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nsf-my.sharepoint.com/personal/7394659918_nsf_gov/Documents/tasks/tagging-project/"/>
    </mc:Choice>
  </mc:AlternateContent>
  <xr:revisionPtr revIDLastSave="49" documentId="13_ncr:1_{89E5D9A3-50E2-4570-B255-291A80654E6E}" xr6:coauthVersionLast="47" xr6:coauthVersionMax="47" xr10:uidLastSave="{659305BB-FD91-4977-81DA-D9F2C3F266B7}"/>
  <bookViews>
    <workbookView xWindow="-120" yWindow="-120" windowWidth="29040" windowHeight="15990" xr2:uid="{E23130A5-AC8B-41B3-BE43-E0482469D23E}"/>
  </bookViews>
  <sheets>
    <sheet name="Publications" sheetId="1" r:id="rId1"/>
    <sheet name="Legacy Publications" sheetId="7" r:id="rId2"/>
    <sheet name="Sections" sheetId="2" r:id="rId3"/>
    <sheet name="Sidebars" sheetId="3" r:id="rId4"/>
    <sheet name="Tables" sheetId="4" r:id="rId5"/>
    <sheet name="Figures" sheetId="5" r:id="rId6"/>
    <sheet name="Pages" sheetId="6" r:id="rId7"/>
    <sheet name="Legacy Pages" sheetId="8" r:id="rId8"/>
  </sheets>
  <definedNames>
    <definedName name="_xlnm._FilterDatabase" localSheetId="7" hidden="1">'Legacy Pages'!$A$1:$C$3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5" i="8" l="1"/>
  <c r="C24" i="8"/>
  <c r="C23" i="8"/>
  <c r="C22" i="8"/>
  <c r="C21" i="8"/>
  <c r="C20" i="8"/>
  <c r="C19" i="8"/>
  <c r="C18" i="8"/>
  <c r="C17" i="8"/>
  <c r="C16" i="8"/>
  <c r="C15" i="8"/>
  <c r="C14" i="8"/>
  <c r="C13" i="8"/>
  <c r="C12" i="8"/>
  <c r="C11" i="8"/>
  <c r="C10" i="8"/>
  <c r="C9" i="8"/>
</calcChain>
</file>

<file path=xl/sharedStrings.xml><?xml version="1.0" encoding="utf-8"?>
<sst xmlns="http://schemas.openxmlformats.org/spreadsheetml/2006/main" count="50330" uniqueCount="29258">
  <si>
    <t>nsb20181</t>
  </si>
  <si>
    <t>https://www.nsf.gov/statistics/2018/nsb20181</t>
  </si>
  <si>
    <t>SEIND18</t>
  </si>
  <si>
    <t>nsf18313</t>
  </si>
  <si>
    <t>https://ncses.nsf.gov/pubs/nsf18313</t>
  </si>
  <si>
    <t>DST</t>
  </si>
  <si>
    <t>nsf19301</t>
  </si>
  <si>
    <t>https://ncses.nsf.gov/pubs/nsf19301</t>
  </si>
  <si>
    <t>SR</t>
  </si>
  <si>
    <t>nsf19310</t>
  </si>
  <si>
    <t>https://ncses.nsf.gov/pubs/nsf19310</t>
  </si>
  <si>
    <t>nsf19312</t>
  </si>
  <si>
    <t>https://ncses.nsf.gov/pubs/nsf19312</t>
  </si>
  <si>
    <t>nsf19309</t>
  </si>
  <si>
    <t>https://ncses.nsf.gov/pubs/nsf19309</t>
  </si>
  <si>
    <t>nsf19304</t>
  </si>
  <si>
    <t>https://ncses.nsf.gov/pubs/nsf19304</t>
  </si>
  <si>
    <t>nsf19318</t>
  </si>
  <si>
    <t>https://ncses.nsf.gov/pubs/nsf19318</t>
  </si>
  <si>
    <t>nsb20196</t>
  </si>
  <si>
    <t>https://ncses.nsf.gov/pubs/nsb20196</t>
  </si>
  <si>
    <t>SEI</t>
  </si>
  <si>
    <t>nsb20197</t>
  </si>
  <si>
    <t>https://ncses.nsf.gov/pubs/nsb20197</t>
  </si>
  <si>
    <t>nsf19323</t>
  </si>
  <si>
    <t>https://ncses.nsf.gov/pubs/nsf19323</t>
  </si>
  <si>
    <t>nsb20198</t>
  </si>
  <si>
    <t>https://ncses.nsf.gov/pubs/nsb20198</t>
  </si>
  <si>
    <t>nsf20301</t>
  </si>
  <si>
    <t>https://ncses.nsf.gov/pubs/nsf20301</t>
  </si>
  <si>
    <t>nsf20305</t>
  </si>
  <si>
    <t>https://ncses.nsf.gov/pubs/nsf20305</t>
  </si>
  <si>
    <t>nsb20206</t>
  </si>
  <si>
    <t>https://ncses.nsf.gov/pubs/nsb20206</t>
  </si>
  <si>
    <t>nsf20307</t>
  </si>
  <si>
    <t>https://ncses.nsf.gov/pubs/nsf20307</t>
  </si>
  <si>
    <t>nsb20203</t>
  </si>
  <si>
    <t>https://ncses.nsf.gov/pubs/nsb20203</t>
  </si>
  <si>
    <t>nsb20202</t>
  </si>
  <si>
    <t>https://ncses.nsf.gov/pubs/nsb20202</t>
  </si>
  <si>
    <t>nsb20204</t>
  </si>
  <si>
    <t>https://ncses.nsf.gov/pubs/nsb20204</t>
  </si>
  <si>
    <t>nsb20201</t>
  </si>
  <si>
    <t>https://ncses.nsf.gov/pubs/nsb20201</t>
  </si>
  <si>
    <t>nsb20205</t>
  </si>
  <si>
    <t>https://ncses.nsf.gov/pubs/nsb20205</t>
  </si>
  <si>
    <t>nsf20311</t>
  </si>
  <si>
    <t>https://ncses.nsf.gov/pubs/nsf20311</t>
  </si>
  <si>
    <t>nsb20207</t>
  </si>
  <si>
    <t>https://ncses.nsf.gov/pubs/nsb20207</t>
  </si>
  <si>
    <t>nsf20316</t>
  </si>
  <si>
    <t>https://ncses.nsf.gov/pubs/nsf20316</t>
  </si>
  <si>
    <t>INF</t>
  </si>
  <si>
    <t>nsf21301</t>
  </si>
  <si>
    <t>https://ncses.nsf.gov/pubs/nsf21301</t>
  </si>
  <si>
    <t>DT</t>
  </si>
  <si>
    <t>nsf21300</t>
  </si>
  <si>
    <t>https://ncses.nsf.gov/pubs/nsf21300</t>
  </si>
  <si>
    <t>nsf21307</t>
  </si>
  <si>
    <t>https://ncses.nsf.gov/pubs/nsf21307</t>
  </si>
  <si>
    <t>nsf21306</t>
  </si>
  <si>
    <t>https://ncses.nsf.gov/pubs/nsf21306</t>
  </si>
  <si>
    <t>nsf21303</t>
  </si>
  <si>
    <t>https://ncses.nsf.gov/pubs/nsf21303</t>
  </si>
  <si>
    <t>nsf21302</t>
  </si>
  <si>
    <t>https://ncses.nsf.gov/pubs/nsf21302</t>
  </si>
  <si>
    <t>nsf21308</t>
  </si>
  <si>
    <t>https://ncses.nsf.gov/pubs/nsf21308</t>
  </si>
  <si>
    <t>nsf21305</t>
  </si>
  <si>
    <t>https://ncses.nsf.gov/pubs/nsf21305</t>
  </si>
  <si>
    <t>nsf21304</t>
  </si>
  <si>
    <t>https://ncses.nsf.gov/pubs/nsf21304</t>
  </si>
  <si>
    <t>nsf21312</t>
  </si>
  <si>
    <t>https://ncses.nsf.gov/pubs/nsf21312</t>
  </si>
  <si>
    <t>nsf21311</t>
  </si>
  <si>
    <t>https://ncses.nsf.gov/pubs/nsf21311</t>
  </si>
  <si>
    <t>nsf21310</t>
  </si>
  <si>
    <t>https://ncses.nsf.gov/pubs/nsf21310</t>
  </si>
  <si>
    <t>nsf21316</t>
  </si>
  <si>
    <t>https://ncses.nsf.gov/pubs/nsf21316</t>
  </si>
  <si>
    <t>nsf21313</t>
  </si>
  <si>
    <t>https://ncses.nsf.gov/pubs/nsf21313</t>
  </si>
  <si>
    <t>nsf21309</t>
  </si>
  <si>
    <t>https://ncses.nsf.gov/pubs/nsf21309</t>
  </si>
  <si>
    <t>nsf21314</t>
  </si>
  <si>
    <t>https://ncses.nsf.gov/pubs/nsf21314</t>
  </si>
  <si>
    <t>nsf21315</t>
  </si>
  <si>
    <t>https://ncses.nsf.gov/pubs/nsf21315</t>
  </si>
  <si>
    <t>nsf21318</t>
  </si>
  <si>
    <t>https://ncses.nsf.gov/pubs/nsf21318</t>
  </si>
  <si>
    <t>nsf21317</t>
  </si>
  <si>
    <t>https://ncses.nsf.gov/pubs/nsf21317</t>
  </si>
  <si>
    <t>nsf21325</t>
  </si>
  <si>
    <t>https://ncses.nsf.gov/pubs/nsf21325</t>
  </si>
  <si>
    <t>nsf21324</t>
  </si>
  <si>
    <t>https://ncses.nsf.gov/pubs/nsf21324</t>
  </si>
  <si>
    <t>nsf21326</t>
  </si>
  <si>
    <t>https://ncses.nsf.gov/pubs/nsf21326</t>
  </si>
  <si>
    <t>nsf21319</t>
  </si>
  <si>
    <t>https://ncses.nsf.gov/pubs/nsf21319</t>
  </si>
  <si>
    <t>nsf21322</t>
  </si>
  <si>
    <t>https://ncses.nsf.gov/pubs/nsf21322</t>
  </si>
  <si>
    <t>nsf21320</t>
  </si>
  <si>
    <t>https://ncses.nsf.gov/pubs/nsf21320</t>
  </si>
  <si>
    <t>nsf21328</t>
  </si>
  <si>
    <t>https://ncses.nsf.gov/pubs/nsf21328</t>
  </si>
  <si>
    <t>nsf21321</t>
  </si>
  <si>
    <t>https://ncses.nsf.gov/pubs/nsf21321</t>
  </si>
  <si>
    <t>nsf21330</t>
  </si>
  <si>
    <t>https://ncses.nsf.gov/pubs/nsf21330</t>
  </si>
  <si>
    <t>ONE</t>
  </si>
  <si>
    <t>nsf21327</t>
  </si>
  <si>
    <t>https://ncses.nsf.gov/pubs/nsf21327</t>
  </si>
  <si>
    <t>nsf21323</t>
  </si>
  <si>
    <t>https://ncses.nsf.gov/pubs/nsf21323</t>
  </si>
  <si>
    <t>nsf21329</t>
  </si>
  <si>
    <t>https://ncses.nsf.gov/pubs/nsf21329</t>
  </si>
  <si>
    <t>nsf21331</t>
  </si>
  <si>
    <t>https://ncses.nsf.gov/pubs/nsf21331</t>
  </si>
  <si>
    <t>nsb20211</t>
  </si>
  <si>
    <t>https://ncses.nsf.gov/pubs/nsb20211</t>
  </si>
  <si>
    <t>nsf21333</t>
  </si>
  <si>
    <t>https://ncses.nsf.gov/pubs/nsf21333</t>
  </si>
  <si>
    <t>nsf21332</t>
  </si>
  <si>
    <t>https://ncses.nsf.gov/pubs/nsf21332</t>
  </si>
  <si>
    <t>nsf21334</t>
  </si>
  <si>
    <t>https://ncses.nsf.gov/pubs/nsf21334</t>
  </si>
  <si>
    <t>nsf21335</t>
  </si>
  <si>
    <t>https://ncses.nsf.gov/pubs/nsf21335</t>
  </si>
  <si>
    <t>nsf21336</t>
  </si>
  <si>
    <t>https://ncses.nsf.gov/pubs/nsf21336</t>
  </si>
  <si>
    <t>nsb20212</t>
  </si>
  <si>
    <t>https://ncses.nsf.gov/pubs/nsb20212</t>
  </si>
  <si>
    <t>nsf21339</t>
  </si>
  <si>
    <t>https://ncses.nsf.gov/pubs/nsf21339</t>
  </si>
  <si>
    <t>nsb20213</t>
  </si>
  <si>
    <t>https://ncses.nsf.gov/pubs/nsb20213</t>
  </si>
  <si>
    <t>nsf22304</t>
  </si>
  <si>
    <t>https://ncses.nsf.gov/pubs/nsf22304</t>
  </si>
  <si>
    <t>nsf22302</t>
  </si>
  <si>
    <t>https://ncses.nsf.gov/pubs/nsf22302</t>
  </si>
  <si>
    <t>nsf22306</t>
  </si>
  <si>
    <t>https://ncses.nsf.gov/pubs/nsf22306</t>
  </si>
  <si>
    <t>nsf22305</t>
  </si>
  <si>
    <t>https://ncses.nsf.gov/pubs/nsf22305</t>
  </si>
  <si>
    <t>nsb20214</t>
  </si>
  <si>
    <t>https://ncses.nsf.gov/pubs/nsb20214</t>
  </si>
  <si>
    <t>nsf22301</t>
  </si>
  <si>
    <t>https://ncses.nsf.gov/pubs/nsf22301</t>
  </si>
  <si>
    <t>nsf22307</t>
  </si>
  <si>
    <t>https://ncses.nsf.gov/pubs/nsf22307</t>
  </si>
  <si>
    <t>nsf22303</t>
  </si>
  <si>
    <t>https://ncses.nsf.gov/pubs/nsf22303</t>
  </si>
  <si>
    <t>nsf22309</t>
  </si>
  <si>
    <t>https://ncses.nsf.gov/pubs/nsf22309</t>
  </si>
  <si>
    <t>nsf22300</t>
  </si>
  <si>
    <t>https://ncses.nsf.gov/pubs/nsf22300</t>
  </si>
  <si>
    <t>nsf22308</t>
  </si>
  <si>
    <t>https://ncses.nsf.gov/pubs/nsf22308</t>
  </si>
  <si>
    <t>nsf22311</t>
  </si>
  <si>
    <t>https://ncses.nsf.gov/pubs/nsf22311</t>
  </si>
  <si>
    <t>nsf22312</t>
  </si>
  <si>
    <t>https://ncses.nsf.gov/pubs/nsf22312</t>
  </si>
  <si>
    <t>nsf22314</t>
  </si>
  <si>
    <t>https://ncses.nsf.gov/pubs/nsf22314</t>
  </si>
  <si>
    <t>nsb20221</t>
  </si>
  <si>
    <t>https://ncses.nsf.gov/pubs/nsb20221</t>
  </si>
  <si>
    <t>nsf22316</t>
  </si>
  <si>
    <t>https://ncses.nsf.gov/pubs/nsf22316</t>
  </si>
  <si>
    <t>nsf22313</t>
  </si>
  <si>
    <t>https://ncses.nsf.gov/pubs/nsf22313</t>
  </si>
  <si>
    <t>nsf22318</t>
  </si>
  <si>
    <t>https://ncses.nsf.gov/pubs/nsf22318</t>
  </si>
  <si>
    <t>nsb20223</t>
  </si>
  <si>
    <t>https://ncses.nsf.gov/pubs/nsb20223</t>
  </si>
  <si>
    <t>nsf22320</t>
  </si>
  <si>
    <t>https://ncses.nsf.gov/pubs/nsf22320</t>
  </si>
  <si>
    <t>nsf22310</t>
  </si>
  <si>
    <t>https://ncses.nsf.gov/pubs/nsf22310</t>
  </si>
  <si>
    <t>nsf22322</t>
  </si>
  <si>
    <t>https://ncses.nsf.gov/pubs/nsf22322</t>
  </si>
  <si>
    <t>nsf22315</t>
  </si>
  <si>
    <t>https://ncses.nsf.gov/pubs/nsf22315</t>
  </si>
  <si>
    <t>nsb20224</t>
  </si>
  <si>
    <t>https://ncses.nsf.gov/pubs/nsb20224</t>
  </si>
  <si>
    <t>nsf22321</t>
  </si>
  <si>
    <t>https://ncses.nsf.gov/pubs/nsf22321</t>
  </si>
  <si>
    <t>nsf22324</t>
  </si>
  <si>
    <t>https://ncses.nsf.gov/pubs/nsf22324</t>
  </si>
  <si>
    <t>ncses22201</t>
  </si>
  <si>
    <t>https://ncses.nsf.gov/pubs/ncses22201</t>
  </si>
  <si>
    <t>WP</t>
  </si>
  <si>
    <t>nsf22325</t>
  </si>
  <si>
    <t>https://ncses.nsf.gov/pubs/nsf22325</t>
  </si>
  <si>
    <t>nsf22319</t>
  </si>
  <si>
    <t>https://ncses.nsf.gov/pubs/nsf22319</t>
  </si>
  <si>
    <t>nsf22317</t>
  </si>
  <si>
    <t>https://ncses.nsf.gov/pubs/nsf22317</t>
  </si>
  <si>
    <t>nsb20226</t>
  </si>
  <si>
    <t>https://ncses.nsf.gov/pubs/nsb20226</t>
  </si>
  <si>
    <t>ncses22206</t>
  </si>
  <si>
    <t>https://ncses.nsf.gov/pubs/ncses22206</t>
  </si>
  <si>
    <t>nsf22329</t>
  </si>
  <si>
    <t>https://ncses.nsf.gov/pubs/nsf22329</t>
  </si>
  <si>
    <t>nsf22328</t>
  </si>
  <si>
    <t>https://ncses.nsf.gov/pubs/nsf22328</t>
  </si>
  <si>
    <t>nsf22323</t>
  </si>
  <si>
    <t>https://ncses.nsf.gov/pubs/nsf22323</t>
  </si>
  <si>
    <t>nsb20225</t>
  </si>
  <si>
    <t>https://ncses.nsf.gov/pubs/nsb20225</t>
  </si>
  <si>
    <t>nsb20227</t>
  </si>
  <si>
    <t>https://ncses.nsf.gov/pubs/nsb20227</t>
  </si>
  <si>
    <t>ncses22202</t>
  </si>
  <si>
    <t>https://ncses.nsf.gov/pubs/ncses22202</t>
  </si>
  <si>
    <t>ncses22209</t>
  </si>
  <si>
    <t>https://ncses.nsf.gov/pubs/ncses22209</t>
  </si>
  <si>
    <t>REF</t>
  </si>
  <si>
    <t>nsf22330</t>
  </si>
  <si>
    <t>https://ncses.nsf.gov/pubs/nsf22330</t>
  </si>
  <si>
    <t>nsf22326</t>
  </si>
  <si>
    <t>https://ncses.nsf.gov/pubs/nsf22326</t>
  </si>
  <si>
    <t>nsf22327</t>
  </si>
  <si>
    <t>https://ncses.nsf.gov/pubs/nsf22327</t>
  </si>
  <si>
    <t>Slug</t>
  </si>
  <si>
    <t>URL</t>
  </si>
  <si>
    <t>Type</t>
  </si>
  <si>
    <t>https://www.nsf.gov/statistics/2018/nsb20181/front-matter</t>
  </si>
  <si>
    <t>nsb20181-&gt;front-matter</t>
  </si>
  <si>
    <t>https://www.nsf.gov/statistics/2018/nsb20181/overview</t>
  </si>
  <si>
    <t>nsb20181-&gt;overview</t>
  </si>
  <si>
    <t>https://www.nsf.gov/statistics/2018/nsb20181/elementary-and-secondary-mathematics-and-science-education</t>
  </si>
  <si>
    <t>nsb20181-&gt;elementary-and-secondary-mathematics-and-science-education</t>
  </si>
  <si>
    <t>https://www.nsf.gov/statistics/2018/nsb20181/higher-education-in-science-and-engineering</t>
  </si>
  <si>
    <t>nsb20181-&gt;higher-education-in-science-and-engineering</t>
  </si>
  <si>
    <t>https://www.nsf.gov/statistics/2018/nsb20181/science-and-engineering-labor-force</t>
  </si>
  <si>
    <t>nsb20181-&gt;science-and-engineering-labor-force</t>
  </si>
  <si>
    <t>https://www.nsf.gov/statistics/2018/nsb20181/research-and-development-u-s-trends-and-international-comparisons</t>
  </si>
  <si>
    <t>nsb20181-&gt;research-and-development-u-s-trends-and-international-comparisons</t>
  </si>
  <si>
    <t>https://www.nsf.gov/statistics/2018/nsb20181/academic-research-and-development</t>
  </si>
  <si>
    <t>nsb20181-&gt;academic-research-and-development</t>
  </si>
  <si>
    <t>https://www.nsf.gov/statistics/2018/nsb20181/industry-technology-and-the-global-marketplace</t>
  </si>
  <si>
    <t>nsb20181-&gt;industry-technology-and-the-global-marketplace</t>
  </si>
  <si>
    <t>https://www.nsf.gov/statistics/2018/nsb20181/science-and-technology-public-attitudes-and-understanding</t>
  </si>
  <si>
    <t>nsb20181-&gt;science-and-technology-public-attitudes-and-understanding</t>
  </si>
  <si>
    <t>https://www.nsf.gov/statistics/2018/nsb20181/invention-knowledge-transfer-and-innovation</t>
  </si>
  <si>
    <t>nsb20181-&gt;invention-knowledge-transfer-and-innovation</t>
  </si>
  <si>
    <t>https://www.nsf.gov/statistics/2018/nsb20181/appendix-methodology</t>
  </si>
  <si>
    <t>nsb20181-&gt;appendix-methodology</t>
  </si>
  <si>
    <t>https://www.nsf.gov/statistics/2018/nsb20181/digest</t>
  </si>
  <si>
    <t>nsb20181-&gt;digest</t>
  </si>
  <si>
    <t>https://www.nsf.gov/statistics/2018/nsb20181/errata</t>
  </si>
  <si>
    <t>nsb20181-&gt;errata</t>
  </si>
  <si>
    <t>https://www.nsf.gov/statistics/2018/nsb20181/academic-research-and-development#highlights</t>
  </si>
  <si>
    <t>nsb20181-&gt;academic-research-and-development-&gt;highlights</t>
  </si>
  <si>
    <t>https://www.nsf.gov/statistics/2018/nsb20181/science-and-engineering-labor-force#highlights</t>
  </si>
  <si>
    <t>nsb20181-&gt;science-and-engineering-labor-force-&gt;highlights</t>
  </si>
  <si>
    <t>https://www.nsf.gov/statistics/2018/nsb20181/higher-education-in-science-and-engineering#highlights</t>
  </si>
  <si>
    <t>nsb20181-&gt;higher-education-in-science-and-engineering-&gt;highlights</t>
  </si>
  <si>
    <t>https://www.nsf.gov/statistics/2018/nsb20181/elementary-and-secondary-mathematics-and-science-education#highlights</t>
  </si>
  <si>
    <t>nsb20181-&gt;elementary-and-secondary-mathematics-and-science-education-&gt;highlights</t>
  </si>
  <si>
    <t>https://www.nsf.gov/statistics/2018/nsb20181/science-and-technology-public-attitudes-and-understanding#highlights</t>
  </si>
  <si>
    <t>nsb20181-&gt;science-and-technology-public-attitudes-and-understanding-&gt;highlights</t>
  </si>
  <si>
    <t>https://www.nsf.gov/statistics/2018/nsb20181/front-matter#about-science-and-engineering-indicators</t>
  </si>
  <si>
    <t>nsb20181-&gt;front-matter-&gt;about-science-and-engineering-indicators</t>
  </si>
  <si>
    <t>https://www.nsf.gov/statistics/2018/nsb20181/research-and-development-u-s-trends-and-international-comparisons#highlights</t>
  </si>
  <si>
    <t>nsb20181-&gt;research-and-development-u-s-trends-and-international-comparisons-&gt;highlights</t>
  </si>
  <si>
    <t>https://www.nsf.gov/statistics/2018/nsb20181/overview#introduction</t>
  </si>
  <si>
    <t>nsb20181-&gt;overview-&gt;introduction</t>
  </si>
  <si>
    <t>https://www.nsf.gov/statistics/2018/nsb20181/digest#preface</t>
  </si>
  <si>
    <t>nsb20181-&gt;digest-&gt;preface</t>
  </si>
  <si>
    <t>https://www.nsf.gov/statistics/2018/nsb20181/industry-technology-and-the-global-marketplace#highlights</t>
  </si>
  <si>
    <t>nsb20181-&gt;industry-technology-and-the-global-marketplace-&gt;highlights</t>
  </si>
  <si>
    <t>https://www.nsf.gov/statistics/2018/nsb20181/appendix-methodology#introduction</t>
  </si>
  <si>
    <t>nsb20181-&gt;appendix-methodology-&gt;introduction</t>
  </si>
  <si>
    <t>https://www.nsf.gov/statistics/2018/nsb20181/invention-knowledge-transfer-and-innovation#highlights</t>
  </si>
  <si>
    <t>nsb20181-&gt;invention-knowledge-transfer-and-innovation-&gt;highlights</t>
  </si>
  <si>
    <t>https://www.nsf.gov/statistics/2018/nsb20181/errata#science-and-engineering-indicators-2018-errata</t>
  </si>
  <si>
    <t>nsb20181-&gt;errata-&gt;science-and-engineering-indicators-2018-errata</t>
  </si>
  <si>
    <t>https://www.nsf.gov/statistics/2018/nsb20181/research-and-development-u-s-trends-and-international-comparisons#introduction</t>
  </si>
  <si>
    <t>nsb20181-&gt;research-and-development-u-s-trends-and-international-comparisons-&gt;introduction</t>
  </si>
  <si>
    <t>https://www.nsf.gov/statistics/2018/nsb20181/academic-research-and-development#introduction</t>
  </si>
  <si>
    <t>nsb20181-&gt;academic-research-and-development-&gt;introduction</t>
  </si>
  <si>
    <t>https://www.nsf.gov/statistics/2018/nsb20181/science-and-engineering-labor-force#introduction</t>
  </si>
  <si>
    <t>nsb20181-&gt;science-and-engineering-labor-force-&gt;introduction</t>
  </si>
  <si>
    <t>https://www.nsf.gov/statistics/2018/nsb20181/higher-education-in-science-and-engineering#introduction</t>
  </si>
  <si>
    <t>nsb20181-&gt;higher-education-in-science-and-engineering-&gt;introduction</t>
  </si>
  <si>
    <t>https://www.nsf.gov/statistics/2018/nsb20181/elementary-and-secondary-mathematics-and-science-education#introduction</t>
  </si>
  <si>
    <t>nsb20181-&gt;elementary-and-secondary-mathematics-and-science-education-&gt;introduction</t>
  </si>
  <si>
    <t>https://www.nsf.gov/statistics/2018/nsb20181/science-and-technology-public-attitudes-and-understanding#introduction</t>
  </si>
  <si>
    <t>nsb20181-&gt;science-and-technology-public-attitudes-and-understanding-&gt;introduction</t>
  </si>
  <si>
    <t>https://www.nsf.gov/statistics/2018/nsb20181/front-matter#letter-of-transmittal</t>
  </si>
  <si>
    <t>nsb20181-&gt;front-matter-&gt;letter-of-transmittal</t>
  </si>
  <si>
    <t>https://www.nsf.gov/statistics/2018/nsb20181/overview#workers-with-s-e-skills</t>
  </si>
  <si>
    <t>nsb20181-&gt;overview-&gt;workers-with-s-e-skills</t>
  </si>
  <si>
    <t>https://www.nsf.gov/statistics/2018/nsb20181/digest#introduction</t>
  </si>
  <si>
    <t>nsb20181-&gt;digest-&gt;introduction</t>
  </si>
  <si>
    <t>https://www.nsf.gov/statistics/2018/nsb20181/industry-technology-and-the-global-marketplace#introduction</t>
  </si>
  <si>
    <t>nsb20181-&gt;industry-technology-and-the-global-marketplace-&gt;introduction</t>
  </si>
  <si>
    <t>https://www.nsf.gov/statistics/2018/nsb20181/appendix-methodology#selection-of-data-sources</t>
  </si>
  <si>
    <t>nsb20181-&gt;appendix-methodology-&gt;selection-of-data-sources</t>
  </si>
  <si>
    <t>https://www.nsf.gov/statistics/2018/nsb20181/invention-knowledge-transfer-and-innovation#introduction</t>
  </si>
  <si>
    <t>nsb20181-&gt;invention-knowledge-transfer-and-innovation-&gt;introduction</t>
  </si>
  <si>
    <t>https://www.nsf.gov/statistics/2018/nsb20181/research-and-development-u-s-trends-and-international-comparisons#recent-trends-in-u-s-r-d-performance</t>
  </si>
  <si>
    <t>nsb20181-&gt;research-and-development-u-s-trends-and-international-comparisons-&gt;recent-trends-in-u-s-r-d-performance</t>
  </si>
  <si>
    <t>https://www.nsf.gov/statistics/2018/nsb20181/academic-research-and-development#expenditures-and-funding-for-academic-r-d</t>
  </si>
  <si>
    <t>nsb20181-&gt;academic-research-and-development-&gt;expenditures-and-funding-for-academic-r-d</t>
  </si>
  <si>
    <t>https://www.nsf.gov/statistics/2018/nsb20181/science-and-engineering-labor-force#u-s-s-e-workforce-definition-size-and-growth</t>
  </si>
  <si>
    <t>nsb20181-&gt;science-and-engineering-labor-force-&gt;u-s-s-e-workforce-definition-size-and-growth</t>
  </si>
  <si>
    <t>https://www.nsf.gov/statistics/2018/nsb20181/higher-education-in-science-and-engineering#the-u-s-higher-education-system</t>
  </si>
  <si>
    <t>nsb20181-&gt;higher-education-in-science-and-engineering-&gt;the-u-s-higher-education-system</t>
  </si>
  <si>
    <t>https://www.nsf.gov/statistics/2018/nsb20181/elementary-and-secondary-mathematics-and-science-education#student-learning-in-mathematics-and-science</t>
  </si>
  <si>
    <t>nsb20181-&gt;elementary-and-secondary-mathematics-and-science-education-&gt;student-learning-in-mathematics-and-science</t>
  </si>
  <si>
    <t>https://www.nsf.gov/statistics/2018/nsb20181/science-and-technology-public-attitudes-and-understanding#interest-information-sources-and-involvement</t>
  </si>
  <si>
    <t>nsb20181-&gt;science-and-technology-public-attitudes-and-understanding-&gt;interest-information-sources-and-involvement</t>
  </si>
  <si>
    <t>https://www.nsf.gov/statistics/2018/nsb20181/front-matter#national-science-board</t>
  </si>
  <si>
    <t>nsb20181-&gt;front-matter-&gt;national-science-board</t>
  </si>
  <si>
    <t>https://www.nsf.gov/statistics/2018/nsb20181/overview#r-d-expenditures-and-r-d-intensity</t>
  </si>
  <si>
    <t>nsb20181-&gt;overview-&gt;r-d-expenditures-and-r-d-intensity</t>
  </si>
  <si>
    <t>https://www.nsf.gov/statistics/2018/nsb20181/digest#global-r-d-one-measure-of-commitment-to-innovation</t>
  </si>
  <si>
    <t>nsb20181-&gt;digest-&gt;global-r-d-one-measure-of-commitment-to-innovation</t>
  </si>
  <si>
    <t>https://www.nsf.gov/statistics/2018/nsb20181/industry-technology-and-the-global-marketplace#patterns-and-trends-of-knowledge--and-technology-intensive-industries</t>
  </si>
  <si>
    <t>nsb20181-&gt;industry-technology-and-the-global-marketplace-&gt;patterns-and-trends-of-knowledge--and-technology-intensive-industries</t>
  </si>
  <si>
    <t>https://www.nsf.gov/statistics/2018/nsb20181/appendix-methodology#types-of-data-sources</t>
  </si>
  <si>
    <t>nsb20181-&gt;appendix-methodology-&gt;types-of-data-sources</t>
  </si>
  <si>
    <t>https://www.nsf.gov/statistics/2018/nsb20181/invention-knowledge-transfer-and-innovation#invention-united-states-and-comparative-global-trends</t>
  </si>
  <si>
    <t>nsb20181-&gt;invention-knowledge-transfer-and-innovation-&gt;invention-united-states-and-comparative-global-trends</t>
  </si>
  <si>
    <t>https://www.nsf.gov/statistics/2018/nsb20181/research-and-development-u-s-trends-and-international-comparisons#cross-national-comparisons-of-r-d-performance</t>
  </si>
  <si>
    <t>nsb20181-&gt;research-and-development-u-s-trends-and-international-comparisons-&gt;cross-national-comparisons-of-r-d-performance</t>
  </si>
  <si>
    <t>https://www.nsf.gov/statistics/2018/nsb20181/academic-research-and-development#infrastructure-for-academic-r-d</t>
  </si>
  <si>
    <t>nsb20181-&gt;academic-research-and-development-&gt;infrastructure-for-academic-r-d</t>
  </si>
  <si>
    <t>https://www.nsf.gov/statistics/2018/nsb20181/science-and-engineering-labor-force#s-e-workers-in-the-economy</t>
  </si>
  <si>
    <t>nsb20181-&gt;science-and-engineering-labor-force-&gt;s-e-workers-in-the-economy</t>
  </si>
  <si>
    <t>https://www.nsf.gov/statistics/2018/nsb20181/higher-education-in-science-and-engineering#undergraduate-education-enrollment-and-degrees-in-the-united-states</t>
  </si>
  <si>
    <t>nsb20181-&gt;higher-education-in-science-and-engineering-&gt;undergraduate-education-enrollment-and-degrees-in-the-united-states</t>
  </si>
  <si>
    <t>https://www.nsf.gov/statistics/2018/nsb20181/elementary-and-secondary-mathematics-and-science-education#high-school-coursetaking-in-mathematics-and-science</t>
  </si>
  <si>
    <t>nsb20181-&gt;elementary-and-secondary-mathematics-and-science-education-&gt;high-school-coursetaking-in-mathematics-and-science</t>
  </si>
  <si>
    <t>https://www.nsf.gov/statistics/2018/nsb20181/science-and-technology-public-attitudes-and-understanding#public-knowledge-about-s-t</t>
  </si>
  <si>
    <t>nsb20181-&gt;science-and-technology-public-attitudes-and-understanding-&gt;public-knowledge-about-s-t</t>
  </si>
  <si>
    <t>https://www.nsf.gov/statistics/2018/nsb20181/front-matter#acknowledgments</t>
  </si>
  <si>
    <t>nsb20181-&gt;front-matter-&gt;acknowledgments</t>
  </si>
  <si>
    <t>https://www.nsf.gov/statistics/2018/nsb20181/overview#research-publications</t>
  </si>
  <si>
    <t>nsb20181-&gt;overview-&gt;research-publications</t>
  </si>
  <si>
    <t>https://www.nsf.gov/statistics/2018/nsb20181/digest#u-s-r-d-performance-and-funding</t>
  </si>
  <si>
    <t>nsb20181-&gt;digest-&gt;u-s-r-d-performance-and-funding</t>
  </si>
  <si>
    <t>https://www.nsf.gov/statistics/2018/nsb20181/industry-technology-and-the-global-marketplace#global-trends-in-trade-of-knowledge--and-technology-intensive-products-and-services</t>
  </si>
  <si>
    <t>nsb20181-&gt;industry-technology-and-the-global-marketplace-&gt;global-trends-in-trade-of-knowledge--and-technology-intensive-products-and-services</t>
  </si>
  <si>
    <t>https://www.nsf.gov/statistics/2018/nsb20181/appendix-methodology#data-accuracy</t>
  </si>
  <si>
    <t>nsb20181-&gt;appendix-methodology-&gt;data-accuracy</t>
  </si>
  <si>
    <t>https://www.nsf.gov/statistics/2018/nsb20181/invention-knowledge-transfer-and-innovation#knowledge-transfer</t>
  </si>
  <si>
    <t>nsb20181-&gt;invention-knowledge-transfer-and-innovation-&gt;knowledge-transfer</t>
  </si>
  <si>
    <t>https://www.nsf.gov/statistics/2018/nsb20181/research-and-development-u-s-trends-and-international-comparisons#u-s-business-r-d</t>
  </si>
  <si>
    <t>nsb20181-&gt;research-and-development-u-s-trends-and-international-comparisons-&gt;u-s-business-r-d</t>
  </si>
  <si>
    <t>https://www.nsf.gov/statistics/2018/nsb20181/academic-research-and-development#doctoral-scientists-and-engineers-in-academia</t>
  </si>
  <si>
    <t>nsb20181-&gt;academic-research-and-development-&gt;doctoral-scientists-and-engineers-in-academia</t>
  </si>
  <si>
    <t>https://www.nsf.gov/statistics/2018/nsb20181/science-and-engineering-labor-force#s-e-labor-market-conditions</t>
  </si>
  <si>
    <t>nsb20181-&gt;science-and-engineering-labor-force-&gt;s-e-labor-market-conditions</t>
  </si>
  <si>
    <t>https://www.nsf.gov/statistics/2018/nsb20181/higher-education-in-science-and-engineering#graduate-education-enrollment-and-degrees-in-the-united-states</t>
  </si>
  <si>
    <t>nsb20181-&gt;higher-education-in-science-and-engineering-&gt;graduate-education-enrollment-and-degrees-in-the-united-states</t>
  </si>
  <si>
    <t>https://www.nsf.gov/statistics/2018/nsb20181/elementary-and-secondary-mathematics-and-science-education#teachers-of-mathematics-and-science</t>
  </si>
  <si>
    <t>nsb20181-&gt;elementary-and-secondary-mathematics-and-science-education-&gt;teachers-of-mathematics-and-science</t>
  </si>
  <si>
    <t>https://www.nsf.gov/statistics/2018/nsb20181/science-and-technology-public-attitudes-and-understanding#public-attitudes-about-s-t-in-general</t>
  </si>
  <si>
    <t>nsb20181-&gt;science-and-technology-public-attitudes-and-understanding-&gt;public-attitudes-about-s-t-in-general</t>
  </si>
  <si>
    <t>https://www.nsf.gov/statistics/2018/nsb20181/front-matter#contributors-and-reviewers</t>
  </si>
  <si>
    <t>nsb20181-&gt;front-matter-&gt;contributors-and-reviewers</t>
  </si>
  <si>
    <t>https://www.nsf.gov/statistics/2018/nsb20181/industry-technology-and-the-global-marketplace#global-trends-in-sustainable-energy-research-and-technologies</t>
  </si>
  <si>
    <t>nsb20181-&gt;industry-technology-and-the-global-marketplace-&gt;global-trends-in-sustainable-energy-research-and-technologies</t>
  </si>
  <si>
    <t>https://www.nsf.gov/statistics/2018/nsb20181/overview#invention-knowledge-transfer-and-innovation</t>
  </si>
  <si>
    <t>nsb20181-&gt;overview-&gt;invention-knowledge-transfer-and-innovation</t>
  </si>
  <si>
    <t>https://www.nsf.gov/statistics/2018/nsb20181/digest#global-science-and-technology-capabilities</t>
  </si>
  <si>
    <t>nsb20181-&gt;digest-&gt;global-science-and-technology-capabilities</t>
  </si>
  <si>
    <t>https://www.nsf.gov/statistics/2018/nsb20181/appendix-methodology#statistical-testing-of-sample-survey-data</t>
  </si>
  <si>
    <t>nsb20181-&gt;appendix-methodology-&gt;statistical-testing-of-sample-survey-data</t>
  </si>
  <si>
    <t>https://www.nsf.gov/statistics/2018/nsb20181/invention-knowledge-transfer-and-innovation#innovation-indicators-united-states-and-other-major-economies</t>
  </si>
  <si>
    <t>nsb20181-&gt;invention-knowledge-transfer-and-innovation-&gt;innovation-indicators-united-states-and-other-major-economies</t>
  </si>
  <si>
    <t>https://www.nsf.gov/statistics/2018/nsb20181/science-and-engineering-labor-force#age-and-retirement-of-the-s-e-workforce</t>
  </si>
  <si>
    <t>nsb20181-&gt;science-and-engineering-labor-force-&gt;age-and-retirement-of-the-s-e-workforce</t>
  </si>
  <si>
    <t>https://www.nsf.gov/statistics/2018/nsb20181/higher-education-in-science-and-engineering#international-s-e-higher-education</t>
  </si>
  <si>
    <t>nsb20181-&gt;higher-education-in-science-and-engineering-&gt;international-s-e-higher-education</t>
  </si>
  <si>
    <t>https://www.nsf.gov/statistics/2018/nsb20181/elementary-and-secondary-mathematics-and-science-education#instructional-technology-and-digital-learning</t>
  </si>
  <si>
    <t>nsb20181-&gt;elementary-and-secondary-mathematics-and-science-education-&gt;instructional-technology-and-digital-learning</t>
  </si>
  <si>
    <t>https://www.nsf.gov/statistics/2018/nsb20181/science-and-technology-public-attitudes-and-understanding#public-attitudes-about-specific-s-t-related-issues</t>
  </si>
  <si>
    <t>nsb20181-&gt;science-and-technology-public-attitudes-and-understanding-&gt;public-attitudes-about-specific-s-t-related-issues</t>
  </si>
  <si>
    <t>https://www.nsf.gov/statistics/2018/nsb20181/front-matter#permissions-and-citation</t>
  </si>
  <si>
    <t>nsb20181-&gt;front-matter-&gt;permissions-and-citation</t>
  </si>
  <si>
    <t>https://www.nsf.gov/statistics/2018/nsb20181/industry-technology-and-the-global-marketplace#conclusion</t>
  </si>
  <si>
    <t>nsb20181-&gt;industry-technology-and-the-global-marketplace-&gt;conclusion</t>
  </si>
  <si>
    <t>https://www.nsf.gov/statistics/2018/nsb20181/overview#knowledge--and-technology-intensive-economic-activity</t>
  </si>
  <si>
    <t>nsb20181-&gt;overview-&gt;knowledge--and-technology-intensive-economic-activity</t>
  </si>
  <si>
    <t>https://www.nsf.gov/statistics/2018/nsb20181/digest#invention-knowledge-transfer-and-innovation</t>
  </si>
  <si>
    <t>nsb20181-&gt;digest-&gt;invention-knowledge-transfer-and-innovation</t>
  </si>
  <si>
    <t>https://www.nsf.gov/statistics/2018/nsb20181/invention-knowledge-transfer-and-innovation#conclusion</t>
  </si>
  <si>
    <t>nsb20181-&gt;invention-knowledge-transfer-and-innovation-&gt;conclusion</t>
  </si>
  <si>
    <t>https://www.nsf.gov/statistics/2018/nsb20181/research-and-development-u-s-trends-and-international-comparisons#recent-trends-in-federal-support-for-u-s-r-d</t>
  </si>
  <si>
    <t>nsb20181-&gt;research-and-development-u-s-trends-and-international-comparisons-&gt;recent-trends-in-federal-support-for-u-s-r-d</t>
  </si>
  <si>
    <t>https://www.nsf.gov/statistics/2018/nsb20181/appendix-methodology#glossary</t>
  </si>
  <si>
    <t>nsb20181-&gt;appendix-methodology-&gt;glossary</t>
  </si>
  <si>
    <t>https://www.nsf.gov/statistics/2018/nsb20181/academic-research-and-development#outputs-of-s-e-research-publications</t>
  </si>
  <si>
    <t>nsb20181-&gt;academic-research-and-development-&gt;outputs-of-s-e-research-publications</t>
  </si>
  <si>
    <t>https://www.nsf.gov/statistics/2018/nsb20181/science-and-engineering-labor-force#women-and-minorities-in-the-s-e-workforce</t>
  </si>
  <si>
    <t>nsb20181-&gt;science-and-engineering-labor-force-&gt;women-and-minorities-in-the-s-e-workforce</t>
  </si>
  <si>
    <t>https://www.nsf.gov/statistics/2018/nsb20181/higher-education-in-science-and-engineering#conclusion</t>
  </si>
  <si>
    <t>nsb20181-&gt;higher-education-in-science-and-engineering-&gt;conclusion</t>
  </si>
  <si>
    <t>https://www.nsf.gov/statistics/2018/nsb20181/science-and-technology-public-attitudes-and-understanding#conclusion</t>
  </si>
  <si>
    <t>nsb20181-&gt;science-and-technology-public-attitudes-and-understanding-&gt;conclusion</t>
  </si>
  <si>
    <t>https://www.nsf.gov/statistics/2018/nsb20181/elementary-and-secondary-mathematics-and-science-education#transition-to-higher-education</t>
  </si>
  <si>
    <t>nsb20181-&gt;elementary-and-secondary-mathematics-and-science-education-&gt;transition-to-higher-education</t>
  </si>
  <si>
    <t>https://www.nsf.gov/statistics/2018/nsb20181/front-matter#image-credit</t>
  </si>
  <si>
    <t>nsb20181-&gt;front-matter-&gt;image-credit</t>
  </si>
  <si>
    <t>https://www.nsf.gov/statistics/2018/nsb20181/industry-technology-and-the-global-marketplace#glossary</t>
  </si>
  <si>
    <t>nsb20181-&gt;industry-technology-and-the-global-marketplace-&gt;glossary</t>
  </si>
  <si>
    <t>https://www.nsf.gov/statistics/2018/nsb20181/overview#summary-and-conclusion</t>
  </si>
  <si>
    <t>nsb20181-&gt;overview-&gt;summary-and-conclusion</t>
  </si>
  <si>
    <t>https://www.nsf.gov/statistics/2018/nsb20181/digest#u-s-and-global-stem-education</t>
  </si>
  <si>
    <t>nsb20181-&gt;digest-&gt;u-s-and-global-stem-education</t>
  </si>
  <si>
    <t>https://www.nsf.gov/statistics/2018/nsb20181/invention-knowledge-transfer-and-innovation#glossary</t>
  </si>
  <si>
    <t>nsb20181-&gt;invention-knowledge-transfer-and-innovation-&gt;glossary</t>
  </si>
  <si>
    <t>https://www.nsf.gov/statistics/2018/nsb20181/research-and-development-u-s-trends-and-international-comparisons#conclusion</t>
  </si>
  <si>
    <t>nsb20181-&gt;research-and-development-u-s-trends-and-international-comparisons-&gt;conclusion</t>
  </si>
  <si>
    <t>https://www.nsf.gov/statistics/2018/nsb20181/appendix-methodology#view-data-sources</t>
  </si>
  <si>
    <t>nsb20181-&gt;appendix-methodology-&gt;view-data-sources</t>
  </si>
  <si>
    <t>https://www.nsf.gov/statistics/2018/nsb20181/academic-research-and-development#conclusion</t>
  </si>
  <si>
    <t>nsb20181-&gt;academic-research-and-development-&gt;conclusion</t>
  </si>
  <si>
    <t>https://www.nsf.gov/statistics/2018/nsb20181/science-and-engineering-labor-force#immigration-and-the-s-e-workforce</t>
  </si>
  <si>
    <t>nsb20181-&gt;science-and-engineering-labor-force-&gt;immigration-and-the-s-e-workforce</t>
  </si>
  <si>
    <t>https://www.nsf.gov/statistics/2018/nsb20181/higher-education-in-science-and-engineering#glossary</t>
  </si>
  <si>
    <t>nsb20181-&gt;higher-education-in-science-and-engineering-&gt;glossary</t>
  </si>
  <si>
    <t>https://www.nsf.gov/statistics/2018/nsb20181/science-and-technology-public-attitudes-and-understanding#glossary</t>
  </si>
  <si>
    <t>nsb20181-&gt;science-and-technology-public-attitudes-and-understanding-&gt;glossary</t>
  </si>
  <si>
    <t>https://www.nsf.gov/statistics/2018/nsb20181/elementary-and-secondary-mathematics-and-science-education#conclusion</t>
  </si>
  <si>
    <t>nsb20181-&gt;elementary-and-secondary-mathematics-and-science-education-&gt;conclusion</t>
  </si>
  <si>
    <t>https://www.nsf.gov/statistics/2018/nsb20181/front-matter#key-to-acronyms-and-abbreviations</t>
  </si>
  <si>
    <t>nsb20181-&gt;front-matter-&gt;key-to-acronyms-and-abbreviations</t>
  </si>
  <si>
    <t>https://www.nsf.gov/statistics/2018/nsb20181/industry-technology-and-the-global-marketplace#references</t>
  </si>
  <si>
    <t>nsb20181-&gt;industry-technology-and-the-global-marketplace-&gt;references</t>
  </si>
  <si>
    <t>https://www.nsf.gov/statistics/2018/nsb20181/overview#glossary</t>
  </si>
  <si>
    <t>nsb20181-&gt;overview-&gt;glossary</t>
  </si>
  <si>
    <t>https://www.nsf.gov/statistics/2018/nsb20181/digest#u-s-s-e-workforce-trends-and-composition</t>
  </si>
  <si>
    <t>nsb20181-&gt;digest-&gt;u-s-s-e-workforce-trends-and-composition</t>
  </si>
  <si>
    <t>https://www.nsf.gov/statistics/2018/nsb20181/invention-knowledge-transfer-and-innovation#references</t>
  </si>
  <si>
    <t>nsb20181-&gt;invention-knowledge-transfer-and-innovation-&gt;references</t>
  </si>
  <si>
    <t>https://www.nsf.gov/statistics/2018/nsb20181/research-and-development-u-s-trends-and-international-comparisons#glossary</t>
  </si>
  <si>
    <t>nsb20181-&gt;research-and-development-u-s-trends-and-international-comparisons-&gt;glossary</t>
  </si>
  <si>
    <t>https://www.nsf.gov/statistics/2018/nsb20181/academic-research-and-development#glossary</t>
  </si>
  <si>
    <t>nsb20181-&gt;academic-research-and-development-&gt;glossary</t>
  </si>
  <si>
    <t>https://www.nsf.gov/statistics/2018/nsb20181/science-and-engineering-labor-force#global-s-e-labor-force</t>
  </si>
  <si>
    <t>nsb20181-&gt;science-and-engineering-labor-force-&gt;global-s-e-labor-force</t>
  </si>
  <si>
    <t>https://www.nsf.gov/statistics/2018/nsb20181/higher-education-in-science-and-engineering#references</t>
  </si>
  <si>
    <t>nsb20181-&gt;higher-education-in-science-and-engineering-&gt;references</t>
  </si>
  <si>
    <t>https://www.nsf.gov/statistics/2018/nsb20181/elementary-and-secondary-mathematics-and-science-education#glossary</t>
  </si>
  <si>
    <t>nsb20181-&gt;elementary-and-secondary-mathematics-and-science-education-&gt;glossary</t>
  </si>
  <si>
    <t>https://www.nsf.gov/statistics/2018/nsb20181/science-and-technology-public-attitudes-and-understanding#references</t>
  </si>
  <si>
    <t>nsb20181-&gt;science-and-technology-public-attitudes-and-understanding-&gt;references</t>
  </si>
  <si>
    <t>https://www.nsf.gov/statistics/2018/nsb20181/digest#public-attitudes-and-understanding-of-science-and-technology</t>
  </si>
  <si>
    <t>nsb20181-&gt;digest-&gt;public-attitudes-and-understanding-of-science-and-technology</t>
  </si>
  <si>
    <t>https://www.nsf.gov/statistics/2018/nsb20181/overview#references</t>
  </si>
  <si>
    <t>nsb20181-&gt;overview-&gt;references</t>
  </si>
  <si>
    <t>https://www.nsf.gov/statistics/2018/nsb20181/research-and-development-u-s-trends-and-international-comparisons#references</t>
  </si>
  <si>
    <t>nsb20181-&gt;research-and-development-u-s-trends-and-international-comparisons-&gt;references</t>
  </si>
  <si>
    <t>https://www.nsf.gov/statistics/2018/nsb20181/academic-research-and-development#references</t>
  </si>
  <si>
    <t>nsb20181-&gt;academic-research-and-development-&gt;references</t>
  </si>
  <si>
    <t>https://www.nsf.gov/statistics/2018/nsb20181/science-and-engineering-labor-force#conclusion</t>
  </si>
  <si>
    <t>nsb20181-&gt;science-and-engineering-labor-force-&gt;conclusion</t>
  </si>
  <si>
    <t>https://www.nsf.gov/statistics/2018/nsb20181/elementary-and-secondary-mathematics-and-science-education#references</t>
  </si>
  <si>
    <t>nsb20181-&gt;elementary-and-secondary-mathematics-and-science-education-&gt;references</t>
  </si>
  <si>
    <t>https://www.nsf.gov/statistics/2018/nsb20181/digest#glossary-and-key-to-acronyms</t>
  </si>
  <si>
    <t>nsb20181-&gt;digest-&gt;glossary-and-key-to-acronyms</t>
  </si>
  <si>
    <t>https://www.nsf.gov/statistics/2018/nsb20181/science-and-engineering-labor-force#glossary</t>
  </si>
  <si>
    <t>nsb20181-&gt;science-and-engineering-labor-force-&gt;glossary</t>
  </si>
  <si>
    <t>https://www.nsf.gov/statistics/2018/nsb20181/digest#explore-further</t>
  </si>
  <si>
    <t>nsb20181-&gt;digest-&gt;explore-further</t>
  </si>
  <si>
    <t>https://www.nsf.gov/statistics/2018/nsb20181/science-and-engineering-labor-force#references</t>
  </si>
  <si>
    <t>nsb20181-&gt;science-and-engineering-labor-force-&gt;references</t>
  </si>
  <si>
    <t>https://www.nsf.gov/statistics/2018/nsb20181/digest#acknowledgments-and-citation</t>
  </si>
  <si>
    <t>nsb20181-&gt;digest-&gt;acknowledgments-and-citation</t>
  </si>
  <si>
    <t>https://www.nsf.gov/statistics/2018/nsb20181/digest#national-science-board</t>
  </si>
  <si>
    <t>nsb20181-&gt;digest-&gt;national-science-board</t>
  </si>
  <si>
    <t>https://www.nsf.gov/statistics/2018/nsb20181/digest#2018-digest-errata</t>
  </si>
  <si>
    <t>nsb20181-&gt;digest-&gt;2018-digest-errata</t>
  </si>
  <si>
    <t>https://www.nsf.gov/statistics/2018/nsb20181/digest#k-12-mathematics-and-science</t>
  </si>
  <si>
    <t>nsb20181-&gt;digest-&gt;u-s-and-global-stem-education-&gt;k-12-mathematics-and-science</t>
  </si>
  <si>
    <t>https://www.nsf.gov/statistics/2018/nsb20181/digest#workforce-growth-and-employment-sector</t>
  </si>
  <si>
    <t>nsb20181-&gt;digest-&gt;u-s-s-e-workforce-trends-and-composition-&gt;workforce-growth-and-employment-sector</t>
  </si>
  <si>
    <t>https://www.nsf.gov/statistics/2018/nsb20181/invention-knowledge-transfer-and-innovation#definitions</t>
  </si>
  <si>
    <t>nsb20181-&gt;invention-knowledge-transfer-and-innovation-&gt;glossary-&gt;definitions</t>
  </si>
  <si>
    <t>https://www.nsf.gov/statistics/2018/nsb20181/industry-technology-and-the-global-marketplace#knowledge-and-technology-industries-in-the-world-economy</t>
  </si>
  <si>
    <t>nsb20181-&gt;industry-technology-and-the-global-marketplace-&gt;highlights-&gt;knowledge-and-technology-industries-in-the-world-economy</t>
  </si>
  <si>
    <t>https://www.nsf.gov/statistics/2018/nsb20181/industry-technology-and-the-global-marketplace#chapter-overview</t>
  </si>
  <si>
    <t>nsb20181-&gt;industry-technology-and-the-global-marketplace-&gt;introduction-&gt;chapter-overview</t>
  </si>
  <si>
    <t>nsb20181-&gt;elementary-and-secondary-mathematics-and-science-education-&gt;highlights-&gt;student-learning-in-mathematics-and-science</t>
  </si>
  <si>
    <t>https://www.nsf.gov/statistics/2018/nsb20181/elementary-and-secondary-mathematics-and-science-education#chapter-overview</t>
  </si>
  <si>
    <t>nsb20181-&gt;elementary-and-secondary-mathematics-and-science-education-&gt;introduction-&gt;chapter-overview</t>
  </si>
  <si>
    <t>https://www.nsf.gov/statistics/2018/nsb20181/elementary-and-secondary-mathematics-and-science-education#national-trends-in-k-12-student-achievement</t>
  </si>
  <si>
    <t>nsb20181-&gt;elementary-and-secondary-mathematics-and-science-education-&gt;student-learning-in-mathematics-and-science-&gt;national-trends-in-k-12-student-achievement</t>
  </si>
  <si>
    <t>https://www.nsf.gov/statistics/2018/nsb20181/elementary-and-secondary-mathematics-and-science-education#highest-mathematics-courses-taken-by-high-school-completers</t>
  </si>
  <si>
    <t>nsb20181-&gt;elementary-and-secondary-mathematics-and-science-education-&gt;high-school-coursetaking-in-mathematics-and-science-&gt;highest-mathematics-courses-taken-by-high-school-completers</t>
  </si>
  <si>
    <t>https://www.nsf.gov/statistics/2018/nsb20181/elementary-and-secondary-mathematics-and-science-education#previous-findings</t>
  </si>
  <si>
    <t>nsb20181-&gt;elementary-and-secondary-mathematics-and-science-education-&gt;teachers-of-mathematics-and-science-&gt;previous-findings</t>
  </si>
  <si>
    <t>https://www.nsf.gov/statistics/2018/nsb20181/elementary-and-secondary-mathematics-and-science-education#technology-as-a-k-12-instructional-tool</t>
  </si>
  <si>
    <t>nsb20181-&gt;elementary-and-secondary-mathematics-and-science-education-&gt;instructional-technology-and-digital-learning-&gt;technology-as-a-k-12-instructional-tool</t>
  </si>
  <si>
    <t>https://www.nsf.gov/statistics/2018/nsb20181/elementary-and-secondary-mathematics-and-science-education#completion-of-high-school</t>
  </si>
  <si>
    <t>nsb20181-&gt;elementary-and-secondary-mathematics-and-science-education-&gt;transition-to-higher-education-&gt;completion-of-high-school</t>
  </si>
  <si>
    <t>nsb20181-&gt;science-and-technology-public-attitudes-and-understanding-&gt;highlights-&gt;interest-information-sources-and-involvement</t>
  </si>
  <si>
    <t>https://www.nsf.gov/statistics/2018/nsb20181/science-and-technology-public-attitudes-and-understanding#chapter-overview</t>
  </si>
  <si>
    <t>nsb20181-&gt;science-and-technology-public-attitudes-and-understanding-&gt;introduction-&gt;chapter-overview</t>
  </si>
  <si>
    <t>https://www.nsf.gov/statistics/2018/nsb20181/science-and-technology-public-attitudes-and-understanding#public-interest-in-s-t</t>
  </si>
  <si>
    <t>nsb20181-&gt;science-and-technology-public-attitudes-and-understanding-&gt;interest-information-sources-and-involvement-&gt;public-interest-in-s-t</t>
  </si>
  <si>
    <t>https://www.nsf.gov/statistics/2018/nsb20181/science-and-technology-public-attitudes-and-understanding#understanding-scientific-terms-and-concepts</t>
  </si>
  <si>
    <t>nsb20181-&gt;science-and-technology-public-attitudes-and-understanding-&gt;public-knowledge-about-s-t-&gt;understanding-scientific-terms-and-concepts</t>
  </si>
  <si>
    <t>https://www.nsf.gov/statistics/2018/nsb20181/science-and-technology-public-attitudes-and-understanding#perceived-promise-of-and-reservations-about-s-t</t>
  </si>
  <si>
    <t>nsb20181-&gt;science-and-technology-public-attitudes-and-understanding-&gt;public-attitudes-about-s-t-in-general-&gt;perceived-promise-of-and-reservations-about-s-t</t>
  </si>
  <si>
    <t>https://www.nsf.gov/statistics/2018/nsb20181/science-and-technology-public-attitudes-and-understanding#environment</t>
  </si>
  <si>
    <t>nsb20181-&gt;science-and-technology-public-attitudes-and-understanding-&gt;public-attitudes-about-specific-s-t-related-issues-&gt;environment</t>
  </si>
  <si>
    <t>https://www.nsf.gov/statistics/2018/nsb20181/science-and-engineering-labor-force#characteristics-of-foreign-born-scientists-and-engineers</t>
  </si>
  <si>
    <t>nsb20181-&gt;science-and-engineering-labor-force-&gt;immigration-and-the-s-e-workforce-&gt;characteristics-of-foreign-born-scientists-and-engineers</t>
  </si>
  <si>
    <t>https://www.nsf.gov/statistics/2018/nsb20181/science-and-engineering-labor-force#definitions</t>
  </si>
  <si>
    <t>nsb20181-&gt;science-and-engineering-labor-force-&gt;glossary-&gt;definitions</t>
  </si>
  <si>
    <t>https://www.nsf.gov/statistics/2018/nsb20181/academic-research-and-development#spending-for-academic-r-d</t>
  </si>
  <si>
    <t>nsb20181-&gt;academic-research-and-development-&gt;highlights-&gt;spending-for-academic-r-d</t>
  </si>
  <si>
    <t>https://www.nsf.gov/statistics/2018/nsb20181/academic-research-and-development#chapter-overview</t>
  </si>
  <si>
    <t>nsb20181-&gt;academic-research-and-development-&gt;introduction-&gt;chapter-overview</t>
  </si>
  <si>
    <t>https://www.nsf.gov/statistics/2018/nsb20181/academic-research-and-development#national-academic-r-d-expenditures-in-all-fields</t>
  </si>
  <si>
    <t>nsb20181-&gt;academic-research-and-development-&gt;expenditures-and-funding-for-academic-r-d-&gt;national-academic-r-d-expenditures-in-all-fields</t>
  </si>
  <si>
    <t>https://www.nsf.gov/statistics/2018/nsb20181/academic-research-and-development#research-facilities</t>
  </si>
  <si>
    <t>nsb20181-&gt;academic-research-and-development-&gt;infrastructure-for-academic-r-d-&gt;research-facilities</t>
  </si>
  <si>
    <t>https://www.nsf.gov/statistics/2018/nsb20181/higher-education-in-science-and-engineering#higher-education-expenditures</t>
  </si>
  <si>
    <t>nsb20181-&gt;higher-education-in-science-and-engineering-&gt;international-s-e-higher-education-&gt;higher-education-expenditures</t>
  </si>
  <si>
    <t>https://www.nsf.gov/statistics/2018/nsb20181/higher-education-in-science-and-engineering#definitions</t>
  </si>
  <si>
    <t>nsb20181-&gt;higher-education-in-science-and-engineering-&gt;glossary-&gt;definitions</t>
  </si>
  <si>
    <t>nsb20181-&gt;science-and-engineering-labor-force-&gt;highlights-&gt;u-s-s-e-workforce-definition-size-and-growth</t>
  </si>
  <si>
    <t>https://www.nsf.gov/statistics/2018/nsb20181/science-and-engineering-labor-force#chapter-overview</t>
  </si>
  <si>
    <t>nsb20181-&gt;science-and-engineering-labor-force-&gt;introduction-&gt;chapter-overview</t>
  </si>
  <si>
    <t>https://www.nsf.gov/statistics/2018/nsb20181/science-and-engineering-labor-force#definition-of-the-s-e-workforce</t>
  </si>
  <si>
    <t>nsb20181-&gt;science-and-engineering-labor-force-&gt;u-s-s-e-workforce-definition-size-and-growth-&gt;definition-of-the-s-e-workforce</t>
  </si>
  <si>
    <t>https://www.nsf.gov/statistics/2018/nsb20181/science-and-engineering-labor-force#employment-sectors</t>
  </si>
  <si>
    <t>nsb20181-&gt;science-and-engineering-labor-force-&gt;s-e-workers-in-the-economy-&gt;employment-sectors</t>
  </si>
  <si>
    <t>https://www.nsf.gov/statistics/2018/nsb20181/science-and-engineering-labor-force#unemployment</t>
  </si>
  <si>
    <t>nsb20181-&gt;science-and-engineering-labor-force-&gt;s-e-labor-market-conditions-&gt;unemployment</t>
  </si>
  <si>
    <t>https://www.nsf.gov/statistics/2018/nsb20181/elementary-and-secondary-mathematics-and-science-education#definitions</t>
  </si>
  <si>
    <t>nsb20181-&gt;elementary-and-secondary-mathematics-and-science-education-&gt;glossary-&gt;definitions</t>
  </si>
  <si>
    <t>https://www.nsf.gov/statistics/2018/nsb20181/higher-education-in-science-and-engineering#characteristics-of-the-u-s-higher-education-system</t>
  </si>
  <si>
    <t>nsb20181-&gt;higher-education-in-science-and-engineering-&gt;highlights-&gt;characteristics-of-the-u-s-higher-education-system</t>
  </si>
  <si>
    <t>https://www.nsf.gov/statistics/2018/nsb20181/higher-education-in-science-and-engineering#chapter-overview</t>
  </si>
  <si>
    <t>nsb20181-&gt;higher-education-in-science-and-engineering-&gt;introduction-&gt;chapter-overview</t>
  </si>
  <si>
    <t>https://www.nsf.gov/statistics/2018/nsb20181/higher-education-in-science-and-engineering#institutions-providing-s-e-education</t>
  </si>
  <si>
    <t>nsb20181-&gt;higher-education-in-science-and-engineering-&gt;the-u-s-higher-education-system-&gt;institutions-providing-s-e-education</t>
  </si>
  <si>
    <t>https://www.nsf.gov/statistics/2018/nsb20181/higher-education-in-science-and-engineering#undergraduate-enrollment-in-the-united-states</t>
  </si>
  <si>
    <t>nsb20181-&gt;higher-education-in-science-and-engineering-&gt;undergraduate-education-enrollment-and-degrees-in-the-united-states-&gt;undergraduate-enrollment-in-the-united-states</t>
  </si>
  <si>
    <t>https://www.nsf.gov/statistics/2018/nsb20181/higher-education-in-science-and-engineering#graduate-enrollment-by-field</t>
  </si>
  <si>
    <t>nsb20181-&gt;higher-education-in-science-and-engineering-&gt;graduate-education-enrollment-and-degrees-in-the-united-states-&gt;graduate-enrollment-by-field</t>
  </si>
  <si>
    <t>https://www.nsf.gov/statistics/2018/nsb20181/science-and-technology-public-attitudes-and-understanding#definitions</t>
  </si>
  <si>
    <t>nsb20181-&gt;science-and-technology-public-attitudes-and-understanding-&gt;glossary-&gt;definitions</t>
  </si>
  <si>
    <t>https://www.nsf.gov/statistics/2018/nsb20181/industry-technology-and-the-global-marketplace#knowledge--and-technology-intensive-industries-in-the-global-economy</t>
  </si>
  <si>
    <t>nsb20181-&gt;industry-technology-and-the-global-marketplace-&gt;patterns-and-trends-of-knowledge--and-technology-intensive-industries-&gt;knowledge--and-technology-intensive-industries-in-the-global-economy</t>
  </si>
  <si>
    <t>https://www.nsf.gov/statistics/2018/nsb20181/industry-technology-and-the-global-marketplace#global-trade-in-commercial-knowledge--and-technology-intensive-goods-and-services</t>
  </si>
  <si>
    <t>nsb20181-&gt;industry-technology-and-the-global-marketplace-&gt;global-trends-in-trade-of-knowledge--and-technology-intensive-products-and-services-&gt;global-trade-in-commercial-knowledge--and-technology-intensive-goods-and-services</t>
  </si>
  <si>
    <t>https://www.nsf.gov/statistics/2018/nsb20181/research-and-development-u-s-trends-and-international-comparisons#total-of-federal-funding-for-r-d-and-for-major-agencies</t>
  </si>
  <si>
    <t>nsb20181-&gt;research-and-development-u-s-trends-and-international-comparisons-&gt;recent-trends-in-federal-support-for-u-s-r-d-&gt;total-of-federal-funding-for-r-d-and-for-major-agencies</t>
  </si>
  <si>
    <t>https://www.nsf.gov/statistics/2018/nsb20181/research-and-development-u-s-trends-and-international-comparisons#definitions</t>
  </si>
  <si>
    <t>nsb20181-&gt;research-and-development-u-s-trends-and-international-comparisons-&gt;glossary-&gt;definitions</t>
  </si>
  <si>
    <t>https://www.nsf.gov/statistics/2018/nsb20181/appendix-methodology#nonsampling-error</t>
  </si>
  <si>
    <t>nsb20181-&gt;appendix-methodology-&gt;data-accuracy-&gt;nonsampling-error</t>
  </si>
  <si>
    <t>https://www.nsf.gov/statistics/2018/nsb20181/invention-knowledge-transfer-and-innovation#innovation-occurs-in-an-interconnected-system-with-s-e-as-a-key-component</t>
  </si>
  <si>
    <t>nsb20181-&gt;invention-knowledge-transfer-and-innovation-&gt;highlights-&gt;innovation-occurs-in-an-interconnected-system-with-s-e-as-a-key-component</t>
  </si>
  <si>
    <t>https://www.nsf.gov/statistics/2018/nsb20181/invention-knowledge-transfer-and-innovation#chapter-overview</t>
  </si>
  <si>
    <t>nsb20181-&gt;invention-knowledge-transfer-and-innovation-&gt;introduction-&gt;chapter-overview</t>
  </si>
  <si>
    <t>https://www.nsf.gov/statistics/2018/nsb20181/invention-knowledge-transfer-and-innovation#uspto-patenting-activity</t>
  </si>
  <si>
    <t>nsb20181-&gt;invention-knowledge-transfer-and-innovation-&gt;invention-united-states-and-comparative-global-trends-&gt;uspto-patenting-activity</t>
  </si>
  <si>
    <t>https://www.nsf.gov/statistics/2018/nsb20181/invention-knowledge-transfer-and-innovation#knowledge-transfer-activities-by-academic-institutions</t>
  </si>
  <si>
    <t>nsb20181-&gt;invention-knowledge-transfer-and-innovation-&gt;knowledge-transfer-&gt;knowledge-transfer-activities-by-academic-institutions</t>
  </si>
  <si>
    <t>https://www.nsf.gov/statistics/2018/nsb20181/invention-knowledge-transfer-and-innovation#investment-in-intangibles</t>
  </si>
  <si>
    <t>nsb20181-&gt;invention-knowledge-transfer-and-innovation-&gt;innovation-indicators-united-states-and-other-major-economies-&gt;investment-in-intangibles</t>
  </si>
  <si>
    <t>https://www.nsf.gov/statistics/2018/nsb20181/academic-research-and-development#trends-in-academic-employment-of-s-e-doctorate-holders</t>
  </si>
  <si>
    <t>nsb20181-&gt;academic-research-and-development-&gt;doctoral-scientists-and-engineers-in-academia-&gt;trends-in-academic-employment-of-s-e-doctorate-holders</t>
  </si>
  <si>
    <t>https://www.nsf.gov/statistics/2018/nsb20181/academic-research-and-development#publication-output-by-country</t>
  </si>
  <si>
    <t>nsb20181-&gt;academic-research-and-development-&gt;outputs-of-s-e-research-publications-&gt;publication-output-by-country</t>
  </si>
  <si>
    <t>https://www.nsf.gov/statistics/2018/nsb20181/academic-research-and-development#definitions</t>
  </si>
  <si>
    <t>nsb20181-&gt;academic-research-and-development-&gt;glossary-&gt;definitions</t>
  </si>
  <si>
    <t>nsb20181-&gt;research-and-development-u-s-trends-and-international-comparisons-&gt;highlights-&gt;recent-trends-in-u-s-r-d-performance</t>
  </si>
  <si>
    <t>https://www.nsf.gov/statistics/2018/nsb20181/research-and-development-u-s-trends-and-international-comparisons#chapter-overview</t>
  </si>
  <si>
    <t>nsb20181-&gt;research-and-development-u-s-trends-and-international-comparisons-&gt;introduction-&gt;chapter-overview</t>
  </si>
  <si>
    <t>https://www.nsf.gov/statistics/2018/nsb20181/research-and-development-u-s-trends-and-international-comparisons#u-s-total-r-d-and-r-d-intensity</t>
  </si>
  <si>
    <t>nsb20181-&gt;research-and-development-u-s-trends-and-international-comparisons-&gt;recent-trends-in-u-s-r-d-performance-&gt;u-s-total-r-d-and-r-d-intensity</t>
  </si>
  <si>
    <t>https://www.nsf.gov/statistics/2018/nsb20181/research-and-development-u-s-trends-and-international-comparisons#country-and-regional-patterns-in-total-national-r-d</t>
  </si>
  <si>
    <t>nsb20181-&gt;research-and-development-u-s-trends-and-international-comparisons-&gt;cross-national-comparisons-of-r-d-performance-&gt;country-and-regional-patterns-in-total-national-r-d</t>
  </si>
  <si>
    <t>https://www.nsf.gov/statistics/2018/nsb20181/research-and-development-u-s-trends-and-international-comparisons#key-characteristics-of-domestic-business-r-d-performance</t>
  </si>
  <si>
    <t>nsb20181-&gt;research-and-development-u-s-trends-and-international-comparisons-&gt;u-s-business-r-d-&gt;key-characteristics-of-domestic-business-r-d-performance</t>
  </si>
  <si>
    <t>https://www.nsf.gov/statistics/2018/nsb20181/science-and-engineering-labor-force#age-differences-among-occupations</t>
  </si>
  <si>
    <t>nsb20181-&gt;science-and-engineering-labor-force-&gt;age-and-retirement-of-the-s-e-workforce-&gt;age-differences-among-occupations</t>
  </si>
  <si>
    <t>https://www.nsf.gov/statistics/2018/nsb20181/science-and-engineering-labor-force#women-in-the-s-e-workforce</t>
  </si>
  <si>
    <t>nsb20181-&gt;science-and-engineering-labor-force-&gt;women-and-minorities-in-the-s-e-workforce-&gt;women-in-the-s-e-workforce</t>
  </si>
  <si>
    <t>https://www.nsf.gov/statistics/2018/nsb20181/digest#confidence-in-institutional-leaders</t>
  </si>
  <si>
    <t>nsb20181-&gt;digest-&gt;public-attitudes-and-understanding-of-science-and-technology-&gt;confidence-in-institutional-leaders</t>
  </si>
  <si>
    <t>https://www.nsf.gov/statistics/2018/nsb20181/digest#acknowledgments</t>
  </si>
  <si>
    <t>nsb20181-&gt;digest-&gt;acknowledgments-and-citation-&gt;acknowledgments</t>
  </si>
  <si>
    <t>https://www.nsf.gov/statistics/2018/nsb20181/front-matter#indicators-2018-parts</t>
  </si>
  <si>
    <t>nsb20181-&gt;front-matter-&gt;about-science-and-engineering-indicators-&gt;indicators-2018-parts</t>
  </si>
  <si>
    <t>https://www.nsf.gov/statistics/2018/nsb20181/industry-technology-and-the-global-marketplace#private-investment-in-sustainable-energy-technologies</t>
  </si>
  <si>
    <t>nsb20181-&gt;industry-technology-and-the-global-marketplace-&gt;global-trends-in-sustainable-energy-research-and-technologies-&gt;private-investment-in-sustainable-energy-technologies</t>
  </si>
  <si>
    <t>https://www.nsf.gov/statistics/2018/nsb20181/industry-technology-and-the-global-marketplace#definitions</t>
  </si>
  <si>
    <t>nsb20181-&gt;industry-technology-and-the-global-marketplace-&gt;glossary-&gt;definitions</t>
  </si>
  <si>
    <t>https://www.nsf.gov/statistics/2018/nsb20181/overview#definitions</t>
  </si>
  <si>
    <t>nsb20181-&gt;overview-&gt;glossary-&gt;definitions</t>
  </si>
  <si>
    <t>https://www.nsf.gov/statistics/2018/nsb20181/digest#major-s-e-indicators</t>
  </si>
  <si>
    <t>nsb20181-&gt;digest-&gt;introduction-&gt;major-s-e-indicators</t>
  </si>
  <si>
    <t>https://www.nsf.gov/statistics/2018/nsb20181/digest#how-much</t>
  </si>
  <si>
    <t>nsb20181-&gt;digest-&gt;global-r-d-one-measure-of-commitment-to-innovation-&gt;how-much</t>
  </si>
  <si>
    <t>https://www.nsf.gov/statistics/2018/nsb20181/digest#performance-trends</t>
  </si>
  <si>
    <t>nsb20181-&gt;digest-&gt;u-s-r-d-performance-and-funding-&gt;performance-trends</t>
  </si>
  <si>
    <t>https://www.nsf.gov/statistics/2018/nsb20181/digest#publications</t>
  </si>
  <si>
    <t>nsb20181-&gt;digest-&gt;global-science-and-technology-capabilities-&gt;publications</t>
  </si>
  <si>
    <t>https://www.nsf.gov/statistics/2018/nsb20181/digest#invention</t>
  </si>
  <si>
    <t>nsb20181-&gt;digest-&gt;invention-knowledge-transfer-and-innovation-&gt;invention</t>
  </si>
  <si>
    <t>https://www.nsf.gov/statistics/2018/nsb20181/digest#s-e-associates-degrees</t>
  </si>
  <si>
    <t>nsb20181-&gt;digest-&gt;u-s-and-global-stem-education-&gt;s-e-associates-degrees</t>
  </si>
  <si>
    <t>https://www.nsf.gov/statistics/2018/nsb20181/invention-knowledge-transfer-and-innovation#key-to-acronyms-and-abbreviations</t>
  </si>
  <si>
    <t>nsb20181-&gt;invention-knowledge-transfer-and-innovation-&gt;glossary-&gt;key-to-acronyms-and-abbreviations</t>
  </si>
  <si>
    <t>https://www.nsf.gov/statistics/2018/nsb20181/industry-technology-and-the-global-marketplace#worldwide-distribution-of-knowledge--and-technology-intensive-industries</t>
  </si>
  <si>
    <t>nsb20181-&gt;industry-technology-and-the-global-marketplace-&gt;highlights-&gt;worldwide-distribution-of-knowledge--and-technology-intensive-industries</t>
  </si>
  <si>
    <t>https://www.nsf.gov/statistics/2018/nsb20181/industry-technology-and-the-global-marketplace#chapter-organization</t>
  </si>
  <si>
    <t>nsb20181-&gt;industry-technology-and-the-global-marketplace-&gt;introduction-&gt;chapter-organization</t>
  </si>
  <si>
    <t>https://www.nsf.gov/statistics/2018/nsb20181/science-and-technology-public-attitudes-and-understanding#key-to-acronyms-and-abbreviations</t>
  </si>
  <si>
    <t>nsb20181-&gt;science-and-technology-public-attitudes-and-understanding-&gt;glossary-&gt;key-to-acronyms-and-abbreviations</t>
  </si>
  <si>
    <t>nsb20181-&gt;elementary-and-secondary-mathematics-and-science-education-&gt;highlights-&gt;high-school-coursetaking-in-mathematics-and-science</t>
  </si>
  <si>
    <t>https://www.nsf.gov/statistics/2018/nsb20181/elementary-and-secondary-mathematics-and-science-education#chapter-organization</t>
  </si>
  <si>
    <t>nsb20181-&gt;elementary-and-secondary-mathematics-and-science-education-&gt;introduction-&gt;chapter-organization</t>
  </si>
  <si>
    <t>https://www.nsf.gov/statistics/2018/nsb20181/elementary-and-secondary-mathematics-and-science-education#international-comparisons-of-mathematics-and-science-performance</t>
  </si>
  <si>
    <t>nsb20181-&gt;elementary-and-secondary-mathematics-and-science-education-&gt;student-learning-in-mathematics-and-science-&gt;international-comparisons-of-mathematics-and-science-performance</t>
  </si>
  <si>
    <t>https://www.nsf.gov/statistics/2018/nsb20181/elementary-and-secondary-mathematics-and-science-education#science-coursetaking-by-high-school-completers</t>
  </si>
  <si>
    <t>nsb20181-&gt;elementary-and-secondary-mathematics-and-science-education-&gt;high-school-coursetaking-in-mathematics-and-science-&gt;science-coursetaking-by-high-school-completers</t>
  </si>
  <si>
    <t>https://www.nsf.gov/statistics/2018/nsb20181/elementary-and-secondary-mathematics-and-science-education#international-comparisons-of-teacher-salaries</t>
  </si>
  <si>
    <t>nsb20181-&gt;elementary-and-secondary-mathematics-and-science-education-&gt;teachers-of-mathematics-and-science-&gt;international-comparisons-of-teacher-salaries</t>
  </si>
  <si>
    <t>https://www.nsf.gov/statistics/2018/nsb20181/elementary-and-secondary-mathematics-and-science-education#research-on-effectiveness-of-k-12-instructional-technology</t>
  </si>
  <si>
    <t>nsb20181-&gt;elementary-and-secondary-mathematics-and-science-education-&gt;instructional-technology-and-digital-learning-&gt;research-on-effectiveness-of-k-12-instructional-technology</t>
  </si>
  <si>
    <t>https://www.nsf.gov/statistics/2018/nsb20181/elementary-and-secondary-mathematics-and-science-education#enrollment-in-postsecondary-education</t>
  </si>
  <si>
    <t>nsb20181-&gt;elementary-and-secondary-mathematics-and-science-education-&gt;transition-to-higher-education-&gt;enrollment-in-postsecondary-education</t>
  </si>
  <si>
    <t>nsb20181-&gt;science-and-technology-public-attitudes-and-understanding-&gt;highlights-&gt;public-knowledge-about-s-t</t>
  </si>
  <si>
    <t>https://www.nsf.gov/statistics/2018/nsb20181/science-and-technology-public-attitudes-and-understanding#chapter-organization</t>
  </si>
  <si>
    <t>nsb20181-&gt;science-and-technology-public-attitudes-and-understanding-&gt;introduction-&gt;chapter-organization</t>
  </si>
  <si>
    <t>https://www.nsf.gov/statistics/2018/nsb20181/science-and-technology-public-attitudes-and-understanding#s-t-information-sources</t>
  </si>
  <si>
    <t>nsb20181-&gt;science-and-technology-public-attitudes-and-understanding-&gt;interest-information-sources-and-involvement-&gt;s-t-information-sources</t>
  </si>
  <si>
    <t>https://www.nsf.gov/statistics/2018/nsb20181/science-and-technology-public-attitudes-and-understanding#reasoning-and-understanding-the-scientific-process</t>
  </si>
  <si>
    <t>nsb20181-&gt;science-and-technology-public-attitudes-and-understanding-&gt;public-knowledge-about-s-t-&gt;reasoning-and-understanding-the-scientific-process</t>
  </si>
  <si>
    <t>https://www.nsf.gov/statistics/2018/nsb20181/science-and-technology-public-attitudes-and-understanding#federal-funding-of-scientific-research</t>
  </si>
  <si>
    <t>nsb20181-&gt;science-and-technology-public-attitudes-and-understanding-&gt;public-attitudes-about-s-t-in-general-&gt;federal-funding-of-scientific-research</t>
  </si>
  <si>
    <t>https://www.nsf.gov/statistics/2018/nsb20181/science-and-technology-public-attitudes-and-understanding#climate-change</t>
  </si>
  <si>
    <t>nsb20181-&gt;science-and-technology-public-attitudes-and-understanding-&gt;public-attitudes-about-specific-s-t-related-issues-&gt;climate-change</t>
  </si>
  <si>
    <t>https://www.nsf.gov/statistics/2018/nsb20181/science-and-engineering-labor-force#new-foreign-born-workers</t>
  </si>
  <si>
    <t>nsb20181-&gt;science-and-engineering-labor-force-&gt;immigration-and-the-s-e-workforce-&gt;new-foreign-born-workers</t>
  </si>
  <si>
    <t>https://www.nsf.gov/statistics/2018/nsb20181/science-and-engineering-labor-force#key-to-acronyms-and-abbreviations</t>
  </si>
  <si>
    <t>nsb20181-&gt;science-and-engineering-labor-force-&gt;glossary-&gt;key-to-acronyms-and-abbreviations</t>
  </si>
  <si>
    <t>nsb20181-&gt;academic-research-and-development-&gt;highlights-&gt;infrastructure-for-academic-r-d</t>
  </si>
  <si>
    <t>https://www.nsf.gov/statistics/2018/nsb20181/academic-research-and-development#chapter-organization</t>
  </si>
  <si>
    <t>nsb20181-&gt;academic-research-and-development-&gt;introduction-&gt;chapter-organization</t>
  </si>
  <si>
    <t>https://www.nsf.gov/statistics/2018/nsb20181/academic-research-and-development#national-academic-r-d-spending</t>
  </si>
  <si>
    <t>nsb20181-&gt;academic-research-and-development-&gt;expenditures-and-funding-for-academic-r-d-&gt;national-academic-r-d-spending</t>
  </si>
  <si>
    <t>https://www.nsf.gov/statistics/2018/nsb20181/academic-research-and-development#research-equipment</t>
  </si>
  <si>
    <t>nsb20181-&gt;academic-research-and-development-&gt;infrastructure-for-academic-r-d-&gt;research-equipment</t>
  </si>
  <si>
    <t>https://www.nsf.gov/statistics/2018/nsb20181/higher-education-in-science-and-engineering#educational-attainment</t>
  </si>
  <si>
    <t>nsb20181-&gt;higher-education-in-science-and-engineering-&gt;international-s-e-higher-education-&gt;educational-attainment</t>
  </si>
  <si>
    <t>https://www.nsf.gov/statistics/2018/nsb20181/higher-education-in-science-and-engineering#key-to-acronyms-and-abbreviations</t>
  </si>
  <si>
    <t>nsb20181-&gt;higher-education-in-science-and-engineering-&gt;glossary-&gt;key-to-acronyms-and-abbreviations</t>
  </si>
  <si>
    <t>nsb20181-&gt;science-and-engineering-labor-force-&gt;highlights-&gt;s-e-workers-in-the-economy</t>
  </si>
  <si>
    <t>https://www.nsf.gov/statistics/2018/nsb20181/science-and-engineering-labor-force#chapter-organization</t>
  </si>
  <si>
    <t>nsb20181-&gt;science-and-engineering-labor-force-&gt;introduction-&gt;chapter-organization</t>
  </si>
  <si>
    <t>https://www.nsf.gov/statistics/2018/nsb20181/science-and-engineering-labor-force#size-of-the-s-e-workforce</t>
  </si>
  <si>
    <t>nsb20181-&gt;science-and-engineering-labor-force-&gt;u-s-s-e-workforce-definition-size-and-growth-&gt;size-of-the-s-e-workforce</t>
  </si>
  <si>
    <t>https://www.nsf.gov/statistics/2018/nsb20181/science-and-engineering-labor-force#employer-size</t>
  </si>
  <si>
    <t>nsb20181-&gt;science-and-engineering-labor-force-&gt;s-e-workers-in-the-economy-&gt;employer-size</t>
  </si>
  <si>
    <t>https://www.nsf.gov/statistics/2018/nsb20181/science-and-engineering-labor-force#working-involuntarily-out-of-one-s-field-of-highest-degree</t>
  </si>
  <si>
    <t>nsb20181-&gt;science-and-engineering-labor-force-&gt;s-e-labor-market-conditions-&gt;working-involuntarily-out-of-one-s-field-of-highest-degree</t>
  </si>
  <si>
    <t>https://www.nsf.gov/statistics/2018/nsb20181/elementary-and-secondary-mathematics-and-science-education#key-to-acronyms-and-abbreviations</t>
  </si>
  <si>
    <t>nsb20181-&gt;elementary-and-secondary-mathematics-and-science-education-&gt;glossary-&gt;key-to-acronyms-and-abbreviations</t>
  </si>
  <si>
    <t>https://www.nsf.gov/statistics/2018/nsb20181/higher-education-in-science-and-engineering#undergraduate-education-enrollment-and-degrees</t>
  </si>
  <si>
    <t>nsb20181-&gt;higher-education-in-science-and-engineering-&gt;highlights-&gt;undergraduate-education-enrollment-and-degrees</t>
  </si>
  <si>
    <t>https://www.nsf.gov/statistics/2018/nsb20181/higher-education-in-science-and-engineering#chapter-organization</t>
  </si>
  <si>
    <t>nsb20181-&gt;higher-education-in-science-and-engineering-&gt;introduction-&gt;chapter-organization</t>
  </si>
  <si>
    <t>https://www.nsf.gov/statistics/2018/nsb20181/higher-education-in-science-and-engineering#trends-in-higher-education-expenditures-and-revenues</t>
  </si>
  <si>
    <t>nsb20181-&gt;higher-education-in-science-and-engineering-&gt;the-u-s-higher-education-system-&gt;trends-in-higher-education-expenditures-and-revenues</t>
  </si>
  <si>
    <t>https://www.nsf.gov/statistics/2018/nsb20181/higher-education-in-science-and-engineering#undergraduate-degree-awards</t>
  </si>
  <si>
    <t>nsb20181-&gt;higher-education-in-science-and-engineering-&gt;undergraduate-education-enrollment-and-degrees-in-the-united-states-&gt;undergraduate-degree-awards</t>
  </si>
  <si>
    <t>https://www.nsf.gov/statistics/2018/nsb20181/higher-education-in-science-and-engineering#s-e-master-s-degrees</t>
  </si>
  <si>
    <t>nsb20181-&gt;higher-education-in-science-and-engineering-&gt;graduate-education-enrollment-and-degrees-in-the-united-states-&gt;s-e-master-s-degrees</t>
  </si>
  <si>
    <t>https://www.nsf.gov/statistics/2018/nsb20181/industry-technology-and-the-global-marketplace#global-trends-in-public-knowledge-intensive-services-industries</t>
  </si>
  <si>
    <t>nsb20181-&gt;industry-technology-and-the-global-marketplace-&gt;patterns-and-trends-of-knowledge--and-technology-intensive-industries-&gt;global-trends-in-public-knowledge-intensive-services-industries</t>
  </si>
  <si>
    <t>https://www.nsf.gov/statistics/2018/nsb20181/research-and-development-u-s-trends-and-international-comparisons#distribution-of-federal-funding-of-r-d-by-performer-and-type-of-work</t>
  </si>
  <si>
    <t>nsb20181-&gt;research-and-development-u-s-trends-and-international-comparisons-&gt;recent-trends-in-federal-support-for-u-s-r-d-&gt;distribution-of-federal-funding-of-r-d-by-performer-and-type-of-work</t>
  </si>
  <si>
    <t>https://www.nsf.gov/statistics/2018/nsb20181/research-and-development-u-s-trends-and-international-comparisons#key-to-acronyms-and-abbreviations</t>
  </si>
  <si>
    <t>nsb20181-&gt;research-and-development-u-s-trends-and-international-comparisons-&gt;glossary-&gt;key-to-acronyms-and-abbreviations</t>
  </si>
  <si>
    <t>https://www.nsf.gov/statistics/2018/nsb20181/appendix-methodology#sampling-error</t>
  </si>
  <si>
    <t>nsb20181-&gt;appendix-methodology-&gt;data-accuracy-&gt;sampling-error</t>
  </si>
  <si>
    <t>https://www.nsf.gov/statistics/2018/nsb20181/invention-knowledge-transfer-and-innovation#inventions-and-rate-of-discovery-essential-features-of-a-national-innovation-system</t>
  </si>
  <si>
    <t>nsb20181-&gt;invention-knowledge-transfer-and-innovation-&gt;highlights-&gt;inventions-and-rate-of-discovery-essential-features-of-a-national-innovation-system</t>
  </si>
  <si>
    <t>https://www.nsf.gov/statistics/2018/nsb20181/invention-knowledge-transfer-and-innovation#chapter-organization</t>
  </si>
  <si>
    <t>nsb20181-&gt;invention-knowledge-transfer-and-innovation-&gt;introduction-&gt;chapter-organization</t>
  </si>
  <si>
    <t>https://www.nsf.gov/statistics/2018/nsb20181/invention-knowledge-transfer-and-innovation#global-patent-trends-and-cross-national-comparisons</t>
  </si>
  <si>
    <t>nsb20181-&gt;invention-knowledge-transfer-and-innovation-&gt;invention-united-states-and-comparative-global-trends-&gt;global-patent-trends-and-cross-national-comparisons</t>
  </si>
  <si>
    <t>https://www.nsf.gov/statistics/2018/nsb20181/invention-knowledge-transfer-and-innovation#knowledge-transfer-activities-by-federal-r-d-facilities</t>
  </si>
  <si>
    <t>nsb20181-&gt;invention-knowledge-transfer-and-innovation-&gt;knowledge-transfer-&gt;knowledge-transfer-activities-by-federal-r-d-facilities</t>
  </si>
  <si>
    <t>https://www.nsf.gov/statistics/2018/nsb20181/invention-knowledge-transfer-and-innovation#venture-capital</t>
  </si>
  <si>
    <t>nsb20181-&gt;invention-knowledge-transfer-and-innovation-&gt;innovation-indicators-united-states-and-other-major-economies-&gt;venture-capital</t>
  </si>
  <si>
    <t>https://www.nsf.gov/statistics/2018/nsb20181/academic-research-and-development#academic-researchers</t>
  </si>
  <si>
    <t>nsb20181-&gt;academic-research-and-development-&gt;doctoral-scientists-and-engineers-in-academia-&gt;academic-researchers</t>
  </si>
  <si>
    <t>https://www.nsf.gov/statistics/2018/nsb20181/academic-research-and-development#publication-output-by-u-s-sector</t>
  </si>
  <si>
    <t>nsb20181-&gt;academic-research-and-development-&gt;outputs-of-s-e-research-publications-&gt;publication-output-by-u-s-sector</t>
  </si>
  <si>
    <t>https://www.nsf.gov/statistics/2018/nsb20181/academic-research-and-development#key-to-acronyms-and-abbreviations</t>
  </si>
  <si>
    <t>nsb20181-&gt;academic-research-and-development-&gt;glossary-&gt;key-to-acronyms-and-abbreviations</t>
  </si>
  <si>
    <t>nsb20181-&gt;research-and-development-u-s-trends-and-international-comparisons-&gt;highlights-&gt;cross-national-comparisons-of-r-d-performance</t>
  </si>
  <si>
    <t>https://www.nsf.gov/statistics/2018/nsb20181/research-and-development-u-s-trends-and-international-comparisons#chapter-organization</t>
  </si>
  <si>
    <t>nsb20181-&gt;research-and-development-u-s-trends-and-international-comparisons-&gt;introduction-&gt;chapter-organization</t>
  </si>
  <si>
    <t>https://www.nsf.gov/statistics/2018/nsb20181/research-and-development-u-s-trends-and-international-comparisons#performers-of-r-d</t>
  </si>
  <si>
    <t>nsb20181-&gt;research-and-development-u-s-trends-and-international-comparisons-&gt;recent-trends-in-u-s-r-d-performance-&gt;performers-of-r-d</t>
  </si>
  <si>
    <t>https://www.nsf.gov/statistics/2018/nsb20181/research-and-development-u-s-trends-and-international-comparisons#country-and-regional-patterns-in-national-r-d-intensity</t>
  </si>
  <si>
    <t>nsb20181-&gt;research-and-development-u-s-trends-and-international-comparisons-&gt;cross-national-comparisons-of-r-d-performance-&gt;country-and-regional-patterns-in-national-r-d-intensity</t>
  </si>
  <si>
    <t>https://www.nsf.gov/statistics/2018/nsb20181/research-and-development-u-s-trends-and-international-comparisons#cross-national-comparisons-of-business-r-d</t>
  </si>
  <si>
    <t>nsb20181-&gt;research-and-development-u-s-trends-and-international-comparisons-&gt;u-s-business-r-d-&gt;cross-national-comparisons-of-business-r-d</t>
  </si>
  <si>
    <t>https://www.nsf.gov/statistics/2018/nsb20181/science-and-engineering-labor-force#age-differences-among-degree-fields</t>
  </si>
  <si>
    <t>nsb20181-&gt;science-and-engineering-labor-force-&gt;age-and-retirement-of-the-s-e-workforce-&gt;age-differences-among-degree-fields</t>
  </si>
  <si>
    <t>https://www.nsf.gov/statistics/2018/nsb20181/science-and-engineering-labor-force#minorities-in-the-s-e-workforce</t>
  </si>
  <si>
    <t>nsb20181-&gt;science-and-engineering-labor-force-&gt;women-and-minorities-in-the-s-e-workforce-&gt;minorities-in-the-s-e-workforce</t>
  </si>
  <si>
    <t>https://www.nsf.gov/statistics/2018/nsb20181/digest#unemployment</t>
  </si>
  <si>
    <t>nsb20181-&gt;digest-&gt;u-s-s-e-workforce-trends-and-composition-&gt;unemployment</t>
  </si>
  <si>
    <t>https://www.nsf.gov/statistics/2018/nsb20181/digest#views-about-science</t>
  </si>
  <si>
    <t>nsb20181-&gt;digest-&gt;public-attitudes-and-understanding-of-science-and-technology-&gt;views-about-science</t>
  </si>
  <si>
    <t>https://www.nsf.gov/statistics/2018/nsb20181/digest#recommended-citation</t>
  </si>
  <si>
    <t>nsb20181-&gt;digest-&gt;acknowledgments-and-citation-&gt;recommended-citation</t>
  </si>
  <si>
    <t>https://www.nsf.gov/statistics/2018/nsb20181/front-matter#the-digest</t>
  </si>
  <si>
    <t>nsb20181-&gt;front-matter-&gt;about-science-and-engineering-indicators-&gt;the-digest</t>
  </si>
  <si>
    <t>https://www.nsf.gov/statistics/2018/nsb20181/industry-technology-and-the-global-marketplace#sustainable-energy-generation-capacity</t>
  </si>
  <si>
    <t>nsb20181-&gt;industry-technology-and-the-global-marketplace-&gt;global-trends-in-sustainable-energy-research-and-technologies-&gt;sustainable-energy-generation-capacity</t>
  </si>
  <si>
    <t>https://www.nsf.gov/statistics/2018/nsb20181/industry-technology-and-the-global-marketplace#key-to-acronyms-and-abbreviations</t>
  </si>
  <si>
    <t>nsb20181-&gt;industry-technology-and-the-global-marketplace-&gt;glossary-&gt;key-to-acronyms-and-abbreviations</t>
  </si>
  <si>
    <t>https://www.nsf.gov/statistics/2018/nsb20181/overview#key-to-acronyms-and-abbreviations</t>
  </si>
  <si>
    <t>nsb20181-&gt;overview-&gt;glossary-&gt;key-to-acronyms-and-abbreviations</t>
  </si>
  <si>
    <t>https://www.nsf.gov/statistics/2018/nsb20181/digest#what-these-indicators-tell-the-nation</t>
  </si>
  <si>
    <t>nsb20181-&gt;digest-&gt;introduction-&gt;what-these-indicators-tell-the-nation</t>
  </si>
  <si>
    <t>https://www.nsf.gov/statistics/2018/nsb20181/digest#where</t>
  </si>
  <si>
    <t>nsb20181-&gt;digest-&gt;global-r-d-one-measure-of-commitment-to-innovation-&gt;where</t>
  </si>
  <si>
    <t>https://www.nsf.gov/statistics/2018/nsb20181/digest#basic-and-applied-research</t>
  </si>
  <si>
    <t>nsb20181-&gt;digest-&gt;u-s-r-d-performance-and-funding-&gt;basic-and-applied-research</t>
  </si>
  <si>
    <t>https://www.nsf.gov/statistics/2018/nsb20181/digest#biomedical-sciences-and-engineering-articles</t>
  </si>
  <si>
    <t>nsb20181-&gt;digest-&gt;global-science-and-technology-capabilities-&gt;biomedical-sciences-and-engineering-articles</t>
  </si>
  <si>
    <t>https://www.nsf.gov/statistics/2018/nsb20181/digest#knowledge-transfer</t>
  </si>
  <si>
    <t>nsb20181-&gt;digest-&gt;invention-knowledge-transfer-and-innovation-&gt;knowledge-transfer</t>
  </si>
  <si>
    <t>nsb20181-&gt;elementary-and-secondary-mathematics-and-science-education-&gt;highlights-&gt;teachers-of-mathematics-and-science</t>
  </si>
  <si>
    <t>https://www.nsf.gov/statistics/2018/nsb20181/elementary-and-secondary-mathematics-and-science-education#computer-science-and-technology-coursetaking</t>
  </si>
  <si>
    <t>nsb20181-&gt;elementary-and-secondary-mathematics-and-science-education-&gt;high-school-coursetaking-in-mathematics-and-science-&gt;computer-science-and-technology-coursetaking</t>
  </si>
  <si>
    <t>https://www.nsf.gov/statistics/2018/nsb20181/elementary-and-secondary-mathematics-and-science-education#k-12-online-learning</t>
  </si>
  <si>
    <t>nsb20181-&gt;elementary-and-secondary-mathematics-and-science-education-&gt;instructional-technology-and-digital-learning-&gt;k-12-online-learning</t>
  </si>
  <si>
    <t>https://www.nsf.gov/statistics/2018/nsb20181/elementary-and-secondary-mathematics-and-science-education#preparation-for-college</t>
  </si>
  <si>
    <t>nsb20181-&gt;elementary-and-secondary-mathematics-and-science-education-&gt;transition-to-higher-education-&gt;preparation-for-college</t>
  </si>
  <si>
    <t>nsb20181-&gt;science-and-technology-public-attitudes-and-understanding-&gt;highlights-&gt;public-attitudes-about-s-t-in-general</t>
  </si>
  <si>
    <t>https://www.nsf.gov/statistics/2018/nsb20181/science-and-technology-public-attitudes-and-understanding#a-note-about-data-and-terminology</t>
  </si>
  <si>
    <t>nsb20181-&gt;science-and-technology-public-attitudes-and-understanding-&gt;introduction-&gt;a-note-about-data-and-terminology</t>
  </si>
  <si>
    <t>https://www.nsf.gov/statistics/2018/nsb20181/science-and-technology-public-attitudes-and-understanding#involvement</t>
  </si>
  <si>
    <t>nsb20181-&gt;science-and-technology-public-attitudes-and-understanding-&gt;interest-information-sources-and-involvement-&gt;involvement</t>
  </si>
  <si>
    <t>https://www.nsf.gov/statistics/2018/nsb20181/science-and-technology-public-attitudes-and-understanding#pseudoscience</t>
  </si>
  <si>
    <t>nsb20181-&gt;science-and-technology-public-attitudes-and-understanding-&gt;public-knowledge-about-s-t-&gt;pseudoscience</t>
  </si>
  <si>
    <t>https://www.nsf.gov/statistics/2018/nsb20181/science-and-technology-public-attitudes-and-understanding#confidence-in-the-science-community-s-leadership</t>
  </si>
  <si>
    <t>nsb20181-&gt;science-and-technology-public-attitudes-and-understanding-&gt;public-attitudes-about-s-t-in-general-&gt;confidence-in-the-science-community-s-leadership</t>
  </si>
  <si>
    <t>https://www.nsf.gov/statistics/2018/nsb20181/science-and-technology-public-attitudes-and-understanding#energy</t>
  </si>
  <si>
    <t>nsb20181-&gt;science-and-technology-public-attitudes-and-understanding-&gt;public-attitudes-about-specific-s-t-related-issues-&gt;energy</t>
  </si>
  <si>
    <t>nsb20181-&gt;academic-research-and-development-&gt;highlights-&gt;doctoral-scientists-and-engineers-in-academia</t>
  </si>
  <si>
    <t>https://www.nsf.gov/statistics/2018/nsb20181/academic-research-and-development#sources-of-support-for-academic-r-d</t>
  </si>
  <si>
    <t>nsb20181-&gt;academic-research-and-development-&gt;expenditures-and-funding-for-academic-r-d-&gt;sources-of-support-for-academic-r-d</t>
  </si>
  <si>
    <t>https://www.nsf.gov/statistics/2018/nsb20181/academic-research-and-development#cyberinfrastructure</t>
  </si>
  <si>
    <t>nsb20181-&gt;academic-research-and-development-&gt;infrastructure-for-academic-r-d-&gt;cyberinfrastructure</t>
  </si>
  <si>
    <t>https://www.nsf.gov/statistics/2018/nsb20181/higher-education-in-science-and-engineering#s-e-doctoral-degrees</t>
  </si>
  <si>
    <t>nsb20181-&gt;higher-education-in-science-and-engineering-&gt;graduate-education-enrollment-and-degrees-in-the-united-states-&gt;s-e-doctoral-degrees</t>
  </si>
  <si>
    <t>https://www.nsf.gov/statistics/2018/nsb20181/higher-education-in-science-and-engineering#first-university-degrees-in-s-e-fields</t>
  </si>
  <si>
    <t>nsb20181-&gt;higher-education-in-science-and-engineering-&gt;international-s-e-higher-education-&gt;first-university-degrees-in-s-e-fields</t>
  </si>
  <si>
    <t>nsb20181-&gt;science-and-engineering-labor-force-&gt;highlights-&gt;s-e-labor-market-conditions</t>
  </si>
  <si>
    <t>https://www.nsf.gov/statistics/2018/nsb20181/science-and-engineering-labor-force#growth-of-the-s-e-workforce</t>
  </si>
  <si>
    <t>nsb20181-&gt;science-and-engineering-labor-force-&gt;u-s-s-e-workforce-definition-size-and-growth-&gt;growth-of-the-s-e-workforce</t>
  </si>
  <si>
    <t>https://www.nsf.gov/statistics/2018/nsb20181/science-and-engineering-labor-force#industry-employment</t>
  </si>
  <si>
    <t>nsb20181-&gt;science-and-engineering-labor-force-&gt;s-e-workers-in-the-economy-&gt;industry-employment</t>
  </si>
  <si>
    <t>https://www.nsf.gov/statistics/2018/nsb20181/science-and-engineering-labor-force#earnings</t>
  </si>
  <si>
    <t>nsb20181-&gt;science-and-engineering-labor-force-&gt;s-e-labor-market-conditions-&gt;earnings</t>
  </si>
  <si>
    <t>https://www.nsf.gov/statistics/2018/nsb20181/higher-education-in-science-and-engineering#graduate-education-enrollment-and-degrees</t>
  </si>
  <si>
    <t>nsb20181-&gt;higher-education-in-science-and-engineering-&gt;highlights-&gt;graduate-education-enrollment-and-degrees</t>
  </si>
  <si>
    <t>https://www.nsf.gov/statistics/2018/nsb20181/higher-education-in-science-and-engineering#financing-higher-education</t>
  </si>
  <si>
    <t>nsb20181-&gt;higher-education-in-science-and-engineering-&gt;the-u-s-higher-education-system-&gt;financing-higher-education</t>
  </si>
  <si>
    <t>https://www.nsf.gov/statistics/2018/nsb20181/industry-technology-and-the-global-marketplace#global-trends-in-commercial-knowledge-intensive-services-industries</t>
  </si>
  <si>
    <t>nsb20181-&gt;industry-technology-and-the-global-marketplace-&gt;patterns-and-trends-of-knowledge--and-technology-intensive-industries-&gt;global-trends-in-commercial-knowledge-intensive-services-industries</t>
  </si>
  <si>
    <t>https://www.nsf.gov/statistics/2018/nsb20181/research-and-development-u-s-trends-and-international-comparisons#r-d-by-multinational-enterprises</t>
  </si>
  <si>
    <t>nsb20181-&gt;research-and-development-u-s-trends-and-international-comparisons-&gt;u-s-business-r-d-&gt;r-d-by-multinational-enterprises</t>
  </si>
  <si>
    <t>https://www.nsf.gov/statistics/2018/nsb20181/research-and-development-u-s-trends-and-international-comparisons#distribution-of-federal-funding-for-research-by-s-e-fields</t>
  </si>
  <si>
    <t>nsb20181-&gt;research-and-development-u-s-trends-and-international-comparisons-&gt;recent-trends-in-federal-support-for-u-s-r-d-&gt;distribution-of-federal-funding-for-research-by-s-e-fields</t>
  </si>
  <si>
    <t>https://www.nsf.gov/statistics/2018/nsb20181/invention-knowledge-transfer-and-innovation#knowledge-transfer-is-an-essential-capacity-of-the-national-innovation-system</t>
  </si>
  <si>
    <t>nsb20181-&gt;invention-knowledge-transfer-and-innovation-&gt;highlights-&gt;knowledge-transfer-is-an-essential-capacity-of-the-national-innovation-system</t>
  </si>
  <si>
    <t>https://www.nsf.gov/statistics/2018/nsb20181/invention-knowledge-transfer-and-innovation#sources-of-economically-valuable-knowledge</t>
  </si>
  <si>
    <t>nsb20181-&gt;invention-knowledge-transfer-and-innovation-&gt;knowledge-transfer-&gt;sources-of-economically-valuable-knowledge</t>
  </si>
  <si>
    <t>https://www.nsf.gov/statistics/2018/nsb20181/academic-research-and-development#academic-employment-in-postdoc-positions</t>
  </si>
  <si>
    <t>nsb20181-&gt;academic-research-and-development-&gt;doctoral-scientists-and-engineers-in-academia-&gt;academic-employment-in-postdoc-positions</t>
  </si>
  <si>
    <t>https://www.nsf.gov/statistics/2018/nsb20181/academic-research-and-development#coauthorship-and-collaboration-in-s-e-literature</t>
  </si>
  <si>
    <t>nsb20181-&gt;academic-research-and-development-&gt;outputs-of-s-e-research-publications-&gt;coauthorship-and-collaboration-in-s-e-literature</t>
  </si>
  <si>
    <t>nsb20181-&gt;research-and-development-u-s-trends-and-international-comparisons-&gt;highlights-&gt;u-s-business-r-d</t>
  </si>
  <si>
    <t>https://www.nsf.gov/statistics/2018/nsb20181/research-and-development-u-s-trends-and-international-comparisons#sources-of-r-d-funding</t>
  </si>
  <si>
    <t>nsb20181-&gt;research-and-development-u-s-trends-and-international-comparisons-&gt;recent-trends-in-u-s-r-d-performance-&gt;sources-of-r-d-funding</t>
  </si>
  <si>
    <t>https://www.nsf.gov/statistics/2018/nsb20181/research-and-development-u-s-trends-and-international-comparisons#comparisons-of-the-composition-of-country-r-d-performance</t>
  </si>
  <si>
    <t>nsb20181-&gt;research-and-development-u-s-trends-and-international-comparisons-&gt;cross-national-comparisons-of-r-d-performance-&gt;comparisons-of-the-composition-of-country-r-d-performance</t>
  </si>
  <si>
    <t>https://www.nsf.gov/statistics/2018/nsb20181/science-and-engineering-labor-force#retirement</t>
  </si>
  <si>
    <t>nsb20181-&gt;science-and-engineering-labor-force-&gt;age-and-retirement-of-the-s-e-workforce-&gt;retirement</t>
  </si>
  <si>
    <t>https://www.nsf.gov/statistics/2018/nsb20181/science-and-engineering-labor-force#salary-differences-for-women-and-racial-and-ethnic-minorities</t>
  </si>
  <si>
    <t>nsb20181-&gt;science-and-engineering-labor-force-&gt;women-and-minorities-in-the-s-e-workforce-&gt;salary-differences-for-women-and-racial-and-ethnic-minorities</t>
  </si>
  <si>
    <t>https://www.nsf.gov/statistics/2018/nsb20181/digest#skilled-technical-workforce</t>
  </si>
  <si>
    <t>nsb20181-&gt;digest-&gt;u-s-s-e-workforce-trends-and-composition-&gt;skilled-technical-workforce</t>
  </si>
  <si>
    <t>https://www.nsf.gov/statistics/2018/nsb20181/digest#view-of-scientists</t>
  </si>
  <si>
    <t>nsb20181-&gt;digest-&gt;public-attitudes-and-understanding-of-science-and-technology-&gt;view-of-scientists</t>
  </si>
  <si>
    <t>https://www.nsf.gov/statistics/2018/nsb20181/digest#cover-image</t>
  </si>
  <si>
    <t>nsb20181-&gt;digest-&gt;acknowledgments-and-citation-&gt;cover-image</t>
  </si>
  <si>
    <t>https://www.nsf.gov/statistics/2018/nsb20181/front-matter#the-overview</t>
  </si>
  <si>
    <t>nsb20181-&gt;front-matter-&gt;about-science-and-engineering-indicators-&gt;the-overview</t>
  </si>
  <si>
    <t>https://www.nsf.gov/statistics/2018/nsb20181/industry-technology-and-the-global-marketplace#public-rd-d-expenditures-in-sustainable-energy-technologies</t>
  </si>
  <si>
    <t>nsb20181-&gt;industry-technology-and-the-global-marketplace-&gt;global-trends-in-sustainable-energy-research-and-technologies-&gt;public-rd-d-expenditures-in-sustainable-energy-technologies</t>
  </si>
  <si>
    <t>https://www.nsf.gov/statistics/2018/nsb20181/digest#growth</t>
  </si>
  <si>
    <t>nsb20181-&gt;digest-&gt;global-r-d-one-measure-of-commitment-to-innovation-&gt;growth</t>
  </si>
  <si>
    <t>https://www.nsf.gov/statistics/2018/nsb20181/digest#federal-r-d-trends</t>
  </si>
  <si>
    <t>nsb20181-&gt;digest-&gt;u-s-r-d-performance-and-funding-&gt;federal-r-d-trends</t>
  </si>
  <si>
    <t>https://www.nsf.gov/statistics/2018/nsb20181/digest#knowledge--and-technology-intensive-industries</t>
  </si>
  <si>
    <t>nsb20181-&gt;digest-&gt;global-science-and-technology-capabilities-&gt;knowledge--and-technology-intensive-industries</t>
  </si>
  <si>
    <t>https://www.nsf.gov/statistics/2018/nsb20181/digest#innovation</t>
  </si>
  <si>
    <t>nsb20181-&gt;digest-&gt;invention-knowledge-transfer-and-innovation-&gt;innovation</t>
  </si>
  <si>
    <t>https://www.nsf.gov/statistics/2018/nsb20181/digest#baccalaureates</t>
  </si>
  <si>
    <t>nsb20181-&gt;digest-&gt;u-s-and-global-stem-education-&gt;baccalaureates</t>
  </si>
  <si>
    <t>https://www.nsf.gov/statistics/2018/nsb20181/invention-knowledge-transfer-and-innovation#government-policies-and-programs-to-reduce-barriers-to-innovation</t>
  </si>
  <si>
    <t>nsb20181-&gt;invention-knowledge-transfer-and-innovation-&gt;innovation-indicators-united-states-and-other-major-economies-&gt;government-policies-and-programs-to-reduce-barriers-to-innovation</t>
  </si>
  <si>
    <t>nsb20181-&gt;industry-technology-and-the-global-marketplace-&gt;highlights-&gt;global-trends-in-sustainable-energy-research-and-technologies</t>
  </si>
  <si>
    <t>https://www.nsf.gov/statistics/2018/nsb20181/industry-technology-and-the-global-marketplace#data-sources-definitions-and-methodology</t>
  </si>
  <si>
    <t>nsb20181-&gt;industry-technology-and-the-global-marketplace-&gt;introduction-&gt;data-sources-definitions-and-methodology</t>
  </si>
  <si>
    <t>https://www.nsf.gov/statistics/2018/nsb20181/digest#federal-r-d-focus</t>
  </si>
  <si>
    <t>nsb20181-&gt;digest-&gt;u-s-r-d-performance-and-funding-&gt;federal-r-d-focus</t>
  </si>
  <si>
    <t>https://www.nsf.gov/statistics/2018/nsb20181/invention-knowledge-transfer-and-innovation#venture-capital-investment-supports-the-commercialization-of-emerging-technologies</t>
  </si>
  <si>
    <t>nsb20181-&gt;invention-knowledge-transfer-and-innovation-&gt;highlights-&gt;venture-capital-investment-supports-the-commercialization-of-emerging-technologies</t>
  </si>
  <si>
    <t>https://www.nsf.gov/statistics/2018/nsb20181/academic-research-and-development#academic-r-d-expenditures-by-field</t>
  </si>
  <si>
    <t>nsb20181-&gt;academic-research-and-development-&gt;expenditures-and-funding-for-academic-r-d-&gt;academic-r-d-expenditures-by-field</t>
  </si>
  <si>
    <t>nsb20181-&gt;academic-research-and-development-&gt;highlights-&gt;outputs-of-s-e-research-publications</t>
  </si>
  <si>
    <t>https://www.nsf.gov/statistics/2018/nsb20181/digest#knowledge-about-science</t>
  </si>
  <si>
    <t>nsb20181-&gt;digest-&gt;public-attitudes-and-understanding-of-science-and-technology-&gt;knowledge-about-science</t>
  </si>
  <si>
    <t>https://www.nsf.gov/statistics/2018/nsb20181/elementary-and-secondary-mathematics-and-science-education#research-on-effectiveness-of-online-learning</t>
  </si>
  <si>
    <t>nsb20181-&gt;elementary-and-secondary-mathematics-and-science-education-&gt;instructional-technology-and-digital-learning-&gt;research-on-effectiveness-of-online-learning</t>
  </si>
  <si>
    <t>https://www.nsf.gov/statistics/2018/nsb20181/digest#women-and-underrepresented-minorities</t>
  </si>
  <si>
    <t>nsb20181-&gt;digest-&gt;u-s-s-e-workforce-trends-and-composition-&gt;women-and-underrepresented-minorities</t>
  </si>
  <si>
    <t>https://www.nsf.gov/statistics/2018/nsb20181/research-and-development-u-s-trends-and-international-comparisons#r-d-by-type-of-work</t>
  </si>
  <si>
    <t>nsb20181-&gt;research-and-development-u-s-trends-and-international-comparisons-&gt;recent-trends-in-u-s-r-d-performance-&gt;r-d-by-type-of-work</t>
  </si>
  <si>
    <t>nsb20181-&gt;research-and-development-u-s-trends-and-international-comparisons-&gt;highlights-&gt;recent-trends-in-federal-support-for-u-s-r-d</t>
  </si>
  <si>
    <t>https://www.nsf.gov/statistics/2018/nsb20181/academic-research-and-development#trends-in-citation-of-s-e-publications</t>
  </si>
  <si>
    <t>nsb20181-&gt;academic-research-and-development-&gt;outputs-of-s-e-research-publications-&gt;trends-in-citation-of-s-e-publications</t>
  </si>
  <si>
    <t>https://www.nsf.gov/statistics/2018/nsb20181/academic-research-and-development#federal-research-support-of-s-e-doctorate-holders-employed-in-academia</t>
  </si>
  <si>
    <t>nsb20181-&gt;academic-research-and-development-&gt;doctoral-scientists-and-engineers-in-academia-&gt;federal-research-support-of-s-e-doctorate-holders-employed-in-academia</t>
  </si>
  <si>
    <t>https://www.nsf.gov/statistics/2018/nsb20181/invention-knowledge-transfer-and-innovation#global-flows-of-payments-for-intellectual-property-trade-in-licensing-and-fees</t>
  </si>
  <si>
    <t>nsb20181-&gt;invention-knowledge-transfer-and-innovation-&gt;knowledge-transfer-&gt;global-flows-of-payments-for-intellectual-property-trade-in-licensing-and-fees</t>
  </si>
  <si>
    <t>nsb20181-&gt;elementary-and-secondary-mathematics-and-science-education-&gt;highlights-&gt;instructional-technology-and-digital-learning</t>
  </si>
  <si>
    <t>https://www.nsf.gov/statistics/2018/nsb20181/elementary-and-secondary-mathematics-and-science-education#participation-and-performance-in-the-advanced-placement-program</t>
  </si>
  <si>
    <t>nsb20181-&gt;elementary-and-secondary-mathematics-and-science-education-&gt;high-school-coursetaking-in-mathematics-and-science-&gt;participation-and-performance-in-the-advanced-placement-program</t>
  </si>
  <si>
    <t>https://www.nsf.gov/statistics/2018/nsb20181/digest#international-doctorates</t>
  </si>
  <si>
    <t>nsb20181-&gt;digest-&gt;u-s-and-global-stem-education-&gt;international-doctorates</t>
  </si>
  <si>
    <t>https://www.nsf.gov/statistics/2018/nsb20181/higher-education-in-science-and-engineering#s-e-first-university-degrees-by-sex</t>
  </si>
  <si>
    <t>nsb20181-&gt;higher-education-in-science-and-engineering-&gt;international-s-e-higher-education-&gt;s-e-first-university-degrees-by-sex</t>
  </si>
  <si>
    <t>https://www.nsf.gov/statistics/2018/nsb20181/digest#intensity</t>
  </si>
  <si>
    <t>nsb20181-&gt;digest-&gt;global-r-d-one-measure-of-commitment-to-innovation-&gt;intensity</t>
  </si>
  <si>
    <t>https://www.nsf.gov/statistics/2018/nsb20181/industry-technology-and-the-global-marketplace#patenting-of-sustainable-energy-technologies</t>
  </si>
  <si>
    <t>nsb20181-&gt;industry-technology-and-the-global-marketplace-&gt;global-trends-in-sustainable-energy-research-and-technologies-&gt;patenting-of-sustainable-energy-technologies</t>
  </si>
  <si>
    <t>https://www.nsf.gov/statistics/2018/nsb20181/science-and-engineering-labor-force#demographics-of-the-s-e-workforce</t>
  </si>
  <si>
    <t>nsb20181-&gt;science-and-engineering-labor-force-&gt;highlights-&gt;demographics-of-the-s-e-workforce</t>
  </si>
  <si>
    <t>https://www.nsf.gov/statistics/2018/nsb20181/elementary-and-secondary-mathematics-and-science-education#high-school-completers-planning-to-pursue-a-stem-major-in-college</t>
  </si>
  <si>
    <t>nsb20181-&gt;elementary-and-secondary-mathematics-and-science-education-&gt;transition-to-higher-education-&gt;high-school-completers-planning-to-pursue-a-stem-major-in-college</t>
  </si>
  <si>
    <t>https://www.nsf.gov/statistics/2018/nsb20181/science-and-engineering-labor-force#educational-distribution-of-workers-in-s-e-occupations</t>
  </si>
  <si>
    <t>nsb20181-&gt;science-and-engineering-labor-force-&gt;u-s-s-e-workforce-definition-size-and-growth-&gt;educational-distribution-of-workers-in-s-e-occupations</t>
  </si>
  <si>
    <t>nsb20181-&gt;science-and-technology-public-attitudes-and-understanding-&gt;highlights-&gt;public-attitudes-about-specific-s-t-related-issues</t>
  </si>
  <si>
    <t>https://www.nsf.gov/statistics/2018/nsb20181/science-and-engineering-labor-force#employment-by-metropolitan-area</t>
  </si>
  <si>
    <t>nsb20181-&gt;science-and-engineering-labor-force-&gt;s-e-workers-in-the-economy-&gt;employment-by-metropolitan-area</t>
  </si>
  <si>
    <t>https://www.nsf.gov/statistics/2018/nsb20181/science-and-technology-public-attitudes-and-understanding#perceived-understanding-of-scientific-research</t>
  </si>
  <si>
    <t>nsb20181-&gt;science-and-technology-public-attitudes-and-understanding-&gt;public-knowledge-about-s-t-&gt;perceived-understanding-of-scientific-research</t>
  </si>
  <si>
    <t>https://www.nsf.gov/statistics/2018/nsb20181/science-and-engineering-labor-force#recent-s-e-graduates</t>
  </si>
  <si>
    <t>nsb20181-&gt;science-and-engineering-labor-force-&gt;s-e-labor-market-conditions-&gt;recent-s-e-graduates</t>
  </si>
  <si>
    <t>nsb20181-&gt;higher-education-in-science-and-engineering-&gt;highlights-&gt;international-s-e-higher-education</t>
  </si>
  <si>
    <t>https://www.nsf.gov/statistics/2018/nsb20181/industry-technology-and-the-global-marketplace#global-trends-in-high-technology-manufacturing-industries</t>
  </si>
  <si>
    <t>nsb20181-&gt;industry-technology-and-the-global-marketplace-&gt;patterns-and-trends-of-knowledge--and-technology-intensive-industries-&gt;global-trends-in-high-technology-manufacturing-industries</t>
  </si>
  <si>
    <t>https://www.nsf.gov/statistics/2018/nsb20181/science-and-technology-public-attitudes-and-understanding#genetically-engineered-food</t>
  </si>
  <si>
    <t>nsb20181-&gt;science-and-technology-public-attitudes-and-understanding-&gt;public-attitudes-about-specific-s-t-related-issues-&gt;genetically-engineered-food</t>
  </si>
  <si>
    <t>https://www.nsf.gov/statistics/2018/nsb20181/invention-knowledge-transfer-and-innovation#innovation-activities-by-u-s-business</t>
  </si>
  <si>
    <t>nsb20181-&gt;invention-knowledge-transfer-and-innovation-&gt;innovation-indicators-united-states-and-other-major-economies-&gt;innovation-activities-by-u-s-business</t>
  </si>
  <si>
    <t>https://www.nsf.gov/statistics/2018/nsb20181/research-and-development-u-s-trends-and-international-comparisons#cross-national-comparisons-of-government-r-d-priorities</t>
  </si>
  <si>
    <t>nsb20181-&gt;research-and-development-u-s-trends-and-international-comparisons-&gt;recent-trends-in-federal-support-for-u-s-r-d-&gt;cross-national-comparisons-of-government-r-d-priorities</t>
  </si>
  <si>
    <t>https://www.nsf.gov/statistics/2018/nsb20181/front-matter#the-eight-core-chapters</t>
  </si>
  <si>
    <t>nsb20181-&gt;front-matter-&gt;about-science-and-engineering-indicators-&gt;the-eight-core-chapters</t>
  </si>
  <si>
    <t>https://www.nsf.gov/statistics/2018/nsb20181/front-matter#state-indicators-data-tool</t>
  </si>
  <si>
    <t>nsb20181-&gt;front-matter-&gt;about-science-and-engineering-indicators-&gt;state-indicators-data-tool</t>
  </si>
  <si>
    <t>https://www.nsf.gov/statistics/2018/nsb20181/elementary-and-secondary-mathematics-and-science-education#demographic-differences-in-access-to-advanced-mathematics-and-science-courses-civil-rights-data</t>
  </si>
  <si>
    <t>nsb20181-&gt;elementary-and-secondary-mathematics-and-science-education-&gt;high-school-coursetaking-in-mathematics-and-science-&gt;demographic-differences-in-access-to-advanced-mathematics-and-science-courses-civil-rights-data</t>
  </si>
  <si>
    <t>https://www.nsf.gov/statistics/2018/nsb20181/digest#influence-of-education</t>
  </si>
  <si>
    <t>nsb20181-&gt;digest-&gt;public-attitudes-and-understanding-of-science-and-technology-&gt;influence-of-education</t>
  </si>
  <si>
    <t>https://www.nsf.gov/statistics/2018/nsb20181/digest#foreign-born-scientists-and-engineers</t>
  </si>
  <si>
    <t>nsb20181-&gt;digest-&gt;u-s-s-e-workforce-trends-and-composition-&gt;foreign-born-scientists-and-engineers</t>
  </si>
  <si>
    <t>https://www.nsf.gov/statistics/2018/nsb20181/digest#internationally-mobile-students</t>
  </si>
  <si>
    <t>nsb20181-&gt;digest-&gt;u-s-and-global-stem-education-&gt;internationally-mobile-students</t>
  </si>
  <si>
    <t>https://www.nsf.gov/statistics/2018/nsb20181/invention-knowledge-transfer-and-innovation#federal-policies-and-programs-have-been-implemented-over-last-several-decades-to-reduce-characteristic-barriers-to-innovation</t>
  </si>
  <si>
    <t>nsb20181-&gt;invention-knowledge-transfer-and-innovation-&gt;highlights-&gt;federal-policies-and-programs-have-been-implemented-over-last-several-decades-to-reduce-characteristic-barriers-to-innovation</t>
  </si>
  <si>
    <t>https://www.nsf.gov/statistics/2018/nsb20181/industry-technology-and-the-global-marketplace#global-trends-in-medium-high-technology-industries</t>
  </si>
  <si>
    <t>nsb20181-&gt;industry-technology-and-the-global-marketplace-&gt;patterns-and-trends-of-knowledge--and-technology-intensive-industries-&gt;global-trends-in-medium-high-technology-industries</t>
  </si>
  <si>
    <t>https://www.nsf.gov/statistics/2018/nsb20181/science-and-engineering-labor-force#scientists-and-engineers-and-innovation-related-activities</t>
  </si>
  <si>
    <t>nsb20181-&gt;science-and-engineering-labor-force-&gt;s-e-workers-in-the-economy-&gt;scientists-and-engineers-and-innovation-related-activities</t>
  </si>
  <si>
    <t>https://www.nsf.gov/statistics/2018/nsb20181/science-and-engineering-labor-force#occupational-distribution-of-s-e-degree-holders-and-the-relationship-between-jobs-and-degrees</t>
  </si>
  <si>
    <t>nsb20181-&gt;science-and-engineering-labor-force-&gt;u-s-s-e-workforce-definition-size-and-growth-&gt;occupational-distribution-of-s-e-degree-holders-and-the-relationship-between-jobs-and-degrees</t>
  </si>
  <si>
    <t>nsb20181-&gt;science-and-engineering-labor-force-&gt;highlights-&gt;global-s-e-labor-force</t>
  </si>
  <si>
    <t>nsb20181-&gt;elementary-and-secondary-mathematics-and-science-education-&gt;highlights-&gt;transition-to-higher-education</t>
  </si>
  <si>
    <t>https://www.nsf.gov/statistics/2018/nsb20181/higher-education-in-science-and-engineering#international-comparison-of-s-e-doctoral-degrees</t>
  </si>
  <si>
    <t>nsb20181-&gt;higher-education-in-science-and-engineering-&gt;international-s-e-higher-education-&gt;international-comparison-of-s-e-doctoral-degrees</t>
  </si>
  <si>
    <t>https://www.nsf.gov/statistics/2018/nsb20181/academic-research-and-development#academic-r-d-by-public-and-private-institutions</t>
  </si>
  <si>
    <t>nsb20181-&gt;academic-research-and-development-&gt;expenditures-and-funding-for-academic-r-d-&gt;academic-r-d-by-public-and-private-institutions</t>
  </si>
  <si>
    <t>https://www.nsf.gov/statistics/2018/nsb20181/invention-knowledge-transfer-and-innovation#international-comparisons-in-innovation-incidence</t>
  </si>
  <si>
    <t>nsb20181-&gt;invention-knowledge-transfer-and-innovation-&gt;innovation-indicators-united-states-and-other-major-economies-&gt;international-comparisons-in-innovation-incidence</t>
  </si>
  <si>
    <t>https://www.nsf.gov/statistics/2018/nsb20181/science-and-technology-public-attitudes-and-understanding#nanotechnology</t>
  </si>
  <si>
    <t>nsb20181-&gt;science-and-technology-public-attitudes-and-understanding-&gt;public-attitudes-about-specific-s-t-related-issues-&gt;nanotechnology</t>
  </si>
  <si>
    <t>https://www.nsf.gov/statistics/2018/nsb20181/digest#federal-research-portfolio-by-s-e-fields</t>
  </si>
  <si>
    <t>nsb20181-&gt;digest-&gt;u-s-r-d-performance-and-funding-&gt;federal-research-portfolio-by-s-e-fields</t>
  </si>
  <si>
    <t>https://www.nsf.gov/statistics/2018/nsb20181/front-matter#presentation</t>
  </si>
  <si>
    <t>nsb20181-&gt;front-matter-&gt;about-science-and-engineering-indicators-&gt;presentation</t>
  </si>
  <si>
    <t>https://www.nsf.gov/statistics/2018/nsb20181/digest#concern-for-health-and-environmental-issues</t>
  </si>
  <si>
    <t>nsb20181-&gt;digest-&gt;public-attitudes-and-understanding-of-science-and-technology-&gt;concern-for-health-and-environmental-issues</t>
  </si>
  <si>
    <t>https://www.nsf.gov/statistics/2018/nsb20181/invention-knowledge-transfer-and-innovation#innovation-takes-place-in-manufacturing-services-and-other-industries</t>
  </si>
  <si>
    <t>nsb20181-&gt;invention-knowledge-transfer-and-innovation-&gt;highlights-&gt;innovation-takes-place-in-manufacturing-services-and-other-industries</t>
  </si>
  <si>
    <t>https://www.nsf.gov/statistics/2018/nsb20181/higher-education-in-science-and-engineering#international-student-mobility</t>
  </si>
  <si>
    <t>nsb20181-&gt;higher-education-in-science-and-engineering-&gt;international-s-e-higher-education-&gt;international-student-mobility</t>
  </si>
  <si>
    <t>https://www.nsf.gov/statistics/2018/nsb20181/science-and-technology-public-attitudes-and-understanding#stem-cell-research-and-cloning</t>
  </si>
  <si>
    <t>nsb20181-&gt;science-and-technology-public-attitudes-and-understanding-&gt;public-attitudes-about-specific-s-t-related-issues-&gt;stem-cell-research-and-cloning</t>
  </si>
  <si>
    <t>https://www.nsf.gov/statistics/2018/nsb20181/industry-technology-and-the-global-marketplace#industries-that-are-not-knowledge-or-technology-intensive</t>
  </si>
  <si>
    <t>nsb20181-&gt;industry-technology-and-the-global-marketplace-&gt;patterns-and-trends-of-knowledge--and-technology-intensive-industries-&gt;industries-that-are-not-knowledge-or-technology-intensive</t>
  </si>
  <si>
    <t>https://www.nsf.gov/statistics/2018/nsb20181/invention-knowledge-transfer-and-innovation#productivity-growth-and-multifactor-productivity</t>
  </si>
  <si>
    <t>nsb20181-&gt;invention-knowledge-transfer-and-innovation-&gt;innovation-indicators-united-states-and-other-major-economies-&gt;productivity-growth-and-multifactor-productivity</t>
  </si>
  <si>
    <t>https://www.nsf.gov/statistics/2018/nsb20181/digest#tuition-and-revenue</t>
  </si>
  <si>
    <t>nsb20181-&gt;digest-&gt;u-s-and-global-stem-education-&gt;tuition-and-revenue</t>
  </si>
  <si>
    <t>https://www.nsf.gov/statistics/2018/nsb20181/invention-knowledge-transfer-and-innovation#small-fast-growing-firms-in-the-united-states</t>
  </si>
  <si>
    <t>nsb20181-&gt;invention-knowledge-transfer-and-innovation-&gt;innovation-indicators-united-states-and-other-major-economies-&gt;small-fast-growing-firms-in-the-united-states</t>
  </si>
  <si>
    <t>https://www.nsf.gov/statistics/2018/nsb20181/science-and-technology-public-attitudes-and-understanding#animal-research</t>
  </si>
  <si>
    <t>nsb20181-&gt;science-and-technology-public-attitudes-and-understanding-&gt;public-attitudes-about-specific-s-t-related-issues-&gt;animal-research</t>
  </si>
  <si>
    <t>https://www.nsf.gov/statistics/2018/nsb20181/invention-knowledge-transfer-and-innovation#economic-impacts-of-innovation-are-indirectly-measured-and-show-slowing-growth</t>
  </si>
  <si>
    <t>nsb20181-&gt;invention-knowledge-transfer-and-innovation-&gt;highlights-&gt;economic-impacts-of-innovation-are-indirectly-measured-and-show-slowing-growth</t>
  </si>
  <si>
    <t>https://www.nsf.gov/statistics/2018/nsb20181/industry-technology-and-the-global-marketplace#early-stage-private-financing-of-sustainable-energy-technologies</t>
  </si>
  <si>
    <t>nsb20181-&gt;industry-technology-and-the-global-marketplace-&gt;global-trends-in-sustainable-energy-research-and-technologies-&gt;private-investment-in-sustainable-energy-technologies-&gt;early-stage-private-financing-of-sustainable-energy-technologies</t>
  </si>
  <si>
    <t>https://www.nsf.gov/statistics/2018/nsb20181/invention-knowledge-transfer-and-innovation#small-business-innovation-related-programs</t>
  </si>
  <si>
    <t>nsb20181-&gt;invention-knowledge-transfer-and-innovation-&gt;innovation-indicators-united-states-and-other-major-economies-&gt;government-policies-and-programs-to-reduce-barriers-to-innovation-&gt;small-business-innovation-related-programs</t>
  </si>
  <si>
    <t>https://www.nsf.gov/statistics/2018/nsb20181/invention-knowledge-transfer-and-innovation#measurement-and-data-challenges</t>
  </si>
  <si>
    <t>nsb20181-&gt;invention-knowledge-transfer-and-innovation-&gt;innovation-indicators-united-states-and-other-major-economies-&gt;international-comparisons-in-innovation-incidence-&gt;measurement-and-data-challenges</t>
  </si>
  <si>
    <t>https://www.nsf.gov/statistics/2018/nsb20181/industry-technology-and-the-global-marketplace#ict-investment-in-knowledge--and-technology-intensive-and-other-industries</t>
  </si>
  <si>
    <t>nsb20181-&gt;industry-technology-and-the-global-marketplace-&gt;patterns-and-trends-of-knowledge--and-technology-intensive-industries-&gt;knowledge--and-technology-intensive-industries-in-the-global-economy-&gt;ict-investment-in-knowledge--and-technology-intensive-and-other-industries</t>
  </si>
  <si>
    <t>https://www.nsf.gov/statistics/2018/nsb20181/industry-technology-and-the-global-marketplace#commercial-knowledge-intensive-services-in-the-united-states</t>
  </si>
  <si>
    <t>nsb20181-&gt;industry-technology-and-the-global-marketplace-&gt;patterns-and-trends-of-knowledge--and-technology-intensive-industries-&gt;global-trends-in-commercial-knowledge-intensive-services-industries-&gt;commercial-knowledge-intensive-services-in-the-united-states</t>
  </si>
  <si>
    <t>https://www.nsf.gov/statistics/2018/nsb20181/industry-technology-and-the-global-marketplace#high-technology-manufacturing-industries-in-the-united-states</t>
  </si>
  <si>
    <t>nsb20181-&gt;industry-technology-and-the-global-marketplace-&gt;patterns-and-trends-of-knowledge--and-technology-intensive-industries-&gt;global-trends-in-high-technology-manufacturing-industries-&gt;high-technology-manufacturing-industries-in-the-united-states</t>
  </si>
  <si>
    <t>https://www.nsf.gov/statistics/2018/nsb20181/industry-technology-and-the-global-marketplace#medium-high-technology-industries-in-china</t>
  </si>
  <si>
    <t>nsb20181-&gt;industry-technology-and-the-global-marketplace-&gt;patterns-and-trends-of-knowledge--and-technology-intensive-industries-&gt;global-trends-in-medium-high-technology-industries-&gt;medium-high-technology-industries-in-china</t>
  </si>
  <si>
    <t>https://www.nsf.gov/statistics/2018/nsb20181/industry-technology-and-the-global-marketplace#trade-in-commercial-knowledge-intensive-services</t>
  </si>
  <si>
    <t>nsb20181-&gt;industry-technology-and-the-global-marketplace-&gt;global-trends-in-trade-of-knowledge--and-technology-intensive-products-and-services-&gt;global-trade-in-commercial-knowledge--and-technology-intensive-goods-and-services-&gt;trade-in-commercial-knowledge-intensive-services</t>
  </si>
  <si>
    <t>https://www.nsf.gov/statistics/2018/nsb20181/research-and-development-u-s-trends-and-international-comparisons#r-d-performed-in-the-united-states-by-affiliates-of-foreign-multinational-enterprises</t>
  </si>
  <si>
    <t>nsb20181-&gt;research-and-development-u-s-trends-and-international-comparisons-&gt;u-s-business-r-d-&gt;r-d-by-multinational-enterprises-&gt;r-d-performed-in-the-united-states-by-affiliates-of-foreign-multinational-enterprises</t>
  </si>
  <si>
    <t>https://www.nsf.gov/statistics/2018/nsb20181/research-and-development-u-s-trends-and-international-comparisons#department-of-defense</t>
  </si>
  <si>
    <t>nsb20181-&gt;research-and-development-u-s-trends-and-international-comparisons-&gt;recent-trends-in-federal-support-for-u-s-r-d-&gt;distribution-of-federal-funding-of-r-d-by-performer-and-type-of-work-&gt;department-of-defense</t>
  </si>
  <si>
    <t>https://www.nsf.gov/statistics/2018/nsb20181/invention-knowledge-transfer-and-innovation#patenting-by-u-s-industries</t>
  </si>
  <si>
    <t>nsb20181-&gt;invention-knowledge-transfer-and-innovation-&gt;invention-united-states-and-comparative-global-trends-&gt;uspto-patenting-activity-&gt;patenting-by-u-s-industries</t>
  </si>
  <si>
    <t>https://www.nsf.gov/statistics/2018/nsb20181/invention-knowledge-transfer-and-innovation#global-and-cross-national-activity-in-uspto-patents</t>
  </si>
  <si>
    <t>nsb20181-&gt;invention-knowledge-transfer-and-innovation-&gt;invention-united-states-and-comparative-global-trends-&gt;global-patent-trends-and-cross-national-comparisons-&gt;global-and-cross-national-activity-in-uspto-patents</t>
  </si>
  <si>
    <t>https://www.nsf.gov/statistics/2018/nsb20181/invention-knowledge-transfer-and-innovation#coauthorship-of-peer-reviewed-research-with-the-business-sector</t>
  </si>
  <si>
    <t>nsb20181-&gt;invention-knowledge-transfer-and-innovation-&gt;knowledge-transfer-&gt;sources-of-economically-valuable-knowledge-&gt;coauthorship-of-peer-reviewed-research-with-the-business-sector</t>
  </si>
  <si>
    <t>https://www.nsf.gov/statistics/2018/nsb20181/invention-knowledge-transfer-and-innovation#seed-stage-venture-capital-investment</t>
  </si>
  <si>
    <t>nsb20181-&gt;invention-knowledge-transfer-and-innovation-&gt;innovation-indicators-united-states-and-other-major-economies-&gt;venture-capital-&gt;seed-stage-venture-capital-investment</t>
  </si>
  <si>
    <t>https://www.nsf.gov/statistics/2018/nsb20181/academic-research-and-development#trends-in-types-of-academic-positions-held</t>
  </si>
  <si>
    <t>nsb20181-&gt;academic-research-and-development-&gt;doctoral-scientists-and-engineers-in-academia-&gt;trends-in-academic-employment-of-s-e-doctorate-holders-&gt;trends-in-types-of-academic-positions-held</t>
  </si>
  <si>
    <t>https://www.nsf.gov/statistics/2018/nsb20181/academic-research-and-development#doctoral-s-e-researchers</t>
  </si>
  <si>
    <t>nsb20181-&gt;academic-research-and-development-&gt;doctoral-scientists-and-engineers-in-academia-&gt;academic-researchers-&gt;doctoral-s-e-researchers</t>
  </si>
  <si>
    <t>https://www.nsf.gov/statistics/2018/nsb20181/academic-research-and-development#academic-scientists-and-engineers-who-receive-federal-research-support</t>
  </si>
  <si>
    <t>nsb20181-&gt;academic-research-and-development-&gt;doctoral-scientists-and-engineers-in-academia-&gt;federal-research-support-of-s-e-doctorate-holders-employed-in-academia-&gt;academic-scientists-and-engineers-who-receive-federal-research-support</t>
  </si>
  <si>
    <t>https://www.nsf.gov/statistics/2018/nsb20181/academic-research-and-development#collaboration-among-u-s-sectors</t>
  </si>
  <si>
    <t>nsb20181-&gt;academic-research-and-development-&gt;outputs-of-s-e-research-publications-&gt;coauthorship-and-collaboration-in-s-e-literature-&gt;collaboration-among-u-s-sectors</t>
  </si>
  <si>
    <t>https://www.nsf.gov/statistics/2018/nsb20181/academic-research-and-development#international-citation-patterns</t>
  </si>
  <si>
    <t>nsb20181-&gt;academic-research-and-development-&gt;outputs-of-s-e-research-publications-&gt;trends-in-citation-of-s-e-publications-&gt;international-citation-patterns</t>
  </si>
  <si>
    <t>https://www.nsf.gov/statistics/2018/nsb20181/research-and-development-u-s-trends-and-international-comparisons#business-sector</t>
  </si>
  <si>
    <t>nsb20181-&gt;research-and-development-u-s-trends-and-international-comparisons-&gt;recent-trends-in-u-s-r-d-performance-&gt;performers-of-r-d-&gt;business-sector</t>
  </si>
  <si>
    <t>https://www.nsf.gov/statistics/2018/nsb20181/research-and-development-u-s-trends-and-international-comparisons#r-d-funding-by-business</t>
  </si>
  <si>
    <t>nsb20181-&gt;research-and-development-u-s-trends-and-international-comparisons-&gt;recent-trends-in-u-s-r-d-performance-&gt;sources-of-r-d-funding-&gt;r-d-funding-by-business</t>
  </si>
  <si>
    <t>https://www.nsf.gov/statistics/2018/nsb20181/research-and-development-u-s-trends-and-international-comparisons#basic-research</t>
  </si>
  <si>
    <t>nsb20181-&gt;research-and-development-u-s-trends-and-international-comparisons-&gt;recent-trends-in-u-s-r-d-performance-&gt;r-d-by-type-of-work-&gt;basic-research</t>
  </si>
  <si>
    <t>https://www.nsf.gov/statistics/2018/nsb20181/science-and-engineering-labor-force#general-labor-market-indicators-for-recent-graduates</t>
  </si>
  <si>
    <t>nsb20181-&gt;science-and-engineering-labor-force-&gt;s-e-labor-market-conditions-&gt;recent-s-e-graduates-&gt;general-labor-market-indicators-for-recent-graduates</t>
  </si>
  <si>
    <t>https://www.nsf.gov/statistics/2018/nsb20181/science-and-engineering-labor-force#women-in-s-e-occupations</t>
  </si>
  <si>
    <t>nsb20181-&gt;science-and-engineering-labor-force-&gt;women-and-minorities-in-the-s-e-workforce-&gt;women-in-the-s-e-workforce-&gt;women-in-s-e-occupations</t>
  </si>
  <si>
    <t>https://www.nsf.gov/statistics/2018/nsb20181/science-and-engineering-labor-force#race-and-ethnicity-trends-in-s-e-occupations</t>
  </si>
  <si>
    <t>nsb20181-&gt;science-and-engineering-labor-force-&gt;women-and-minorities-in-the-s-e-workforce-&gt;minorities-in-the-s-e-workforce-&gt;race-and-ethnicity-trends-in-s-e-occupations</t>
  </si>
  <si>
    <t>https://www.nsf.gov/statistics/2018/nsb20181/science-and-engineering-labor-force#effects-of-education-employment-and-experience-on-salary-differences</t>
  </si>
  <si>
    <t>nsb20181-&gt;science-and-engineering-labor-force-&gt;women-and-minorities-in-the-s-e-workforce-&gt;salary-differences-for-women-and-racial-and-ethnic-minorities-&gt;effects-of-education-employment-and-experience-on-salary-differences</t>
  </si>
  <si>
    <t>https://www.nsf.gov/statistics/2018/nsb20181/science-and-engineering-labor-force#temporary-visas</t>
  </si>
  <si>
    <t>nsb20181-&gt;science-and-engineering-labor-force-&gt;immigration-and-the-s-e-workforce-&gt;new-foreign-born-workers-&gt;temporary-visas</t>
  </si>
  <si>
    <t>https://www.nsf.gov/statistics/2018/nsb20181/academic-research-and-development#federal-support</t>
  </si>
  <si>
    <t>nsb20181-&gt;academic-research-and-development-&gt;expenditures-and-funding-for-academic-r-d-&gt;sources-of-support-for-academic-r-d-&gt;federal-support</t>
  </si>
  <si>
    <t>https://www.nsf.gov/statistics/2018/nsb20181/academic-research-and-development#distribution-of-r-d-funds-across-academic-institutions</t>
  </si>
  <si>
    <t>nsb20181-&gt;academic-research-and-development-&gt;expenditures-and-funding-for-academic-r-d-&gt;academic-r-d-by-public-and-private-institutions-&gt;distribution-of-r-d-funds-across-academic-institutions</t>
  </si>
  <si>
    <t>https://www.nsf.gov/statistics/2018/nsb20181/academic-research-and-development#research-space</t>
  </si>
  <si>
    <t>nsb20181-&gt;academic-research-and-development-&gt;infrastructure-for-academic-r-d-&gt;research-facilities-&gt;research-space</t>
  </si>
  <si>
    <t>https://www.nsf.gov/statistics/2018/nsb20181/higher-education-in-science-and-engineering#time-to-doctoral-degree-completion</t>
  </si>
  <si>
    <t>nsb20181-&gt;higher-education-in-science-and-engineering-&gt;graduate-education-enrollment-and-degrees-in-the-united-states-&gt;s-e-doctoral-degrees-&gt;time-to-doctoral-degree-completion</t>
  </si>
  <si>
    <t>https://www.nsf.gov/statistics/2018/nsb20181/higher-education-in-science-and-engineering#international-student-enrollment-in-selected-countries</t>
  </si>
  <si>
    <t>nsb20181-&gt;higher-education-in-science-and-engineering-&gt;international-s-e-higher-education-&gt;international-student-mobility-&gt;international-student-enrollment-in-selected-countries</t>
  </si>
  <si>
    <t>https://www.nsf.gov/statistics/2018/nsb20181/science-and-engineering-labor-force#education-sector</t>
  </si>
  <si>
    <t>nsb20181-&gt;science-and-engineering-labor-force-&gt;s-e-workers-in-the-economy-&gt;employment-sectors-&gt;education-sector</t>
  </si>
  <si>
    <t>https://www.nsf.gov/statistics/2018/nsb20181/science-and-engineering-labor-force#who-performs-r-d</t>
  </si>
  <si>
    <t>nsb20181-&gt;science-and-engineering-labor-force-&gt;s-e-workers-in-the-economy-&gt;scientists-and-engineers-and-innovation-related-activities-&gt;who-performs-r-d</t>
  </si>
  <si>
    <t>https://www.nsf.gov/statistics/2018/nsb20181/higher-education-in-science-and-engineering#minority-serving-institutions</t>
  </si>
  <si>
    <t>nsb20181-&gt;higher-education-in-science-and-engineering-&gt;the-u-s-higher-education-system-&gt;institutions-providing-s-e-education-&gt;minority-serving-institutions</t>
  </si>
  <si>
    <t>https://www.nsf.gov/statistics/2018/nsb20181/higher-education-in-science-and-engineering#very-high-research-universities-public-and-private-institutions</t>
  </si>
  <si>
    <t>nsb20181-&gt;higher-education-in-science-and-engineering-&gt;the-u-s-higher-education-system-&gt;trends-in-higher-education-expenditures-and-revenues-&gt;very-high-research-universities-public-and-private-institutions</t>
  </si>
  <si>
    <t>https://www.nsf.gov/statistics/2018/nsb20181/higher-education-in-science-and-engineering#cost-of-higher-education</t>
  </si>
  <si>
    <t>nsb20181-&gt;higher-education-in-science-and-engineering-&gt;the-u-s-higher-education-system-&gt;financing-higher-education-&gt;cost-of-higher-education</t>
  </si>
  <si>
    <t>https://www.nsf.gov/statistics/2018/nsb20181/higher-education-in-science-and-engineering#overall-undergraduate-enrollment</t>
  </si>
  <si>
    <t>nsb20181-&gt;higher-education-in-science-and-engineering-&gt;undergraduate-education-enrollment-and-degrees-in-the-united-states-&gt;undergraduate-enrollment-in-the-united-states-&gt;overall-undergraduate-enrollment</t>
  </si>
  <si>
    <t>https://www.nsf.gov/statistics/2018/nsb20181/higher-education-in-science-and-engineering#s-e-associate-s-degrees</t>
  </si>
  <si>
    <t>nsb20181-&gt;higher-education-in-science-and-engineering-&gt;undergraduate-education-enrollment-and-degrees-in-the-united-states-&gt;undergraduate-degree-awards-&gt;s-e-associate-s-degrees</t>
  </si>
  <si>
    <t>https://www.nsf.gov/statistics/2018/nsb20181/higher-education-in-science-and-engineering#graduate-enrollment-of-international-students</t>
  </si>
  <si>
    <t>nsb20181-&gt;higher-education-in-science-and-engineering-&gt;graduate-education-enrollment-and-degrees-in-the-united-states-&gt;graduate-enrollment-by-field-&gt;graduate-enrollment-of-international-students</t>
  </si>
  <si>
    <t>https://www.nsf.gov/statistics/2018/nsb20181/higher-education-in-science-and-engineering#s-e-master-s-degrees-by-sex</t>
  </si>
  <si>
    <t>nsb20181-&gt;higher-education-in-science-and-engineering-&gt;graduate-education-enrollment-and-degrees-in-the-united-states-&gt;s-e-master-s-degrees-&gt;s-e-master-s-degrees-by-sex</t>
  </si>
  <si>
    <t>https://www.nsf.gov/statistics/2018/nsb20181/science-and-technology-public-attitudes-and-understanding#u-s-patterns-and-trends</t>
  </si>
  <si>
    <t>nsb20181-&gt;science-and-technology-public-attitudes-and-understanding-&gt;public-attitudes-about-specific-s-t-related-issues-&gt;animal-research-&gt;u-s-patterns-and-trends</t>
  </si>
  <si>
    <t>https://www.nsf.gov/statistics/2018/nsb20181/elementary-and-secondary-mathematics-and-science-education#reporting-results-for-the-main-naep</t>
  </si>
  <si>
    <t>nsb20181-&gt;elementary-and-secondary-mathematics-and-science-education-&gt;student-learning-in-mathematics-and-science-&gt;national-trends-in-k-12-student-achievement-&gt;reporting-results-for-the-main-naep</t>
  </si>
  <si>
    <t>https://www.nsf.gov/statistics/2018/nsb20181/elementary-and-secondary-mathematics-and-science-education#the-trends-in-international-mathematics-and-science-study</t>
  </si>
  <si>
    <t>nsb20181-&gt;elementary-and-secondary-mathematics-and-science-education-&gt;student-learning-in-mathematics-and-science-&gt;international-comparisons-of-mathematics-and-science-performance-&gt;the-trends-in-international-mathematics-and-science-study</t>
  </si>
  <si>
    <t>https://www.nsf.gov/statistics/2018/nsb20181/elementary-and-secondary-mathematics-and-science-education#ap-exam-taking-and-performance</t>
  </si>
  <si>
    <t>nsb20181-&gt;elementary-and-secondary-mathematics-and-science-education-&gt;high-school-coursetaking-in-mathematics-and-science-&gt;participation-and-performance-in-the-advanced-placement-program-&gt;ap-exam-taking-and-performance</t>
  </si>
  <si>
    <t>https://www.nsf.gov/statistics/2018/nsb20181/elementary-and-secondary-mathematics-and-science-education#computers-and-other-technology-devices</t>
  </si>
  <si>
    <t>nsb20181-&gt;elementary-and-secondary-mathematics-and-science-education-&gt;instructional-technology-and-digital-learning-&gt;technology-as-a-k-12-instructional-tool-&gt;computers-and-other-technology-devices</t>
  </si>
  <si>
    <t>https://www.nsf.gov/statistics/2018/nsb20181/elementary-and-secondary-mathematics-and-science-education#effects-of-instructional-technology</t>
  </si>
  <si>
    <t>nsb20181-&gt;elementary-and-secondary-mathematics-and-science-education-&gt;instructional-technology-and-digital-learning-&gt;research-on-effectiveness-of-k-12-instructional-technology-&gt;effects-of-instructional-technology</t>
  </si>
  <si>
    <t>https://www.nsf.gov/statistics/2018/nsb20181/elementary-and-secondary-mathematics-and-science-education#effects-of-online-learning</t>
  </si>
  <si>
    <t>nsb20181-&gt;elementary-and-secondary-mathematics-and-science-education-&gt;instructional-technology-and-digital-learning-&gt;research-on-effectiveness-of-online-learning-&gt;effects-of-online-learning</t>
  </si>
  <si>
    <t>https://www.nsf.gov/statistics/2018/nsb20181/elementary-and-secondary-mathematics-and-science-education#on-time-graduation-rates-from-2011-to-2015</t>
  </si>
  <si>
    <t>nsb20181-&gt;elementary-and-secondary-mathematics-and-science-education-&gt;transition-to-higher-education-&gt;completion-of-high-school-&gt;on-time-graduation-rates-from-2011-to-2015</t>
  </si>
  <si>
    <t>nsb20181-&gt;science-and-technology-public-attitudes-and-understanding-&gt;interest-information-sources-and-involvement-&gt;public-interest-in-s-t-&gt;u-s-patterns-and-trends</t>
  </si>
  <si>
    <t>nsb20181-&gt;science-and-technology-public-attitudes-and-understanding-&gt;interest-information-sources-and-involvement-&gt;s-t-information-sources-&gt;u-s-patterns-and-trends</t>
  </si>
  <si>
    <t>nsb20181-&gt;science-and-technology-public-attitudes-and-understanding-&gt;interest-information-sources-and-involvement-&gt;involvement-&gt;u-s-patterns-and-trends</t>
  </si>
  <si>
    <t>nsb20181-&gt;science-and-technology-public-attitudes-and-understanding-&gt;public-knowledge-about-s-t-&gt;understanding-scientific-terms-and-concepts-&gt;u-s-patterns-and-trends</t>
  </si>
  <si>
    <t>nsb20181-&gt;science-and-technology-public-attitudes-and-understanding-&gt;public-knowledge-about-s-t-&gt;reasoning-and-understanding-the-scientific-process-&gt;u-s-patterns-and-trends</t>
  </si>
  <si>
    <t>nsb20181-&gt;science-and-technology-public-attitudes-and-understanding-&gt;public-knowledge-about-s-t-&gt;perceived-understanding-of-scientific-research-&gt;u-s-patterns-and-trends</t>
  </si>
  <si>
    <t>nsb20181-&gt;science-and-technology-public-attitudes-and-understanding-&gt;public-attitudes-about-s-t-in-general-&gt;perceived-promise-of-and-reservations-about-s-t-&gt;u-s-patterns-and-trends</t>
  </si>
  <si>
    <t>nsb20181-&gt;science-and-technology-public-attitudes-and-understanding-&gt;public-attitudes-about-s-t-in-general-&gt;federal-funding-of-scientific-research-&gt;u-s-patterns-and-trends</t>
  </si>
  <si>
    <t>nsb20181-&gt;science-and-technology-public-attitudes-and-understanding-&gt;public-attitudes-about-s-t-in-general-&gt;confidence-in-the-science-community-s-leadership-&gt;u-s-patterns-and-trends</t>
  </si>
  <si>
    <t>https://www.nsf.gov/statistics/2018/nsb20181/science-and-technology-public-attitudes-and-understanding#overall-concern-about-environmental-quality</t>
  </si>
  <si>
    <t>nsb20181-&gt;science-and-technology-public-attitudes-and-understanding-&gt;public-attitudes-about-specific-s-t-related-issues-&gt;environment-&gt;overall-concern-about-environmental-quality</t>
  </si>
  <si>
    <t>nsb20181-&gt;science-and-technology-public-attitudes-and-understanding-&gt;public-attitudes-about-specific-s-t-related-issues-&gt;climate-change-&gt;u-s-patterns-and-trends</t>
  </si>
  <si>
    <t>nsb20181-&gt;science-and-technology-public-attitudes-and-understanding-&gt;public-attitudes-about-specific-s-t-related-issues-&gt;energy-&gt;u-s-patterns-and-trends</t>
  </si>
  <si>
    <t>nsb20181-&gt;science-and-technology-public-attitudes-and-understanding-&gt;public-attitudes-about-specific-s-t-related-issues-&gt;genetically-engineered-food-&gt;u-s-patterns-and-trends</t>
  </si>
  <si>
    <t>nsb20181-&gt;science-and-technology-public-attitudes-and-understanding-&gt;public-attitudes-about-specific-s-t-related-issues-&gt;stem-cell-research-and-cloning-&gt;u-s-patterns-and-trends</t>
  </si>
  <si>
    <t>https://www.nsf.gov/statistics/2018/nsb20181/higher-education-in-science-and-engineering#undergraduate-enrollment-in-s-e</t>
  </si>
  <si>
    <t>nsb20181-&gt;higher-education-in-science-and-engineering-&gt;undergraduate-education-enrollment-and-degrees-in-the-united-states-&gt;undergraduate-enrollment-in-the-united-states-&gt;undergraduate-enrollment-in-s-e</t>
  </si>
  <si>
    <t>https://www.nsf.gov/statistics/2018/nsb20181/higher-education-in-science-and-engineering#s-e-bachelor-s-degrees</t>
  </si>
  <si>
    <t>nsb20181-&gt;higher-education-in-science-and-engineering-&gt;undergraduate-education-enrollment-and-degrees-in-the-united-states-&gt;undergraduate-degree-awards-&gt;s-e-bachelor-s-degrees</t>
  </si>
  <si>
    <t>https://www.nsf.gov/statistics/2018/nsb20181/science-and-technology-public-attitudes-and-understanding#international-comparisons</t>
  </si>
  <si>
    <t>nsb20181-&gt;science-and-technology-public-attitudes-and-understanding-&gt;public-attitudes-about-specific-s-t-related-issues-&gt;animal-research-&gt;international-comparisons</t>
  </si>
  <si>
    <t>https://www.nsf.gov/statistics/2018/nsb20181/elementary-and-secondary-mathematics-and-science-education#mathematics-performance-of-students-in-grades-4-8-and-12-in-2015</t>
  </si>
  <si>
    <t>nsb20181-&gt;elementary-and-secondary-mathematics-and-science-education-&gt;student-learning-in-mathematics-and-science-&gt;national-trends-in-k-12-student-achievement-&gt;mathematics-performance-of-students-in-grades-4-8-and-12-in-2015</t>
  </si>
  <si>
    <t>https://www.nsf.gov/statistics/2018/nsb20181/elementary-and-secondary-mathematics-and-science-education#mathematics-performance-of-u-s-students-in-grades-4-and-8-on-timss</t>
  </si>
  <si>
    <t>nsb20181-&gt;elementary-and-secondary-mathematics-and-science-education-&gt;student-learning-in-mathematics-and-science-&gt;international-comparisons-of-mathematics-and-science-performance-&gt;mathematics-performance-of-u-s-students-in-grades-4-and-8-on-timss</t>
  </si>
  <si>
    <t>https://www.nsf.gov/statistics/2018/nsb20181/elementary-and-secondary-mathematics-and-science-education#internet-access</t>
  </si>
  <si>
    <t>nsb20181-&gt;elementary-and-secondary-mathematics-and-science-education-&gt;instructional-technology-and-digital-learning-&gt;technology-as-a-k-12-instructional-tool-&gt;internet-access</t>
  </si>
  <si>
    <t>https://www.nsf.gov/statistics/2018/nsb20181/elementary-and-secondary-mathematics-and-science-education#high-school-graduation-rates-in-the-united-states-and-other-oecd-nations</t>
  </si>
  <si>
    <t>nsb20181-&gt;elementary-and-secondary-mathematics-and-science-education-&gt;transition-to-higher-education-&gt;completion-of-high-school-&gt;high-school-graduation-rates-in-the-united-states-and-other-oecd-nations</t>
  </si>
  <si>
    <t>nsb20181-&gt;science-and-technology-public-attitudes-and-understanding-&gt;interest-information-sources-and-involvement-&gt;public-interest-in-s-t-&gt;international-comparisons</t>
  </si>
  <si>
    <t>nsb20181-&gt;science-and-technology-public-attitudes-and-understanding-&gt;interest-information-sources-and-involvement-&gt;s-t-information-sources-&gt;international-comparisons</t>
  </si>
  <si>
    <t>nsb20181-&gt;science-and-technology-public-attitudes-and-understanding-&gt;interest-information-sources-and-involvement-&gt;involvement-&gt;international-comparisons</t>
  </si>
  <si>
    <t>https://www.nsf.gov/statistics/2018/nsb20181/science-and-technology-public-attitudes-and-understanding#evolution-and-the-big-bang</t>
  </si>
  <si>
    <t>nsb20181-&gt;science-and-technology-public-attitudes-and-understanding-&gt;public-knowledge-about-s-t-&gt;understanding-scientific-terms-and-concepts-&gt;evolution-and-the-big-bang</t>
  </si>
  <si>
    <t>nsb20181-&gt;science-and-technology-public-attitudes-and-understanding-&gt;public-knowledge-about-s-t-&gt;reasoning-and-understanding-the-scientific-process-&gt;international-comparisons</t>
  </si>
  <si>
    <t>nsb20181-&gt;science-and-technology-public-attitudes-and-understanding-&gt;public-knowledge-about-s-t-&gt;perceived-understanding-of-scientific-research-&gt;international-comparisons</t>
  </si>
  <si>
    <t>nsb20181-&gt;science-and-technology-public-attitudes-and-understanding-&gt;public-attitudes-about-s-t-in-general-&gt;perceived-promise-of-and-reservations-about-s-t-&gt;international-comparisons</t>
  </si>
  <si>
    <t>nsb20181-&gt;science-and-technology-public-attitudes-and-understanding-&gt;public-attitudes-about-s-t-in-general-&gt;federal-funding-of-scientific-research-&gt;international-comparisons</t>
  </si>
  <si>
    <t>nsb20181-&gt;science-and-technology-public-attitudes-and-understanding-&gt;public-attitudes-about-s-t-in-general-&gt;confidence-in-the-science-community-s-leadership-&gt;international-comparisons</t>
  </si>
  <si>
    <t>https://www.nsf.gov/statistics/2018/nsb20181/science-and-technology-public-attitudes-and-understanding#assessment-of-specific-environmental-problems</t>
  </si>
  <si>
    <t>nsb20181-&gt;science-and-technology-public-attitudes-and-understanding-&gt;public-attitudes-about-specific-s-t-related-issues-&gt;environment-&gt;assessment-of-specific-environmental-problems</t>
  </si>
  <si>
    <t>nsb20181-&gt;science-and-technology-public-attitudes-and-understanding-&gt;public-attitudes-about-specific-s-t-related-issues-&gt;climate-change-&gt;international-comparisons</t>
  </si>
  <si>
    <t>nsb20181-&gt;science-and-technology-public-attitudes-and-understanding-&gt;public-attitudes-about-specific-s-t-related-issues-&gt;energy-&gt;international-comparisons</t>
  </si>
  <si>
    <t>nsb20181-&gt;science-and-technology-public-attitudes-and-understanding-&gt;public-attitudes-about-specific-s-t-related-issues-&gt;genetically-engineered-food-&gt;international-comparisons</t>
  </si>
  <si>
    <t>nsb20181-&gt;science-and-technology-public-attitudes-and-understanding-&gt;public-attitudes-about-specific-s-t-related-issues-&gt;stem-cell-research-and-cloning-&gt;international-comparisons</t>
  </si>
  <si>
    <t>https://www.nsf.gov/statistics/2018/nsb20181/research-and-development-u-s-trends-and-international-comparisons#r-d-funding-by-the-federal-government</t>
  </si>
  <si>
    <t>nsb20181-&gt;research-and-development-u-s-trends-and-international-comparisons-&gt;recent-trends-in-u-s-r-d-performance-&gt;sources-of-r-d-funding-&gt;r-d-funding-by-the-federal-government</t>
  </si>
  <si>
    <t>https://www.nsf.gov/statistics/2018/nsb20181/research-and-development-u-s-trends-and-international-comparisons#applied-research</t>
  </si>
  <si>
    <t>nsb20181-&gt;research-and-development-u-s-trends-and-international-comparisons-&gt;recent-trends-in-u-s-r-d-performance-&gt;r-d-by-type-of-work-&gt;applied-research</t>
  </si>
  <si>
    <t>https://www.nsf.gov/statistics/2018/nsb20181/science-and-engineering-labor-force#recent-doctorate-recipients</t>
  </si>
  <si>
    <t>nsb20181-&gt;science-and-engineering-labor-force-&gt;s-e-labor-market-conditions-&gt;recent-s-e-graduates-&gt;recent-doctorate-recipients</t>
  </si>
  <si>
    <t>https://www.nsf.gov/statistics/2018/nsb20181/science-and-engineering-labor-force#women-among-s-e-highest-degree-holders</t>
  </si>
  <si>
    <t>nsb20181-&gt;science-and-engineering-labor-force-&gt;women-and-minorities-in-the-s-e-workforce-&gt;women-in-the-s-e-workforce-&gt;women-among-s-e-highest-degree-holders</t>
  </si>
  <si>
    <t>https://www.nsf.gov/statistics/2018/nsb20181/science-and-engineering-labor-force#racial-and-ethnic-differences-among-s-e-degree-holders</t>
  </si>
  <si>
    <t>nsb20181-&gt;science-and-engineering-labor-force-&gt;women-and-minorities-in-the-s-e-workforce-&gt;minorities-in-the-s-e-workforce-&gt;racial-and-ethnic-differences-among-s-e-degree-holders</t>
  </si>
  <si>
    <t>https://www.nsf.gov/statistics/2018/nsb20181/science-and-engineering-labor-force#effects-of-demographic-and-other-factors-on-salary-differences</t>
  </si>
  <si>
    <t>nsb20181-&gt;science-and-engineering-labor-force-&gt;women-and-minorities-in-the-s-e-workforce-&gt;salary-differences-for-women-and-racial-and-ethnic-minorities-&gt;effects-of-demographic-and-other-factors-on-salary-differences</t>
  </si>
  <si>
    <t>https://www.nsf.gov/statistics/2018/nsb20181/science-and-engineering-labor-force#characteristics-of-h-1b-visa-recipients</t>
  </si>
  <si>
    <t>nsb20181-&gt;science-and-engineering-labor-force-&gt;immigration-and-the-s-e-workforce-&gt;new-foreign-born-workers-&gt;characteristics-of-h-1b-visa-recipients</t>
  </si>
  <si>
    <t>https://www.nsf.gov/statistics/2018/nsb20181/academic-research-and-development#top-federal-agency-supporters</t>
  </si>
  <si>
    <t>nsb20181-&gt;academic-research-and-development-&gt;expenditures-and-funding-for-academic-r-d-&gt;sources-of-support-for-academic-r-d-&gt;top-federal-agency-supporters</t>
  </si>
  <si>
    <t>https://www.nsf.gov/statistics/2018/nsb20181/academic-research-and-development#collaboration-via-pass-through-funding</t>
  </si>
  <si>
    <t>nsb20181-&gt;academic-research-and-development-&gt;expenditures-and-funding-for-academic-r-d-&gt;academic-r-d-by-public-and-private-institutions-&gt;collaboration-via-pass-through-funding</t>
  </si>
  <si>
    <t>https://www.nsf.gov/statistics/2018/nsb20181/academic-research-and-development#new-construction</t>
  </si>
  <si>
    <t>nsb20181-&gt;academic-research-and-development-&gt;infrastructure-for-academic-r-d-&gt;research-facilities-&gt;new-construction</t>
  </si>
  <si>
    <t>https://www.nsf.gov/statistics/2018/nsb20181/higher-education-in-science-and-engineering#s-e-master-s-degrees-by-race-and-ethnicity</t>
  </si>
  <si>
    <t>nsb20181-&gt;higher-education-in-science-and-engineering-&gt;graduate-education-enrollment-and-degrees-in-the-united-states-&gt;s-e-master-s-degrees-&gt;s-e-master-s-degrees-by-race-and-ethnicity</t>
  </si>
  <si>
    <t>https://www.nsf.gov/statistics/2018/nsb20181/higher-education-in-science-and-engineering#s-e-doctoral-degrees-by-sex</t>
  </si>
  <si>
    <t>nsb20181-&gt;higher-education-in-science-and-engineering-&gt;graduate-education-enrollment-and-degrees-in-the-united-states-&gt;s-e-doctoral-degrees-&gt;s-e-doctoral-degrees-by-sex</t>
  </si>
  <si>
    <t>https://www.nsf.gov/statistics/2018/nsb20181/higher-education-in-science-and-engineering#u-s-students-studying-abroad</t>
  </si>
  <si>
    <t>nsb20181-&gt;higher-education-in-science-and-engineering-&gt;international-s-e-higher-education-&gt;international-student-mobility-&gt;u-s-students-studying-abroad</t>
  </si>
  <si>
    <t>https://www.nsf.gov/statistics/2018/nsb20181/science-and-engineering-labor-force#business-sector</t>
  </si>
  <si>
    <t>nsb20181-&gt;science-and-engineering-labor-force-&gt;s-e-workers-in-the-economy-&gt;employment-sectors-&gt;business-sector</t>
  </si>
  <si>
    <t>https://www.nsf.gov/statistics/2018/nsb20181/science-and-engineering-labor-force#work-related-training</t>
  </si>
  <si>
    <t>nsb20181-&gt;science-and-engineering-labor-force-&gt;s-e-workers-in-the-economy-&gt;scientists-and-engineers-and-innovation-related-activities-&gt;work-related-training</t>
  </si>
  <si>
    <t>https://www.nsf.gov/statistics/2018/nsb20181/higher-education-in-science-and-engineering#community-colleges</t>
  </si>
  <si>
    <t>nsb20181-&gt;higher-education-in-science-and-engineering-&gt;the-u-s-higher-education-system-&gt;institutions-providing-s-e-education-&gt;community-colleges</t>
  </si>
  <si>
    <t>https://www.nsf.gov/statistics/2018/nsb20181/higher-education-in-science-and-engineering#four-year-and-other-graduate-public-institutions</t>
  </si>
  <si>
    <t>nsb20181-&gt;higher-education-in-science-and-engineering-&gt;the-u-s-higher-education-system-&gt;trends-in-higher-education-expenditures-and-revenues-&gt;four-year-and-other-graduate-public-institutions</t>
  </si>
  <si>
    <t>https://www.nsf.gov/statistics/2018/nsb20181/higher-education-in-science-and-engineering#undergraduate-financial-support-patterns-and-debt</t>
  </si>
  <si>
    <t>nsb20181-&gt;higher-education-in-science-and-engineering-&gt;the-u-s-higher-education-system-&gt;financing-higher-education-&gt;undergraduate-financial-support-patterns-and-debt</t>
  </si>
  <si>
    <t>https://www.nsf.gov/statistics/2018/nsb20181/industry-technology-and-the-global-marketplace#later-stage-private-investment-in-sustainable-energy-technologies</t>
  </si>
  <si>
    <t>nsb20181-&gt;industry-technology-and-the-global-marketplace-&gt;global-trends-in-sustainable-energy-research-and-technologies-&gt;private-investment-in-sustainable-energy-technologies-&gt;later-stage-private-investment-in-sustainable-energy-technologies</t>
  </si>
  <si>
    <t>https://www.nsf.gov/statistics/2018/nsb20181/invention-knowledge-transfer-and-innovation#early-and-later-stage-venture-capital-investment</t>
  </si>
  <si>
    <t>nsb20181-&gt;invention-knowledge-transfer-and-innovation-&gt;innovation-indicators-united-states-and-other-major-economies-&gt;venture-capital-&gt;early-and-later-stage-venture-capital-investment</t>
  </si>
  <si>
    <t>https://www.nsf.gov/statistics/2018/nsb20181/invention-knowledge-transfer-and-innovation#other-federal-programs</t>
  </si>
  <si>
    <t>nsb20181-&gt;invention-knowledge-transfer-and-innovation-&gt;innovation-indicators-united-states-and-other-major-economies-&gt;government-policies-and-programs-to-reduce-barriers-to-innovation-&gt;other-federal-programs</t>
  </si>
  <si>
    <t>https://www.nsf.gov/statistics/2018/nsb20181/industry-technology-and-the-global-marketplace#commercial-knowledge-intensive-services-in-the-eu</t>
  </si>
  <si>
    <t>nsb20181-&gt;industry-technology-and-the-global-marketplace-&gt;patterns-and-trends-of-knowledge--and-technology-intensive-industries-&gt;global-trends-in-commercial-knowledge-intensive-services-industries-&gt;commercial-knowledge-intensive-services-in-the-eu</t>
  </si>
  <si>
    <t>https://www.nsf.gov/statistics/2018/nsb20181/industry-technology-and-the-global-marketplace#high-technology-manufacturing-industries-in-china</t>
  </si>
  <si>
    <t>nsb20181-&gt;industry-technology-and-the-global-marketplace-&gt;patterns-and-trends-of-knowledge--and-technology-intensive-industries-&gt;global-trends-in-high-technology-manufacturing-industries-&gt;high-technology-manufacturing-industries-in-china</t>
  </si>
  <si>
    <t>https://www.nsf.gov/statistics/2018/nsb20181/industry-technology-and-the-global-marketplace#medium-high-technology-industries-in-the-united-states</t>
  </si>
  <si>
    <t>nsb20181-&gt;industry-technology-and-the-global-marketplace-&gt;patterns-and-trends-of-knowledge--and-technology-intensive-industries-&gt;global-trends-in-medium-high-technology-industries-&gt;medium-high-technology-industries-in-the-united-states</t>
  </si>
  <si>
    <t>https://www.nsf.gov/statistics/2018/nsb20181/industry-technology-and-the-global-marketplace#trade-in-high-technology-products</t>
  </si>
  <si>
    <t>nsb20181-&gt;industry-technology-and-the-global-marketplace-&gt;global-trends-in-trade-of-knowledge--and-technology-intensive-products-and-services-&gt;global-trade-in-commercial-knowledge--and-technology-intensive-goods-and-services-&gt;trade-in-high-technology-products</t>
  </si>
  <si>
    <t>https://www.nsf.gov/statistics/2018/nsb20181/research-and-development-u-s-trends-and-international-comparisons#u-s-multinational-enterprise-parent-companies-and-their-foreign-affiliates</t>
  </si>
  <si>
    <t>nsb20181-&gt;research-and-development-u-s-trends-and-international-comparisons-&gt;u-s-business-r-d-&gt;r-d-by-multinational-enterprises-&gt;u-s-multinational-enterprise-parent-companies-and-their-foreign-affiliates</t>
  </si>
  <si>
    <t>https://www.nsf.gov/statistics/2018/nsb20181/research-and-development-u-s-trends-and-international-comparisons#department-of-health-and-human-services</t>
  </si>
  <si>
    <t>nsb20181-&gt;research-and-development-u-s-trends-and-international-comparisons-&gt;recent-trends-in-federal-support-for-u-s-r-d-&gt;distribution-of-federal-funding-of-r-d-by-performer-and-type-of-work-&gt;department-of-health-and-human-services</t>
  </si>
  <si>
    <t>https://www.nsf.gov/statistics/2018/nsb20181/invention-knowledge-transfer-and-innovation#trends-and-patterns-in-academic-patenting</t>
  </si>
  <si>
    <t>nsb20181-&gt;invention-knowledge-transfer-and-innovation-&gt;invention-united-states-and-comparative-global-trends-&gt;uspto-patenting-activity-&gt;trends-and-patterns-in-academic-patenting</t>
  </si>
  <si>
    <t>https://www.nsf.gov/statistics/2018/nsb20181/invention-knowledge-transfer-and-innovation#citations-of-s-e-articles-and-uspto-patents</t>
  </si>
  <si>
    <t>nsb20181-&gt;invention-knowledge-transfer-and-innovation-&gt;knowledge-transfer-&gt;sources-of-economically-valuable-knowledge-&gt;citations-of-s-e-articles-and-uspto-patents</t>
  </si>
  <si>
    <t>https://www.nsf.gov/statistics/2018/nsb20181/academic-research-and-development#trends-in-tenure-status</t>
  </si>
  <si>
    <t>nsb20181-&gt;academic-research-and-development-&gt;doctoral-scientists-and-engineers-in-academia-&gt;trends-in-academic-employment-of-s-e-doctorate-holders-&gt;trends-in-tenure-status</t>
  </si>
  <si>
    <t>https://www.nsf.gov/statistics/2018/nsb20181/academic-research-and-development#federal-support-of-early-career-s-e-doctorate-holders</t>
  </si>
  <si>
    <t>nsb20181-&gt;academic-research-and-development-&gt;doctoral-scientists-and-engineers-in-academia-&gt;federal-research-support-of-s-e-doctorate-holders-employed-in-academia-&gt;federal-support-of-early-career-s-e-doctorate-holders</t>
  </si>
  <si>
    <t>https://www.nsf.gov/statistics/2018/nsb20181/academic-research-and-development#international-collaboration</t>
  </si>
  <si>
    <t>nsb20181-&gt;academic-research-and-development-&gt;outputs-of-s-e-research-publications-&gt;coauthorship-and-collaboration-in-s-e-literature-&gt;international-collaboration</t>
  </si>
  <si>
    <t>https://www.nsf.gov/statistics/2018/nsb20181/academic-research-and-development#trends-in-highly-cited-s-e-literature-by-country</t>
  </si>
  <si>
    <t>nsb20181-&gt;academic-research-and-development-&gt;outputs-of-s-e-research-publications-&gt;trends-in-citation-of-s-e-publications-&gt;trends-in-highly-cited-s-e-literature-by-country</t>
  </si>
  <si>
    <t>https://www.nsf.gov/statistics/2018/nsb20181/research-and-development-u-s-trends-and-international-comparisons#higher-education</t>
  </si>
  <si>
    <t>nsb20181-&gt;research-and-development-u-s-trends-and-international-comparisons-&gt;recent-trends-in-u-s-r-d-performance-&gt;performers-of-r-d-&gt;higher-education</t>
  </si>
  <si>
    <t>https://www.nsf.gov/statistics/2018/nsb20181/higher-education-in-science-and-engineering#graduate-financial-support-patterns-and-debt</t>
  </si>
  <si>
    <t>nsb20181-&gt;higher-education-in-science-and-engineering-&gt;the-u-s-higher-education-system-&gt;financing-higher-education-&gt;graduate-financial-support-patterns-and-debt</t>
  </si>
  <si>
    <t>https://www.nsf.gov/statistics/2018/nsb20181/higher-education-in-science-and-engineering#attainment-and-retention-in-undergraduate-education</t>
  </si>
  <si>
    <t>nsb20181-&gt;higher-education-in-science-and-engineering-&gt;undergraduate-education-enrollment-and-degrees-in-the-united-states-&gt;undergraduate-enrollment-in-the-united-states-&gt;attainment-and-retention-in-undergraduate-education</t>
  </si>
  <si>
    <t>https://www.nsf.gov/statistics/2018/nsb20181/elementary-and-secondary-mathematics-and-science-education#science-performance-of-students-in-grades-4-8-and-12-in-2015</t>
  </si>
  <si>
    <t>nsb20181-&gt;elementary-and-secondary-mathematics-and-science-education-&gt;student-learning-in-mathematics-and-science-&gt;national-trends-in-k-12-student-achievement-&gt;science-performance-of-students-in-grades-4-8-and-12-in-2015</t>
  </si>
  <si>
    <t>https://www.nsf.gov/statistics/2018/nsb20181/elementary-and-secondary-mathematics-and-science-education#science-performance-of-u-s-students-in-grades-4-and-8-on-timss</t>
  </si>
  <si>
    <t>nsb20181-&gt;elementary-and-secondary-mathematics-and-science-education-&gt;student-learning-in-mathematics-and-science-&gt;international-comparisons-of-mathematics-and-science-performance-&gt;science-performance-of-u-s-students-in-grades-4-and-8-on-timss</t>
  </si>
  <si>
    <t>https://www.nsf.gov/statistics/2018/nsb20181/elementary-and-secondary-mathematics-and-science-education#mobile-devices</t>
  </si>
  <si>
    <t>nsb20181-&gt;elementary-and-secondary-mathematics-and-science-education-&gt;instructional-technology-and-digital-learning-&gt;technology-as-a-k-12-instructional-tool-&gt;mobile-devices</t>
  </si>
  <si>
    <t>nsb20181-&gt;science-and-technology-public-attitudes-and-understanding-&gt;public-knowledge-about-s-t-&gt;understanding-scientific-terms-and-concepts-&gt;international-comparisons</t>
  </si>
  <si>
    <t>https://www.nsf.gov/statistics/2018/nsb20181/research-and-development-u-s-trends-and-international-comparisons#federal-agencies-and-federally-funded-research-and-development-centers</t>
  </si>
  <si>
    <t>nsb20181-&gt;research-and-development-u-s-trends-and-international-comparisons-&gt;recent-trends-in-u-s-r-d-performance-&gt;performers-of-r-d-&gt;federal-agencies-and-federally-funded-research-and-development-centers</t>
  </si>
  <si>
    <t>https://www.nsf.gov/statistics/2018/nsb20181/research-and-development-u-s-trends-and-international-comparisons#r-d-funding-from-other-sources</t>
  </si>
  <si>
    <t>nsb20181-&gt;research-and-development-u-s-trends-and-international-comparisons-&gt;recent-trends-in-u-s-r-d-performance-&gt;sources-of-r-d-funding-&gt;r-d-funding-from-other-sources</t>
  </si>
  <si>
    <t>https://www.nsf.gov/statistics/2018/nsb20181/research-and-development-u-s-trends-and-international-comparisons#experimental-development</t>
  </si>
  <si>
    <t>nsb20181-&gt;research-and-development-u-s-trends-and-international-comparisons-&gt;recent-trends-in-u-s-r-d-performance-&gt;r-d-by-type-of-work-&gt;experimental-development</t>
  </si>
  <si>
    <t>https://www.nsf.gov/statistics/2018/nsb20181/science-and-engineering-labor-force#postdoctoral-positions</t>
  </si>
  <si>
    <t>nsb20181-&gt;science-and-engineering-labor-force-&gt;s-e-labor-market-conditions-&gt;recent-s-e-graduates-&gt;postdoctoral-positions</t>
  </si>
  <si>
    <t>https://www.nsf.gov/statistics/2018/nsb20181/science-and-engineering-labor-force#women-in-s-e-by-race-and-ethnicity</t>
  </si>
  <si>
    <t>nsb20181-&gt;science-and-engineering-labor-force-&gt;women-and-minorities-in-the-s-e-workforce-&gt;minorities-in-the-s-e-workforce-&gt;women-in-s-e-by-race-and-ethnicity</t>
  </si>
  <si>
    <t>https://www.nsf.gov/statistics/2018/nsb20181/science-and-engineering-labor-force#short-term-stay-rates-for-u-s-s-e-doctorate-recipients</t>
  </si>
  <si>
    <t>nsb20181-&gt;science-and-engineering-labor-force-&gt;immigration-and-the-s-e-workforce-&gt;new-foreign-born-workers-&gt;short-term-stay-rates-for-u-s-s-e-doctorate-recipients</t>
  </si>
  <si>
    <t>https://www.nsf.gov/statistics/2018/nsb20181/academic-research-and-development#institutional-support-for-academic-r-d</t>
  </si>
  <si>
    <t>nsb20181-&gt;academic-research-and-development-&gt;expenditures-and-funding-for-academic-r-d-&gt;sources-of-support-for-academic-r-d-&gt;institutional-support-for-academic-r-d</t>
  </si>
  <si>
    <t>https://www.nsf.gov/statistics/2018/nsb20181/academic-research-and-development#repair-and-renovation</t>
  </si>
  <si>
    <t>nsb20181-&gt;academic-research-and-development-&gt;infrastructure-for-academic-r-d-&gt;research-facilities-&gt;repair-and-renovation</t>
  </si>
  <si>
    <t>https://www.nsf.gov/statistics/2018/nsb20181/higher-education-in-science-and-engineering#s-e-master-s-degrees-by-sex-and-race-and-ethnicity</t>
  </si>
  <si>
    <t>nsb20181-&gt;higher-education-in-science-and-engineering-&gt;graduate-education-enrollment-and-degrees-in-the-united-states-&gt;s-e-master-s-degrees-&gt;s-e-master-s-degrees-by-sex-and-race-and-ethnicity</t>
  </si>
  <si>
    <t>https://www.nsf.gov/statistics/2018/nsb20181/higher-education-in-science-and-engineering#s-e-doctoral-degrees-by-disability-status</t>
  </si>
  <si>
    <t>nsb20181-&gt;higher-education-in-science-and-engineering-&gt;graduate-education-enrollment-and-degrees-in-the-united-states-&gt;s-e-doctoral-degrees-&gt;s-e-doctoral-degrees-by-disability-status</t>
  </si>
  <si>
    <t>https://www.nsf.gov/statistics/2018/nsb20181/science-and-engineering-labor-force#government-sector</t>
  </si>
  <si>
    <t>nsb20181-&gt;science-and-engineering-labor-force-&gt;s-e-workers-in-the-economy-&gt;employment-sectors-&gt;government-sector</t>
  </si>
  <si>
    <t>https://www.nsf.gov/statistics/2018/nsb20181/higher-education-in-science-and-engineering#for-profit-institutions</t>
  </si>
  <si>
    <t>nsb20181-&gt;higher-education-in-science-and-engineering-&gt;the-u-s-higher-education-system-&gt;institutions-providing-s-e-education-&gt;for-profit-institutions</t>
  </si>
  <si>
    <t>nsb20181-&gt;higher-education-in-science-and-engineering-&gt;the-u-s-higher-education-system-&gt;trends-in-higher-education-expenditures-and-revenues-&gt;community-colleges</t>
  </si>
  <si>
    <t>https://www.nsf.gov/statistics/2018/nsb20181/industry-technology-and-the-global-marketplace#commercial-knowledge-intensive-services-in-china</t>
  </si>
  <si>
    <t>nsb20181-&gt;industry-technology-and-the-global-marketplace-&gt;patterns-and-trends-of-knowledge--and-technology-intensive-industries-&gt;global-trends-in-commercial-knowledge-intensive-services-industries-&gt;commercial-knowledge-intensive-services-in-china</t>
  </si>
  <si>
    <t>https://www.nsf.gov/statistics/2018/nsb20181/industry-technology-and-the-global-marketplace#high-technology-manufacturing-industries-in-the-eu</t>
  </si>
  <si>
    <t>nsb20181-&gt;industry-technology-and-the-global-marketplace-&gt;patterns-and-trends-of-knowledge--and-technology-intensive-industries-&gt;global-trends-in-high-technology-manufacturing-industries-&gt;high-technology-manufacturing-industries-in-the-eu</t>
  </si>
  <si>
    <t>https://www.nsf.gov/statistics/2018/nsb20181/industry-technology-and-the-global-marketplace#medium-high-technology-industries-in-the-eu</t>
  </si>
  <si>
    <t>nsb20181-&gt;industry-technology-and-the-global-marketplace-&gt;patterns-and-trends-of-knowledge--and-technology-intensive-industries-&gt;global-trends-in-medium-high-technology-industries-&gt;medium-high-technology-industries-in-the-eu</t>
  </si>
  <si>
    <t>https://www.nsf.gov/statistics/2018/nsb20181/industry-technology-and-the-global-marketplace#medium-high-technology-products</t>
  </si>
  <si>
    <t>nsb20181-&gt;industry-technology-and-the-global-marketplace-&gt;global-trends-in-trade-of-knowledge--and-technology-intensive-products-and-services-&gt;global-trade-in-commercial-knowledge--and-technology-intensive-goods-and-services-&gt;medium-high-technology-products</t>
  </si>
  <si>
    <t>https://www.nsf.gov/statistics/2018/nsb20181/research-and-development-u-s-trends-and-international-comparisons#department-of-energy</t>
  </si>
  <si>
    <t>nsb20181-&gt;research-and-development-u-s-trends-and-international-comparisons-&gt;recent-trends-in-federal-support-for-u-s-r-d-&gt;distribution-of-federal-funding-of-r-d-by-performer-and-type-of-work-&gt;department-of-energy</t>
  </si>
  <si>
    <t>https://www.nsf.gov/statistics/2018/nsb20181/academic-research-and-development#women-in-the-academic-s-e-workforce</t>
  </si>
  <si>
    <t>nsb20181-&gt;academic-research-and-development-&gt;doctoral-scientists-and-engineers-in-academia-&gt;trends-in-academic-employment-of-s-e-doctorate-holders-&gt;women-in-the-academic-s-e-workforce</t>
  </si>
  <si>
    <t>https://www.nsf.gov/statistics/2018/nsb20181/academic-research-and-development#u-s-sector-citation-trends</t>
  </si>
  <si>
    <t>nsb20181-&gt;academic-research-and-development-&gt;outputs-of-s-e-research-publications-&gt;trends-in-citation-of-s-e-publications-&gt;u-s-sector-citation-trends</t>
  </si>
  <si>
    <t>https://www.nsf.gov/statistics/2018/nsb20181/elementary-and-secondary-mathematics-and-science-education#technology-and-engineering-performance-of-students-in-grade-8-in-2014</t>
  </si>
  <si>
    <t>nsb20181-&gt;elementary-and-secondary-mathematics-and-science-education-&gt;student-learning-in-mathematics-and-science-&gt;national-trends-in-k-12-student-achievement-&gt;technology-and-engineering-performance-of-students-in-grade-8-in-2014</t>
  </si>
  <si>
    <t>https://www.nsf.gov/statistics/2018/nsb20181/elementary-and-secondary-mathematics-and-science-education#u-s-performance-in-timss-advanced-mathematics-and-physics-at-the-end-of-high-school</t>
  </si>
  <si>
    <t>nsb20181-&gt;elementary-and-secondary-mathematics-and-science-education-&gt;student-learning-in-mathematics-and-science-&gt;international-comparisons-of-mathematics-and-science-performance-&gt;u-s-performance-in-timss-advanced-mathematics-and-physics-at-the-end-of-high-school</t>
  </si>
  <si>
    <t>https://www.nsf.gov/statistics/2018/nsb20181/elementary-and-secondary-mathematics-and-science-education#digital-conversion</t>
  </si>
  <si>
    <t>nsb20181-&gt;elementary-and-secondary-mathematics-and-science-education-&gt;instructional-technology-and-digital-learning-&gt;technology-as-a-k-12-instructional-tool-&gt;digital-conversion</t>
  </si>
  <si>
    <t>https://www.nsf.gov/statistics/2018/nsb20181/research-and-development-u-s-trends-and-international-comparisons#other-nonprofit-organizations-and-nonfederal-government</t>
  </si>
  <si>
    <t>nsb20181-&gt;research-and-development-u-s-trends-and-international-comparisons-&gt;recent-trends-in-u-s-r-d-performance-&gt;performers-of-r-d-&gt;other-nonprofit-organizations-and-nonfederal-government</t>
  </si>
  <si>
    <t>https://www.nsf.gov/statistics/2018/nsb20181/research-and-development-u-s-trends-and-international-comparisons#trend-in-shares-by-type-of-r-d</t>
  </si>
  <si>
    <t>nsb20181-&gt;research-and-development-u-s-trends-and-international-comparisons-&gt;recent-trends-in-u-s-r-d-performance-&gt;r-d-by-type-of-work-&gt;trend-in-shares-by-type-of-r-d</t>
  </si>
  <si>
    <t>https://www.nsf.gov/statistics/2018/nsb20181/science-and-engineering-labor-force#long-term-stay-rates-for-u-s-s-e-doctorate-recipients</t>
  </si>
  <si>
    <t>nsb20181-&gt;science-and-engineering-labor-force-&gt;immigration-and-the-s-e-workforce-&gt;new-foreign-born-workers-&gt;long-term-stay-rates-for-u-s-s-e-doctorate-recipients</t>
  </si>
  <si>
    <t>https://www.nsf.gov/statistics/2018/nsb20181/academic-research-and-development#other-sources-of-funding</t>
  </si>
  <si>
    <t>nsb20181-&gt;academic-research-and-development-&gt;expenditures-and-funding-for-academic-r-d-&gt;sources-of-support-for-academic-r-d-&gt;other-sources-of-funding</t>
  </si>
  <si>
    <t>https://www.nsf.gov/statistics/2018/nsb20181/higher-education-in-science-and-engineering#s-e-master-s-degrees-by-citizenship</t>
  </si>
  <si>
    <t>nsb20181-&gt;higher-education-in-science-and-engineering-&gt;graduate-education-enrollment-and-degrees-in-the-united-states-&gt;s-e-master-s-degrees-&gt;s-e-master-s-degrees-by-citizenship</t>
  </si>
  <si>
    <t>https://www.nsf.gov/statistics/2018/nsb20181/higher-education-in-science-and-engineering#s-e-doctoral-degrees-by-race-and-ethnicity</t>
  </si>
  <si>
    <t>nsb20181-&gt;higher-education-in-science-and-engineering-&gt;graduate-education-enrollment-and-degrees-in-the-united-states-&gt;s-e-doctoral-degrees-&gt;s-e-doctoral-degrees-by-race-and-ethnicity</t>
  </si>
  <si>
    <t>https://www.nsf.gov/statistics/2018/nsb20181/higher-education-in-science-and-engineering#distance-and-online-education</t>
  </si>
  <si>
    <t>nsb20181-&gt;higher-education-in-science-and-engineering-&gt;the-u-s-higher-education-system-&gt;institutions-providing-s-e-education-&gt;distance-and-online-education</t>
  </si>
  <si>
    <t>https://www.nsf.gov/statistics/2018/nsb20181/higher-education-in-science-and-engineering#public-institutions-comparison</t>
  </si>
  <si>
    <t>nsb20181-&gt;higher-education-in-science-and-engineering-&gt;the-u-s-higher-education-system-&gt;trends-in-higher-education-expenditures-and-revenues-&gt;public-institutions-comparison</t>
  </si>
  <si>
    <t>https://www.nsf.gov/statistics/2018/nsb20181/industry-technology-and-the-global-marketplace#commercial-knowledge-intensive-services-in-japan</t>
  </si>
  <si>
    <t>nsb20181-&gt;industry-technology-and-the-global-marketplace-&gt;patterns-and-trends-of-knowledge--and-technology-intensive-industries-&gt;global-trends-in-commercial-knowledge-intensive-services-industries-&gt;commercial-knowledge-intensive-services-in-japan</t>
  </si>
  <si>
    <t>https://www.nsf.gov/statistics/2018/nsb20181/industry-technology-and-the-global-marketplace#high-technology-manufacturing-industries-in-japan-and-taiwan</t>
  </si>
  <si>
    <t>nsb20181-&gt;industry-technology-and-the-global-marketplace-&gt;patterns-and-trends-of-knowledge--and-technology-intensive-industries-&gt;global-trends-in-high-technology-manufacturing-industries-&gt;high-technology-manufacturing-industries-in-japan-and-taiwan</t>
  </si>
  <si>
    <t>https://www.nsf.gov/statistics/2018/nsb20181/industry-technology-and-the-global-marketplace#medium-high-technology-industries-in-japan</t>
  </si>
  <si>
    <t>nsb20181-&gt;industry-technology-and-the-global-marketplace-&gt;patterns-and-trends-of-knowledge--and-technology-intensive-industries-&gt;global-trends-in-medium-high-technology-industries-&gt;medium-high-technology-industries-in-japan</t>
  </si>
  <si>
    <t>https://www.nsf.gov/statistics/2018/nsb20181/research-and-development-u-s-trends-and-international-comparisons#national-aeronautics-and-space-administration</t>
  </si>
  <si>
    <t>nsb20181-&gt;research-and-development-u-s-trends-and-international-comparisons-&gt;recent-trends-in-federal-support-for-u-s-r-d-&gt;distribution-of-federal-funding-of-r-d-by-performer-and-type-of-work-&gt;national-aeronautics-and-space-administration</t>
  </si>
  <si>
    <t>https://www.nsf.gov/statistics/2018/nsb20181/academic-research-and-development#minorities-in-the-academic-s-e-workforce</t>
  </si>
  <si>
    <t>nsb20181-&gt;academic-research-and-development-&gt;doctoral-scientists-and-engineers-in-academia-&gt;trends-in-academic-employment-of-s-e-doctorate-holders-&gt;minorities-in-the-academic-s-e-workforce</t>
  </si>
  <si>
    <t>https://www.nsf.gov/statistics/2018/nsb20181/industry-technology-and-the-global-marketplace#commercial-knowledge-intensive-services-in-other-countries</t>
  </si>
  <si>
    <t>nsb20181-&gt;industry-technology-and-the-global-marketplace-&gt;patterns-and-trends-of-knowledge--and-technology-intensive-industries-&gt;global-trends-in-commercial-knowledge-intensive-services-industries-&gt;commercial-knowledge-intensive-services-in-other-countries</t>
  </si>
  <si>
    <t>https://www.nsf.gov/statistics/2018/nsb20181/industry-technology-and-the-global-marketplace#high-technology-manufacturing-industries-in-other-countries</t>
  </si>
  <si>
    <t>nsb20181-&gt;industry-technology-and-the-global-marketplace-&gt;patterns-and-trends-of-knowledge--and-technology-intensive-industries-&gt;global-trends-in-high-technology-manufacturing-industries-&gt;high-technology-manufacturing-industries-in-other-countries</t>
  </si>
  <si>
    <t>https://www.nsf.gov/statistics/2018/nsb20181/elementary-and-secondary-mathematics-and-science-education#the-program-for-international-student-assessment</t>
  </si>
  <si>
    <t>nsb20181-&gt;elementary-and-secondary-mathematics-and-science-education-&gt;student-learning-in-mathematics-and-science-&gt;international-comparisons-of-mathematics-and-science-performance-&gt;the-program-for-international-student-assessment</t>
  </si>
  <si>
    <t>https://www.nsf.gov/statistics/2018/nsb20181/elementary-and-secondary-mathematics-and-science-education#state-level-performance-in-mathematics-and-science-in-2015</t>
  </si>
  <si>
    <t>nsb20181-&gt;elementary-and-secondary-mathematics-and-science-education-&gt;student-learning-in-mathematics-and-science-&gt;national-trends-in-k-12-student-achievement-&gt;state-level-performance-in-mathematics-and-science-in-2015</t>
  </si>
  <si>
    <t>https://www.nsf.gov/statistics/2018/nsb20181/higher-education-in-science-and-engineering#s-e-doctoral-degrees-by-sex-and-race-and-ethnicity</t>
  </si>
  <si>
    <t>nsb20181-&gt;higher-education-in-science-and-engineering-&gt;graduate-education-enrollment-and-degrees-in-the-united-states-&gt;s-e-doctoral-degrees-&gt;s-e-doctoral-degrees-by-sex-and-race-and-ethnicity</t>
  </si>
  <si>
    <t>https://www.nsf.gov/statistics/2018/nsb20181/research-and-development-u-s-trends-and-international-comparisons#national-science-foundation</t>
  </si>
  <si>
    <t>nsb20181-&gt;research-and-development-u-s-trends-and-international-comparisons-&gt;recent-trends-in-federal-support-for-u-s-r-d-&gt;distribution-of-federal-funding-of-r-d-by-performer-and-type-of-work-&gt;national-science-foundation</t>
  </si>
  <si>
    <t>https://www.nsf.gov/statistics/2018/nsb20181/industry-technology-and-the-global-marketplace#medium-high-technology-industries-in-other-countries</t>
  </si>
  <si>
    <t>nsb20181-&gt;industry-technology-and-the-global-marketplace-&gt;patterns-and-trends-of-knowledge--and-technology-intensive-industries-&gt;global-trends-in-medium-high-technology-industries-&gt;medium-high-technology-industries-in-other-countries</t>
  </si>
  <si>
    <t>https://www.nsf.gov/statistics/2018/nsb20181/research-and-development-u-s-trends-and-international-comparisons#geographic-location-of-r-d</t>
  </si>
  <si>
    <t>nsb20181-&gt;research-and-development-u-s-trends-and-international-comparisons-&gt;recent-trends-in-u-s-r-d-performance-&gt;performers-of-r-d-&gt;geographic-location-of-r-d</t>
  </si>
  <si>
    <t>https://www.nsf.gov/statistics/2018/nsb20181/academic-research-and-development#foreign-born-s-e-doctorate-holders-in-the-academic-workforce</t>
  </si>
  <si>
    <t>nsb20181-&gt;academic-research-and-development-&gt;doctoral-scientists-and-engineers-in-academia-&gt;trends-in-academic-employment-of-s-e-doctorate-holders-&gt;foreign-born-s-e-doctorate-holders-in-the-academic-workforce</t>
  </si>
  <si>
    <t>https://www.nsf.gov/statistics/2018/nsb20181/higher-education-in-science-and-engineering#international-s-e-doctorate-recipients</t>
  </si>
  <si>
    <t>nsb20181-&gt;higher-education-in-science-and-engineering-&gt;graduate-education-enrollment-and-degrees-in-the-united-states-&gt;s-e-doctoral-degrees-&gt;international-s-e-doctorate-recipients</t>
  </si>
  <si>
    <t>https://www.nsf.gov/statistics/2018/nsb20181/elementary-and-secondary-mathematics-and-science-education#international-comparison-of-mathematics-literacy-among-u-s-15-year-olds</t>
  </si>
  <si>
    <t>nsb20181-&gt;elementary-and-secondary-mathematics-and-science-education-&gt;student-learning-in-mathematics-and-science-&gt;international-comparisons-of-mathematics-and-science-performance-&gt;international-comparison-of-mathematics-literacy-among-u-s-15-year-olds</t>
  </si>
  <si>
    <t>https://www.nsf.gov/statistics/2018/nsb20181/academic-research-and-development#age-composition-of-the-academic-doctoral-workforce</t>
  </si>
  <si>
    <t>nsb20181-&gt;academic-research-and-development-&gt;doctoral-scientists-and-engineers-in-academia-&gt;trends-in-academic-employment-of-s-e-doctorate-holders-&gt;age-composition-of-the-academic-doctoral-workforce</t>
  </si>
  <si>
    <t>https://www.nsf.gov/statistics/2018/nsb20181/elementary-and-secondary-mathematics-and-science-education#mathematics-and-science-knowledge-in-early-childhood</t>
  </si>
  <si>
    <t>nsb20181-&gt;elementary-and-secondary-mathematics-and-science-education-&gt;student-learning-in-mathematics-and-science-&gt;national-trends-in-k-12-student-achievement-&gt;mathematics-and-science-knowledge-in-early-childhood</t>
  </si>
  <si>
    <t>https://www.nsf.gov/statistics/2018/nsb20181/research-and-development-u-s-trends-and-international-comparisons#department-of-agriculture</t>
  </si>
  <si>
    <t>nsb20181-&gt;research-and-development-u-s-trends-and-international-comparisons-&gt;recent-trends-in-federal-support-for-u-s-r-d-&gt;distribution-of-federal-funding-of-r-d-by-performer-and-type-of-work-&gt;department-of-agriculture</t>
  </si>
  <si>
    <t>https://www.nsf.gov/statistics/2018/nsb20181/elementary-and-secondary-mathematics-and-science-education#international-comparison-of-science-literacy-among-u-s-15-year-olds</t>
  </si>
  <si>
    <t>nsb20181-&gt;elementary-and-secondary-mathematics-and-science-education-&gt;student-learning-in-mathematics-and-science-&gt;international-comparisons-of-mathematics-and-science-performance-&gt;international-comparison-of-science-literacy-among-u-s-15-year-olds</t>
  </si>
  <si>
    <t>https://www.nsf.gov/statistics/2018/nsb20181/research-and-development-u-s-trends-and-international-comparisons#department-of-homeland-security</t>
  </si>
  <si>
    <t>nsb20181-&gt;research-and-development-u-s-trends-and-international-comparisons-&gt;recent-trends-in-federal-support-for-u-s-r-d-&gt;distribution-of-federal-funding-of-r-d-by-performer-and-type-of-work-&gt;department-of-homeland-security</t>
  </si>
  <si>
    <t>https://www.nsf.gov/statistics/2018/nsb20181/higher-education-in-science-and-engineering#countries-and-economies-of-origin</t>
  </si>
  <si>
    <t>nsb20181-&gt;higher-education-in-science-and-engineering-&gt;graduate-education-enrollment-and-degrees-in-the-united-states-&gt;s-e-doctoral-degrees-&gt;countries-and-economies-of-origin</t>
  </si>
  <si>
    <t>https://www.nsf.gov/statistics/2018/nsb20181/elementary-and-secondary-mathematics-and-science-education#trends-in-mathematics-and-science-knowledge-among-15-year-old-students-in-the-united-states-results-from-pisa</t>
  </si>
  <si>
    <t>nsb20181-&gt;elementary-and-secondary-mathematics-and-science-education-&gt;student-learning-in-mathematics-and-science-&gt;international-comparisons-of-mathematics-and-science-performance-&gt;trends-in-mathematics-and-science-knowledge-among-15-year-old-students-in-the-united-states-results-from-pisa</t>
  </si>
  <si>
    <t>https://www.nsf.gov/statistics/2018/nsb20181/research-and-development-u-s-trends-and-international-comparisons#department-of-commerce</t>
  </si>
  <si>
    <t>nsb20181-&gt;research-and-development-u-s-trends-and-international-comparisons-&gt;recent-trends-in-federal-support-for-u-s-r-d-&gt;distribution-of-federal-funding-of-r-d-by-performer-and-type-of-work-&gt;department-of-commerce</t>
  </si>
  <si>
    <t>https://www.nsf.gov/statistics/2018/nsb20181/research-and-development-u-s-trends-and-international-comparisons#other-agencies</t>
  </si>
  <si>
    <t>nsb20181-&gt;research-and-development-u-s-trends-and-international-comparisons-&gt;recent-trends-in-federal-support-for-u-s-r-d-&gt;distribution-of-federal-funding-of-r-d-by-performer-and-type-of-work-&gt;other-agencies</t>
  </si>
  <si>
    <t>https://www.nsf.gov/statistics/2018/nsb20181/elementary-and-secondary-mathematics-and-science-education#u-s-performance-on-pisa-by-selected-student-characteristics</t>
  </si>
  <si>
    <t>nsb20181-&gt;elementary-and-secondary-mathematics-and-science-education-&gt;student-learning-in-mathematics-and-science-&gt;international-comparisons-of-mathematics-and-science-performance-&gt;u-s-performance-on-pisa-by-selected-student-characteristics</t>
  </si>
  <si>
    <t>https://www.nsf.gov/statistics/2018/nsb20181/industry-technology-and-the-global-marketplace#eu-trade-in-medium-high-technology-goods</t>
  </si>
  <si>
    <t>nsb20181-&gt;industry-technology-and-the-global-marketplace-&gt;global-trends-in-trade-of-knowledge--and-technology-intensive-products-and-services-&gt;global-trade-in-commercial-knowledge--and-technology-intensive-goods-and-services-&gt;medium-high-technology-products-&gt;eu-trade-in-medium-high-technology-goods</t>
  </si>
  <si>
    <t>https://www.nsf.gov/statistics/2018/nsb20181/invention-knowledge-transfer-and-innovation#u-s-early-and-later-stage-venture-capital-investment-by-industry</t>
  </si>
  <si>
    <t>nsb20181-&gt;invention-knowledge-transfer-and-innovation-&gt;innovation-indicators-united-states-and-other-major-economies-&gt;venture-capital-&gt;early-and-later-stage-venture-capital-investment-&gt;u-s-early-and-later-stage-venture-capital-investment-by-industry</t>
  </si>
  <si>
    <t>https://www.nsf.gov/statistics/2018/nsb20181/higher-education-in-science-and-engineering#freshmen-intentions-to-major-in-s-e</t>
  </si>
  <si>
    <t>nsb20181-&gt;higher-education-in-science-and-engineering-&gt;undergraduate-education-enrollment-and-degrees-in-the-united-states-&gt;undergraduate-enrollment-in-the-united-states-&gt;undergraduate-enrollment-in-s-e-&gt;freshmen-intentions-to-major-in-s-e</t>
  </si>
  <si>
    <t>https://www.nsf.gov/statistics/2018/nsb20181/higher-education-in-science-and-engineering#revenues</t>
  </si>
  <si>
    <t>nsb20181-&gt;higher-education-in-science-and-engineering-&gt;the-u-s-higher-education-system-&gt;trends-in-higher-education-expenditures-and-revenues-&gt;community-colleges-&gt;revenues</t>
  </si>
  <si>
    <t>https://www.nsf.gov/statistics/2018/nsb20181/higher-education-in-science-and-engineering#s-e-bachelor-s-degrees-by-sex</t>
  </si>
  <si>
    <t>nsb20181-&gt;higher-education-in-science-and-engineering-&gt;undergraduate-education-enrollment-and-degrees-in-the-united-states-&gt;undergraduate-degree-awards-&gt;s-e-bachelor-s-degrees-&gt;s-e-bachelor-s-degrees-by-sex</t>
  </si>
  <si>
    <t>nsb20181-&gt;higher-education-in-science-and-engineering-&gt;the-u-s-higher-education-system-&gt;trends-in-higher-education-expenditures-and-revenues-&gt;four-year-and-other-graduate-public-institutions-&gt;revenues</t>
  </si>
  <si>
    <t>https://www.nsf.gov/statistics/2018/nsb20181/invention-knowledge-transfer-and-innovation#patenting-in-selected-technologies</t>
  </si>
  <si>
    <t>nsb20181-&gt;invention-knowledge-transfer-and-innovation-&gt;invention-united-states-and-comparative-global-trends-&gt;global-patent-trends-and-cross-national-comparisons-&gt;global-and-cross-national-activity-in-uspto-patents-&gt;patenting-in-selected-technologies</t>
  </si>
  <si>
    <t>nsb20181-&gt;higher-education-in-science-and-engineering-&gt;the-u-s-higher-education-system-&gt;trends-in-higher-education-expenditures-and-revenues-&gt;very-high-research-universities-public-and-private-institutions-&gt;revenues</t>
  </si>
  <si>
    <t>https://www.nsf.gov/statistics/2018/nsb20181/higher-education-in-science-and-engineering#financial-support-for-undergraduate-education</t>
  </si>
  <si>
    <t>nsb20181-&gt;higher-education-in-science-and-engineering-&gt;the-u-s-higher-education-system-&gt;financing-higher-education-&gt;undergraduate-financial-support-patterns-and-debt-&gt;financial-support-for-undergraduate-education</t>
  </si>
  <si>
    <t>https://www.nsf.gov/statistics/2018/nsb20181/academic-research-and-development#percentages-of-international-collaboration-by-field</t>
  </si>
  <si>
    <t>nsb20181-&gt;academic-research-and-development-&gt;outputs-of-s-e-research-publications-&gt;coauthorship-and-collaboration-in-s-e-literature-&gt;international-collaboration-&gt;percentages-of-international-collaboration-by-field</t>
  </si>
  <si>
    <t>https://www.nsf.gov/statistics/2018/nsb20181/higher-education-in-science-and-engineering#united-kingdom</t>
  </si>
  <si>
    <t>nsb20181-&gt;higher-education-in-science-and-engineering-&gt;international-s-e-higher-education-&gt;international-student-mobility-&gt;international-student-enrollment-in-selected-countries-&gt;united-kingdom</t>
  </si>
  <si>
    <t>https://www.nsf.gov/statistics/2018/nsb20181/industry-technology-and-the-global-marketplace#later-stage-sustainable-energy-investment-in-china</t>
  </si>
  <si>
    <t>nsb20181-&gt;industry-technology-and-the-global-marketplace-&gt;global-trends-in-sustainable-energy-research-and-technologies-&gt;private-investment-in-sustainable-energy-technologies-&gt;later-stage-private-investment-in-sustainable-energy-technologies-&gt;later-stage-sustainable-energy-investment-in-china</t>
  </si>
  <si>
    <t>https://www.nsf.gov/statistics/2018/nsb20181/industry-technology-and-the-global-marketplace#china-s-trade-in-high-technology-goods</t>
  </si>
  <si>
    <t>nsb20181-&gt;industry-technology-and-the-global-marketplace-&gt;global-trends-in-trade-of-knowledge--and-technology-intensive-products-and-services-&gt;global-trade-in-commercial-knowledge--and-technology-intensive-goods-and-services-&gt;trade-in-high-technology-products-&gt;china-s-trade-in-high-technology-goods</t>
  </si>
  <si>
    <t>nsb20181-&gt;science-and-technology-public-attitudes-and-understanding-&gt;public-attitudes-about-specific-s-t-related-issues-&gt;environment-&gt;overall-concern-about-environmental-quality-&gt;u-s-patterns-and-trends</t>
  </si>
  <si>
    <t>https://www.nsf.gov/statistics/2018/nsb20181/higher-education-in-science-and-engineering#financial-support-for-s-e-graduate-education</t>
  </si>
  <si>
    <t>nsb20181-&gt;higher-education-in-science-and-engineering-&gt;the-u-s-higher-education-system-&gt;financing-higher-education-&gt;graduate-financial-support-patterns-and-debt-&gt;financial-support-for-s-e-graduate-education</t>
  </si>
  <si>
    <t>nsb20181-&gt;science-and-technology-public-attitudes-and-understanding-&gt;public-attitudes-about-specific-s-t-related-issues-&gt;environment-&gt;assessment-of-specific-environmental-problems-&gt;u-s-patterns-and-trends</t>
  </si>
  <si>
    <t>https://www.nsf.gov/statistics/2018/nsb20181/invention-knowledge-transfer-and-innovation#u-s-seed-stage-venture-capital-investment-by-industry</t>
  </si>
  <si>
    <t>nsb20181-&gt;invention-knowledge-transfer-and-innovation-&gt;innovation-indicators-united-states-and-other-major-economies-&gt;venture-capital-&gt;seed-stage-venture-capital-investment-&gt;u-s-seed-stage-venture-capital-investment-by-industry</t>
  </si>
  <si>
    <t>https://www.nsf.gov/statistics/2018/nsb20181/academic-research-and-development#state-and-local-government-funds</t>
  </si>
  <si>
    <t>nsb20181-&gt;academic-research-and-development-&gt;expenditures-and-funding-for-academic-r-d-&gt;sources-of-support-for-academic-r-d-&gt;other-sources-of-funding-&gt;state-and-local-government-funds</t>
  </si>
  <si>
    <t>https://www.nsf.gov/statistics/2018/nsb20181/higher-education-in-science-and-engineering#field-switching</t>
  </si>
  <si>
    <t>nsb20181-&gt;higher-education-in-science-and-engineering-&gt;undergraduate-education-enrollment-and-degrees-in-the-united-states-&gt;undergraduate-enrollment-in-the-united-states-&gt;attainment-and-retention-in-undergraduate-education-&gt;field-switching</t>
  </si>
  <si>
    <t>https://www.nsf.gov/statistics/2018/nsb20181/industry-technology-and-the-global-marketplace#eu-trade-in-commercial-knowledge-intensive-services</t>
  </si>
  <si>
    <t>nsb20181-&gt;industry-technology-and-the-global-marketplace-&gt;global-trends-in-trade-of-knowledge--and-technology-intensive-products-and-services-&gt;global-trade-in-commercial-knowledge--and-technology-intensive-goods-and-services-&gt;trade-in-commercial-knowledge-intensive-services-&gt;eu-trade-in-commercial-knowledge-intensive-services</t>
  </si>
  <si>
    <t>https://www.nsf.gov/statistics/2018/nsb20181/invention-knowledge-transfer-and-innovation#hollings-manufacturing-extension-partnership</t>
  </si>
  <si>
    <t>nsb20181-&gt;invention-knowledge-transfer-and-innovation-&gt;innovation-indicators-united-states-and-other-major-economies-&gt;government-policies-and-programs-to-reduce-barriers-to-innovation-&gt;other-federal-programs-&gt;hollings-manufacturing-extension-partnership</t>
  </si>
  <si>
    <t>https://www.nsf.gov/statistics/2018/nsb20181/higher-education-in-science-and-engineering#asia</t>
  </si>
  <si>
    <t>nsb20181-&gt;higher-education-in-science-and-engineering-&gt;graduate-education-enrollment-and-degrees-in-the-united-states-&gt;s-e-doctoral-degrees-&gt;countries-and-economies-of-origin-&gt;asia</t>
  </si>
  <si>
    <t>https://www.nsf.gov/statistics/2018/nsb20181/higher-education-in-science-and-engineering#s-e-associate-s-degrees-by-sex</t>
  </si>
  <si>
    <t>nsb20181-&gt;higher-education-in-science-and-engineering-&gt;undergraduate-education-enrollment-and-degrees-in-the-united-states-&gt;undergraduate-degree-awards-&gt;s-e-associate-s-degrees-&gt;s-e-associate-s-degrees-by-sex</t>
  </si>
  <si>
    <t>nsb20181-&gt;higher-education-in-science-and-engineering-&gt;the-u-s-higher-education-system-&gt;trends-in-higher-education-expenditures-and-revenues-&gt;public-institutions-comparison-&gt;revenues</t>
  </si>
  <si>
    <t>https://www.nsf.gov/statistics/2018/nsb20181/higher-education-in-science-and-engineering#expenditures</t>
  </si>
  <si>
    <t>nsb20181-&gt;higher-education-in-science-and-engineering-&gt;the-u-s-higher-education-system-&gt;trends-in-higher-education-expenditures-and-revenues-&gt;public-institutions-comparison-&gt;expenditures</t>
  </si>
  <si>
    <t>nsb20181-&gt;higher-education-in-science-and-engineering-&gt;the-u-s-higher-education-system-&gt;trends-in-higher-education-expenditures-and-revenues-&gt;community-colleges-&gt;expenditures</t>
  </si>
  <si>
    <t>nsb20181-&gt;higher-education-in-science-and-engineering-&gt;the-u-s-higher-education-system-&gt;trends-in-higher-education-expenditures-and-revenues-&gt;four-year-and-other-graduate-public-institutions-&gt;expenditures</t>
  </si>
  <si>
    <t>nsb20181-&gt;higher-education-in-science-and-engineering-&gt;the-u-s-higher-education-system-&gt;trends-in-higher-education-expenditures-and-revenues-&gt;very-high-research-universities-public-and-private-institutions-&gt;expenditures</t>
  </si>
  <si>
    <t>https://www.nsf.gov/statistics/2018/nsb20181/higher-education-in-science-and-engineering#japan</t>
  </si>
  <si>
    <t>nsb20181-&gt;higher-education-in-science-and-engineering-&gt;international-s-e-higher-education-&gt;international-student-mobility-&gt;international-student-enrollment-in-selected-countries-&gt;japan</t>
  </si>
  <si>
    <t>https://www.nsf.gov/statistics/2018/nsb20181/higher-education-in-science-and-engineering#europe</t>
  </si>
  <si>
    <t>nsb20181-&gt;higher-education-in-science-and-engineering-&gt;graduate-education-enrollment-and-degrees-in-the-united-states-&gt;s-e-doctoral-degrees-&gt;countries-and-economies-of-origin-&gt;europe</t>
  </si>
  <si>
    <t>https://www.nsf.gov/statistics/2018/nsb20181/academic-research-and-development#nonprofit-funds</t>
  </si>
  <si>
    <t>nsb20181-&gt;academic-research-and-development-&gt;expenditures-and-funding-for-academic-r-d-&gt;sources-of-support-for-academic-r-d-&gt;other-sources-of-funding-&gt;nonprofit-funds</t>
  </si>
  <si>
    <t>nsb20181-&gt;science-and-technology-public-attitudes-and-understanding-&gt;public-attitudes-about-specific-s-t-related-issues-&gt;environment-&gt;assessment-of-specific-environmental-problems-&gt;international-comparisons</t>
  </si>
  <si>
    <t>nsb20181-&gt;science-and-technology-public-attitudes-and-understanding-&gt;public-attitudes-about-specific-s-t-related-issues-&gt;environment-&gt;overall-concern-about-environmental-quality-&gt;international-comparisons</t>
  </si>
  <si>
    <t>https://www.nsf.gov/statistics/2018/nsb20181/higher-education-in-science-and-engineering#s-e-bachelor-s-degrees-by-race-and-ethnicity</t>
  </si>
  <si>
    <t>nsb20181-&gt;higher-education-in-science-and-engineering-&gt;undergraduate-education-enrollment-and-degrees-in-the-united-states-&gt;undergraduate-degree-awards-&gt;s-e-bachelor-s-degrees-&gt;s-e-bachelor-s-degrees-by-race-and-ethnicity</t>
  </si>
  <si>
    <t>https://www.nsf.gov/statistics/2018/nsb20181/higher-education-in-science-and-engineering#s-e-associate-s-degrees-by-race-and-ethnicity</t>
  </si>
  <si>
    <t>nsb20181-&gt;higher-education-in-science-and-engineering-&gt;undergraduate-education-enrollment-and-degrees-in-the-united-states-&gt;undergraduate-degree-awards-&gt;s-e-associate-s-degrees-&gt;s-e-associate-s-degrees-by-race-and-ethnicity</t>
  </si>
  <si>
    <t>https://www.nsf.gov/statistics/2018/nsb20181/higher-education-in-science-and-engineering#international-undergraduate-enrollment</t>
  </si>
  <si>
    <t>nsb20181-&gt;higher-education-in-science-and-engineering-&gt;undergraduate-education-enrollment-and-degrees-in-the-united-states-&gt;undergraduate-enrollment-in-the-united-states-&gt;undergraduate-enrollment-in-s-e-&gt;international-undergraduate-enrollment</t>
  </si>
  <si>
    <t>https://www.nsf.gov/statistics/2018/nsb20181/higher-education-in-science-and-engineering#graduate-debt</t>
  </si>
  <si>
    <t>nsb20181-&gt;higher-education-in-science-and-engineering-&gt;the-u-s-higher-education-system-&gt;financing-higher-education-&gt;graduate-financial-support-patterns-and-debt-&gt;graduate-debt</t>
  </si>
  <si>
    <t>https://www.nsf.gov/statistics/2018/nsb20181/academic-research-and-development#international-collaboration-by-region-country-or-economy</t>
  </si>
  <si>
    <t>nsb20181-&gt;academic-research-and-development-&gt;outputs-of-s-e-research-publications-&gt;coauthorship-and-collaboration-in-s-e-literature-&gt;international-collaboration-&gt;international-collaboration-by-region-country-or-economy</t>
  </si>
  <si>
    <t>https://www.nsf.gov/statistics/2018/nsb20181/invention-knowledge-transfer-and-innovation#country-level-concentration-in-patenting-technology-areas</t>
  </si>
  <si>
    <t>nsb20181-&gt;invention-knowledge-transfer-and-innovation-&gt;invention-united-states-and-comparative-global-trends-&gt;global-patent-trends-and-cross-national-comparisons-&gt;global-and-cross-national-activity-in-uspto-patents-&gt;country-level-concentration-in-patenting-technology-areas</t>
  </si>
  <si>
    <t>https://www.nsf.gov/statistics/2018/nsb20181/industry-technology-and-the-global-marketplace#eu-trade-in-high-technology-goods</t>
  </si>
  <si>
    <t>nsb20181-&gt;industry-technology-and-the-global-marketplace-&gt;global-trends-in-trade-of-knowledge--and-technology-intensive-products-and-services-&gt;global-trade-in-commercial-knowledge--and-technology-intensive-goods-and-services-&gt;trade-in-high-technology-products-&gt;eu-trade-in-high-technology-goods</t>
  </si>
  <si>
    <t>https://www.nsf.gov/statistics/2018/nsb20181/industry-technology-and-the-global-marketplace#u-s-trade-in-commercial-knowledge-intensive-services</t>
  </si>
  <si>
    <t>nsb20181-&gt;industry-technology-and-the-global-marketplace-&gt;global-trends-in-trade-of-knowledge--and-technology-intensive-products-and-services-&gt;global-trade-in-commercial-knowledge--and-technology-intensive-goods-and-services-&gt;trade-in-commercial-knowledge-intensive-services-&gt;u-s-trade-in-commercial-knowledge-intensive-services</t>
  </si>
  <si>
    <t>https://www.nsf.gov/statistics/2018/nsb20181/invention-knowledge-transfer-and-innovation#advanced-research-projects-agency-energy</t>
  </si>
  <si>
    <t>nsb20181-&gt;invention-knowledge-transfer-and-innovation-&gt;innovation-indicators-united-states-and-other-major-economies-&gt;government-policies-and-programs-to-reduce-barriers-to-innovation-&gt;other-federal-programs-&gt;advanced-research-projects-agency-energy</t>
  </si>
  <si>
    <t>https://www.nsf.gov/statistics/2018/nsb20181/invention-knowledge-transfer-and-innovation#early-and-later-stage-venture-capital-investment-in-china-by-industry</t>
  </si>
  <si>
    <t>nsb20181-&gt;invention-knowledge-transfer-and-innovation-&gt;innovation-indicators-united-states-and-other-major-economies-&gt;venture-capital-&gt;early-and-later-stage-venture-capital-investment-&gt;early-and-later-stage-venture-capital-investment-in-china-by-industry</t>
  </si>
  <si>
    <t>https://www.nsf.gov/statistics/2018/nsb20181/industry-technology-and-the-global-marketplace#later-stage-sustainable-energy-investment-in-the-eu</t>
  </si>
  <si>
    <t>nsb20181-&gt;industry-technology-and-the-global-marketplace-&gt;global-trends-in-sustainable-energy-research-and-technologies-&gt;private-investment-in-sustainable-energy-technologies-&gt;later-stage-private-investment-in-sustainable-energy-technologies-&gt;later-stage-sustainable-energy-investment-in-the-eu</t>
  </si>
  <si>
    <t>https://www.nsf.gov/statistics/2018/nsb20181/industry-technology-and-the-global-marketplace#china-s-trade-in-medium-high-technology-goods</t>
  </si>
  <si>
    <t>nsb20181-&gt;industry-technology-and-the-global-marketplace-&gt;global-trends-in-trade-of-knowledge--and-technology-intensive-products-and-services-&gt;global-trade-in-commercial-knowledge--and-technology-intensive-goods-and-services-&gt;medium-high-technology-products-&gt;china-s-trade-in-medium-high-technology-goods</t>
  </si>
  <si>
    <t>https://www.nsf.gov/statistics/2018/nsb20181/higher-education-in-science-and-engineering#undergraduate-debt</t>
  </si>
  <si>
    <t>nsb20181-&gt;higher-education-in-science-and-engineering-&gt;the-u-s-higher-education-system-&gt;financing-higher-education-&gt;undergraduate-financial-support-patterns-and-debt-&gt;undergraduate-debt</t>
  </si>
  <si>
    <t>https://www.nsf.gov/statistics/2018/nsb20181/higher-education-in-science-and-engineering#s-e-bachelor-s-degrees-by-sex-and-race-and-ethnicity</t>
  </si>
  <si>
    <t>nsb20181-&gt;higher-education-in-science-and-engineering-&gt;undergraduate-education-enrollment-and-degrees-in-the-united-states-&gt;undergraduate-degree-awards-&gt;s-e-bachelor-s-degrees-&gt;s-e-bachelor-s-degrees-by-sex-and-race-and-ethnicity</t>
  </si>
  <si>
    <t>https://www.nsf.gov/statistics/2018/nsb20181/higher-education-in-science-and-engineering#the-americas</t>
  </si>
  <si>
    <t>nsb20181-&gt;higher-education-in-science-and-engineering-&gt;graduate-education-enrollment-and-degrees-in-the-united-states-&gt;s-e-doctoral-degrees-&gt;countries-and-economies-of-origin-&gt;the-americas</t>
  </si>
  <si>
    <t>https://www.nsf.gov/statistics/2018/nsb20181/higher-education-in-science-and-engineering#engineering-enrollment</t>
  </si>
  <si>
    <t>nsb20181-&gt;higher-education-in-science-and-engineering-&gt;undergraduate-education-enrollment-and-degrees-in-the-united-states-&gt;undergraduate-enrollment-in-the-united-states-&gt;undergraduate-enrollment-in-s-e-&gt;engineering-enrollment</t>
  </si>
  <si>
    <t>https://www.nsf.gov/statistics/2018/nsb20181/industry-technology-and-the-global-marketplace#u-s-trade-in-high-technology-goods</t>
  </si>
  <si>
    <t>nsb20181-&gt;industry-technology-and-the-global-marketplace-&gt;global-trends-in-trade-of-knowledge--and-technology-intensive-products-and-services-&gt;global-trade-in-commercial-knowledge--and-technology-intensive-goods-and-services-&gt;trade-in-high-technology-products-&gt;u-s-trade-in-high-technology-goods</t>
  </si>
  <si>
    <t>https://www.nsf.gov/statistics/2018/nsb20181/industry-technology-and-the-global-marketplace#japan-s-trade-of-medium-high-technology-goods</t>
  </si>
  <si>
    <t>nsb20181-&gt;industry-technology-and-the-global-marketplace-&gt;global-trends-in-trade-of-knowledge--and-technology-intensive-products-and-services-&gt;global-trade-in-commercial-knowledge--and-technology-intensive-goods-and-services-&gt;medium-high-technology-products-&gt;japan-s-trade-of-medium-high-technology-goods</t>
  </si>
  <si>
    <t>https://www.nsf.gov/statistics/2018/nsb20181/industry-technology-and-the-global-marketplace#later-stage-sustainable-energy-investment-in-the-united-states</t>
  </si>
  <si>
    <t>nsb20181-&gt;industry-technology-and-the-global-marketplace-&gt;global-trends-in-sustainable-energy-research-and-technologies-&gt;private-investment-in-sustainable-energy-technologies-&gt;later-stage-private-investment-in-sustainable-energy-technologies-&gt;later-stage-sustainable-energy-investment-in-the-united-states</t>
  </si>
  <si>
    <t>https://www.nsf.gov/statistics/2018/nsb20181/higher-education-in-science-and-engineering#canada</t>
  </si>
  <si>
    <t>nsb20181-&gt;higher-education-in-science-and-engineering-&gt;international-s-e-higher-education-&gt;international-student-mobility-&gt;international-student-enrollment-in-selected-countries-&gt;canada</t>
  </si>
  <si>
    <t>https://www.nsf.gov/statistics/2018/nsb20181/higher-education-in-science-and-engineering#s-e-associate-s-degrees-by-sex-and-race-and-ethnicity</t>
  </si>
  <si>
    <t>nsb20181-&gt;higher-education-in-science-and-engineering-&gt;undergraduate-education-enrollment-and-degrees-in-the-united-states-&gt;undergraduate-degree-awards-&gt;s-e-associate-s-degrees-&gt;s-e-associate-s-degrees-by-sex-and-race-and-ethnicity</t>
  </si>
  <si>
    <t>https://www.nsf.gov/statistics/2018/nsb20181/invention-knowledge-transfer-and-innovation#industry-university-cooperative-research-centers</t>
  </si>
  <si>
    <t>nsb20181-&gt;invention-knowledge-transfer-and-innovation-&gt;innovation-indicators-united-states-and-other-major-economies-&gt;government-policies-and-programs-to-reduce-barriers-to-innovation-&gt;other-federal-programs-&gt;industry-university-cooperative-research-centers</t>
  </si>
  <si>
    <t>https://www.nsf.gov/statistics/2018/nsb20181/academic-research-and-development#business-funds</t>
  </si>
  <si>
    <t>nsb20181-&gt;academic-research-and-development-&gt;expenditures-and-funding-for-academic-r-d-&gt;sources-of-support-for-academic-r-d-&gt;other-sources-of-funding-&gt;business-funds</t>
  </si>
  <si>
    <t>https://www.nsf.gov/statistics/2018/nsb20181/academic-research-and-development#collaboration-partnerships</t>
  </si>
  <si>
    <t>nsb20181-&gt;academic-research-and-development-&gt;outputs-of-s-e-research-publications-&gt;coauthorship-and-collaboration-in-s-e-literature-&gt;international-collaboration-&gt;collaboration-partnerships</t>
  </si>
  <si>
    <t>https://www.nsf.gov/statistics/2018/nsb20181/industry-technology-and-the-global-marketplace#china-s-and-india-s-trade-in-commercial-knowledge-intensive-services</t>
  </si>
  <si>
    <t>nsb20181-&gt;industry-technology-and-the-global-marketplace-&gt;global-trends-in-trade-of-knowledge--and-technology-intensive-products-and-services-&gt;global-trade-in-commercial-knowledge--and-technology-intensive-goods-and-services-&gt;trade-in-commercial-knowledge-intensive-services-&gt;china-s-and-india-s-trade-in-commercial-knowledge-intensive-services</t>
  </si>
  <si>
    <t>https://www.nsf.gov/statistics/2018/nsb20181/industry-technology-and-the-global-marketplace#high-technology-goods-trade-of-other-countries</t>
  </si>
  <si>
    <t>nsb20181-&gt;industry-technology-and-the-global-marketplace-&gt;global-trends-in-trade-of-knowledge--and-technology-intensive-products-and-services-&gt;global-trade-in-commercial-knowledge--and-technology-intensive-goods-and-services-&gt;trade-in-high-technology-products-&gt;high-technology-goods-trade-of-other-countries</t>
  </si>
  <si>
    <t>https://www.nsf.gov/statistics/2018/nsb20181/industry-technology-and-the-global-marketplace#u-s-trade-of-medium-high-technology-goods</t>
  </si>
  <si>
    <t>nsb20181-&gt;industry-technology-and-the-global-marketplace-&gt;global-trends-in-trade-of-knowledge--and-technology-intensive-products-and-services-&gt;global-trade-in-commercial-knowledge--and-technology-intensive-goods-and-services-&gt;medium-high-technology-products-&gt;u-s-trade-of-medium-high-technology-goods</t>
  </si>
  <si>
    <t>https://www.nsf.gov/statistics/2018/nsb20181/industry-technology-and-the-global-marketplace#later-stage-sustainable-energy-investment-in-japan</t>
  </si>
  <si>
    <t>nsb20181-&gt;industry-technology-and-the-global-marketplace-&gt;global-trends-in-sustainable-energy-research-and-technologies-&gt;private-investment-in-sustainable-energy-technologies-&gt;later-stage-private-investment-in-sustainable-energy-technologies-&gt;later-stage-sustainable-energy-investment-in-japan</t>
  </si>
  <si>
    <t>https://www.nsf.gov/statistics/2018/nsb20181/higher-education-in-science-and-engineering#the-middle-east</t>
  </si>
  <si>
    <t>nsb20181-&gt;higher-education-in-science-and-engineering-&gt;graduate-education-enrollment-and-degrees-in-the-united-states-&gt;s-e-doctoral-degrees-&gt;countries-and-economies-of-origin-&gt;the-middle-east</t>
  </si>
  <si>
    <t>https://www.nsf.gov/statistics/2018/nsb20181/higher-education-in-science-and-engineering#s-e-bachelor-s-degrees-by-citizenship</t>
  </si>
  <si>
    <t>nsb20181-&gt;higher-education-in-science-and-engineering-&gt;undergraduate-education-enrollment-and-degrees-in-the-united-states-&gt;undergraduate-degree-awards-&gt;s-e-bachelor-s-degrees-&gt;s-e-bachelor-s-degrees-by-citizenship</t>
  </si>
  <si>
    <t>https://www.nsf.gov/statistics/2018/nsb20181/academic-research-and-development#other-funds</t>
  </si>
  <si>
    <t>nsb20181-&gt;academic-research-and-development-&gt;expenditures-and-funding-for-academic-r-d-&gt;sources-of-support-for-academic-r-d-&gt;other-sources-of-funding-&gt;other-funds</t>
  </si>
  <si>
    <t>https://ncses.nsf.gov/pubs/nsf18313#general-notes</t>
  </si>
  <si>
    <t>nsf18313-&gt;general-notes</t>
  </si>
  <si>
    <t>https://ncses.nsf.gov/pubs/nsf18313#data-tables</t>
  </si>
  <si>
    <t>nsf18313-&gt;data-tables</t>
  </si>
  <si>
    <t>https://ncses.nsf.gov/pubs/nsf18313#technical-notes</t>
  </si>
  <si>
    <t>nsf18313-&gt;technical-notes</t>
  </si>
  <si>
    <t>https://ncses.nsf.gov/pubs/nsf18313#technical-tables</t>
  </si>
  <si>
    <t>nsf18313-&gt;technical-tables</t>
  </si>
  <si>
    <t>https://ncses.nsf.gov/pubs/nsf18313#suggested-citation-and-acknowledgments</t>
  </si>
  <si>
    <t>nsf18313-&gt;suggested-citation-and-acknowledgments</t>
  </si>
  <si>
    <t>https://ncses.nsf.gov/pubs/nsf18313#contact</t>
  </si>
  <si>
    <t>nsf18313-&gt;contact</t>
  </si>
  <si>
    <t>https://ncses.nsf.gov/pubs/nsf18313#survey-overview</t>
  </si>
  <si>
    <t>nsf18313-&gt;technical-notes-&gt;survey-overview</t>
  </si>
  <si>
    <t>https://ncses.nsf.gov/pubs/nsf18313#key-survey-information</t>
  </si>
  <si>
    <t>nsf18313-&gt;technical-notes-&gt;key-survey-information</t>
  </si>
  <si>
    <t>https://ncses.nsf.gov/pubs/nsf18313#survey-design</t>
  </si>
  <si>
    <t>nsf18313-&gt;technical-notes-&gt;survey-design</t>
  </si>
  <si>
    <t>https://ncses.nsf.gov/pubs/nsf18313#data-collection-and-processing-methods</t>
  </si>
  <si>
    <t>nsf18313-&gt;technical-notes-&gt;data-collection-and-processing-methods</t>
  </si>
  <si>
    <t>https://ncses.nsf.gov/pubs/nsf18313#survey-quality-measures</t>
  </si>
  <si>
    <t>nsf18313-&gt;technical-notes-&gt;survey-quality-measures</t>
  </si>
  <si>
    <t>https://ncses.nsf.gov/pubs/nsf18313#data-comparability-changes</t>
  </si>
  <si>
    <t>nsf18313-&gt;technical-notes-&gt;data-comparability-changes</t>
  </si>
  <si>
    <t>https://ncses.nsf.gov/pubs/nsf18313#definitions</t>
  </si>
  <si>
    <t>nsf18313-&gt;technical-notes-&gt;definitions</t>
  </si>
  <si>
    <t>https://ncses.nsf.gov/pubs/nsf18313#data-availability</t>
  </si>
  <si>
    <t>nsf18313-&gt;technical-notes-&gt;data-availability</t>
  </si>
  <si>
    <t>https://ncses.nsf.gov/pubs/nsf18313#differences-between-the-2014-and-2015-brdis-questionnaires</t>
  </si>
  <si>
    <t>nsf18313-&gt;technical-notes-&gt;data-comparability-changes-&gt;differences-between-the-2014-and-2015-brdis-questionnaires</t>
  </si>
  <si>
    <t>https://ncses.nsf.gov/pubs/nsf18313#sampling-and-nonsampling-errors</t>
  </si>
  <si>
    <t>nsf18313-&gt;technical-notes-&gt;survey-quality-measures-&gt;sampling-and-nonsampling-errors</t>
  </si>
  <si>
    <t>https://ncses.nsf.gov/pubs/nsf18313#publications</t>
  </si>
  <si>
    <t>nsf18313-&gt;technical-notes-&gt;data-availability-&gt;publications</t>
  </si>
  <si>
    <t>https://ncses.nsf.gov/pubs/nsf18313#target-population</t>
  </si>
  <si>
    <t>nsf18313-&gt;technical-notes-&gt;survey-design-&gt;target-population</t>
  </si>
  <si>
    <t>https://ncses.nsf.gov/pubs/nsf18313#questionnaires</t>
  </si>
  <si>
    <t>nsf18313-&gt;technical-notes-&gt;data-collection-and-processing-methods-&gt;questionnaires</t>
  </si>
  <si>
    <t>https://ncses.nsf.gov/pubs/nsf18313#electronic-access</t>
  </si>
  <si>
    <t>nsf18313-&gt;technical-notes-&gt;data-availability-&gt;electronic-access</t>
  </si>
  <si>
    <t>https://ncses.nsf.gov/pubs/nsf18313#differences-between-the-2013-and-2014-brdis-questionnaires</t>
  </si>
  <si>
    <t>nsf18313-&gt;technical-notes-&gt;data-comparability-changes-&gt;differences-between-the-2013-and-2014-brdis-questionnaires</t>
  </si>
  <si>
    <t>https://ncses.nsf.gov/pubs/nsf18313#measurement-error</t>
  </si>
  <si>
    <t>nsf18313-&gt;technical-notes-&gt;survey-quality-measures-&gt;measurement-error</t>
  </si>
  <si>
    <t>https://ncses.nsf.gov/pubs/nsf18313#response-rates</t>
  </si>
  <si>
    <t>nsf18313-&gt;technical-notes-&gt;data-collection-and-processing-methods-&gt;response-rates</t>
  </si>
  <si>
    <t>https://ncses.nsf.gov/pubs/nsf18313#sample-frame</t>
  </si>
  <si>
    <t>nsf18313-&gt;technical-notes-&gt;survey-design-&gt;sample-frame</t>
  </si>
  <si>
    <t>https://ncses.nsf.gov/pubs/nsf18313#differences-between-the-2012-and-2013-brdis-questionnaires</t>
  </si>
  <si>
    <t>nsf18313-&gt;technical-notes-&gt;data-comparability-changes-&gt;differences-between-the-2012-and-2013-brdis-questionnaires</t>
  </si>
  <si>
    <t>https://ncses.nsf.gov/pubs/nsf18313#sample-design</t>
  </si>
  <si>
    <t>nsf18313-&gt;technical-notes-&gt;survey-design-&gt;sample-design</t>
  </si>
  <si>
    <t>https://ncses.nsf.gov/pubs/nsf18313#data-editing</t>
  </si>
  <si>
    <t>nsf18313-&gt;technical-notes-&gt;data-collection-and-processing-methods-&gt;data-editing</t>
  </si>
  <si>
    <t>https://ncses.nsf.gov/pubs/nsf18313#differences-between-the-2011-and-2012-brdis-questionnaires</t>
  </si>
  <si>
    <t>nsf18313-&gt;technical-notes-&gt;data-comparability-changes-&gt;differences-between-the-2011-and-2012-brdis-questionnaires</t>
  </si>
  <si>
    <t>https://ncses.nsf.gov/pubs/nsf18313#techniques-for-handling-unit-and-item-nonresponse</t>
  </si>
  <si>
    <t>nsf18313-&gt;technical-notes-&gt;data-collection-and-processing-methods-&gt;techniques-for-handling-unit-and-item-nonresponse</t>
  </si>
  <si>
    <t>https://ncses.nsf.gov/pubs/nsf18313#stratification-of-the-sample-frame</t>
  </si>
  <si>
    <t>nsf18313-&gt;technical-notes-&gt;survey-design-&gt;stratification-of-the-sample-frame</t>
  </si>
  <si>
    <t>https://ncses.nsf.gov/pubs/nsf18313#differences-between-the-2010-and-2011-brdis-questionnaires</t>
  </si>
  <si>
    <t>nsf18313-&gt;technical-notes-&gt;data-comparability-changes-&gt;differences-between-the-2010-and-2011-brdis-questionnaires</t>
  </si>
  <si>
    <t>https://ncses.nsf.gov/pubs/nsf18313#estimation</t>
  </si>
  <si>
    <t>nsf18313-&gt;technical-notes-&gt;data-collection-and-processing-methods-&gt;estimation</t>
  </si>
  <si>
    <t>https://ncses.nsf.gov/pubs/nsf18313#sample-selection</t>
  </si>
  <si>
    <t>nsf18313-&gt;technical-notes-&gt;survey-design-&gt;sample-selection</t>
  </si>
  <si>
    <t>https://ncses.nsf.gov/pubs/nsf18313#sample-size</t>
  </si>
  <si>
    <t>nsf18313-&gt;technical-notes-&gt;survey-design-&gt;sample-size</t>
  </si>
  <si>
    <t>https://ncses.nsf.gov/pubs/nsf18313#differences-between-the-2009-and-2010-brdis-questionnaires</t>
  </si>
  <si>
    <t>nsf18313-&gt;technical-notes-&gt;data-comparability-changes-&gt;differences-between-the-2009-and-2010-brdis-questionnaires</t>
  </si>
  <si>
    <t>https://ncses.nsf.gov/pubs/nsf18313#differences-between-the-2008-and-2009-brdis-questionnaires</t>
  </si>
  <si>
    <t>nsf18313-&gt;technical-notes-&gt;data-comparability-changes-&gt;differences-between-the-2008-and-2009-brdis-questionnaires</t>
  </si>
  <si>
    <t>https://ncses.nsf.gov/pubs/nsf18313#unit-nonresponse</t>
  </si>
  <si>
    <t>nsf18313-&gt;technical-notes-&gt;data-collection-and-processing-methods-&gt;techniques-for-handling-unit-and-item-nonresponse-&gt;unit-nonresponse</t>
  </si>
  <si>
    <t>https://ncses.nsf.gov/pubs/nsf18313#unit-response-rates</t>
  </si>
  <si>
    <t>nsf18313-&gt;technical-notes-&gt;data-collection-and-processing-methods-&gt;response-rates-&gt;unit-response-rates</t>
  </si>
  <si>
    <t>https://ncses.nsf.gov/pubs/nsf18313#weighting</t>
  </si>
  <si>
    <t>nsf18313-&gt;technical-notes-&gt;data-collection-and-processing-methods-&gt;estimation-&gt;weighting</t>
  </si>
  <si>
    <t>https://ncses.nsf.gov/pubs/nsf18313#industry-classification-for-sampling</t>
  </si>
  <si>
    <t>nsf18313-&gt;technical-notes-&gt;survey-design-&gt;sample-design-&gt;industry-classification-for-sampling</t>
  </si>
  <si>
    <t>https://ncses.nsf.gov/pubs/nsf18313#item-response-rates</t>
  </si>
  <si>
    <t>nsf18313-&gt;technical-notes-&gt;data-collection-and-processing-methods-&gt;response-rates-&gt;item-response-rates</t>
  </si>
  <si>
    <t>https://ncses.nsf.gov/pubs/nsf18313#post-sampling-industry-classification</t>
  </si>
  <si>
    <t>nsf18313-&gt;technical-notes-&gt;data-collection-and-processing-methods-&gt;estimation-&gt;post-sampling-industry-classification</t>
  </si>
  <si>
    <t>https://ncses.nsf.gov/pubs/nsf18313#item-nonresponse</t>
  </si>
  <si>
    <t>nsf18313-&gt;technical-notes-&gt;data-collection-and-processing-methods-&gt;techniques-for-handling-unit-and-item-nonresponse-&gt;item-nonresponse</t>
  </si>
  <si>
    <t>https://ncses.nsf.gov/pubs/nsf18313#r-d-by-state</t>
  </si>
  <si>
    <t>nsf18313-&gt;technical-notes-&gt;data-collection-and-processing-methods-&gt;estimation-&gt;r-d-by-state</t>
  </si>
  <si>
    <t>https://ncses.nsf.gov/pubs/nsf18313#response-by-mode</t>
  </si>
  <si>
    <t>nsf18313-&gt;technical-notes-&gt;data-collection-and-processing-methods-&gt;response-rates-&gt;response-by-mode</t>
  </si>
  <si>
    <t>https://ncses.nsf.gov/pubs/nsf18313#innovation</t>
  </si>
  <si>
    <t>nsf18313-&gt;technical-notes-&gt;data-collection-and-processing-methods-&gt;estimation-&gt;innovation</t>
  </si>
  <si>
    <t>https://ncses.nsf.gov/pubs/nsf18313#r-d-by-business-segment-code</t>
  </si>
  <si>
    <t>nsf18313-&gt;technical-notes-&gt;data-collection-and-processing-methods-&gt;estimation-&gt;r-d-by-business-segment-code</t>
  </si>
  <si>
    <t>https://ncses.nsf.gov/pubs/nsf18313#company-counts</t>
  </si>
  <si>
    <t>nsf18313-&gt;technical-notes-&gt;data-collection-and-processing-methods-&gt;estimation-&gt;company-counts</t>
  </si>
  <si>
    <t>https://ncses.nsf.gov/pubs/nsf19301/report</t>
  </si>
  <si>
    <t>nsf19301-&gt;report</t>
  </si>
  <si>
    <t>https://ncses.nsf.gov/pubs/nsf19301/data</t>
  </si>
  <si>
    <t>nsf19301-&gt;data</t>
  </si>
  <si>
    <t>https://ncses.nsf.gov/pubs/nsf19301/technical-notes</t>
  </si>
  <si>
    <t>nsf19301-&gt;technical-notes</t>
  </si>
  <si>
    <t>https://ncses.nsf.gov/pubs/nsf19301/survey-description</t>
  </si>
  <si>
    <t>nsf19301-&gt;survey-description</t>
  </si>
  <si>
    <t>https://ncses.nsf.gov/pubs/nsf19301/related-resources</t>
  </si>
  <si>
    <t>nsf19301-&gt;related-resources</t>
  </si>
  <si>
    <t>https://ncses.nsf.gov/pubs/nsf19301/downloads</t>
  </si>
  <si>
    <t>nsf19301-&gt;downloads</t>
  </si>
  <si>
    <t>https://ncses.nsf.gov/pubs/nsf19301/how-do-i</t>
  </si>
  <si>
    <t>nsf19301-&gt;how-do-i</t>
  </si>
  <si>
    <t>https://ncses.nsf.gov/pubs/nsf19301/contact-us</t>
  </si>
  <si>
    <t>nsf19301-&gt;contact-us</t>
  </si>
  <si>
    <t>https://ncses.nsf.gov/pubs/nsf19301/prior-releases</t>
  </si>
  <si>
    <t>nsf19301-&gt;prior-releases</t>
  </si>
  <si>
    <t>https://ncses.nsf.gov/pubs/nsf19301/report/about-this-report</t>
  </si>
  <si>
    <t>nsf19301-&gt;report-&gt;about-this-report</t>
  </si>
  <si>
    <t>https://ncses.nsf.gov/pubs/nsf19301/how-do-i#find-data-about-degrees</t>
  </si>
  <si>
    <t>nsf19301-&gt;how-do-i-&gt;find-data-about-degrees</t>
  </si>
  <si>
    <t>https://ncses.nsf.gov/pubs/nsf19301/technical-notes#0eaa3f8a-9e2b-48f9-974e-1d1a3830dd15</t>
  </si>
  <si>
    <t>nsf19301-&gt;technical-notes-&gt;0eaa3f8a-9e2b-48f9-974e-1d1a3830dd15</t>
  </si>
  <si>
    <t>https://ncses.nsf.gov/pubs/nsf19301/contact-us#project-officer</t>
  </si>
  <si>
    <t>nsf19301-&gt;contact-us-&gt;project-officer</t>
  </si>
  <si>
    <t>https://ncses.nsf.gov/pubs/nsf19301/contact-us#report-author</t>
  </si>
  <si>
    <t>nsf19301-&gt;contact-us-&gt;report-author</t>
  </si>
  <si>
    <t>https://ncses.nsf.gov/pubs/nsf19301/report/why-is-this-important</t>
  </si>
  <si>
    <t>nsf19301-&gt;report-&gt;why-is-this-important</t>
  </si>
  <si>
    <t>https://ncses.nsf.gov/pubs/nsf19301/how-do-i#find-other-science-and-engineering-s-e-doctorate-reports-and-data</t>
  </si>
  <si>
    <t>nsf19301-&gt;how-do-i-&gt;find-other-science-and-engineering-s-e-doctorate-reports-and-data</t>
  </si>
  <si>
    <t>https://ncses.nsf.gov/pubs/nsf19301/technical-notes#a65c305b-8ef1-4345-a84c-4424d6ddcbf4</t>
  </si>
  <si>
    <t>nsf19301-&gt;technical-notes-&gt;a65c305b-8ef1-4345-a84c-4424d6ddcbf4</t>
  </si>
  <si>
    <t>https://ncses.nsf.gov/pubs/nsf19301/technical-notes#57453612-59e7-4a38-9007-017b34892ed6</t>
  </si>
  <si>
    <t>nsf19301-&gt;technical-notes-&gt;57453612-59e7-4a38-9007-017b34892ed6</t>
  </si>
  <si>
    <t>https://ncses.nsf.gov/pubs/nsf19301/how-do-i#find-information-on-the-sources-cited-in-the-data-tables</t>
  </si>
  <si>
    <t>nsf19301-&gt;how-do-i-&gt;find-information-on-the-sources-cited-in-the-data-tables</t>
  </si>
  <si>
    <t>https://ncses.nsf.gov/pubs/nsf19301/report/who-earns-a-u-s-doctorate</t>
  </si>
  <si>
    <t>nsf19301-&gt;report-&gt;who-earns-a-u-s-doctorate</t>
  </si>
  <si>
    <t>https://ncses.nsf.gov/pubs/nsf19301/contact-us#ncses</t>
  </si>
  <si>
    <t>nsf19301-&gt;contact-us-&gt;ncses</t>
  </si>
  <si>
    <t>https://ncses.nsf.gov/pubs/nsf19301/how-do-i#get-a-copy-of-the-sed-questionnaire</t>
  </si>
  <si>
    <t>nsf19301-&gt;how-do-i-&gt;get-a-copy-of-the-sed-questionnaire</t>
  </si>
  <si>
    <t>https://ncses.nsf.gov/pubs/nsf19301/technical-notes#08e90f39-65f3-4773-9fd8-b76e16b0f1d6</t>
  </si>
  <si>
    <t>nsf19301-&gt;technical-notes-&gt;08e90f39-65f3-4773-9fd8-b76e16b0f1d6</t>
  </si>
  <si>
    <t>https://ncses.nsf.gov/pubs/nsf19301/report/which-fields-attract-students</t>
  </si>
  <si>
    <t>nsf19301-&gt;report-&gt;which-fields-attract-students</t>
  </si>
  <si>
    <t>https://ncses.nsf.gov/pubs/nsf19301/how-do-i#find-previous-editions-of-this-report</t>
  </si>
  <si>
    <t>nsf19301-&gt;how-do-i-&gt;find-previous-editions-of-this-report</t>
  </si>
  <si>
    <t>https://ncses.nsf.gov/pubs/nsf19301/technical-notes#bde6a4d6-e7cc-4a60-ab0c-271509d42a36</t>
  </si>
  <si>
    <t>nsf19301-&gt;technical-notes-&gt;bde6a4d6-e7cc-4a60-ab0c-271509d42a36</t>
  </si>
  <si>
    <t>https://ncses.nsf.gov/pubs/nsf19301/report/what-influences-the-path-to-the-doctorate</t>
  </si>
  <si>
    <t>nsf19301-&gt;report-&gt;what-influences-the-path-to-the-doctorate</t>
  </si>
  <si>
    <t>https://ncses.nsf.gov/pubs/nsf19301/how-do-i#find-more-on-these-topics-from-the-national-center-for-science-and-engineering-statistics</t>
  </si>
  <si>
    <t>nsf19301-&gt;how-do-i-&gt;find-more-on-these-topics-from-the-national-center-for-science-and-engineering-statistics</t>
  </si>
  <si>
    <t>https://ncses.nsf.gov/pubs/nsf19301/report/what-are-the-postgraduation-trends</t>
  </si>
  <si>
    <t>nsf19301-&gt;report-&gt;what-are-the-postgraduation-trends</t>
  </si>
  <si>
    <t>https://ncses.nsf.gov/pubs/nsf19301/technical-notes#ec485ddc-5f19-4fc5-ae06-07e2741a8ae1</t>
  </si>
  <si>
    <t>nsf19301-&gt;technical-notes-&gt;ec485ddc-5f19-4fc5-ae06-07e2741a8ae1</t>
  </si>
  <si>
    <t>https://ncses.nsf.gov/pubs/nsf19301/technical-notes#ffb4d632-567f-46ad-a8b1-3668f1d6877f</t>
  </si>
  <si>
    <t>nsf19301-&gt;technical-notes-&gt;ffb4d632-567f-46ad-a8b1-3668f1d6877f</t>
  </si>
  <si>
    <t>https://ncses.nsf.gov/pubs/nsf19301/report/patterns-of-interstate-mobility-what-are-the-demographic-and-field-of-study-trends</t>
  </si>
  <si>
    <t>nsf19301-&gt;report-&gt;patterns-of-interstate-mobility-what-are-the-demographic-and-field-of-study-trends</t>
  </si>
  <si>
    <t>https://ncses.nsf.gov/pubs/nsf19301/how-do-i#contact-the-author</t>
  </si>
  <si>
    <t>nsf19301-&gt;how-do-i-&gt;contact-the-author</t>
  </si>
  <si>
    <t>https://ncses.nsf.gov/pubs/nsf19301/how-do-i#get-a-notification-when-new-data-have-been-released</t>
  </si>
  <si>
    <t>nsf19301-&gt;how-do-i-&gt;get-a-notification-when-new-data-have-been-released</t>
  </si>
  <si>
    <t>https://ncses.nsf.gov/pubs/nsf19301/report/patterns-of-interstate-mobility-what-are-the-employment-and-geographic-trends</t>
  </si>
  <si>
    <t>nsf19301-&gt;report-&gt;patterns-of-interstate-mobility-what-are-the-employment-and-geographic-trends</t>
  </si>
  <si>
    <t>https://ncses.nsf.gov/pubs/nsf19301/how-do-i#get-help-with-this-website</t>
  </si>
  <si>
    <t>nsf19301-&gt;how-do-i-&gt;get-help-with-this-website</t>
  </si>
  <si>
    <t>https://ncses.nsf.gov/pubs/nsf19301/report/glossary</t>
  </si>
  <si>
    <t>nsf19301-&gt;report-&gt;glossary</t>
  </si>
  <si>
    <t>https://ncses.nsf.gov/pubs/nsf19301/how-do-i#cite-this-report</t>
  </si>
  <si>
    <t>nsf19301-&gt;how-do-i-&gt;cite-this-report</t>
  </si>
  <si>
    <t>https://ncses.nsf.gov/pubs/nsf19301/report/data-source</t>
  </si>
  <si>
    <t>nsf19301-&gt;report-&gt;data-source</t>
  </si>
  <si>
    <t>https://ncses.nsf.gov/pubs/nsf19301/report/further-reading</t>
  </si>
  <si>
    <t>nsf19301-&gt;report-&gt;further-reading</t>
  </si>
  <si>
    <t>https://ncses.nsf.gov/pubs/nsf19301/report/acknowledgments-and-citation</t>
  </si>
  <si>
    <t>nsf19301-&gt;report-&gt;acknowledgments-and-citation</t>
  </si>
  <si>
    <t>https://ncses.nsf.gov/pubs/nsf19301/report/contact-report-author</t>
  </si>
  <si>
    <t>nsf19301-&gt;report-&gt;contact-report-author</t>
  </si>
  <si>
    <t>https://ncses.nsf.gov/pubs/nsf19301/report/which-fields-attract-students#field-of-study-trends</t>
  </si>
  <si>
    <t>nsf19301-&gt;report-&gt;which-fields-attract-students-&gt;field-of-study-trends</t>
  </si>
  <si>
    <t>https://ncses.nsf.gov/pubs/nsf19301/report/what-influences-the-path-to-the-doctorate#parental-education</t>
  </si>
  <si>
    <t>nsf19301-&gt;report-&gt;what-influences-the-path-to-the-doctorate-&gt;parental-education</t>
  </si>
  <si>
    <t>https://ncses.nsf.gov/pubs/nsf19301/report/what-are-the-postgraduation-trends#job-market</t>
  </si>
  <si>
    <t>nsf19301-&gt;report-&gt;what-are-the-postgraduation-trends-&gt;job-market</t>
  </si>
  <si>
    <t>https://ncses.nsf.gov/pubs/nsf19301/report/patterns-of-interstate-mobility-what-are-the-demographic-and-field-of-study-trends#overall-trends</t>
  </si>
  <si>
    <t>nsf19301-&gt;report-&gt;patterns-of-interstate-mobility-what-are-the-demographic-and-field-of-study-trends-&gt;overall-trends</t>
  </si>
  <si>
    <t>https://ncses.nsf.gov/pubs/nsf19301/report/patterns-of-interstate-mobility-what-are-the-employment-and-geographic-trends#employment-sector</t>
  </si>
  <si>
    <t>nsf19301-&gt;report-&gt;patterns-of-interstate-mobility-what-are-the-employment-and-geographic-trends-&gt;employment-sector</t>
  </si>
  <si>
    <t>https://ncses.nsf.gov/pubs/nsf19301/report/further-reading#who-earns-a-u-s-doctorate-and-which-fields-attract-students</t>
  </si>
  <si>
    <t>nsf19301-&gt;report-&gt;further-reading-&gt;who-earns-a-u-s-doctorate-and-which-fields-attract-students</t>
  </si>
  <si>
    <t>https://ncses.nsf.gov/pubs/nsf19301/report/acknowledgments-and-citation#acknowledgments</t>
  </si>
  <si>
    <t>nsf19301-&gt;report-&gt;acknowledgments-and-citation-&gt;acknowledgments</t>
  </si>
  <si>
    <t>https://ncses.nsf.gov/pubs/nsf19301/report/who-earns-a-u-s-doctorate#overall-trends</t>
  </si>
  <si>
    <t>nsf19301-&gt;report-&gt;who-earns-a-u-s-doctorate-&gt;overall-trends</t>
  </si>
  <si>
    <t>https://ncses.nsf.gov/pubs/nsf19301/report/which-fields-attract-students#temporary-visa-holders</t>
  </si>
  <si>
    <t>nsf19301-&gt;report-&gt;which-fields-attract-students-&gt;temporary-visa-holders</t>
  </si>
  <si>
    <t>https://ncses.nsf.gov/pubs/nsf19301/report/patterns-of-interstate-mobility-what-are-the-demographic-and-field-of-study-trends#sex-and-marital-status</t>
  </si>
  <si>
    <t>nsf19301-&gt;report-&gt;patterns-of-interstate-mobility-what-are-the-demographic-and-field-of-study-trends-&gt;sex-and-marital-status</t>
  </si>
  <si>
    <t>https://ncses.nsf.gov/pubs/nsf19301/report/what-are-the-postgraduation-trends#first-postgraduate-position</t>
  </si>
  <si>
    <t>nsf19301-&gt;report-&gt;what-are-the-postgraduation-trends-&gt;first-postgraduate-position</t>
  </si>
  <si>
    <t>https://ncses.nsf.gov/pubs/nsf19301/report/acknowledgments-and-citation#suggested-citation</t>
  </si>
  <si>
    <t>nsf19301-&gt;report-&gt;acknowledgments-and-citation-&gt;suggested-citation</t>
  </si>
  <si>
    <t>https://ncses.nsf.gov/pubs/nsf19301/report/who-earns-a-u-s-doctorate#citizenship</t>
  </si>
  <si>
    <t>nsf19301-&gt;report-&gt;who-earns-a-u-s-doctorate-&gt;citizenship</t>
  </si>
  <si>
    <t>https://ncses.nsf.gov/pubs/nsf19301/report/what-influences-the-path-to-the-doctorate#sources-of-financial-support</t>
  </si>
  <si>
    <t>nsf19301-&gt;report-&gt;what-influences-the-path-to-the-doctorate-&gt;sources-of-financial-support</t>
  </si>
  <si>
    <t>https://ncses.nsf.gov/pubs/nsf19301/report/patterns-of-interstate-mobility-what-are-the-employment-and-geographic-trends#primary-work-activity</t>
  </si>
  <si>
    <t>nsf19301-&gt;report-&gt;patterns-of-interstate-mobility-what-are-the-employment-and-geographic-trends-&gt;primary-work-activity</t>
  </si>
  <si>
    <t>https://ncses.nsf.gov/pubs/nsf19301/report/further-reading#what-influences-the-path-to-the-doctorate</t>
  </si>
  <si>
    <t>nsf19301-&gt;report-&gt;further-reading-&gt;what-influences-the-path-to-the-doctorate</t>
  </si>
  <si>
    <t>https://ncses.nsf.gov/pubs/nsf19301/report/patterns-of-interstate-mobility-what-are-the-employment-and-geographic-trends#doctorate-recipients-staying-in-state</t>
  </si>
  <si>
    <t>nsf19301-&gt;report-&gt;patterns-of-interstate-mobility-what-are-the-employment-and-geographic-trends-&gt;doctorate-recipients-staying-in-state</t>
  </si>
  <si>
    <t>https://ncses.nsf.gov/pubs/nsf19301/report/patterns-of-interstate-mobility-what-are-the-demographic-and-field-of-study-trends#age-of-dependents</t>
  </si>
  <si>
    <t>nsf19301-&gt;report-&gt;patterns-of-interstate-mobility-what-are-the-demographic-and-field-of-study-trends-&gt;age-of-dependents</t>
  </si>
  <si>
    <t>https://ncses.nsf.gov/pubs/nsf19301/report/which-fields-attract-students#minority-u-s-citizens-and-permanent-residents</t>
  </si>
  <si>
    <t>nsf19301-&gt;report-&gt;which-fields-attract-students-&gt;minority-u-s-citizens-and-permanent-residents</t>
  </si>
  <si>
    <t>https://ncses.nsf.gov/pubs/nsf19301/report/who-earns-a-u-s-doctorate#sex</t>
  </si>
  <si>
    <t>nsf19301-&gt;report-&gt;who-earns-a-u-s-doctorate-&gt;sex</t>
  </si>
  <si>
    <t>https://ncses.nsf.gov/pubs/nsf19301/report/what-influences-the-path-to-the-doctorate#education-related-debt</t>
  </si>
  <si>
    <t>nsf19301-&gt;report-&gt;what-influences-the-path-to-the-doctorate-&gt;education-related-debt</t>
  </si>
  <si>
    <t>https://ncses.nsf.gov/pubs/nsf19301/report/further-reading#what-are-the-postgraduation-trends</t>
  </si>
  <si>
    <t>nsf19301-&gt;report-&gt;further-reading-&gt;what-are-the-postgraduation-trends</t>
  </si>
  <si>
    <t>https://ncses.nsf.gov/pubs/nsf19301/report/what-are-the-postgraduation-trends#median-salaries</t>
  </si>
  <si>
    <t>nsf19301-&gt;report-&gt;what-are-the-postgraduation-trends-&gt;median-salaries</t>
  </si>
  <si>
    <t>https://ncses.nsf.gov/pubs/nsf19301/report/what-are-the-postgraduation-trends#temporary-visa-holders-and-postgraduation</t>
  </si>
  <si>
    <t>nsf19301-&gt;report-&gt;what-are-the-postgraduation-trends-&gt;temporary-visa-holders-and-postgraduation</t>
  </si>
  <si>
    <t>https://ncses.nsf.gov/pubs/nsf19301/report/what-influences-the-path-to-the-doctorate#time-to-degree</t>
  </si>
  <si>
    <t>nsf19301-&gt;report-&gt;what-influences-the-path-to-the-doctorate-&gt;time-to-degree</t>
  </si>
  <si>
    <t>https://ncses.nsf.gov/pubs/nsf19301/report/which-fields-attract-students#women</t>
  </si>
  <si>
    <t>nsf19301-&gt;report-&gt;which-fields-attract-students-&gt;women</t>
  </si>
  <si>
    <t>https://ncses.nsf.gov/pubs/nsf19301/report/patterns-of-interstate-mobility-what-are-the-demographic-and-field-of-study-trends#age</t>
  </si>
  <si>
    <t>nsf19301-&gt;report-&gt;patterns-of-interstate-mobility-what-are-the-demographic-and-field-of-study-trends-&gt;age</t>
  </si>
  <si>
    <t>https://ncses.nsf.gov/pubs/nsf19301/report/patterns-of-interstate-mobility-what-are-the-employment-and-geographic-trends#net-inflows-and-outflows-by-state</t>
  </si>
  <si>
    <t>nsf19301-&gt;report-&gt;patterns-of-interstate-mobility-what-are-the-employment-and-geographic-trends-&gt;net-inflows-and-outflows-by-state</t>
  </si>
  <si>
    <t>https://ncses.nsf.gov/pubs/nsf19301/report/who-earns-a-u-s-doctorate#race-and-ethnicity</t>
  </si>
  <si>
    <t>nsf19301-&gt;report-&gt;who-earns-a-u-s-doctorate-&gt;race-and-ethnicity</t>
  </si>
  <si>
    <t>https://ncses.nsf.gov/pubs/nsf19301/report/patterns-of-interstate-mobility-what-are-the-demographic-and-field-of-study-trends#race-and-ethnicity</t>
  </si>
  <si>
    <t>nsf19301-&gt;report-&gt;patterns-of-interstate-mobility-what-are-the-demographic-and-field-of-study-trends-&gt;race-and-ethnicity</t>
  </si>
  <si>
    <t>https://ncses.nsf.gov/pubs/nsf19301/report/patterns-of-interstate-mobility-what-are-the-demographic-and-field-of-study-trends#field-of-study</t>
  </si>
  <si>
    <t>nsf19301-&gt;report-&gt;patterns-of-interstate-mobility-what-are-the-demographic-and-field-of-study-trends-&gt;field-of-study</t>
  </si>
  <si>
    <t>https://ncses.nsf.gov/pubs/nsf19301/report#highest-s-e-flows</t>
  </si>
  <si>
    <t>nsf19301-&gt;report-&gt;patterns-of-interstate-mobility-what-are-the-employment-and-geographic-trends-&gt;net-inflows-and-outflows-by-state-&gt;highest-s-e-flows</t>
  </si>
  <si>
    <t>https://ncses.nsf.gov/pubs/nsf19301/report#field-of-study</t>
  </si>
  <si>
    <t>nsf19301-&gt;report-&gt;which-fields-attract-students-&gt;women-&gt;field-of-study</t>
  </si>
  <si>
    <t>https://ncses.nsf.gov/pubs/nsf19301/report#s-e</t>
  </si>
  <si>
    <t>nsf19301-&gt;report-&gt;patterns-of-interstate-mobility-what-are-the-employment-and-geographic-trends-&gt;doctorate-recipients-staying-in-state-&gt;s-e</t>
  </si>
  <si>
    <t>https://ncses.nsf.gov/pubs/nsf19301/report#academic-employment</t>
  </si>
  <si>
    <t>nsf19301-&gt;report-&gt;what-are-the-postgraduation-trends-&gt;first-postgraduate-position-&gt;academic-employment</t>
  </si>
  <si>
    <t>nsf19301-&gt;report-&gt;what-are-the-postgraduation-trends-&gt;job-market-&gt;s-e</t>
  </si>
  <si>
    <t>https://ncses.nsf.gov/pubs/nsf19301/report#overview</t>
  </si>
  <si>
    <t>nsf19301-&gt;report-&gt;what-influences-the-path-to-the-doctorate-&gt;sources-of-financial-support-&gt;overview</t>
  </si>
  <si>
    <t>https://ncses.nsf.gov/pubs/nsf19301/report#citizenship</t>
  </si>
  <si>
    <t>nsf19301-&gt;report-&gt;who-earns-a-u-s-doctorate-&gt;sex-&gt;citizenship</t>
  </si>
  <si>
    <t>nsf19301-&gt;report-&gt;who-earns-a-u-s-doctorate-&gt;citizenship-&gt;overview</t>
  </si>
  <si>
    <t>nsf19301-&gt;report-&gt;which-fields-attract-students-&gt;field-of-study-trends-&gt;s-e</t>
  </si>
  <si>
    <t>nsf19301-&gt;report-&gt;what-influences-the-path-to-the-doctorate-&gt;parental-education-&gt;overview</t>
  </si>
  <si>
    <t>https://ncses.nsf.gov/pubs/nsf19301/report#countries-or-economies-of-foreign-citizenship</t>
  </si>
  <si>
    <t>nsf19301-&gt;report-&gt;who-earns-a-u-s-doctorate-&gt;citizenship-&gt;countries-or-economies-of-foreign-citizenship</t>
  </si>
  <si>
    <t>https://ncses.nsf.gov/pubs/nsf19301/report#highest-non-s-e-flows</t>
  </si>
  <si>
    <t>nsf19301-&gt;report-&gt;patterns-of-interstate-mobility-what-are-the-employment-and-geographic-trends-&gt;net-inflows-and-outflows-by-state-&gt;highest-non-s-e-flows</t>
  </si>
  <si>
    <t>https://ncses.nsf.gov/pubs/nsf19301/report#non-s-e</t>
  </si>
  <si>
    <t>nsf19301-&gt;report-&gt;patterns-of-interstate-mobility-what-are-the-employment-and-geographic-trends-&gt;doctorate-recipients-staying-in-state-&gt;non-s-e</t>
  </si>
  <si>
    <t>https://ncses.nsf.gov/pubs/nsf19301/report#postdoc-positions</t>
  </si>
  <si>
    <t>nsf19301-&gt;report-&gt;what-are-the-postgraduation-trends-&gt;first-postgraduate-position-&gt;postdoc-positions</t>
  </si>
  <si>
    <t>nsf19301-&gt;report-&gt;what-are-the-postgraduation-trends-&gt;job-market-&gt;non-s-e</t>
  </si>
  <si>
    <t>nsf19301-&gt;report-&gt;what-influences-the-path-to-the-doctorate-&gt;sources-of-financial-support-&gt;field-of-study</t>
  </si>
  <si>
    <t>https://ncses.nsf.gov/pubs/nsf19301/report#race-and-ethnicity</t>
  </si>
  <si>
    <t>nsf19301-&gt;report-&gt;what-influences-the-path-to-the-doctorate-&gt;parental-education-&gt;race-and-ethnicity</t>
  </si>
  <si>
    <t>https://ncses.nsf.gov/pubs/nsf19301/report#growing-subfields</t>
  </si>
  <si>
    <t>nsf19301-&gt;report-&gt;which-fields-attract-students-&gt;women-&gt;growing-subfields</t>
  </si>
  <si>
    <t>nsf19301-&gt;report-&gt;which-fields-attract-students-&gt;field-of-study-trends-&gt;non-s-e</t>
  </si>
  <si>
    <t>nsf19301-&gt;report-&gt;who-earns-a-u-s-doctorate-&gt;sex-&gt;field-of-study</t>
  </si>
  <si>
    <t>https://ncses.nsf.gov/pubs/nsf19301/report#other-notable-geographic-trends</t>
  </si>
  <si>
    <t>nsf19301-&gt;report-&gt;patterns-of-interstate-mobility-what-are-the-employment-and-geographic-trends-&gt;net-inflows-and-outflows-by-state-&gt;other-notable-geographic-trends</t>
  </si>
  <si>
    <t>https://ncses.nsf.gov/pubs/nsf19310#general-notes</t>
  </si>
  <si>
    <t>nsf19310-&gt;general-notes</t>
  </si>
  <si>
    <t>https://ncses.nsf.gov/pubs/nsf19310#data-tables</t>
  </si>
  <si>
    <t>nsf19310-&gt;data-tables</t>
  </si>
  <si>
    <t>https://ncses.nsf.gov/pubs/nsf19310#technical-notes</t>
  </si>
  <si>
    <t>nsf19310-&gt;technical-notes</t>
  </si>
  <si>
    <t>https://ncses.nsf.gov/pubs/nsf19310#suggested-citation-and-acknowledgments</t>
  </si>
  <si>
    <t>nsf19310-&gt;suggested-citation-and-acknowledgments</t>
  </si>
  <si>
    <t>https://ncses.nsf.gov/pubs/nsf19310#contact</t>
  </si>
  <si>
    <t>nsf19310-&gt;contact</t>
  </si>
  <si>
    <t>https://ncses.nsf.gov/pubs/nsf19310#survey-overview</t>
  </si>
  <si>
    <t>nsf19310-&gt;technical-notes-&gt;survey-overview</t>
  </si>
  <si>
    <t>https://ncses.nsf.gov/pubs/nsf19310#key-survey-information</t>
  </si>
  <si>
    <t>nsf19310-&gt;technical-notes-&gt;key-survey-information</t>
  </si>
  <si>
    <t>https://ncses.nsf.gov/pubs/nsf19310#survey-design</t>
  </si>
  <si>
    <t>nsf19310-&gt;technical-notes-&gt;survey-design</t>
  </si>
  <si>
    <t>https://ncses.nsf.gov/pubs/nsf19310#data-collection-and-processing-methods</t>
  </si>
  <si>
    <t>nsf19310-&gt;technical-notes-&gt;data-collection-and-processing-methods</t>
  </si>
  <si>
    <t>https://ncses.nsf.gov/pubs/nsf19310#survey-quality-measures</t>
  </si>
  <si>
    <t>nsf19310-&gt;technical-notes-&gt;survey-quality-measures</t>
  </si>
  <si>
    <t>https://ncses.nsf.gov/pubs/nsf19310#data-comparability-changes</t>
  </si>
  <si>
    <t>nsf19310-&gt;technical-notes-&gt;data-comparability-changes</t>
  </si>
  <si>
    <t>https://ncses.nsf.gov/pubs/nsf19310#definitions</t>
  </si>
  <si>
    <t>nsf19310-&gt;technical-notes-&gt;definitions</t>
  </si>
  <si>
    <t>https://ncses.nsf.gov/pubs/nsf19312#general-notes</t>
  </si>
  <si>
    <t>nsf19312-&gt;general-notes</t>
  </si>
  <si>
    <t>https://ncses.nsf.gov/pubs/nsf19312#data-tables</t>
  </si>
  <si>
    <t>nsf19312-&gt;data-tables</t>
  </si>
  <si>
    <t>https://ncses.nsf.gov/pubs/nsf19312#technical-notes</t>
  </si>
  <si>
    <t>nsf19312-&gt;technical-notes</t>
  </si>
  <si>
    <t>https://ncses.nsf.gov/pubs/nsf19312#technical-tables</t>
  </si>
  <si>
    <t>nsf19312-&gt;technical-tables</t>
  </si>
  <si>
    <t>https://ncses.nsf.gov/pubs/nsf19312#suggested-citation-and-acknowledgments</t>
  </si>
  <si>
    <t>nsf19312-&gt;suggested-citation-and-acknowledgments</t>
  </si>
  <si>
    <t>https://ncses.nsf.gov/pubs/nsf19312#contact</t>
  </si>
  <si>
    <t>nsf19312-&gt;contact</t>
  </si>
  <si>
    <t>https://ncses.nsf.gov/pubs/nsf19312#af59a6df-eb81-4539-b1c4-47c945088bb8</t>
  </si>
  <si>
    <t>nsf19312-&gt;technical-notes-&gt;af59a6df-eb81-4539-b1c4-47c945088bb8</t>
  </si>
  <si>
    <t>https://ncses.nsf.gov/pubs/nsf19312#25c43a8c-b13c-470a-bfb3-e81b33646a66</t>
  </si>
  <si>
    <t>nsf19312-&gt;technical-notes-&gt;25c43a8c-b13c-470a-bfb3-e81b33646a66</t>
  </si>
  <si>
    <t>https://ncses.nsf.gov/pubs/nsf19312#7846ca85-5a2d-476b-a375-2624db00ebc9</t>
  </si>
  <si>
    <t>nsf19312-&gt;technical-notes-&gt;7846ca85-5a2d-476b-a375-2624db00ebc9</t>
  </si>
  <si>
    <t>https://ncses.nsf.gov/pubs/nsf19312#cef1c599-2b3a-43d0-ad9f-3b13a5f47e98</t>
  </si>
  <si>
    <t>nsf19312-&gt;technical-notes-&gt;cef1c599-2b3a-43d0-ad9f-3b13a5f47e98</t>
  </si>
  <si>
    <t>https://ncses.nsf.gov/pubs/nsf19312#24409877-57da-4b3c-a54b-ad716dec9405</t>
  </si>
  <si>
    <t>nsf19312-&gt;technical-notes-&gt;25c43a8c-b13c-470a-bfb3-e81b33646a66-&gt;24409877-57da-4b3c-a54b-ad716dec9405</t>
  </si>
  <si>
    <t>https://ncses.nsf.gov/pubs/nsf19312#2bc0e7ba-fa19-4952-9787-7e7f28c584de</t>
  </si>
  <si>
    <t>nsf19312-&gt;technical-notes-&gt;25c43a8c-b13c-470a-bfb3-e81b33646a66-&gt;2bc0e7ba-fa19-4952-9787-7e7f28c584de</t>
  </si>
  <si>
    <t>https://ncses.nsf.gov/pubs/nsf19309#general-notes</t>
  </si>
  <si>
    <t>nsf19309-&gt;general-notes</t>
  </si>
  <si>
    <t>https://ncses.nsf.gov/pubs/nsf19309#data-tables</t>
  </si>
  <si>
    <t>nsf19309-&gt;data-tables</t>
  </si>
  <si>
    <t>https://ncses.nsf.gov/pubs/nsf19309#technical-notes</t>
  </si>
  <si>
    <t>nsf19309-&gt;technical-notes</t>
  </si>
  <si>
    <t>https://ncses.nsf.gov/pubs/nsf19309#suggested-citation-and-acknowledgments</t>
  </si>
  <si>
    <t>nsf19309-&gt;suggested-citation-and-acknowledgments</t>
  </si>
  <si>
    <t>https://ncses.nsf.gov/pubs/nsf19309#contact</t>
  </si>
  <si>
    <t>nsf19309-&gt;contact</t>
  </si>
  <si>
    <t>https://ncses.nsf.gov/pubs/nsf19309#overview-of-2016-17-data-update</t>
  </si>
  <si>
    <t>nsf19309-&gt;technical-notes-&gt;overview-of-2016-17-data-update</t>
  </si>
  <si>
    <t>https://ncses.nsf.gov/pubs/nsf19309#key-information-on-publication-series</t>
  </si>
  <si>
    <t>nsf19309-&gt;technical-notes-&gt;key-information-on-publication-series</t>
  </si>
  <si>
    <t>https://ncses.nsf.gov/pubs/nsf19309#survey-data-sources-for-national-patterns</t>
  </si>
  <si>
    <t>nsf19309-&gt;technical-notes-&gt;survey-data-sources-for-national-patterns</t>
  </si>
  <si>
    <t>https://ncses.nsf.gov/pubs/nsf19309#methodology</t>
  </si>
  <si>
    <t>nsf19309-&gt;technical-notes-&gt;methodology</t>
  </si>
  <si>
    <t>https://ncses.nsf.gov/pubs/nsf19309#definitions</t>
  </si>
  <si>
    <t>nsf19309-&gt;technical-notes-&gt;definitions</t>
  </si>
  <si>
    <t>https://ncses.nsf.gov/pubs/nsf19309#business-sector</t>
  </si>
  <si>
    <t>nsf19309-&gt;technical-notes-&gt;survey-data-sources-for-national-patterns-&gt;business-sector</t>
  </si>
  <si>
    <t>https://ncses.nsf.gov/pubs/nsf19309#federal-government</t>
  </si>
  <si>
    <t>nsf19309-&gt;technical-notes-&gt;survey-data-sources-for-national-patterns-&gt;federal-government</t>
  </si>
  <si>
    <t>https://ncses.nsf.gov/pubs/nsf19309#nonfederal-government</t>
  </si>
  <si>
    <t>nsf19309-&gt;technical-notes-&gt;survey-data-sources-for-national-patterns-&gt;nonfederal-government</t>
  </si>
  <si>
    <t>https://ncses.nsf.gov/pubs/nsf19309#higher-education-institutions</t>
  </si>
  <si>
    <t>nsf19309-&gt;technical-notes-&gt;survey-data-sources-for-national-patterns-&gt;higher-education-institutions</t>
  </si>
  <si>
    <t>https://ncses.nsf.gov/pubs/nsf19309#other-nonprofit-organizations</t>
  </si>
  <si>
    <t>nsf19309-&gt;technical-notes-&gt;survey-data-sources-for-national-patterns-&gt;other-nonprofit-organizations</t>
  </si>
  <si>
    <t>https://ncses.nsf.gov/pubs/nsf19309#statistics-on-the-u-s-economy</t>
  </si>
  <si>
    <t>nsf19309-&gt;technical-notes-&gt;survey-data-sources-for-national-patterns-&gt;statistics-on-the-u-s-economy</t>
  </si>
  <si>
    <t>https://ncses.nsf.gov/pubs/nsf19304/digest</t>
  </si>
  <si>
    <t>nsf19304-&gt;digest</t>
  </si>
  <si>
    <t>https://ncses.nsf.gov/pubs/nsf19304/data</t>
  </si>
  <si>
    <t>nsf19304-&gt;data</t>
  </si>
  <si>
    <t>https://ncses.nsf.gov/pubs/nsf19304/technical-notes</t>
  </si>
  <si>
    <t>nsf19304-&gt;technical-notes</t>
  </si>
  <si>
    <t>https://ncses.nsf.gov/pubs/nsf19304/downloads</t>
  </si>
  <si>
    <t>nsf19304-&gt;downloads</t>
  </si>
  <si>
    <t>https://ncses.nsf.gov/pubs/nsf19304/additional-resources</t>
  </si>
  <si>
    <t>nsf19304-&gt;additional-resources</t>
  </si>
  <si>
    <t>https://ncses.nsf.gov/pubs/nsf19304/how-do-i</t>
  </si>
  <si>
    <t>nsf19304-&gt;how-do-i</t>
  </si>
  <si>
    <t>https://ncses.nsf.gov/pubs/nsf19304/contact-us</t>
  </si>
  <si>
    <t>nsf19304-&gt;contact-us</t>
  </si>
  <si>
    <t>https://ncses.nsf.gov/pubs/nsf19304/prior-releases</t>
  </si>
  <si>
    <t>nsf19304-&gt;prior-releases</t>
  </si>
  <si>
    <t>https://ncses.nsf.gov/pubs/nsf19304/errata</t>
  </si>
  <si>
    <t>nsf19304-&gt;errata</t>
  </si>
  <si>
    <t>https://ncses.nsf.gov/pubs/nsf19304/how-do-i#find-data-about-degrees</t>
  </si>
  <si>
    <t>nsf19304-&gt;how-do-i-&gt;find-data-about-degrees</t>
  </si>
  <si>
    <t>https://ncses.nsf.gov/pubs/nsf19304/additional-resources#504c8aa8-e381-46cc-ae92-deddc9e8cc4c</t>
  </si>
  <si>
    <t>nsf19304-&gt;additional-resources-&gt;504c8aa8-e381-46cc-ae92-deddc9e8cc4c</t>
  </si>
  <si>
    <t>https://ncses.nsf.gov/pubs/nsf19304/errata#data</t>
  </si>
  <si>
    <t>nsf19304-&gt;errata-&gt;data</t>
  </si>
  <si>
    <t>https://ncses.nsf.gov/pubs/nsf19304/digest/about-this-report</t>
  </si>
  <si>
    <t>nsf19304-&gt;digest-&gt;about-this-report</t>
  </si>
  <si>
    <t>https://ncses.nsf.gov/pubs/nsf19304/technical-notes#reporting-categories</t>
  </si>
  <si>
    <t>nsf19304-&gt;technical-notes-&gt;reporting-categories</t>
  </si>
  <si>
    <t>https://ncses.nsf.gov/pubs/nsf19304/contact-us#report-author</t>
  </si>
  <si>
    <t>nsf19304-&gt;contact-us-&gt;report-author</t>
  </si>
  <si>
    <t>https://ncses.nsf.gov/pubs/nsf19304/digest/introduction</t>
  </si>
  <si>
    <t>nsf19304-&gt;digest-&gt;introduction</t>
  </si>
  <si>
    <t>https://ncses.nsf.gov/pubs/nsf19304/technical-notes#information-about-people-with-disabilities</t>
  </si>
  <si>
    <t>nsf19304-&gt;technical-notes-&gt;information-about-people-with-disabilities</t>
  </si>
  <si>
    <t>https://ncses.nsf.gov/pubs/nsf19304/additional-resources#934e8969-1cdb-4646-9fd3-88ff1021ed3c</t>
  </si>
  <si>
    <t>nsf19304-&gt;additional-resources-&gt;934e8969-1cdb-4646-9fd3-88ff1021ed3c</t>
  </si>
  <si>
    <t>https://ncses.nsf.gov/pubs/nsf19304/contact-us#ncses</t>
  </si>
  <si>
    <t>nsf19304-&gt;contact-us-&gt;ncses</t>
  </si>
  <si>
    <t>https://ncses.nsf.gov/pubs/nsf19304/how-do-i#access-prior-data</t>
  </si>
  <si>
    <t>nsf19304-&gt;how-do-i-&gt;access-prior-data</t>
  </si>
  <si>
    <t>https://ncses.nsf.gov/pubs/nsf19304/additional-resources#9066d90d-8470-4c6a-aae9-43375d75a0cf</t>
  </si>
  <si>
    <t>nsf19304-&gt;additional-resources-&gt;9066d90d-8470-4c6a-aae9-43375d75a0cf</t>
  </si>
  <si>
    <t>https://ncses.nsf.gov/pubs/nsf19304/digest/enrollment</t>
  </si>
  <si>
    <t>nsf19304-&gt;digest-&gt;enrollment</t>
  </si>
  <si>
    <t>https://ncses.nsf.gov/pubs/nsf19304/technical-notes#primary-data-sources</t>
  </si>
  <si>
    <t>nsf19304-&gt;technical-notes-&gt;primary-data-sources</t>
  </si>
  <si>
    <t>https://ncses.nsf.gov/pubs/nsf19304/how-do-i#download-the-2019-digest-data-tables-and-other-parts-of-the-report</t>
  </si>
  <si>
    <t>nsf19304-&gt;how-do-i-&gt;download-the-2019-digest-data-tables-and-other-parts-of-the-report</t>
  </si>
  <si>
    <t>https://ncses.nsf.gov/pubs/nsf19304/how-do-i#find-information-on-the-sources-cited-in-the-data-tables</t>
  </si>
  <si>
    <t>nsf19304-&gt;how-do-i-&gt;find-information-on-the-sources-cited-in-the-data-tables</t>
  </si>
  <si>
    <t>https://ncses.nsf.gov/pubs/nsf19304/digest/field-of-degree-women</t>
  </si>
  <si>
    <t>nsf19304-&gt;digest-&gt;field-of-degree-women</t>
  </si>
  <si>
    <t>https://ncses.nsf.gov/pubs/nsf19304/technical-notes#sampling-and-nonsampling-errors</t>
  </si>
  <si>
    <t>nsf19304-&gt;technical-notes-&gt;sampling-and-nonsampling-errors</t>
  </si>
  <si>
    <t>https://ncses.nsf.gov/pubs/nsf19304/digest/field-of-degree-minorities</t>
  </si>
  <si>
    <t>nsf19304-&gt;digest-&gt;field-of-degree-minorities</t>
  </si>
  <si>
    <t>https://ncses.nsf.gov/pubs/nsf19304/how-do-i#find-related-data</t>
  </si>
  <si>
    <t>nsf19304-&gt;how-do-i-&gt;find-related-data</t>
  </si>
  <si>
    <t>https://ncses.nsf.gov/pubs/nsf19304/how-do-i#find-more-information-on-these-topics-</t>
  </si>
  <si>
    <t>nsf19304-&gt;how-do-i-&gt;find-more-information-on-these-topics-</t>
  </si>
  <si>
    <t>https://ncses.nsf.gov/pubs/nsf19304/digest/field-of-degree-women-men-and-racial-and-ethnic-groups</t>
  </si>
  <si>
    <t>nsf19304-&gt;digest-&gt;field-of-degree-women-men-and-racial-and-ethnic-groups</t>
  </si>
  <si>
    <t>https://ncses.nsf.gov/pubs/nsf19304/how-do-i#contact-the-authors</t>
  </si>
  <si>
    <t>nsf19304-&gt;how-do-i-&gt;contact-the-authors</t>
  </si>
  <si>
    <t>https://ncses.nsf.gov/pubs/nsf19304/digest/employment</t>
  </si>
  <si>
    <t>nsf19304-&gt;digest-&gt;employment</t>
  </si>
  <si>
    <t>https://ncses.nsf.gov/pubs/nsf19304/digest/occupation</t>
  </si>
  <si>
    <t>nsf19304-&gt;digest-&gt;occupation</t>
  </si>
  <si>
    <t>https://ncses.nsf.gov/pubs/nsf19304/how-do-i#get-a-notification-when-new-data-have-been-released</t>
  </si>
  <si>
    <t>nsf19304-&gt;how-do-i-&gt;get-a-notification-when-new-data-have-been-released</t>
  </si>
  <si>
    <t>https://ncses.nsf.gov/pubs/nsf19304/how-do-i#get-help-with-this-website</t>
  </si>
  <si>
    <t>nsf19304-&gt;how-do-i-&gt;get-help-with-this-website</t>
  </si>
  <si>
    <t>https://ncses.nsf.gov/pubs/nsf19304/digest/appendix</t>
  </si>
  <si>
    <t>nsf19304-&gt;digest-&gt;appendix</t>
  </si>
  <si>
    <t>https://ncses.nsf.gov/pubs/nsf19304/digest/glossary-and-key-to-acronyms</t>
  </si>
  <si>
    <t>nsf19304-&gt;digest-&gt;glossary-and-key-to-acronyms</t>
  </si>
  <si>
    <t>https://ncses.nsf.gov/pubs/nsf19304/digest/data-sources</t>
  </si>
  <si>
    <t>nsf19304-&gt;digest-&gt;data-sources</t>
  </si>
  <si>
    <t>https://ncses.nsf.gov/pubs/nsf19304/digest/acknowledgments-and-citation</t>
  </si>
  <si>
    <t>nsf19304-&gt;digest-&gt;acknowledgments-and-citation</t>
  </si>
  <si>
    <t>https://ncses.nsf.gov/pubs/nsf19304/digest/contact-digest-author</t>
  </si>
  <si>
    <t>nsf19304-&gt;digest-&gt;contact-digest-author</t>
  </si>
  <si>
    <t>https://ncses.nsf.gov/pubs/nsf19304/additional-resources#4906712d-5ce8-4ffb-bb81-9a69ccef7aca</t>
  </si>
  <si>
    <t>nsf19304-&gt;additional-resources-&gt;934e8969-1cdb-4646-9fd3-88ff1021ed3c-&gt;4906712d-5ce8-4ffb-bb81-9a69ccef7aca</t>
  </si>
  <si>
    <t>https://ncses.nsf.gov/pubs/nsf19304/digest/occupation#science-and-engineering-occupations</t>
  </si>
  <si>
    <t>nsf19304-&gt;digest-&gt;occupation-&gt;science-and-engineering-occupations</t>
  </si>
  <si>
    <t>https://ncses.nsf.gov/pubs/nsf19304/digest/enrollment#undergraduate-enrollment</t>
  </si>
  <si>
    <t>nsf19304-&gt;digest-&gt;enrollment-&gt;undergraduate-enrollment</t>
  </si>
  <si>
    <t>https://ncses.nsf.gov/pubs/nsf19304/digest/employment#employment-status</t>
  </si>
  <si>
    <t>nsf19304-&gt;digest-&gt;employment-&gt;employment-status</t>
  </si>
  <si>
    <t>https://ncses.nsf.gov/pubs/nsf19304/additional-resources#10973f40-c1a0-4202-b635-3ec9b8c6b13d</t>
  </si>
  <si>
    <t>nsf19304-&gt;additional-resources-&gt;9066d90d-8470-4c6a-aae9-43375d75a0cf-&gt;10973f40-c1a0-4202-b635-3ec9b8c6b13d</t>
  </si>
  <si>
    <t>https://ncses.nsf.gov/pubs/nsf19304/technical-notes#primary-nsf-sources</t>
  </si>
  <si>
    <t>nsf19304-&gt;technical-notes-&gt;primary-data-sources-&gt;primary-nsf-sources</t>
  </si>
  <si>
    <t>https://ncses.nsf.gov/pubs/nsf19304/digest/glossary-and-key-to-acronyms#glossary</t>
  </si>
  <si>
    <t>nsf19304-&gt;digest-&gt;glossary-and-key-to-acronyms-&gt;glossary</t>
  </si>
  <si>
    <t>https://ncses.nsf.gov/pubs/nsf19304/digest/field-of-degree-women#psychology-biological-sciences-and-social-sciences</t>
  </si>
  <si>
    <t>nsf19304-&gt;digest-&gt;field-of-degree-women-&gt;psychology-biological-sciences-and-social-sciences</t>
  </si>
  <si>
    <t>https://ncses.nsf.gov/pubs/nsf19304/technical-notes#racial-and-ethnic-information</t>
  </si>
  <si>
    <t>nsf19304-&gt;technical-notes-&gt;reporting-categories-&gt;racial-and-ethnic-information</t>
  </si>
  <si>
    <t>https://ncses.nsf.gov/pubs/nsf19304/digest/acknowledgments-and-citation#acknowledgments</t>
  </si>
  <si>
    <t>nsf19304-&gt;digest-&gt;acknowledgments-and-citation-&gt;acknowledgments</t>
  </si>
  <si>
    <t>https://ncses.nsf.gov/pubs/nsf19304/digest/field-of-degree-minorities#degrees-earned-by-underrepresented-minorities</t>
  </si>
  <si>
    <t>nsf19304-&gt;digest-&gt;field-of-degree-minorities-&gt;degrees-earned-by-underrepresented-minorities</t>
  </si>
  <si>
    <t>https://ncses.nsf.gov/pubs/nsf19304/digest/field-of-degree-women-men-and-racial-and-ethnic-groups#differences-between-women-and-men</t>
  </si>
  <si>
    <t>nsf19304-&gt;digest-&gt;field-of-degree-women-men-and-racial-and-ethnic-groups-&gt;differences-between-women-and-men</t>
  </si>
  <si>
    <t>https://ncses.nsf.gov/pubs/nsf19304/digest/occupation#median-salary</t>
  </si>
  <si>
    <t>nsf19304-&gt;digest-&gt;occupation-&gt;median-salary</t>
  </si>
  <si>
    <t>https://ncses.nsf.gov/pubs/nsf19304/digest/employment#unemployment-rate</t>
  </si>
  <si>
    <t>nsf19304-&gt;digest-&gt;employment-&gt;unemployment-rate</t>
  </si>
  <si>
    <t>https://ncses.nsf.gov/pubs/nsf19304/digest/field-of-degree-women-men-and-racial-and-ethnic-groups#bachelor-s-degrees</t>
  </si>
  <si>
    <t>nsf19304-&gt;digest-&gt;field-of-degree-women-men-and-racial-and-ethnic-groups-&gt;bachelor-s-degrees</t>
  </si>
  <si>
    <t>https://ncses.nsf.gov/pubs/nsf19304/digest/field-of-degree-minorities#hispanic-or-latino-graduates</t>
  </si>
  <si>
    <t>nsf19304-&gt;digest-&gt;field-of-degree-minorities-&gt;hispanic-or-latino-graduates</t>
  </si>
  <si>
    <t>https://ncses.nsf.gov/pubs/nsf19304/digest/field-of-degree-women#computer-sciences</t>
  </si>
  <si>
    <t>nsf19304-&gt;digest-&gt;field-of-degree-women-&gt;computer-sciences</t>
  </si>
  <si>
    <t>https://ncses.nsf.gov/pubs/nsf19304/digest/enrollment#graduate-enrollment</t>
  </si>
  <si>
    <t>nsf19304-&gt;digest-&gt;enrollment-&gt;graduate-enrollment</t>
  </si>
  <si>
    <t>https://ncses.nsf.gov/pubs/nsf19304/technical-notes#primary-non-nsf-sources</t>
  </si>
  <si>
    <t>nsf19304-&gt;technical-notes-&gt;primary-data-sources-&gt;primary-non-nsf-sources</t>
  </si>
  <si>
    <t>https://ncses.nsf.gov/pubs/nsf19304/additional-resources#32c0fcf4-fd1e-4caf-b2f6-859165dc86f6</t>
  </si>
  <si>
    <t>nsf19304-&gt;additional-resources-&gt;9066d90d-8470-4c6a-aae9-43375d75a0cf-&gt;32c0fcf4-fd1e-4caf-b2f6-859165dc86f6</t>
  </si>
  <si>
    <t>https://ncses.nsf.gov/pubs/nsf19304/additional-resources#a6377947-d759-4fdb-945b-08a4213aba0d</t>
  </si>
  <si>
    <t>nsf19304-&gt;additional-resources-&gt;934e8969-1cdb-4646-9fd3-88ff1021ed3c-&gt;a6377947-d759-4fdb-945b-08a4213aba0d</t>
  </si>
  <si>
    <t>https://ncses.nsf.gov/pubs/nsf19304/digest/acknowledgments-and-citation#suggested-citation</t>
  </si>
  <si>
    <t>nsf19304-&gt;digest-&gt;acknowledgments-and-citation-&gt;suggested-citation</t>
  </si>
  <si>
    <t>https://ncses.nsf.gov/pubs/nsf19304/digest/glossary-and-key-to-acronyms#key-to-acronyms</t>
  </si>
  <si>
    <t>nsf19304-&gt;digest-&gt;glossary-and-key-to-acronyms-&gt;key-to-acronyms</t>
  </si>
  <si>
    <t>https://ncses.nsf.gov/pubs/nsf19304/digest/field-of-degree-women#engineering</t>
  </si>
  <si>
    <t>nsf19304-&gt;digest-&gt;field-of-degree-women-&gt;engineering</t>
  </si>
  <si>
    <t>https://ncses.nsf.gov/pubs/nsf19304/additional-resources#6acd51b0-b2bf-47c5-8765-3f12b0daab41</t>
  </si>
  <si>
    <t>nsf19304-&gt;additional-resources-&gt;934e8969-1cdb-4646-9fd3-88ff1021ed3c-&gt;6acd51b0-b2bf-47c5-8765-3f12b0daab41</t>
  </si>
  <si>
    <t>https://ncses.nsf.gov/pubs/nsf19304/digest/field-of-degree-minorities#blacks-or-african-americans</t>
  </si>
  <si>
    <t>nsf19304-&gt;digest-&gt;field-of-degree-minorities-&gt;blacks-or-african-americans</t>
  </si>
  <si>
    <t>https://ncses.nsf.gov/pubs/nsf19304/digest/occupation#academic-careers</t>
  </si>
  <si>
    <t>nsf19304-&gt;digest-&gt;occupation-&gt;academic-careers</t>
  </si>
  <si>
    <t>https://ncses.nsf.gov/pubs/nsf19304/additional-resources#4cda3f1c-fad4-491b-98a0-c7e410c45724</t>
  </si>
  <si>
    <t>nsf19304-&gt;additional-resources-&gt;934e8969-1cdb-4646-9fd3-88ff1021ed3c-&gt;4cda3f1c-fad4-491b-98a0-c7e410c45724</t>
  </si>
  <si>
    <t>https://ncses.nsf.gov/pubs/nsf19304/digest/field-of-degree-women#mathematics-and-statistics</t>
  </si>
  <si>
    <t>nsf19304-&gt;digest-&gt;field-of-degree-women-&gt;mathematics-and-statistics</t>
  </si>
  <si>
    <t>https://ncses.nsf.gov/pubs/nsf19304/digest/field-of-degree-women#physical-sciences</t>
  </si>
  <si>
    <t>nsf19304-&gt;digest-&gt;field-of-degree-women-&gt;physical-sciences</t>
  </si>
  <si>
    <t>https://ncses.nsf.gov/pubs/nsf19304/technical-notes#office-of-management-and-budget-s-categories-and-guidelines</t>
  </si>
  <si>
    <t>nsf19304-&gt;technical-notes-&gt;reporting-categories-&gt;racial-and-ethnic-information-&gt;office-of-management-and-budget-s-categories-and-guidelines</t>
  </si>
  <si>
    <t>https://ncses.nsf.gov/pubs/nsf19304/digest#overall</t>
  </si>
  <si>
    <t>nsf19304-&gt;digest-&gt;field-of-degree-women-&gt;psychology-biological-sciences-and-social-sciences-&gt;overall</t>
  </si>
  <si>
    <t>https://ncses.nsf.gov/pubs/nsf19304/digest#women-and-men</t>
  </si>
  <si>
    <t>nsf19304-&gt;digest-&gt;employment-&gt;employment-status-&gt;women-and-men</t>
  </si>
  <si>
    <t>https://ncses.nsf.gov/pubs/nsf19304/digest#hispanic-or-latino-women</t>
  </si>
  <si>
    <t>nsf19304-&gt;digest-&gt;field-of-degree-women-men-and-racial-and-ethnic-groups-&gt;bachelor-s-degrees-&gt;hispanic-or-latino-women</t>
  </si>
  <si>
    <t>nsf19304-&gt;digest-&gt;field-of-degree-minorities-&gt;degrees-earned-by-underrepresented-minorities-&gt;overall</t>
  </si>
  <si>
    <t>nsf19304-&gt;digest-&gt;occupation-&gt;median-salary-&gt;women-and-men</t>
  </si>
  <si>
    <t>https://ncses.nsf.gov/pubs/nsf19304/digest#underrepresented-minorities</t>
  </si>
  <si>
    <t>nsf19304-&gt;digest-&gt;field-of-degree-women-men-and-racial-and-ethnic-groups-&gt;differences-between-women-and-men-&gt;underrepresented-minorities</t>
  </si>
  <si>
    <t>nsf19304-&gt;digest-&gt;field-of-degree-minorities-&gt;blacks-or-african-americans-&gt;overall</t>
  </si>
  <si>
    <t>nsf19304-&gt;digest-&gt;field-of-degree-minorities-&gt;hispanic-or-latino-graduates-&gt;overall</t>
  </si>
  <si>
    <t>https://ncses.nsf.gov/pubs/nsf19304/digest#type-of-school</t>
  </si>
  <si>
    <t>nsf19304-&gt;digest-&gt;enrollment-&gt;undergraduate-enrollment-&gt;type-of-school</t>
  </si>
  <si>
    <t>https://ncses.nsf.gov/pubs/nsf19304/technical-notes#survey-of-earned-doctorates</t>
  </si>
  <si>
    <t>nsf19304-&gt;technical-notes-&gt;primary-data-sources-&gt;primary-nsf-sources-&gt;survey-of-earned-doctorates</t>
  </si>
  <si>
    <t>nsf19304-&gt;digest-&gt;field-of-degree-women-&gt;physical-sciences-&gt;overall</t>
  </si>
  <si>
    <t>https://ncses.nsf.gov/pubs/nsf19304/technical-notes#the-integrated-postsecondary-education-data-system-survey-fall-enrollment-completions-and-institutional-characteristics</t>
  </si>
  <si>
    <t>nsf19304-&gt;technical-notes-&gt;primary-data-sources-&gt;primary-non-nsf-sources-&gt;the-integrated-postsecondary-education-data-system-survey-fall-enrollment-completions-and-institutional-characteristics</t>
  </si>
  <si>
    <t>https://ncses.nsf.gov/pubs/nsf19304/digest#economics</t>
  </si>
  <si>
    <t>nsf19304-&gt;digest-&gt;field-of-degree-women-&gt;psychology-biological-sciences-and-social-sciences-&gt;economics</t>
  </si>
  <si>
    <t>https://ncses.nsf.gov/pubs/nsf19304/digest#full-time-study</t>
  </si>
  <si>
    <t>nsf19304-&gt;digest-&gt;enrollment-&gt;undergraduate-enrollment-&gt;full-time-study</t>
  </si>
  <si>
    <t>https://ncses.nsf.gov/pubs/nsf19304/technical-notes#national-postsecondary-student-aid-study</t>
  </si>
  <si>
    <t>nsf19304-&gt;technical-notes-&gt;primary-data-sources-&gt;primary-non-nsf-sources-&gt;national-postsecondary-student-aid-study</t>
  </si>
  <si>
    <t>https://ncses.nsf.gov/pubs/nsf19304/technical-notes#survey-of-graduate-students-and-postdoctorates-in-science-and-engineering</t>
  </si>
  <si>
    <t>nsf19304-&gt;technical-notes-&gt;primary-data-sources-&gt;primary-nsf-sources-&gt;survey-of-graduate-students-and-postdoctorates-in-science-and-engineering</t>
  </si>
  <si>
    <t>https://ncses.nsf.gov/pubs/nsf19304/technical-notes#minority-serving-institutions</t>
  </si>
  <si>
    <t>nsf19304-&gt;technical-notes-&gt;reporting-categories-&gt;racial-and-ethnic-information-&gt;minority-serving-institutions</t>
  </si>
  <si>
    <t>https://ncses.nsf.gov/pubs/nsf19304/digest#race-and-ethnicity</t>
  </si>
  <si>
    <t>nsf19304-&gt;digest-&gt;occupation-&gt;median-salary-&gt;race-and-ethnicity</t>
  </si>
  <si>
    <t>nsf19304-&gt;digest-&gt;employment-&gt;employment-status-&gt;race-and-ethnicity</t>
  </si>
  <si>
    <t>https://ncses.nsf.gov/pubs/nsf19304/digest#black-or-african-american-women</t>
  </si>
  <si>
    <t>nsf19304-&gt;digest-&gt;field-of-degree-women-men-and-racial-and-ethnic-groups-&gt;bachelor-s-degrees-&gt;black-or-african-american-women</t>
  </si>
  <si>
    <t>https://ncses.nsf.gov/pubs/nsf19304/digest#american-indians-or-alaska-natives-and-native-hawaiians-or-other-pacific-islanders</t>
  </si>
  <si>
    <t>nsf19304-&gt;digest-&gt;field-of-degree-women-men-and-racial-and-ethnic-groups-&gt;differences-between-women-and-men-&gt;american-indians-or-alaska-natives-and-native-hawaiians-or-other-pacific-islanders</t>
  </si>
  <si>
    <t>https://ncses.nsf.gov/pubs/nsf19304/digest#baccalaureate-origins-of-black-doctorate-recipients</t>
  </si>
  <si>
    <t>nsf19304-&gt;digest-&gt;field-of-degree-minorities-&gt;blacks-or-african-americans-&gt;baccalaureate-origins-of-black-doctorate-recipients</t>
  </si>
  <si>
    <t>https://ncses.nsf.gov/pubs/nsf19304/digest#baccalaureate-origins-of-hispanic-or-latino-doctorate-recipients</t>
  </si>
  <si>
    <t>nsf19304-&gt;digest-&gt;field-of-degree-minorities-&gt;hispanic-or-latino-graduates-&gt;baccalaureate-origins-of-hispanic-or-latino-doctorate-recipients</t>
  </si>
  <si>
    <t>https://ncses.nsf.gov/pubs/nsf19304/digest#bachelor-s-degrees-in-science-and-engineering</t>
  </si>
  <si>
    <t>nsf19304-&gt;digest-&gt;field-of-degree-minorities-&gt;degrees-earned-by-underrepresented-minorities-&gt;bachelor-s-degrees-in-science-and-engineering</t>
  </si>
  <si>
    <t>https://ncses.nsf.gov/pubs/nsf19304/digest#disability-status</t>
  </si>
  <si>
    <t>nsf19304-&gt;digest-&gt;employment-&gt;employment-status-&gt;disability-status</t>
  </si>
  <si>
    <t>nsf19304-&gt;digest-&gt;occupation-&gt;median-salary-&gt;disability-status</t>
  </si>
  <si>
    <t>https://ncses.nsf.gov/pubs/nsf19304/technical-notes#current-population-survey</t>
  </si>
  <si>
    <t>nsf19304-&gt;technical-notes-&gt;primary-data-sources-&gt;primary-non-nsf-sources-&gt;current-population-survey</t>
  </si>
  <si>
    <t>https://ncses.nsf.gov/pubs/nsf19304/technical-notes#national-survey-of-college-graduates</t>
  </si>
  <si>
    <t>nsf19304-&gt;technical-notes-&gt;primary-data-sources-&gt;primary-nsf-sources-&gt;national-survey-of-college-graduates</t>
  </si>
  <si>
    <t>https://ncses.nsf.gov/pubs/nsf19304/digest#students-with-one-or-more-disabilities</t>
  </si>
  <si>
    <t>nsf19304-&gt;digest-&gt;enrollment-&gt;undergraduate-enrollment-&gt;students-with-one-or-more-disabilities</t>
  </si>
  <si>
    <t>https://ncses.nsf.gov/pubs/nsf19304/digest#asian-women</t>
  </si>
  <si>
    <t>nsf19304-&gt;digest-&gt;field-of-degree-women-men-and-racial-and-ethnic-groups-&gt;bachelor-s-degrees-&gt;asian-women</t>
  </si>
  <si>
    <t>https://ncses.nsf.gov/pubs/nsf19304/technical-notes#survey-of-doctorate-recipients</t>
  </si>
  <si>
    <t>nsf19304-&gt;technical-notes-&gt;primary-data-sources-&gt;primary-nsf-sources-&gt;survey-of-doctorate-recipients</t>
  </si>
  <si>
    <t>https://ncses.nsf.gov/pubs/nsf19304/technical-notes#enterprise-human-resources-integration-statistical-data-mart</t>
  </si>
  <si>
    <t>nsf19304-&gt;technical-notes-&gt;primary-data-sources-&gt;primary-non-nsf-sources-&gt;enterprise-human-resources-integration-statistical-data-mart</t>
  </si>
  <si>
    <t>https://ncses.nsf.gov/pubs/nsf19304/technical-notes#american-community-survey</t>
  </si>
  <si>
    <t>nsf19304-&gt;technical-notes-&gt;primary-data-sources-&gt;primary-non-nsf-sources-&gt;american-community-survey</t>
  </si>
  <si>
    <t>https://ncses.nsf.gov/pubs/nsf19318#general-notes</t>
  </si>
  <si>
    <t>nsf19318-&gt;general-notes</t>
  </si>
  <si>
    <t>https://ncses.nsf.gov/pubs/nsf19318#data-tables</t>
  </si>
  <si>
    <t>nsf19318-&gt;data-tables</t>
  </si>
  <si>
    <t>https://ncses.nsf.gov/pubs/nsf19318#technical-notes</t>
  </si>
  <si>
    <t>nsf19318-&gt;technical-notes</t>
  </si>
  <si>
    <t>https://ncses.nsf.gov/pubs/nsf19318#technical-tables</t>
  </si>
  <si>
    <t>nsf19318-&gt;technical-tables</t>
  </si>
  <si>
    <t>https://ncses.nsf.gov/pubs/nsf19318#suggested-citation-and-acknowledgments</t>
  </si>
  <si>
    <t>nsf19318-&gt;suggested-citation-and-acknowledgments</t>
  </si>
  <si>
    <t>https://ncses.nsf.gov/pubs/nsf19318#contact</t>
  </si>
  <si>
    <t>nsf19318-&gt;contact</t>
  </si>
  <si>
    <t>https://ncses.nsf.gov/pubs/nsf19318#survey-overview</t>
  </si>
  <si>
    <t>nsf19318-&gt;technical-notes-&gt;survey-overview</t>
  </si>
  <si>
    <t>https://ncses.nsf.gov/pubs/nsf19318#key-survey-information</t>
  </si>
  <si>
    <t>nsf19318-&gt;technical-notes-&gt;key-survey-information</t>
  </si>
  <si>
    <t>https://ncses.nsf.gov/pubs/nsf19318#survey-design</t>
  </si>
  <si>
    <t>nsf19318-&gt;technical-notes-&gt;survey-design</t>
  </si>
  <si>
    <t>https://ncses.nsf.gov/pubs/nsf19318#data-collection-and-processing-methods</t>
  </si>
  <si>
    <t>nsf19318-&gt;technical-notes-&gt;data-collection-and-processing-methods</t>
  </si>
  <si>
    <t>https://ncses.nsf.gov/pubs/nsf19318#survey-quality-measures</t>
  </si>
  <si>
    <t>nsf19318-&gt;technical-notes-&gt;survey-quality-measures</t>
  </si>
  <si>
    <t>https://ncses.nsf.gov/pubs/nsf19318#data-comparability-changes</t>
  </si>
  <si>
    <t>nsf19318-&gt;technical-notes-&gt;data-comparability-changes</t>
  </si>
  <si>
    <t>https://ncses.nsf.gov/pubs/nsf19318#definitions</t>
  </si>
  <si>
    <t>nsf19318-&gt;technical-notes-&gt;definitions</t>
  </si>
  <si>
    <t>https://ncses.nsf.gov/pubs/nsf19318#data-availability</t>
  </si>
  <si>
    <t>nsf19318-&gt;technical-notes-&gt;data-availability</t>
  </si>
  <si>
    <t>https://ncses.nsf.gov/pubs/nsf19318#target-population</t>
  </si>
  <si>
    <t>nsf19318-&gt;technical-notes-&gt;survey-design-&gt;target-population</t>
  </si>
  <si>
    <t>https://ncses.nsf.gov/pubs/nsf19318#publications</t>
  </si>
  <si>
    <t>nsf19318-&gt;technical-notes-&gt;data-availability-&gt;publications</t>
  </si>
  <si>
    <t>https://ncses.nsf.gov/pubs/nsf19318#differences-between-the-2015-and-2016-brdis-questionnaires</t>
  </si>
  <si>
    <t>nsf19318-&gt;technical-notes-&gt;data-comparability-changes-&gt;differences-between-the-2015-and-2016-brdis-questionnaires</t>
  </si>
  <si>
    <t>https://ncses.nsf.gov/pubs/nsf19318#sampling-and-nonsampling-errors</t>
  </si>
  <si>
    <t>nsf19318-&gt;technical-notes-&gt;survey-quality-measures-&gt;sampling-and-nonsampling-errors</t>
  </si>
  <si>
    <t>https://ncses.nsf.gov/pubs/nsf19318#questionnaires</t>
  </si>
  <si>
    <t>nsf19318-&gt;technical-notes-&gt;data-collection-and-processing-methods-&gt;questionnaires</t>
  </si>
  <si>
    <t>https://ncses.nsf.gov/pubs/nsf19318#response-rates</t>
  </si>
  <si>
    <t>nsf19318-&gt;technical-notes-&gt;data-collection-and-processing-methods-&gt;response-rates</t>
  </si>
  <si>
    <t>https://ncses.nsf.gov/pubs/nsf19318#measurement-error</t>
  </si>
  <si>
    <t>nsf19318-&gt;technical-notes-&gt;survey-quality-measures-&gt;measurement-error</t>
  </si>
  <si>
    <t>https://ncses.nsf.gov/pubs/nsf19318#electronic-access</t>
  </si>
  <si>
    <t>nsf19318-&gt;technical-notes-&gt;data-availability-&gt;electronic-access</t>
  </si>
  <si>
    <t>https://ncses.nsf.gov/pubs/nsf19318#sample-frame</t>
  </si>
  <si>
    <t>nsf19318-&gt;technical-notes-&gt;survey-design-&gt;sample-frame</t>
  </si>
  <si>
    <t>https://ncses.nsf.gov/pubs/nsf19318#differences-between-the-2014-and-2015-brdis-questionnaires</t>
  </si>
  <si>
    <t>nsf19318-&gt;technical-notes-&gt;data-comparability-changes-&gt;differences-between-the-2014-and-2015-brdis-questionnaires</t>
  </si>
  <si>
    <t>https://ncses.nsf.gov/pubs/nsf19318#data-editing</t>
  </si>
  <si>
    <t>nsf19318-&gt;technical-notes-&gt;data-collection-and-processing-methods-&gt;data-editing</t>
  </si>
  <si>
    <t>https://ncses.nsf.gov/pubs/nsf19318#stratification-of-the-sample-frame</t>
  </si>
  <si>
    <t>nsf19318-&gt;technical-notes-&gt;survey-design-&gt;stratification-of-the-sample-frame</t>
  </si>
  <si>
    <t>https://ncses.nsf.gov/pubs/nsf19318#differences-between-the-2013-and-2014-brdis-questionnaires</t>
  </si>
  <si>
    <t>nsf19318-&gt;technical-notes-&gt;data-comparability-changes-&gt;differences-between-the-2013-and-2014-brdis-questionnaires</t>
  </si>
  <si>
    <t>https://ncses.nsf.gov/pubs/nsf19318#techniques-for-handling-unit-and-item-nonresponse</t>
  </si>
  <si>
    <t>nsf19318-&gt;technical-notes-&gt;data-collection-and-processing-methods-&gt;techniques-for-handling-unit-and-item-nonresponse</t>
  </si>
  <si>
    <t>https://ncses.nsf.gov/pubs/nsf19318#sample-selection</t>
  </si>
  <si>
    <t>nsf19318-&gt;technical-notes-&gt;survey-design-&gt;sample-selection</t>
  </si>
  <si>
    <t>https://ncses.nsf.gov/pubs/nsf19318#differences-between-the-2012-and-2013-brdis-questionnaires</t>
  </si>
  <si>
    <t>nsf19318-&gt;technical-notes-&gt;data-comparability-changes-&gt;differences-between-the-2012-and-2013-brdis-questionnaires</t>
  </si>
  <si>
    <t>https://ncses.nsf.gov/pubs/nsf19318#estimation</t>
  </si>
  <si>
    <t>nsf19318-&gt;technical-notes-&gt;data-collection-and-processing-methods-&gt;estimation</t>
  </si>
  <si>
    <t>https://ncses.nsf.gov/pubs/nsf19318#sample-size</t>
  </si>
  <si>
    <t>nsf19318-&gt;technical-notes-&gt;survey-design-&gt;sample-size</t>
  </si>
  <si>
    <t>https://ncses.nsf.gov/pubs/nsf19318#differences-between-the-2011-and-2012-brdis-questionnaires</t>
  </si>
  <si>
    <t>nsf19318-&gt;technical-notes-&gt;data-comparability-changes-&gt;differences-between-the-2011-and-2012-brdis-questionnaires</t>
  </si>
  <si>
    <t>https://ncses.nsf.gov/pubs/nsf19318#differences-between-the-2010-and-2011-brdis-questionnaires</t>
  </si>
  <si>
    <t>nsf19318-&gt;technical-notes-&gt;data-comparability-changes-&gt;differences-between-the-2010-and-2011-brdis-questionnaires</t>
  </si>
  <si>
    <t>https://ncses.nsf.gov/pubs/nsf19318#differences-between-the-2009-and-2010-brdis-questionnaires</t>
  </si>
  <si>
    <t>nsf19318-&gt;technical-notes-&gt;data-comparability-changes-&gt;differences-between-the-2009-and-2010-brdis-questionnaires</t>
  </si>
  <si>
    <t>https://ncses.nsf.gov/pubs/nsf19318#differences-between-the-2008-and-2009-brdis-questionnaires</t>
  </si>
  <si>
    <t>nsf19318-&gt;technical-notes-&gt;data-comparability-changes-&gt;differences-between-the-2008-and-2009-brdis-questionnaires</t>
  </si>
  <si>
    <t>https://ncses.nsf.gov/pubs/nsf19318#weighting</t>
  </si>
  <si>
    <t>nsf19318-&gt;technical-notes-&gt;data-collection-and-processing-methods-&gt;estimation-&gt;weighting</t>
  </si>
  <si>
    <t>https://ncses.nsf.gov/pubs/nsf19318#unit-nonresponse</t>
  </si>
  <si>
    <t>nsf19318-&gt;technical-notes-&gt;data-collection-and-processing-methods-&gt;techniques-for-handling-unit-and-item-nonresponse-&gt;unit-nonresponse</t>
  </si>
  <si>
    <t>https://ncses.nsf.gov/pubs/nsf19318#industry-classification-for-sampling</t>
  </si>
  <si>
    <t>nsf19318-&gt;technical-notes-&gt;survey-design-&gt;sample-frame-&gt;industry-classification-for-sampling</t>
  </si>
  <si>
    <t>https://ncses.nsf.gov/pubs/nsf19318#unit-response-rates</t>
  </si>
  <si>
    <t>nsf19318-&gt;technical-notes-&gt;data-collection-and-processing-methods-&gt;response-rates-&gt;unit-response-rates</t>
  </si>
  <si>
    <t>https://ncses.nsf.gov/pubs/nsf19318#item-nonresponse</t>
  </si>
  <si>
    <t>nsf19318-&gt;technical-notes-&gt;data-collection-and-processing-methods-&gt;techniques-for-handling-unit-and-item-nonresponse-&gt;item-nonresponse</t>
  </si>
  <si>
    <t>https://ncses.nsf.gov/pubs/nsf19318#item-response-rates</t>
  </si>
  <si>
    <t>nsf19318-&gt;technical-notes-&gt;data-collection-and-processing-methods-&gt;response-rates-&gt;item-response-rates</t>
  </si>
  <si>
    <t>https://ncses.nsf.gov/pubs/nsf19318#postsampling-industry-classification</t>
  </si>
  <si>
    <t>nsf19318-&gt;technical-notes-&gt;data-collection-and-processing-methods-&gt;estimation-&gt;postsampling-industry-classification</t>
  </si>
  <si>
    <t>https://ncses.nsf.gov/pubs/nsf19318#response-by-mode</t>
  </si>
  <si>
    <t>nsf19318-&gt;technical-notes-&gt;data-collection-and-processing-methods-&gt;response-rates-&gt;response-by-mode</t>
  </si>
  <si>
    <t>https://ncses.nsf.gov/pubs/nsf19318#r-d-by-core-based-statistical-area-cbsa</t>
  </si>
  <si>
    <t>nsf19318-&gt;technical-notes-&gt;data-collection-and-processing-methods-&gt;estimation-&gt;r-d-by-core-based-statistical-area-cbsa</t>
  </si>
  <si>
    <t>https://ncses.nsf.gov/pubs/nsf19318#r-d-by-state</t>
  </si>
  <si>
    <t>nsf19318-&gt;technical-notes-&gt;data-collection-and-processing-methods-&gt;estimation-&gt;r-d-by-state</t>
  </si>
  <si>
    <t>https://ncses.nsf.gov/pubs/nsf19318#innovation</t>
  </si>
  <si>
    <t>nsf19318-&gt;technical-notes-&gt;data-collection-and-processing-methods-&gt;estimation-&gt;innovation</t>
  </si>
  <si>
    <t>https://ncses.nsf.gov/pubs/nsf19318#r-d-by-business-segment-code</t>
  </si>
  <si>
    <t>nsf19318-&gt;technical-notes-&gt;data-collection-and-processing-methods-&gt;estimation-&gt;r-d-by-business-segment-code</t>
  </si>
  <si>
    <t>https://ncses.nsf.gov/pubs/nsf19318#company-counts</t>
  </si>
  <si>
    <t>nsf19318-&gt;technical-notes-&gt;data-collection-and-processing-methods-&gt;estimation-&gt;company-counts</t>
  </si>
  <si>
    <t>https://ncses.nsf.gov/pubs/nsb20196/executive-summary</t>
  </si>
  <si>
    <t>nsb20196-&gt;executive-summary</t>
  </si>
  <si>
    <t>https://ncses.nsf.gov/pubs/nsb20196/introduction</t>
  </si>
  <si>
    <t>nsb20196-&gt;introduction</t>
  </si>
  <si>
    <t>https://ncses.nsf.gov/pubs/nsb20196/student-learning-in-mathematics-and-science</t>
  </si>
  <si>
    <t>nsb20196-&gt;student-learning-in-mathematics-and-science</t>
  </si>
  <si>
    <t>https://ncses.nsf.gov/pubs/nsb20196/teachers-of-mathematics</t>
  </si>
  <si>
    <t>nsb20196-&gt;teachers-of-mathematics</t>
  </si>
  <si>
    <t>https://ncses.nsf.gov/pubs/nsb20196/post-high-school-transitions</t>
  </si>
  <si>
    <t>nsb20196-&gt;post-high-school-transitions</t>
  </si>
  <si>
    <t>https://ncses.nsf.gov/pubs/nsb20196/conclusion</t>
  </si>
  <si>
    <t>nsb20196-&gt;conclusion</t>
  </si>
  <si>
    <t>https://ncses.nsf.gov/pubs/nsb20196/glossary</t>
  </si>
  <si>
    <t>nsb20196-&gt;glossary</t>
  </si>
  <si>
    <t>https://ncses.nsf.gov/pubs/nsb20196/references</t>
  </si>
  <si>
    <t>nsb20196-&gt;references</t>
  </si>
  <si>
    <t>https://ncses.nsf.gov/pubs/nsb20196/notes</t>
  </si>
  <si>
    <t>nsb20196-&gt;notes</t>
  </si>
  <si>
    <t>https://ncses.nsf.gov/pubs/nsb20196/acknowledgments-and-citation</t>
  </si>
  <si>
    <t>nsb20196-&gt;acknowledgments-and-citation</t>
  </si>
  <si>
    <t>https://ncses.nsf.gov/pubs/nsb20196/supplemental-tables</t>
  </si>
  <si>
    <t>nsb20196-&gt;supplemental-tables</t>
  </si>
  <si>
    <t>https://ncses.nsf.gov/pubs/nsb20196/data</t>
  </si>
  <si>
    <t>nsb20196-&gt;data</t>
  </si>
  <si>
    <t>https://ncses.nsf.gov/pubs/nsb20196/downloads</t>
  </si>
  <si>
    <t>nsb20196-&gt;downloads</t>
  </si>
  <si>
    <t>https://ncses.nsf.gov/pubs/nsb20196/contact-us</t>
  </si>
  <si>
    <t>nsb20196-&gt;contact-us</t>
  </si>
  <si>
    <t>https://ncses.nsf.gov/pubs/nsb20196/student-learning-in-mathematics-and-science#mathematics-and-science-knowledge-in-the-early-grades</t>
  </si>
  <si>
    <t>nsb20196-&gt;student-learning-in-mathematics-and-science-&gt;mathematics-and-science-knowledge-in-the-early-grades</t>
  </si>
  <si>
    <t>https://ncses.nsf.gov/pubs/nsb20196/contact-us#report-authors</t>
  </si>
  <si>
    <t>nsb20196-&gt;contact-us-&gt;report-authors</t>
  </si>
  <si>
    <t>https://ncses.nsf.gov/pubs/nsb20196/acknowledgments-and-citation#acknowledgments</t>
  </si>
  <si>
    <t>nsb20196-&gt;acknowledgments-and-citation-&gt;acknowledgments</t>
  </si>
  <si>
    <t>https://ncses.nsf.gov/pubs/nsb20196/glossary#definitions</t>
  </si>
  <si>
    <t>nsb20196-&gt;glossary-&gt;definitions</t>
  </si>
  <si>
    <t>https://ncses.nsf.gov/pubs/nsb20196/post-high-school-transitions#transition-to-postsecondary-education</t>
  </si>
  <si>
    <t>nsb20196-&gt;post-high-school-transitions-&gt;transition-to-postsecondary-education</t>
  </si>
  <si>
    <t>https://ncses.nsf.gov/pubs/nsb20196/contact-us#ncses</t>
  </si>
  <si>
    <t>nsb20196-&gt;contact-us-&gt;ncses</t>
  </si>
  <si>
    <t>https://ncses.nsf.gov/pubs/nsb20196/glossary#key-to-acronyms-and-abbreviations</t>
  </si>
  <si>
    <t>nsb20196-&gt;glossary-&gt;key-to-acronyms-and-abbreviations</t>
  </si>
  <si>
    <t>https://ncses.nsf.gov/pubs/nsb20196/acknowledgments-and-citation#citation</t>
  </si>
  <si>
    <t>nsb20196-&gt;acknowledgments-and-citation-&gt;citation</t>
  </si>
  <si>
    <t>https://ncses.nsf.gov/pubs/nsb20196/student-learning-in-mathematics-and-science#national-trends-in-k-12-student-achievement</t>
  </si>
  <si>
    <t>nsb20196-&gt;student-learning-in-mathematics-and-science-&gt;national-trends-in-k-12-student-achievement</t>
  </si>
  <si>
    <t>https://ncses.nsf.gov/pubs/nsb20196/post-high-school-transitions#transition-to-the-skilled-technical-workforce</t>
  </si>
  <si>
    <t>nsb20196-&gt;post-high-school-transitions-&gt;transition-to-the-skilled-technical-workforce</t>
  </si>
  <si>
    <t>https://ncses.nsf.gov/pubs/nsb20196/student-learning-in-mathematics-and-science#international-comparisons-of-mathematics-and-science-performance</t>
  </si>
  <si>
    <t>nsb20196-&gt;student-learning-in-mathematics-and-science-&gt;international-comparisons-of-mathematics-and-science-performance</t>
  </si>
  <si>
    <t>https://ncses.nsf.gov/pubs/nsb20196/post-high-school-transitions#participation-in-the-advanced-placement-program</t>
  </si>
  <si>
    <t>nsb20196-&gt;post-high-school-transitions-&gt;transition-to-postsecondary-education-&gt;participation-in-the-advanced-placement-program</t>
  </si>
  <si>
    <t>https://ncses.nsf.gov/pubs/nsb20196/student-learning-in-mathematics-and-science#mathematics-performance-of-grade-8-students-average-scores</t>
  </si>
  <si>
    <t>nsb20196-&gt;student-learning-in-mathematics-and-science-&gt;national-trends-in-k-12-student-achievement-&gt;mathematics-performance-of-grade-8-students-average-scores</t>
  </si>
  <si>
    <t>https://ncses.nsf.gov/pubs/nsb20196/student-learning-in-mathematics-and-science#average-scores</t>
  </si>
  <si>
    <t>nsb20196-&gt;student-learning-in-mathematics-and-science-&gt;international-comparisons-of-mathematics-and-science-performance-&gt;average-scores</t>
  </si>
  <si>
    <t>https://ncses.nsf.gov/pubs/nsb20196/student-learning-in-mathematics-and-science#mathematics-performance-of-grade-8-students-achievement-levels</t>
  </si>
  <si>
    <t>nsb20196-&gt;student-learning-in-mathematics-and-science-&gt;national-trends-in-k-12-student-achievement-&gt;mathematics-performance-of-grade-8-students-achievement-levels</t>
  </si>
  <si>
    <t>https://ncses.nsf.gov/pubs/nsb20196/student-learning-in-mathematics-and-science#comparison-of-high-and-low-percentile-groupings</t>
  </si>
  <si>
    <t>nsb20196-&gt;student-learning-in-mathematics-and-science-&gt;international-comparisons-of-mathematics-and-science-performance-&gt;comparison-of-high-and-low-percentile-groupings</t>
  </si>
  <si>
    <t>https://ncses.nsf.gov/pubs/nsb20196/post-high-school-transitions#analysis-of-the-advanced-placement-program-in-sei-2018</t>
  </si>
  <si>
    <t>nsb20196-&gt;post-high-school-transitions-&gt;transition-to-postsecondary-education-&gt;analysis-of-the-advanced-placement-program-in-sei-2018</t>
  </si>
  <si>
    <t>https://ncses.nsf.gov/pubs/nsb20196/student-learning-in-mathematics-and-science#science-performance-of-grade-8-students-average-scores</t>
  </si>
  <si>
    <t>nsb20196-&gt;student-learning-in-mathematics-and-science-&gt;national-trends-in-k-12-student-achievement-&gt;science-performance-of-grade-8-students-average-scores</t>
  </si>
  <si>
    <t>https://ncses.nsf.gov/pubs/nsb20196/post-high-school-transitions#enrollment-in-postsecondary-education</t>
  </si>
  <si>
    <t>nsb20196-&gt;post-high-school-transitions-&gt;transition-to-postsecondary-education-&gt;enrollment-in-postsecondary-education</t>
  </si>
  <si>
    <t>https://ncses.nsf.gov/pubs/nsb20196/student-learning-in-mathematics-and-science#technology-and-engineering-performance-of-grade-8-students</t>
  </si>
  <si>
    <t>nsb20196-&gt;student-learning-in-mathematics-and-science-&gt;national-trends-in-k-12-student-achievement-&gt;technology-and-engineering-performance-of-grade-8-students</t>
  </si>
  <si>
    <t>https://ncses.nsf.gov/pubs/nsb20196/post-high-school-transitions#declaration-of-postsecondary-stem-major</t>
  </si>
  <si>
    <t>nsb20196-&gt;post-high-school-transitions-&gt;transition-to-postsecondary-education-&gt;declaration-of-postsecondary-stem-major</t>
  </si>
  <si>
    <t>https://ncses.nsf.gov/pubs/nsb20197/executive-summary</t>
  </si>
  <si>
    <t>nsb20197-&gt;executive-summary</t>
  </si>
  <si>
    <t>https://ncses.nsf.gov/pubs/nsb20197/introduction</t>
  </si>
  <si>
    <t>nsb20197-&gt;introduction</t>
  </si>
  <si>
    <t>https://ncses.nsf.gov/pubs/nsb20197/u-s-institutions-providing-s-e-higher-education</t>
  </si>
  <si>
    <t>nsb20197-&gt;u-s-institutions-providing-s-e-higher-education</t>
  </si>
  <si>
    <t>https://ncses.nsf.gov/pubs/nsb20197/trends-in-undergraduate-and-graduate-s-e-degree-awards</t>
  </si>
  <si>
    <t>nsb20197-&gt;trends-in-undergraduate-and-graduate-s-e-degree-awards</t>
  </si>
  <si>
    <t>https://ncses.nsf.gov/pubs/nsb20197/demographic-attributes-of-s-e-degree-recipients</t>
  </si>
  <si>
    <t>nsb20197-&gt;demographic-attributes-of-s-e-degree-recipients</t>
  </si>
  <si>
    <t>https://ncses.nsf.gov/pubs/nsb20197/international-s-e-higher-education</t>
  </si>
  <si>
    <t>nsb20197-&gt;international-s-e-higher-education</t>
  </si>
  <si>
    <t>https://ncses.nsf.gov/pubs/nsb20197/conclusion</t>
  </si>
  <si>
    <t>nsb20197-&gt;conclusion</t>
  </si>
  <si>
    <t>https://ncses.nsf.gov/pubs/nsb20197/glossary</t>
  </si>
  <si>
    <t>nsb20197-&gt;glossary</t>
  </si>
  <si>
    <t>https://ncses.nsf.gov/pubs/nsb20197/references</t>
  </si>
  <si>
    <t>nsb20197-&gt;references</t>
  </si>
  <si>
    <t>https://ncses.nsf.gov/pubs/nsb20197/notes</t>
  </si>
  <si>
    <t>nsb20197-&gt;notes</t>
  </si>
  <si>
    <t>https://ncses.nsf.gov/pubs/nsb20197/acknowledgments-and-citation</t>
  </si>
  <si>
    <t>nsb20197-&gt;acknowledgments-and-citation</t>
  </si>
  <si>
    <t>https://ncses.nsf.gov/pubs/nsb20197/supplemental-tables</t>
  </si>
  <si>
    <t>nsb20197-&gt;supplemental-tables</t>
  </si>
  <si>
    <t>https://ncses.nsf.gov/pubs/nsb20197/technical-appendix</t>
  </si>
  <si>
    <t>nsb20197-&gt;technical-appendix</t>
  </si>
  <si>
    <t>https://ncses.nsf.gov/pubs/nsb20197/data</t>
  </si>
  <si>
    <t>nsb20197-&gt;data</t>
  </si>
  <si>
    <t>https://ncses.nsf.gov/pubs/nsb20197/downloads</t>
  </si>
  <si>
    <t>nsb20197-&gt;downloads</t>
  </si>
  <si>
    <t>https://ncses.nsf.gov/pubs/nsb20197/contact-us</t>
  </si>
  <si>
    <t>nsb20197-&gt;contact-us</t>
  </si>
  <si>
    <t>https://ncses.nsf.gov/pubs/nsb20197/international-s-e-higher-education#international-students-in-u-s-higher-education-enrollment</t>
  </si>
  <si>
    <t>nsb20197-&gt;international-s-e-higher-education-&gt;international-students-in-u-s-higher-education-enrollment</t>
  </si>
  <si>
    <t>https://ncses.nsf.gov/pubs/nsb20197/demographic-attributes-of-s-e-degree-recipients#s-e-degrees-by-sex</t>
  </si>
  <si>
    <t>nsb20197-&gt;demographic-attributes-of-s-e-degree-recipients-&gt;s-e-degrees-by-sex</t>
  </si>
  <si>
    <t>https://ncses.nsf.gov/pubs/nsb20197/trends-in-undergraduate-and-graduate-s-e-degree-awards#undergraduate-degree-awards</t>
  </si>
  <si>
    <t>nsb20197-&gt;trends-in-undergraduate-and-graduate-s-e-degree-awards-&gt;undergraduate-degree-awards</t>
  </si>
  <si>
    <t>https://ncses.nsf.gov/pubs/nsb20197/u-s-institutions-providing-s-e-higher-education#institutions-in-s-e-higher-education</t>
  </si>
  <si>
    <t>nsb20197-&gt;u-s-institutions-providing-s-e-higher-education-&gt;institutions-in-s-e-higher-education</t>
  </si>
  <si>
    <t>https://ncses.nsf.gov/pubs/nsb20197/technical-appendix#methodology-notes-for-international-degree-data</t>
  </si>
  <si>
    <t>nsb20197-&gt;technical-appendix-&gt;methodology-notes-for-international-degree-data</t>
  </si>
  <si>
    <t>https://ncses.nsf.gov/pubs/nsb20197/contact-us#report-authors</t>
  </si>
  <si>
    <t>nsb20197-&gt;contact-us-&gt;report-authors</t>
  </si>
  <si>
    <t>https://ncses.nsf.gov/pubs/nsb20197/acknowledgments-and-citation#acknowledgments</t>
  </si>
  <si>
    <t>nsb20197-&gt;acknowledgments-and-citation-&gt;acknowledgments</t>
  </si>
  <si>
    <t>https://ncses.nsf.gov/pubs/nsb20197/glossary#definitions</t>
  </si>
  <si>
    <t>nsb20197-&gt;glossary-&gt;definitions</t>
  </si>
  <si>
    <t>https://ncses.nsf.gov/pubs/nsb20197/acknowledgments-and-citation#citation</t>
  </si>
  <si>
    <t>nsb20197-&gt;acknowledgments-and-citation-&gt;citation</t>
  </si>
  <si>
    <t>https://ncses.nsf.gov/pubs/nsb20197/trends-in-undergraduate-and-graduate-s-e-degree-awards#graduate-degree-awards</t>
  </si>
  <si>
    <t>nsb20197-&gt;trends-in-undergraduate-and-graduate-s-e-degree-awards-&gt;graduate-degree-awards</t>
  </si>
  <si>
    <t>https://ncses.nsf.gov/pubs/nsb20197/contact-us#ncses</t>
  </si>
  <si>
    <t>nsb20197-&gt;contact-us-&gt;ncses</t>
  </si>
  <si>
    <t>https://ncses.nsf.gov/pubs/nsb20197/u-s-institutions-providing-s-e-higher-education#distance-and-online-education</t>
  </si>
  <si>
    <t>nsb20197-&gt;u-s-institutions-providing-s-e-higher-education-&gt;distance-and-online-education</t>
  </si>
  <si>
    <t>https://ncses.nsf.gov/pubs/nsb20197/international-s-e-higher-education#international-students-in-u-s-higher-education-degrees-earned</t>
  </si>
  <si>
    <t>nsb20197-&gt;international-s-e-higher-education-&gt;international-students-in-u-s-higher-education-degrees-earned</t>
  </si>
  <si>
    <t>https://ncses.nsf.gov/pubs/nsb20197/glossary#key-to-acronyms-and-abbreviations</t>
  </si>
  <si>
    <t>nsb20197-&gt;glossary-&gt;key-to-acronyms-and-abbreviations</t>
  </si>
  <si>
    <t>https://ncses.nsf.gov/pubs/nsb20197/demographic-attributes-of-s-e-degree-recipients#s-e-degrees-by-race-and-ethnicity</t>
  </si>
  <si>
    <t>nsb20197-&gt;demographic-attributes-of-s-e-degree-recipients-&gt;s-e-degrees-by-race-and-ethnicity</t>
  </si>
  <si>
    <t>https://ncses.nsf.gov/pubs/nsb20197/demographic-attributes-of-s-e-degree-recipients#s-e-degrees-by-race-ethnicity-and-sex</t>
  </si>
  <si>
    <t>nsb20197-&gt;demographic-attributes-of-s-e-degree-recipients-&gt;s-e-degrees-by-race-ethnicity-and-sex</t>
  </si>
  <si>
    <t>https://ncses.nsf.gov/pubs/nsb20197/u-s-institutions-providing-s-e-higher-education#cost-and-financing-of-s-e-higher-education-for-undergraduate-and-graduate-students</t>
  </si>
  <si>
    <t>nsb20197-&gt;u-s-institutions-providing-s-e-higher-education-&gt;cost-and-financing-of-s-e-higher-education-for-undergraduate-and-graduate-students</t>
  </si>
  <si>
    <t>https://ncses.nsf.gov/pubs/nsb20197/international-s-e-higher-education#u-s-position-in-global-s-e-higher-education</t>
  </si>
  <si>
    <t>nsb20197-&gt;international-s-e-higher-education-&gt;u-s-position-in-global-s-e-higher-education</t>
  </si>
  <si>
    <t>https://ncses.nsf.gov/pubs/nsb20197/u-s-institutions-providing-s-e-higher-education#national-investment-in-s-e-higher-education</t>
  </si>
  <si>
    <t>nsb20197-&gt;u-s-institutions-providing-s-e-higher-education-&gt;national-investment-in-s-e-higher-education</t>
  </si>
  <si>
    <t>https://ncses.nsf.gov/pubs/nsb20197/international-s-e-higher-education#s-e-bachelor-s-degrees</t>
  </si>
  <si>
    <t>nsb20197-&gt;international-s-e-higher-education-&gt;international-students-in-u-s-higher-education-degrees-earned-&gt;s-e-bachelor-s-degrees</t>
  </si>
  <si>
    <t>https://ncses.nsf.gov/pubs/nsb20197/international-s-e-higher-education#educational-attainment</t>
  </si>
  <si>
    <t>nsb20197-&gt;international-s-e-higher-education-&gt;u-s-position-in-global-s-e-higher-education-&gt;educational-attainment</t>
  </si>
  <si>
    <t>https://ncses.nsf.gov/pubs/nsb20197/technical-appendix#degree-fields-and-levels</t>
  </si>
  <si>
    <t>nsb20197-&gt;technical-appendix-&gt;methodology-notes-for-international-degree-data-&gt;degree-fields-and-levels</t>
  </si>
  <si>
    <t>https://ncses.nsf.gov/pubs/nsb20197/u-s-institutions-providing-s-e-higher-education#minority-serving-institutions</t>
  </si>
  <si>
    <t>nsb20197-&gt;u-s-institutions-providing-s-e-higher-education-&gt;institutions-in-s-e-higher-education-&gt;minority-serving-institutions</t>
  </si>
  <si>
    <t>https://ncses.nsf.gov/pubs/nsb20197/u-s-institutions-providing-s-e-higher-education#financial-aid-for-undergraduate-and-graduate-students</t>
  </si>
  <si>
    <t>nsb20197-&gt;u-s-institutions-providing-s-e-higher-education-&gt;national-investment-in-s-e-higher-education-&gt;financial-aid-for-undergraduate-and-graduate-students</t>
  </si>
  <si>
    <t>https://ncses.nsf.gov/pubs/nsb20197/trends-in-undergraduate-and-graduate-s-e-degree-awards#s-e-associate-s-degrees</t>
  </si>
  <si>
    <t>nsb20197-&gt;trends-in-undergraduate-and-graduate-s-e-degree-awards-&gt;undergraduate-degree-awards-&gt;s-e-associate-s-degrees</t>
  </si>
  <si>
    <t>https://ncses.nsf.gov/pubs/nsb20197/trends-in-undergraduate-and-graduate-s-e-degree-awards#s-e-master-s-degrees</t>
  </si>
  <si>
    <t>nsb20197-&gt;trends-in-undergraduate-and-graduate-s-e-degree-awards-&gt;graduate-degree-awards-&gt;s-e-master-s-degrees</t>
  </si>
  <si>
    <t>https://ncses.nsf.gov/pubs/nsb20197/u-s-institutions-providing-s-e-higher-education#cost-of-undergraduate-education</t>
  </si>
  <si>
    <t>nsb20197-&gt;u-s-institutions-providing-s-e-higher-education-&gt;cost-and-financing-of-s-e-higher-education-for-undergraduate-and-graduate-students-&gt;cost-of-undergraduate-education</t>
  </si>
  <si>
    <t>https://ncses.nsf.gov/pubs/nsb20197/u-s-institutions-providing-s-e-higher-education#community-colleges</t>
  </si>
  <si>
    <t>nsb20197-&gt;u-s-institutions-providing-s-e-higher-education-&gt;institutions-in-s-e-higher-education-&gt;community-colleges</t>
  </si>
  <si>
    <t>https://ncses.nsf.gov/pubs/nsb20197/u-s-institutions-providing-s-e-higher-education#undergraduate-debt</t>
  </si>
  <si>
    <t>nsb20197-&gt;u-s-institutions-providing-s-e-higher-education-&gt;cost-and-financing-of-s-e-higher-education-for-undergraduate-and-graduate-students-&gt;undergraduate-debt</t>
  </si>
  <si>
    <t>https://ncses.nsf.gov/pubs/nsb20197/u-s-institutions-providing-s-e-higher-education#federal-support-for-s-e-graduate-students</t>
  </si>
  <si>
    <t>nsb20197-&gt;u-s-institutions-providing-s-e-higher-education-&gt;national-investment-in-s-e-higher-education-&gt;federal-support-for-s-e-graduate-students</t>
  </si>
  <si>
    <t>https://ncses.nsf.gov/pubs/nsb20197/trends-in-undergraduate-and-graduate-s-e-degree-awards#s-e-bachelor-s-degrees</t>
  </si>
  <si>
    <t>nsb20197-&gt;trends-in-undergraduate-and-graduate-s-e-degree-awards-&gt;undergraduate-degree-awards-&gt;s-e-bachelor-s-degrees</t>
  </si>
  <si>
    <t>https://ncses.nsf.gov/pubs/nsb20197/trends-in-undergraduate-and-graduate-s-e-degree-awards#s-e-doctoral-degrees</t>
  </si>
  <si>
    <t>nsb20197-&gt;trends-in-undergraduate-and-graduate-s-e-degree-awards-&gt;graduate-degree-awards-&gt;s-e-doctoral-degrees</t>
  </si>
  <si>
    <t>https://ncses.nsf.gov/pubs/nsb20197/international-s-e-higher-education#s-e-graduate-degrees</t>
  </si>
  <si>
    <t>nsb20197-&gt;international-s-e-higher-education-&gt;international-students-in-u-s-higher-education-degrees-earned-&gt;s-e-graduate-degrees</t>
  </si>
  <si>
    <t>https://ncses.nsf.gov/pubs/nsb20197/international-s-e-higher-education#international-student-mobility</t>
  </si>
  <si>
    <t>nsb20197-&gt;international-s-e-higher-education-&gt;u-s-position-in-global-s-e-higher-education-&gt;international-student-mobility</t>
  </si>
  <si>
    <t>https://ncses.nsf.gov/pubs/nsb20197/technical-appendix#oecd</t>
  </si>
  <si>
    <t>nsb20197-&gt;technical-appendix-&gt;methodology-notes-for-international-degree-data-&gt;oecd</t>
  </si>
  <si>
    <t>https://ncses.nsf.gov/pubs/nsb20197/technical-appendix#eurostat</t>
  </si>
  <si>
    <t>nsb20197-&gt;technical-appendix-&gt;methodology-notes-for-international-degree-data-&gt;eurostat</t>
  </si>
  <si>
    <t>https://ncses.nsf.gov/pubs/nsb20197/u-s-institutions-providing-s-e-higher-education#sources-of-support-for-graduate-education</t>
  </si>
  <si>
    <t>nsb20197-&gt;u-s-institutions-providing-s-e-higher-education-&gt;cost-and-financing-of-s-e-higher-education-for-undergraduate-and-graduate-students-&gt;sources-of-support-for-graduate-education</t>
  </si>
  <si>
    <t>https://ncses.nsf.gov/pubs/nsb20197/trends-in-undergraduate-and-graduate-s-e-degree-awards#attainment-and-retention-in-undergraduate-education</t>
  </si>
  <si>
    <t>nsb20197-&gt;trends-in-undergraduate-and-graduate-s-e-degree-awards-&gt;undergraduate-degree-awards-&gt;attainment-and-retention-in-undergraduate-education</t>
  </si>
  <si>
    <t>https://ncses.nsf.gov/pubs/nsb20197/trends-in-undergraduate-and-graduate-s-e-degree-awards#time-to-doctoral-degree-completion</t>
  </si>
  <si>
    <t>nsb20197-&gt;trends-in-undergraduate-and-graduate-s-e-degree-awards-&gt;graduate-degree-awards-&gt;time-to-doctoral-degree-completion</t>
  </si>
  <si>
    <t>https://ncses.nsf.gov/pubs/nsb20197/international-s-e-higher-education#countries-of-origin-for-doctorate-recipients</t>
  </si>
  <si>
    <t>nsb20197-&gt;international-s-e-higher-education-&gt;international-students-in-u-s-higher-education-degrees-earned-&gt;countries-of-origin-for-doctorate-recipients</t>
  </si>
  <si>
    <t>https://ncses.nsf.gov/pubs/nsb20197/u-s-institutions-providing-s-e-higher-education#for-profit-institutions</t>
  </si>
  <si>
    <t>nsb20197-&gt;u-s-institutions-providing-s-e-higher-education-&gt;institutions-in-s-e-higher-education-&gt;for-profit-institutions</t>
  </si>
  <si>
    <t>https://ncses.nsf.gov/pubs/nsb20197/u-s-institutions-providing-s-e-higher-education#doctorate-recipient-debt</t>
  </si>
  <si>
    <t>nsb20197-&gt;u-s-institutions-providing-s-e-higher-education-&gt;cost-and-financing-of-s-e-higher-education-for-undergraduate-and-graduate-students-&gt;doctorate-recipient-debt</t>
  </si>
  <si>
    <t>https://ncses.nsf.gov/pubs/nsb20197/technical-appendix#other-countries-and-economies</t>
  </si>
  <si>
    <t>nsb20197-&gt;technical-appendix-&gt;methodology-notes-for-international-degree-data-&gt;other-countries-and-economies</t>
  </si>
  <si>
    <t>https://ncses.nsf.gov/pubs/nsb20197/international-s-e-higher-education#top-countries-and-fields</t>
  </si>
  <si>
    <t>nsb20197-&gt;international-s-e-higher-education-&gt;international-students-in-u-s-higher-education-degrees-earned-&gt;countries-of-origin-for-doctorate-recipients-&gt;top-countries-and-fields</t>
  </si>
  <si>
    <t>https://ncses.nsf.gov/pubs/nsb20197/international-s-e-higher-education#overall-attainment-levels</t>
  </si>
  <si>
    <t>nsb20197-&gt;international-s-e-higher-education-&gt;u-s-position-in-global-s-e-higher-education-&gt;educational-attainment-&gt;overall-attainment-levels</t>
  </si>
  <si>
    <t>https://ncses.nsf.gov/pubs/nsb20197/technical-appendix#china</t>
  </si>
  <si>
    <t>nsb20197-&gt;technical-appendix-&gt;methodology-notes-for-international-degree-data-&gt;other-countries-and-economies-&gt;china</t>
  </si>
  <si>
    <t>https://ncses.nsf.gov/pubs/nsb20197/technical-appendix#oecd-data-quality-notes</t>
  </si>
  <si>
    <t>nsb20197-&gt;technical-appendix-&gt;methodology-notes-for-international-degree-data-&gt;oecd-&gt;oecd-data-quality-notes</t>
  </si>
  <si>
    <t>https://ncses.nsf.gov/pubs/nsb20197/international-s-e-higher-education#trends</t>
  </si>
  <si>
    <t>nsb20197-&gt;international-s-e-higher-education-&gt;international-students-in-u-s-higher-education-degrees-earned-&gt;countries-of-origin-for-doctorate-recipients-&gt;trends</t>
  </si>
  <si>
    <t>https://ncses.nsf.gov/pubs/nsb20197/technical-appendix#india</t>
  </si>
  <si>
    <t>nsb20197-&gt;technical-appendix-&gt;methodology-notes-for-international-degree-data-&gt;other-countries-and-economies-&gt;india</t>
  </si>
  <si>
    <t>https://ncses.nsf.gov/pubs/nsb20197/international-s-e-higher-education#first-university-degrees-in-s-e-fields</t>
  </si>
  <si>
    <t>nsb20197-&gt;international-s-e-higher-education-&gt;u-s-position-in-global-s-e-higher-education-&gt;educational-attainment-&gt;first-university-degrees-in-s-e-fields</t>
  </si>
  <si>
    <t>https://ncses.nsf.gov/pubs/nsb20197/technical-appendix#japan</t>
  </si>
  <si>
    <t>nsb20197-&gt;technical-appendix-&gt;methodology-notes-for-international-degree-data-&gt;other-countries-and-economies-&gt;japan</t>
  </si>
  <si>
    <t>https://ncses.nsf.gov/pubs/nsb20197/international-s-e-higher-education#s-e-doctoral-degrees</t>
  </si>
  <si>
    <t>nsb20197-&gt;international-s-e-higher-education-&gt;u-s-position-in-global-s-e-higher-education-&gt;educational-attainment-&gt;s-e-doctoral-degrees</t>
  </si>
  <si>
    <t>https://ncses.nsf.gov/pubs/nsb20197/technical-appendix#taiwan</t>
  </si>
  <si>
    <t>nsb20197-&gt;technical-appendix-&gt;methodology-notes-for-international-degree-data-&gt;other-countries-and-economies-&gt;taiwan</t>
  </si>
  <si>
    <t>https://ncses.nsf.gov/pubs/nsf19323#general-notes</t>
  </si>
  <si>
    <t>nsf19323-&gt;general-notes</t>
  </si>
  <si>
    <t>https://ncses.nsf.gov/pubs/nsf19323#data-tables</t>
  </si>
  <si>
    <t>nsf19323-&gt;data-tables</t>
  </si>
  <si>
    <t>https://ncses.nsf.gov/pubs/nsf19323#technical-notes</t>
  </si>
  <si>
    <t>nsf19323-&gt;technical-notes</t>
  </si>
  <si>
    <t>https://ncses.nsf.gov/pubs/nsf19323#technical-tables</t>
  </si>
  <si>
    <t>nsf19323-&gt;technical-tables</t>
  </si>
  <si>
    <t>https://ncses.nsf.gov/pubs/nsf19323#suggested-citation-and-acknowledgments</t>
  </si>
  <si>
    <t>nsf19323-&gt;suggested-citation-and-acknowledgments</t>
  </si>
  <si>
    <t>https://ncses.nsf.gov/pubs/nsf19323#contact</t>
  </si>
  <si>
    <t>nsf19323-&gt;contact</t>
  </si>
  <si>
    <t>https://ncses.nsf.gov/pubs/nsf19323#survey-overview</t>
  </si>
  <si>
    <t>nsf19323-&gt;technical-notes-&gt;survey-overview</t>
  </si>
  <si>
    <t>https://ncses.nsf.gov/pubs/nsf19323#key-survey-information</t>
  </si>
  <si>
    <t>nsf19323-&gt;technical-notes-&gt;key-survey-information</t>
  </si>
  <si>
    <t>https://ncses.nsf.gov/pubs/nsf19323#survey-design</t>
  </si>
  <si>
    <t>nsf19323-&gt;technical-notes-&gt;survey-design</t>
  </si>
  <si>
    <t>https://ncses.nsf.gov/pubs/nsf19323#data-collection-and-processing-methods</t>
  </si>
  <si>
    <t>nsf19323-&gt;technical-notes-&gt;data-collection-and-processing-methods</t>
  </si>
  <si>
    <t>https://ncses.nsf.gov/pubs/nsf19323#survey-quality-measures</t>
  </si>
  <si>
    <t>nsf19323-&gt;technical-notes-&gt;survey-quality-measures</t>
  </si>
  <si>
    <t>https://ncses.nsf.gov/pubs/nsf19323#definitions</t>
  </si>
  <si>
    <t>nsf19323-&gt;technical-notes-&gt;definitions</t>
  </si>
  <si>
    <t>https://ncses.nsf.gov/pubs/nsf19323#data-availability</t>
  </si>
  <si>
    <t>nsf19323-&gt;technical-notes-&gt;data-availability</t>
  </si>
  <si>
    <t>https://ncses.nsf.gov/pubs/nsf19323#questionnaires</t>
  </si>
  <si>
    <t>nsf19323-&gt;technical-notes-&gt;data-collection-and-processing-methods-&gt;questionnaires</t>
  </si>
  <si>
    <t>https://ncses.nsf.gov/pubs/nsf19323#target-population</t>
  </si>
  <si>
    <t>nsf19323-&gt;technical-notes-&gt;survey-design-&gt;target-population</t>
  </si>
  <si>
    <t>https://ncses.nsf.gov/pubs/nsf19323#publications</t>
  </si>
  <si>
    <t>nsf19323-&gt;technical-notes-&gt;data-availability-&gt;publications</t>
  </si>
  <si>
    <t>https://ncses.nsf.gov/pubs/nsf19323#sampling-and-nonsampling-errors</t>
  </si>
  <si>
    <t>nsf19323-&gt;technical-notes-&gt;survey-quality-measures-&gt;sampling-and-nonsampling-errors</t>
  </si>
  <si>
    <t>https://ncses.nsf.gov/pubs/nsf19323#sample-frame</t>
  </si>
  <si>
    <t>nsf19323-&gt;technical-notes-&gt;survey-design-&gt;sample-frame</t>
  </si>
  <si>
    <t>https://ncses.nsf.gov/pubs/nsf19323#electronic-access</t>
  </si>
  <si>
    <t>nsf19323-&gt;technical-notes-&gt;data-availability-&gt;electronic-access</t>
  </si>
  <si>
    <t>https://ncses.nsf.gov/pubs/nsf19323#measurement-error</t>
  </si>
  <si>
    <t>nsf19323-&gt;technical-notes-&gt;survey-quality-measures-&gt;measurement-error</t>
  </si>
  <si>
    <t>https://ncses.nsf.gov/pubs/nsf19323#response-rates</t>
  </si>
  <si>
    <t>nsf19323-&gt;technical-notes-&gt;data-collection-and-processing-methods-&gt;response-rates</t>
  </si>
  <si>
    <t>https://ncses.nsf.gov/pubs/nsf19323#stratification-of-the-sample-frame</t>
  </si>
  <si>
    <t>nsf19323-&gt;technical-notes-&gt;survey-design-&gt;stratification-of-the-sample-frame</t>
  </si>
  <si>
    <t>https://ncses.nsf.gov/pubs/nsf19323#data-editing</t>
  </si>
  <si>
    <t>nsf19323-&gt;technical-notes-&gt;data-collection-and-processing-methods-&gt;data-editing</t>
  </si>
  <si>
    <t>https://ncses.nsf.gov/pubs/nsf19323#techniques-for-handling-unit-and-item-nonresponse</t>
  </si>
  <si>
    <t>nsf19323-&gt;technical-notes-&gt;data-collection-and-processing-methods-&gt;techniques-for-handling-unit-and-item-nonresponse</t>
  </si>
  <si>
    <t>https://ncses.nsf.gov/pubs/nsf19323#sample-selection</t>
  </si>
  <si>
    <t>nsf19323-&gt;technical-notes-&gt;survey-design-&gt;sample-selection</t>
  </si>
  <si>
    <t>https://ncses.nsf.gov/pubs/nsf19323#estimation</t>
  </si>
  <si>
    <t>nsf19323-&gt;technical-notes-&gt;data-collection-and-processing-methods-&gt;estimation</t>
  </si>
  <si>
    <t>https://ncses.nsf.gov/pubs/nsf19323#sample-size</t>
  </si>
  <si>
    <t>nsf19323-&gt;technical-notes-&gt;survey-design-&gt;sample-size</t>
  </si>
  <si>
    <t>https://ncses.nsf.gov/pubs/nsf19323#unit-response-rates</t>
  </si>
  <si>
    <t>nsf19323-&gt;technical-notes-&gt;data-collection-and-processing-methods-&gt;response-rates-&gt;unit-response-rates</t>
  </si>
  <si>
    <t>https://ncses.nsf.gov/pubs/nsf19323#unit-nonresponse</t>
  </si>
  <si>
    <t>nsf19323-&gt;technical-notes-&gt;data-collection-and-processing-methods-&gt;techniques-for-handling-unit-and-item-nonresponse-&gt;unit-nonresponse</t>
  </si>
  <si>
    <t>https://ncses.nsf.gov/pubs/nsf19323#industry-classification-for-sampling</t>
  </si>
  <si>
    <t>nsf19323-&gt;technical-notes-&gt;survey-design-&gt;sample-frame-&gt;industry-classification-for-sampling</t>
  </si>
  <si>
    <t>https://ncses.nsf.gov/pubs/nsf19323#weighting</t>
  </si>
  <si>
    <t>nsf19323-&gt;technical-notes-&gt;data-collection-and-processing-methods-&gt;estimation-&gt;weighting</t>
  </si>
  <si>
    <t>https://ncses.nsf.gov/pubs/nsf19323#item-nonresponse</t>
  </si>
  <si>
    <t>nsf19323-&gt;technical-notes-&gt;data-collection-and-processing-methods-&gt;techniques-for-handling-unit-and-item-nonresponse-&gt;item-nonresponse</t>
  </si>
  <si>
    <t>https://ncses.nsf.gov/pubs/nsf19323#item-response-rates</t>
  </si>
  <si>
    <t>nsf19323-&gt;technical-notes-&gt;data-collection-and-processing-methods-&gt;response-rates-&gt;item-response-rates</t>
  </si>
  <si>
    <t>https://ncses.nsf.gov/pubs/nsf19323#response-by-mode</t>
  </si>
  <si>
    <t>nsf19323-&gt;technical-notes-&gt;data-collection-and-processing-methods-&gt;response-rates-&gt;response-by-mode</t>
  </si>
  <si>
    <t>https://ncses.nsf.gov/pubs/nsb20198/executive-summary</t>
  </si>
  <si>
    <t>nsb20198-&gt;executive-summary</t>
  </si>
  <si>
    <t>https://ncses.nsf.gov/pubs/nsb20198/introduction</t>
  </si>
  <si>
    <t>nsb20198-&gt;introduction</t>
  </si>
  <si>
    <t>https://ncses.nsf.gov/pubs/nsb20198/u-s-s-e-workforce-definition-size-and-growth</t>
  </si>
  <si>
    <t>nsb20198-&gt;u-s-s-e-workforce-definition-size-and-growth</t>
  </si>
  <si>
    <t>https://ncses.nsf.gov/pubs/nsb20198/u-s-s-e-workforce-relationship-between-education-and-occupation</t>
  </si>
  <si>
    <t>nsb20198-&gt;u-s-s-e-workforce-relationship-between-education-and-occupation</t>
  </si>
  <si>
    <t>https://ncses.nsf.gov/pubs/nsb20198/s-e-workers-in-the-economy</t>
  </si>
  <si>
    <t>nsb20198-&gt;s-e-workers-in-the-economy</t>
  </si>
  <si>
    <t>https://ncses.nsf.gov/pubs/nsb20198/s-e-labor-market-conditions</t>
  </si>
  <si>
    <t>nsb20198-&gt;s-e-labor-market-conditions</t>
  </si>
  <si>
    <t>https://ncses.nsf.gov/pubs/nsb20198/the-skilled-technical-workforce</t>
  </si>
  <si>
    <t>nsb20198-&gt;the-skilled-technical-workforce</t>
  </si>
  <si>
    <t>https://ncses.nsf.gov/pubs/nsb20198/demographic-trends-of-the-s-e-workforce</t>
  </si>
  <si>
    <t>nsb20198-&gt;demographic-trends-of-the-s-e-workforce</t>
  </si>
  <si>
    <t>https://ncses.nsf.gov/pubs/nsb20198/immigration-and-the-s-e-workforce</t>
  </si>
  <si>
    <t>nsb20198-&gt;immigration-and-the-s-e-workforce</t>
  </si>
  <si>
    <t>https://ncses.nsf.gov/pubs/nsb20198/conclusion</t>
  </si>
  <si>
    <t>nsb20198-&gt;conclusion</t>
  </si>
  <si>
    <t>https://ncses.nsf.gov/pubs/nsb20198/glossary</t>
  </si>
  <si>
    <t>nsb20198-&gt;glossary</t>
  </si>
  <si>
    <t>https://ncses.nsf.gov/pubs/nsb20198/references</t>
  </si>
  <si>
    <t>nsb20198-&gt;references</t>
  </si>
  <si>
    <t>https://ncses.nsf.gov/pubs/nsb20198/notes</t>
  </si>
  <si>
    <t>nsb20198-&gt;notes</t>
  </si>
  <si>
    <t>https://ncses.nsf.gov/pubs/nsb20198/acknowledgments-and-citation</t>
  </si>
  <si>
    <t>nsb20198-&gt;acknowledgments-and-citation</t>
  </si>
  <si>
    <t>https://ncses.nsf.gov/pubs/nsb20198/supplemental-tables</t>
  </si>
  <si>
    <t>nsb20198-&gt;supplemental-tables</t>
  </si>
  <si>
    <t>https://ncses.nsf.gov/pubs/nsb20198/technical-appendix</t>
  </si>
  <si>
    <t>nsb20198-&gt;technical-appendix</t>
  </si>
  <si>
    <t>https://ncses.nsf.gov/pubs/nsb20198/data</t>
  </si>
  <si>
    <t>nsb20198-&gt;data</t>
  </si>
  <si>
    <t>https://ncses.nsf.gov/pubs/nsb20198/downloads</t>
  </si>
  <si>
    <t>nsb20198-&gt;downloads</t>
  </si>
  <si>
    <t>https://ncses.nsf.gov/pubs/nsb20198/contact-us</t>
  </si>
  <si>
    <t>nsb20198-&gt;contact-us</t>
  </si>
  <si>
    <t>https://ncses.nsf.gov/pubs/nsb20198/acknowledgments-and-citation#acknowledgments</t>
  </si>
  <si>
    <t>nsb20198-&gt;acknowledgments-and-citation-&gt;acknowledgments</t>
  </si>
  <si>
    <t>https://ncses.nsf.gov/pubs/nsb20198/glossary#definitions</t>
  </si>
  <si>
    <t>nsb20198-&gt;glossary-&gt;definitions</t>
  </si>
  <si>
    <t>https://ncses.nsf.gov/pubs/nsb20198/u-s-s-e-workforce-definition-size-and-growth#definition-of-the-s-e-workforce</t>
  </si>
  <si>
    <t>nsb20198-&gt;u-s-s-e-workforce-definition-size-and-growth-&gt;definition-of-the-s-e-workforce</t>
  </si>
  <si>
    <t>https://ncses.nsf.gov/pubs/nsb20198/contact-us#report-author</t>
  </si>
  <si>
    <t>nsb20198-&gt;contact-us-&gt;report-author</t>
  </si>
  <si>
    <t>https://ncses.nsf.gov/pubs/nsb20198/technical-appendix#data-used-in-the-science-and-engineering-labor-force-report</t>
  </si>
  <si>
    <t>nsb20198-&gt;technical-appendix-&gt;data-used-in-the-science-and-engineering-labor-force-report</t>
  </si>
  <si>
    <t>https://ncses.nsf.gov/pubs/nsb20198/u-s-s-e-workforce-relationship-between-education-and-occupation#educational-background-of-workers-in-s-e-occupations</t>
  </si>
  <si>
    <t>nsb20198-&gt;u-s-s-e-workforce-relationship-between-education-and-occupation-&gt;educational-background-of-workers-in-s-e-occupations</t>
  </si>
  <si>
    <t>https://ncses.nsf.gov/pubs/nsb20198/immigration-and-the-s-e-workforce#characteristics-of-foreign-born-scientists-and-engineers</t>
  </si>
  <si>
    <t>nsb20198-&gt;immigration-and-the-s-e-workforce-&gt;characteristics-of-foreign-born-scientists-and-engineers</t>
  </si>
  <si>
    <t>https://ncses.nsf.gov/pubs/nsb20198/the-skilled-technical-workforce#demographics-of-the-skilled-technical-workforce</t>
  </si>
  <si>
    <t>nsb20198-&gt;the-skilled-technical-workforce-&gt;demographics-of-the-skilled-technical-workforce</t>
  </si>
  <si>
    <t>https://ncses.nsf.gov/pubs/nsb20198/s-e-workers-in-the-economy#employment-sectors</t>
  </si>
  <si>
    <t>nsb20198-&gt;s-e-workers-in-the-economy-&gt;employment-sectors</t>
  </si>
  <si>
    <t>https://ncses.nsf.gov/pubs/nsb20198/s-e-labor-market-conditions#unemployment</t>
  </si>
  <si>
    <t>nsb20198-&gt;s-e-labor-market-conditions-&gt;unemployment</t>
  </si>
  <si>
    <t>https://ncses.nsf.gov/pubs/nsb20198/demographic-trends-of-the-s-e-workforce#women-in-the-s-e-workforce</t>
  </si>
  <si>
    <t>nsb20198-&gt;demographic-trends-of-the-s-e-workforce-&gt;women-in-the-s-e-workforce</t>
  </si>
  <si>
    <t>https://ncses.nsf.gov/pubs/nsb20198/u-s-s-e-workforce-relationship-between-education-and-occupation#distribution-of-s-e-degree-holders-by-occupation</t>
  </si>
  <si>
    <t>nsb20198-&gt;u-s-s-e-workforce-relationship-between-education-and-occupation-&gt;distribution-of-s-e-degree-holders-by-occupation</t>
  </si>
  <si>
    <t>https://ncses.nsf.gov/pubs/nsb20198/s-e-workers-in-the-economy#industry-employment</t>
  </si>
  <si>
    <t>nsb20198-&gt;s-e-workers-in-the-economy-&gt;industry-employment</t>
  </si>
  <si>
    <t>https://ncses.nsf.gov/pubs/nsb20198/immigration-and-the-s-e-workforce#new-foreign-born-workers</t>
  </si>
  <si>
    <t>nsb20198-&gt;immigration-and-the-s-e-workforce-&gt;new-foreign-born-workers</t>
  </si>
  <si>
    <t>https://ncses.nsf.gov/pubs/nsb20198/demographic-trends-of-the-s-e-workforce#minorities-in-the-s-e-workforce</t>
  </si>
  <si>
    <t>nsb20198-&gt;demographic-trends-of-the-s-e-workforce-&gt;minorities-in-the-s-e-workforce</t>
  </si>
  <si>
    <t>https://ncses.nsf.gov/pubs/nsb20198/the-skilled-technical-workforce#labor-market-trends-of-the-skilled-technical-workforce</t>
  </si>
  <si>
    <t>nsb20198-&gt;the-skilled-technical-workforce-&gt;labor-market-trends-of-the-skilled-technical-workforce</t>
  </si>
  <si>
    <t>https://ncses.nsf.gov/pubs/nsb20198/s-e-labor-market-conditions#working-involuntarily-out-of-one-s-field-of-highest-degree</t>
  </si>
  <si>
    <t>nsb20198-&gt;s-e-labor-market-conditions-&gt;working-involuntarily-out-of-one-s-field-of-highest-degree</t>
  </si>
  <si>
    <t>https://ncses.nsf.gov/pubs/nsb20198/glossary#key-to-acronyms-and-abbreviations</t>
  </si>
  <si>
    <t>nsb20198-&gt;glossary-&gt;key-to-acronyms-and-abbreviations</t>
  </si>
  <si>
    <t>https://ncses.nsf.gov/pubs/nsb20198/u-s-s-e-workforce-definition-size-and-growth#size-of-the-s-e-workforce</t>
  </si>
  <si>
    <t>nsb20198-&gt;u-s-s-e-workforce-definition-size-and-growth-&gt;size-of-the-s-e-workforce</t>
  </si>
  <si>
    <t>https://ncses.nsf.gov/pubs/nsb20198/technical-appendix#ncses-data</t>
  </si>
  <si>
    <t>nsb20198-&gt;technical-appendix-&gt;ncses-data</t>
  </si>
  <si>
    <t>https://ncses.nsf.gov/pubs/nsb20198/contact-us#ncses</t>
  </si>
  <si>
    <t>nsb20198-&gt;contact-us-&gt;ncses</t>
  </si>
  <si>
    <t>https://ncses.nsf.gov/pubs/nsb20198/acknowledgments-and-citation#citation</t>
  </si>
  <si>
    <t>nsb20198-&gt;acknowledgments-and-citation-&gt;citation</t>
  </si>
  <si>
    <t>https://ncses.nsf.gov/pubs/nsb20198/immigration-and-the-s-e-workforce#stay-rates-of-u-s-s-e-doctorate-recipients</t>
  </si>
  <si>
    <t>nsb20198-&gt;immigration-and-the-s-e-workforce-&gt;stay-rates-of-u-s-s-e-doctorate-recipients</t>
  </si>
  <si>
    <t>https://ncses.nsf.gov/pubs/nsb20198/demographic-trends-of-the-s-e-workforce#salary-differences-for-women-and-racial-and-ethnic-minorities</t>
  </si>
  <si>
    <t>nsb20198-&gt;demographic-trends-of-the-s-e-workforce-&gt;salary-differences-for-women-and-racial-and-ethnic-minorities</t>
  </si>
  <si>
    <t>https://ncses.nsf.gov/pubs/nsb20198/s-e-workers-in-the-economy#academic-employment-of-science-engineering-and-health-doctorate-holders</t>
  </si>
  <si>
    <t>nsb20198-&gt;s-e-workers-in-the-economy-&gt;academic-employment-of-science-engineering-and-health-doctorate-holders</t>
  </si>
  <si>
    <t>https://ncses.nsf.gov/pubs/nsb20198/technical-appendix#census-bureau-occupational-data</t>
  </si>
  <si>
    <t>nsb20198-&gt;technical-appendix-&gt;census-bureau-occupational-data</t>
  </si>
  <si>
    <t>https://ncses.nsf.gov/pubs/nsb20198/s-e-labor-market-conditions#earnings</t>
  </si>
  <si>
    <t>nsb20198-&gt;s-e-labor-market-conditions-&gt;earnings</t>
  </si>
  <si>
    <t>https://ncses.nsf.gov/pubs/nsb20198/s-e-workers-in-the-economy#scientists-and-engineers-performing-research-and-development</t>
  </si>
  <si>
    <t>nsb20198-&gt;s-e-workers-in-the-economy-&gt;scientists-and-engineers-performing-research-and-development</t>
  </si>
  <si>
    <t>https://ncses.nsf.gov/pubs/nsb20198/s-e-labor-market-conditions#recent-s-e-graduates</t>
  </si>
  <si>
    <t>nsb20198-&gt;s-e-labor-market-conditions-&gt;recent-s-e-graduates</t>
  </si>
  <si>
    <t>https://ncses.nsf.gov/pubs/nsb20198/technical-appendix#the-skilled-technical-workforce-data</t>
  </si>
  <si>
    <t>nsb20198-&gt;technical-appendix-&gt;the-skilled-technical-workforce-data</t>
  </si>
  <si>
    <t>https://ncses.nsf.gov/pubs/nsb20198/s-e-labor-market-conditions#postdoctoral-positions</t>
  </si>
  <si>
    <t>nsb20198-&gt;s-e-labor-market-conditions-&gt;postdoctoral-positions</t>
  </si>
  <si>
    <t>https://ncses.nsf.gov/pubs/nsf20301/report</t>
  </si>
  <si>
    <t>nsf20301-&gt;report</t>
  </si>
  <si>
    <t>https://ncses.nsf.gov/pubs/nsf20301/data-tables</t>
  </si>
  <si>
    <t>nsf20301-&gt;data-tables</t>
  </si>
  <si>
    <t>https://ncses.nsf.gov/pubs/nsf20301/technical-notes</t>
  </si>
  <si>
    <t>nsf20301-&gt;technical-notes</t>
  </si>
  <si>
    <t>https://ncses.nsf.gov/pubs/nsf20301/survey-description</t>
  </si>
  <si>
    <t>nsf20301-&gt;survey-description</t>
  </si>
  <si>
    <t>https://ncses.nsf.gov/pubs/nsf20301/additional-resources</t>
  </si>
  <si>
    <t>nsf20301-&gt;additional-resources</t>
  </si>
  <si>
    <t>https://ncses.nsf.gov/pubs/nsf20301/downloads</t>
  </si>
  <si>
    <t>nsf20301-&gt;downloads</t>
  </si>
  <si>
    <t>https://ncses.nsf.gov/pubs/nsf20301/how-do-i</t>
  </si>
  <si>
    <t>nsf20301-&gt;how-do-i</t>
  </si>
  <si>
    <t>https://ncses.nsf.gov/pubs/nsf20301/contact-us</t>
  </si>
  <si>
    <t>nsf20301-&gt;contact-us</t>
  </si>
  <si>
    <t>https://ncses.nsf.gov/pubs/nsf20301/prior-releases</t>
  </si>
  <si>
    <t>nsf20301-&gt;prior-releases</t>
  </si>
  <si>
    <t>https://ncses.nsf.gov/pubs/nsf20301/technical-notes#survey-overview-2018-survey-cycle</t>
  </si>
  <si>
    <t>nsf20301-&gt;technical-notes-&gt;survey-overview-2018-survey-cycle</t>
  </si>
  <si>
    <t>https://ncses.nsf.gov/pubs/nsf20301/contact-us#project-officer</t>
  </si>
  <si>
    <t>nsf20301-&gt;contact-us-&gt;project-officer</t>
  </si>
  <si>
    <t>https://ncses.nsf.gov/pubs/nsf20301/how-do-i#find-data-about-degrees</t>
  </si>
  <si>
    <t>nsf20301-&gt;how-do-i-&gt;find-data-about-degrees</t>
  </si>
  <si>
    <t>https://ncses.nsf.gov/pubs/nsf20301/report/about-this-report</t>
  </si>
  <si>
    <t>nsf20301-&gt;report-&gt;about-this-report</t>
  </si>
  <si>
    <t>https://ncses.nsf.gov/pubs/nsf20301/additional-resources#interactive-data-tool</t>
  </si>
  <si>
    <t>nsf20301-&gt;additional-resources-&gt;interactive-data-tool</t>
  </si>
  <si>
    <t>https://ncses.nsf.gov/pubs/nsf20301/survey-description#survey-overview-2018-survey-cycle</t>
  </si>
  <si>
    <t>nsf20301-&gt;survey-description-&gt;survey-overview-2018-survey-cycle</t>
  </si>
  <si>
    <t>https://ncses.nsf.gov/pubs/nsf20301/technical-notes#key-survey-information</t>
  </si>
  <si>
    <t>nsf20301-&gt;technical-notes-&gt;key-survey-information</t>
  </si>
  <si>
    <t>https://ncses.nsf.gov/pubs/nsf20301/how-do-i#find-other-science-and-engineering-s-e-doctorate-reports-and-data</t>
  </si>
  <si>
    <t>nsf20301-&gt;how-do-i-&gt;find-other-science-and-engineering-s-e-doctorate-reports-and-data</t>
  </si>
  <si>
    <t>https://ncses.nsf.gov/pubs/nsf20301/report/why-is-this-important</t>
  </si>
  <si>
    <t>nsf20301-&gt;report-&gt;why-is-this-important</t>
  </si>
  <si>
    <t>https://ncses.nsf.gov/pubs/nsf20301/contact-us#report-author</t>
  </si>
  <si>
    <t>nsf20301-&gt;contact-us-&gt;report-author</t>
  </si>
  <si>
    <t>https://ncses.nsf.gov/pubs/nsf20301/survey-description#key-survey-information</t>
  </si>
  <si>
    <t>nsf20301-&gt;survey-description-&gt;key-survey-information</t>
  </si>
  <si>
    <t>https://ncses.nsf.gov/pubs/nsf20301/additional-resources#publications</t>
  </si>
  <si>
    <t>nsf20301-&gt;additional-resources-&gt;publications</t>
  </si>
  <si>
    <t>https://ncses.nsf.gov/pubs/nsf20301/technical-notes#survey-design</t>
  </si>
  <si>
    <t>nsf20301-&gt;technical-notes-&gt;survey-design</t>
  </si>
  <si>
    <t>https://ncses.nsf.gov/pubs/nsf20301/report/u-s-doctorate-awards</t>
  </si>
  <si>
    <t>nsf20301-&gt;report-&gt;u-s-doctorate-awards</t>
  </si>
  <si>
    <t>https://ncses.nsf.gov/pubs/nsf20301/survey-description#survey-design</t>
  </si>
  <si>
    <t>nsf20301-&gt;survey-description-&gt;survey-design</t>
  </si>
  <si>
    <t>https://ncses.nsf.gov/pubs/nsf20301/how-do-i#find-information-on-the-sources-cited-in-the-data-tables</t>
  </si>
  <si>
    <t>nsf20301-&gt;how-do-i-&gt;find-information-on-the-sources-cited-in-the-data-tables</t>
  </si>
  <si>
    <t>https://ncses.nsf.gov/pubs/nsf20301/contact-us#ncses</t>
  </si>
  <si>
    <t>nsf20301-&gt;contact-us-&gt;ncses</t>
  </si>
  <si>
    <t>https://ncses.nsf.gov/pubs/nsf20301/additional-resources#related-survey</t>
  </si>
  <si>
    <t>nsf20301-&gt;additional-resources-&gt;related-survey</t>
  </si>
  <si>
    <t>https://ncses.nsf.gov/pubs/nsf20301/report/fields-of-study</t>
  </si>
  <si>
    <t>nsf20301-&gt;report-&gt;fields-of-study</t>
  </si>
  <si>
    <t>https://ncses.nsf.gov/pubs/nsf20301/how-do-i#get-a-copy-of-the-sed-questionnaire</t>
  </si>
  <si>
    <t>nsf20301-&gt;how-do-i-&gt;get-a-copy-of-the-sed-questionnaire</t>
  </si>
  <si>
    <t>https://ncses.nsf.gov/pubs/nsf20301/technical-notes#data-collection-and-processing-methods</t>
  </si>
  <si>
    <t>nsf20301-&gt;technical-notes-&gt;data-collection-and-processing-methods</t>
  </si>
  <si>
    <t>https://ncses.nsf.gov/pubs/nsf20301/survey-description#data-collection-and-processing</t>
  </si>
  <si>
    <t>nsf20301-&gt;survey-description-&gt;data-collection-and-processing</t>
  </si>
  <si>
    <t>https://ncses.nsf.gov/pubs/nsf20301/report/path-to-the-doctorate</t>
  </si>
  <si>
    <t>nsf20301-&gt;report-&gt;path-to-the-doctorate</t>
  </si>
  <si>
    <t>https://ncses.nsf.gov/pubs/nsf20301/how-do-i#find-previous-editions-of-this-report</t>
  </si>
  <si>
    <t>nsf20301-&gt;how-do-i-&gt;find-previous-editions-of-this-report</t>
  </si>
  <si>
    <t>https://ncses.nsf.gov/pubs/nsf20301/technical-notes#survey-quality-measures</t>
  </si>
  <si>
    <t>nsf20301-&gt;technical-notes-&gt;survey-quality-measures</t>
  </si>
  <si>
    <t>https://ncses.nsf.gov/pubs/nsf20301/survey-description#survey-quality-measures</t>
  </si>
  <si>
    <t>nsf20301-&gt;survey-description-&gt;survey-quality-measures</t>
  </si>
  <si>
    <t>https://ncses.nsf.gov/pubs/nsf20301/survey-description#data-comparability</t>
  </si>
  <si>
    <t>nsf20301-&gt;survey-description-&gt;data-comparability</t>
  </si>
  <si>
    <t>https://ncses.nsf.gov/pubs/nsf20301/report/postgraduation-trends</t>
  </si>
  <si>
    <t>nsf20301-&gt;report-&gt;postgraduation-trends</t>
  </si>
  <si>
    <t>https://ncses.nsf.gov/pubs/nsf20301/how-do-i#find-more-on-these-topics-from-the-national-center-for-science-and-engineering-statistics</t>
  </si>
  <si>
    <t>nsf20301-&gt;how-do-i-&gt;find-more-on-these-topics-from-the-national-center-for-science-and-engineering-statistics</t>
  </si>
  <si>
    <t>https://ncses.nsf.gov/pubs/nsf20301/technical-notes#data-comparability</t>
  </si>
  <si>
    <t>nsf20301-&gt;technical-notes-&gt;data-comparability</t>
  </si>
  <si>
    <t>https://ncses.nsf.gov/pubs/nsf20301/technical-notes#definitions</t>
  </si>
  <si>
    <t>nsf20301-&gt;technical-notes-&gt;definitions</t>
  </si>
  <si>
    <t>https://ncses.nsf.gov/pubs/nsf20301/how-do-i#contact-the-author</t>
  </si>
  <si>
    <t>nsf20301-&gt;how-do-i-&gt;contact-the-author</t>
  </si>
  <si>
    <t>https://ncses.nsf.gov/pubs/nsf20301/report/education-related-debt</t>
  </si>
  <si>
    <t>nsf20301-&gt;report-&gt;education-related-debt</t>
  </si>
  <si>
    <t>https://ncses.nsf.gov/pubs/nsf20301/survey-description#data-products</t>
  </si>
  <si>
    <t>nsf20301-&gt;survey-description-&gt;data-products</t>
  </si>
  <si>
    <t>https://ncses.nsf.gov/pubs/nsf20301/survey-description#contact-information</t>
  </si>
  <si>
    <t>nsf20301-&gt;survey-description-&gt;contact-information</t>
  </si>
  <si>
    <t>https://ncses.nsf.gov/pubs/nsf20301/report/notes</t>
  </si>
  <si>
    <t>nsf20301-&gt;report-&gt;notes</t>
  </si>
  <si>
    <t>https://ncses.nsf.gov/pubs/nsf20301/technical-notes#notes</t>
  </si>
  <si>
    <t>nsf20301-&gt;technical-notes-&gt;notes</t>
  </si>
  <si>
    <t>https://ncses.nsf.gov/pubs/nsf20301/how-do-i#get-a-notification-when-new-data-have-been-released</t>
  </si>
  <si>
    <t>nsf20301-&gt;how-do-i-&gt;get-a-notification-when-new-data-have-been-released</t>
  </si>
  <si>
    <t>https://ncses.nsf.gov/pubs/nsf20301/how-do-i#get-help-with-this-website</t>
  </si>
  <si>
    <t>nsf20301-&gt;how-do-i-&gt;get-help-with-this-website</t>
  </si>
  <si>
    <t>https://ncses.nsf.gov/pubs/nsf20301/report/glossary</t>
  </si>
  <si>
    <t>nsf20301-&gt;report-&gt;glossary</t>
  </si>
  <si>
    <t>https://ncses.nsf.gov/pubs/nsf20301/report/data-source</t>
  </si>
  <si>
    <t>nsf20301-&gt;report-&gt;data-source</t>
  </si>
  <si>
    <t>https://ncses.nsf.gov/pubs/nsf20301/how-do-i#cite-this-report</t>
  </si>
  <si>
    <t>nsf20301-&gt;how-do-i-&gt;cite-this-report</t>
  </si>
  <si>
    <t>https://ncses.nsf.gov/pubs/nsf20301/report/acknowledgments-and-citation</t>
  </si>
  <si>
    <t>nsf20301-&gt;report-&gt;acknowledgments-and-citation</t>
  </si>
  <si>
    <t>https://ncses.nsf.gov/pubs/nsf20301/report/contact-report-author</t>
  </si>
  <si>
    <t>nsf20301-&gt;report-&gt;contact-report-author</t>
  </si>
  <si>
    <t>https://ncses.nsf.gov/pubs/nsf20301/report/acknowledgments-and-citation#acknowledgments</t>
  </si>
  <si>
    <t>nsf20301-&gt;report-&gt;acknowledgments-and-citation-&gt;acknowledgments</t>
  </si>
  <si>
    <t>https://ncses.nsf.gov/pubs/nsf20301/report/postgraduation-trends#job-market</t>
  </si>
  <si>
    <t>nsf20301-&gt;report-&gt;postgraduation-trends-&gt;job-market</t>
  </si>
  <si>
    <t>https://ncses.nsf.gov/pubs/nsf20301/report/fields-of-study#field-of-study-trends</t>
  </si>
  <si>
    <t>nsf20301-&gt;report-&gt;fields-of-study-&gt;field-of-study-trends</t>
  </si>
  <si>
    <t>https://ncses.nsf.gov/pubs/nsf20301/report/u-s-doctorate-awards#overall-trends</t>
  </si>
  <si>
    <t>nsf20301-&gt;report-&gt;u-s-doctorate-awards-&gt;overall-trends</t>
  </si>
  <si>
    <t>https://ncses.nsf.gov/pubs/nsf20301/report/education-related-debt#overall-debt-levels</t>
  </si>
  <si>
    <t>nsf20301-&gt;report-&gt;education-related-debt-&gt;overall-debt-levels</t>
  </si>
  <si>
    <t>https://ncses.nsf.gov/pubs/nsf20301/additional-resources#survey-of-earned-doctorates</t>
  </si>
  <si>
    <t>nsf20301-&gt;additional-resources-&gt;publications-&gt;survey-of-earned-doctorates</t>
  </si>
  <si>
    <t>https://ncses.nsf.gov/pubs/nsf20301/additional-resources#survey-of-doctorate-recipients</t>
  </si>
  <si>
    <t>nsf20301-&gt;additional-resources-&gt;related-survey-&gt;survey-of-doctorate-recipients</t>
  </si>
  <si>
    <t>https://ncses.nsf.gov/pubs/nsf20301/report/path-to-the-doctorate#parental-education</t>
  </si>
  <si>
    <t>nsf20301-&gt;report-&gt;path-to-the-doctorate-&gt;parental-education</t>
  </si>
  <si>
    <t>https://ncses.nsf.gov/pubs/nsf20301/report/u-s-doctorate-awards#citizenship</t>
  </si>
  <si>
    <t>nsf20301-&gt;report-&gt;u-s-doctorate-awards-&gt;citizenship</t>
  </si>
  <si>
    <t>https://ncses.nsf.gov/pubs/nsf20301/report/acknowledgments-and-citation#suggested-citation</t>
  </si>
  <si>
    <t>nsf20301-&gt;report-&gt;acknowledgments-and-citation-&gt;suggested-citation</t>
  </si>
  <si>
    <t>https://ncses.nsf.gov/pubs/nsf20301/additional-resources#science-and-engineering-indicators</t>
  </si>
  <si>
    <t>nsf20301-&gt;additional-resources-&gt;publications-&gt;science-and-engineering-indicators</t>
  </si>
  <si>
    <t>https://ncses.nsf.gov/pubs/nsf20301/report/postgraduation-trends#first-postgraduate-position</t>
  </si>
  <si>
    <t>nsf20301-&gt;report-&gt;postgraduation-trends-&gt;first-postgraduate-position</t>
  </si>
  <si>
    <t>https://ncses.nsf.gov/pubs/nsf20301/report/education-related-debt#undergraduate-graduate-and-cumulative-debt</t>
  </si>
  <si>
    <t>nsf20301-&gt;report-&gt;education-related-debt-&gt;undergraduate-graduate-and-cumulative-debt</t>
  </si>
  <si>
    <t>https://ncses.nsf.gov/pubs/nsf20301/report/fields-of-study#temporary-visa-holders</t>
  </si>
  <si>
    <t>nsf20301-&gt;report-&gt;fields-of-study-&gt;temporary-visa-holders</t>
  </si>
  <si>
    <t>https://ncses.nsf.gov/pubs/nsf20301/report/path-to-the-doctorate#sources-of-financial-support</t>
  </si>
  <si>
    <t>nsf20301-&gt;report-&gt;path-to-the-doctorate-&gt;sources-of-financial-support</t>
  </si>
  <si>
    <t>https://ncses.nsf.gov/pubs/nsf20301/report/fields-of-study#minority-u-s-citizens-and-permanent-residents</t>
  </si>
  <si>
    <t>nsf20301-&gt;report-&gt;fields-of-study-&gt;minority-u-s-citizens-and-permanent-residents</t>
  </si>
  <si>
    <t>https://ncses.nsf.gov/pubs/nsf20301/report/u-s-doctorate-awards#sex</t>
  </si>
  <si>
    <t>nsf20301-&gt;report-&gt;u-s-doctorate-awards-&gt;sex</t>
  </si>
  <si>
    <t>https://ncses.nsf.gov/pubs/nsf20301/report/education-related-debt#trends-in-graduate-debt-2009-18</t>
  </si>
  <si>
    <t>nsf20301-&gt;report-&gt;education-related-debt-&gt;trends-in-graduate-debt-2009-18</t>
  </si>
  <si>
    <t>https://ncses.nsf.gov/pubs/nsf20301/report/postgraduation-trends#median-salaries</t>
  </si>
  <si>
    <t>nsf20301-&gt;report-&gt;postgraduation-trends-&gt;median-salaries</t>
  </si>
  <si>
    <t>https://ncses.nsf.gov/pubs/nsf20301/additional-resources#women-minorities-and-persons-with-disabilities-in-science-and-engineering</t>
  </si>
  <si>
    <t>nsf20301-&gt;additional-resources-&gt;publications-&gt;women-minorities-and-persons-with-disabilities-in-science-and-engineering</t>
  </si>
  <si>
    <t>https://ncses.nsf.gov/pubs/nsf20301/report/path-to-the-doctorate#time-to-degree</t>
  </si>
  <si>
    <t>nsf20301-&gt;report-&gt;path-to-the-doctorate-&gt;time-to-degree</t>
  </si>
  <si>
    <t>https://ncses.nsf.gov/pubs/nsf20301/report/u-s-doctorate-awards#race-and-ethnicity</t>
  </si>
  <si>
    <t>nsf20301-&gt;report-&gt;u-s-doctorate-awards-&gt;race-and-ethnicity</t>
  </si>
  <si>
    <t>https://ncses.nsf.gov/pubs/nsf20301/report/education-related-debt#role-of-type-of-institution-and-source-of-financial-support</t>
  </si>
  <si>
    <t>nsf20301-&gt;report-&gt;education-related-debt-&gt;role-of-type-of-institution-and-source-of-financial-support</t>
  </si>
  <si>
    <t>https://ncses.nsf.gov/pubs/nsf20301/report/postgraduation-trends#temporary-visa-holders-and-postgraduation</t>
  </si>
  <si>
    <t>nsf20301-&gt;report-&gt;postgraduation-trends-&gt;temporary-visa-holders-and-postgraduation</t>
  </si>
  <si>
    <t>https://ncses.nsf.gov/pubs/nsf20301/report/fields-of-study#women</t>
  </si>
  <si>
    <t>nsf20301-&gt;report-&gt;fields-of-study-&gt;women</t>
  </si>
  <si>
    <t>https://ncses.nsf.gov/pubs/nsf20301/report/education-related-debt#demographics-of-graduate-debt</t>
  </si>
  <si>
    <t>nsf20301-&gt;report-&gt;education-related-debt-&gt;demographics-of-graduate-debt</t>
  </si>
  <si>
    <t>https://ncses.nsf.gov/pubs/nsf20301/report/education-related-debt#expected-salary-versus-cumulative-debt</t>
  </si>
  <si>
    <t>nsf20301-&gt;report-&gt;education-related-debt-&gt;expected-salary-versus-cumulative-debt</t>
  </si>
  <si>
    <t>https://ncses.nsf.gov/pubs/nsf20301/report#academic-employment</t>
  </si>
  <si>
    <t>nsf20301-&gt;report-&gt;postgraduation-trends-&gt;first-postgraduate-position-&gt;academic-employment</t>
  </si>
  <si>
    <t>https://ncses.nsf.gov/pubs/nsf20301/report#sex</t>
  </si>
  <si>
    <t>nsf20301-&gt;report-&gt;education-related-debt-&gt;demographics-of-graduate-debt-&gt;sex</t>
  </si>
  <si>
    <t>https://ncses.nsf.gov/pubs/nsf20301/report#overview</t>
  </si>
  <si>
    <t>nsf20301-&gt;report-&gt;u-s-doctorate-awards-&gt;citizenship-&gt;overview</t>
  </si>
  <si>
    <t>nsf20301-&gt;report-&gt;path-to-the-doctorate-&gt;sources-of-financial-support-&gt;overview</t>
  </si>
  <si>
    <t>https://ncses.nsf.gov/pubs/nsf20301/report#s-e</t>
  </si>
  <si>
    <t>nsf20301-&gt;report-&gt;fields-of-study-&gt;field-of-study-trends-&gt;s-e</t>
  </si>
  <si>
    <t>nsf20301-&gt;report-&gt;fields-of-study-&gt;women-&gt;overview</t>
  </si>
  <si>
    <t>nsf20301-&gt;report-&gt;path-to-the-doctorate-&gt;parental-education-&gt;overview</t>
  </si>
  <si>
    <t>https://ncses.nsf.gov/pubs/nsf20301/report#citizenship</t>
  </si>
  <si>
    <t>nsf20301-&gt;report-&gt;u-s-doctorate-awards-&gt;sex-&gt;citizenship</t>
  </si>
  <si>
    <t>https://ncses.nsf.gov/pubs/nsf20301/report#postdoc-positions</t>
  </si>
  <si>
    <t>nsf20301-&gt;report-&gt;postgraduation-trends-&gt;first-postgraduate-position-&gt;postdoc-positions</t>
  </si>
  <si>
    <t>nsf20301-&gt;report-&gt;education-related-debt-&gt;demographics-of-graduate-debt-&gt;citizenship</t>
  </si>
  <si>
    <t>https://ncses.nsf.gov/pubs/nsf20301/report#countries-or-economies-of-foreign-citizenship</t>
  </si>
  <si>
    <t>nsf20301-&gt;report-&gt;u-s-doctorate-awards-&gt;citizenship-&gt;countries-or-economies-of-foreign-citizenship</t>
  </si>
  <si>
    <t>https://ncses.nsf.gov/pubs/nsf20301/report#field-of-study</t>
  </si>
  <si>
    <t>nsf20301-&gt;report-&gt;u-s-doctorate-awards-&gt;sex-&gt;field-of-study</t>
  </si>
  <si>
    <t>https://ncses.nsf.gov/pubs/nsf20301/report#non-s-e</t>
  </si>
  <si>
    <t>nsf20301-&gt;report-&gt;fields-of-study-&gt;field-of-study-trends-&gt;non-s-e</t>
  </si>
  <si>
    <t>https://ncses.nsf.gov/pubs/nsf20301/report#growing-fields</t>
  </si>
  <si>
    <t>nsf20301-&gt;report-&gt;fields-of-study-&gt;women-&gt;growing-fields</t>
  </si>
  <si>
    <t>https://ncses.nsf.gov/pubs/nsf20301/report#race-and-ethnicity</t>
  </si>
  <si>
    <t>nsf20301-&gt;report-&gt;path-to-the-doctorate-&gt;parental-education-&gt;race-and-ethnicity</t>
  </si>
  <si>
    <t>nsf20301-&gt;report-&gt;path-to-the-doctorate-&gt;sources-of-financial-support-&gt;field-of-study</t>
  </si>
  <si>
    <t>nsf20301-&gt;report-&gt;education-related-debt-&gt;demographics-of-graduate-debt-&gt;race-and-ethnicity</t>
  </si>
  <si>
    <t>https://ncses.nsf.gov/pubs/nsf20301/report#graduate-debt</t>
  </si>
  <si>
    <t>nsf20301-&gt;report-&gt;path-to-the-doctorate-&gt;sources-of-financial-support-&gt;graduate-debt</t>
  </si>
  <si>
    <t>https://ncses.nsf.gov/pubs/nsf20301/report#parental-education</t>
  </si>
  <si>
    <t>nsf20301-&gt;report-&gt;education-related-debt-&gt;demographics-of-graduate-debt-&gt;parental-education</t>
  </si>
  <si>
    <t>https://ncses.nsf.gov/pubs/nsf20305#general-notes</t>
  </si>
  <si>
    <t>nsf20305-&gt;general-notes</t>
  </si>
  <si>
    <t>https://ncses.nsf.gov/pubs/nsf20305#data-tables</t>
  </si>
  <si>
    <t>nsf20305-&gt;data-tables</t>
  </si>
  <si>
    <t>https://ncses.nsf.gov/pubs/nsf20305#technical-notes</t>
  </si>
  <si>
    <t>nsf20305-&gt;technical-notes</t>
  </si>
  <si>
    <t>https://ncses.nsf.gov/pubs/nsf20305#technical-tables</t>
  </si>
  <si>
    <t>nsf20305-&gt;technical-tables</t>
  </si>
  <si>
    <t>https://ncses.nsf.gov/pubs/nsf20305#suggested-citation-and-acknowledgments</t>
  </si>
  <si>
    <t>nsf20305-&gt;suggested-citation-and-acknowledgments</t>
  </si>
  <si>
    <t>https://ncses.nsf.gov/pubs/nsf20305#contact</t>
  </si>
  <si>
    <t>nsf20305-&gt;contact</t>
  </si>
  <si>
    <t>https://ncses.nsf.gov/pubs/nsf20305#acknowledgments</t>
  </si>
  <si>
    <t>nsf20305-&gt;suggested-citation-and-acknowledgments-&gt;acknowledgments</t>
  </si>
  <si>
    <t>https://ncses.nsf.gov/pubs/nsf20305#overview</t>
  </si>
  <si>
    <t>nsf20305-&gt;technical-notes-&gt;overview</t>
  </si>
  <si>
    <t>https://ncses.nsf.gov/pubs/nsf20305#suggested-citation</t>
  </si>
  <si>
    <t>nsf20305-&gt;suggested-citation-and-acknowledgments-&gt;suggested-citation</t>
  </si>
  <si>
    <t>https://ncses.nsf.gov/pubs/nsf20305#definitions</t>
  </si>
  <si>
    <t>nsf20305-&gt;technical-notes-&gt;definitions</t>
  </si>
  <si>
    <t>https://ncses.nsf.gov/pubs/nsf20305#budget-functions-and-classifying-r-d</t>
  </si>
  <si>
    <t>nsf20305-&gt;technical-notes-&gt;budget-functions-and-classifying-r-d</t>
  </si>
  <si>
    <t>https://ncses.nsf.gov/pubs/nsf20305#data-sources</t>
  </si>
  <si>
    <t>nsf20305-&gt;technical-notes-&gt;data-sources</t>
  </si>
  <si>
    <t>https://ncses.nsf.gov/pubs/nsf20305#research-development-and-r-d-plant</t>
  </si>
  <si>
    <t>nsf20305-&gt;technical-notes-&gt;definitions-&gt;research-development-and-r-d-plant</t>
  </si>
  <si>
    <t>https://ncses.nsf.gov/pubs/nsf20305#budget-authority-obligations-and-outlays</t>
  </si>
  <si>
    <t>nsf20305-&gt;technical-notes-&gt;definitions-&gt;budget-authority-obligations-and-outlays</t>
  </si>
  <si>
    <t>https://ncses.nsf.gov/pubs/nsb20206/executive-summary</t>
  </si>
  <si>
    <t>nsb20206-&gt;executive-summary</t>
  </si>
  <si>
    <t>https://ncses.nsf.gov/pubs/nsb20206/introduction</t>
  </si>
  <si>
    <t>nsb20206-&gt;introduction</t>
  </si>
  <si>
    <t>https://ncses.nsf.gov/pubs/nsb20206/publication-output-by-region-country-or-economy</t>
  </si>
  <si>
    <t>nsb20206-&gt;publication-output-by-region-country-or-economy</t>
  </si>
  <si>
    <t>https://ncses.nsf.gov/pubs/nsb20206/publication-output-by-field-of-science</t>
  </si>
  <si>
    <t>nsb20206-&gt;publication-output-by-field-of-science</t>
  </si>
  <si>
    <t>https://ncses.nsf.gov/pubs/nsb20206/international-collaboration</t>
  </si>
  <si>
    <t>nsb20206-&gt;international-collaboration</t>
  </si>
  <si>
    <t>https://ncses.nsf.gov/pubs/nsb20206/impact-of-published-research</t>
  </si>
  <si>
    <t>nsb20206-&gt;impact-of-published-research</t>
  </si>
  <si>
    <t>https://ncses.nsf.gov/pubs/nsb20206/specialization-and-impact-analysis-combined</t>
  </si>
  <si>
    <t>nsb20206-&gt;specialization-and-impact-analysis-combined</t>
  </si>
  <si>
    <t>https://ncses.nsf.gov/pubs/nsb20206/conclusion</t>
  </si>
  <si>
    <t>nsb20206-&gt;conclusion</t>
  </si>
  <si>
    <t>https://ncses.nsf.gov/pubs/nsb20206/glossary</t>
  </si>
  <si>
    <t>nsb20206-&gt;glossary</t>
  </si>
  <si>
    <t>https://ncses.nsf.gov/pubs/nsb20206/references</t>
  </si>
  <si>
    <t>nsb20206-&gt;references</t>
  </si>
  <si>
    <t>https://ncses.nsf.gov/pubs/nsb20206/notes</t>
  </si>
  <si>
    <t>nsb20206-&gt;notes</t>
  </si>
  <si>
    <t>https://ncses.nsf.gov/pubs/nsb20206/errata</t>
  </si>
  <si>
    <t>nsb20206-&gt;errata</t>
  </si>
  <si>
    <t>https://ncses.nsf.gov/pubs/nsb20206/acknowledgments-and-citation</t>
  </si>
  <si>
    <t>nsb20206-&gt;acknowledgments-and-citation</t>
  </si>
  <si>
    <t>https://ncses.nsf.gov/pubs/nsb20206/supplemental-tables</t>
  </si>
  <si>
    <t>nsb20206-&gt;supplemental-tables</t>
  </si>
  <si>
    <t>https://ncses.nsf.gov/pubs/nsb20206/technical-appendix</t>
  </si>
  <si>
    <t>nsb20206-&gt;technical-appendix</t>
  </si>
  <si>
    <t>https://ncses.nsf.gov/pubs/nsb20206/data</t>
  </si>
  <si>
    <t>nsb20206-&gt;data</t>
  </si>
  <si>
    <t>https://ncses.nsf.gov/pubs/nsb20206/downloads</t>
  </si>
  <si>
    <t>nsb20206-&gt;downloads</t>
  </si>
  <si>
    <t>https://ncses.nsf.gov/pubs/nsb20206/contact-us</t>
  </si>
  <si>
    <t>nsb20206-&gt;contact-us</t>
  </si>
  <si>
    <t>https://ncses.nsf.gov/pubs/nsb20206/errata#may-2020</t>
  </si>
  <si>
    <t>nsb20206-&gt;errata-&gt;may-2020</t>
  </si>
  <si>
    <t>https://ncses.nsf.gov/pubs/nsb20206/glossary#definitions</t>
  </si>
  <si>
    <t>nsb20206-&gt;glossary-&gt;definitions</t>
  </si>
  <si>
    <t>https://ncses.nsf.gov/pubs/nsb20206/acknowledgments-and-citation#acknowledgments</t>
  </si>
  <si>
    <t>nsb20206-&gt;acknowledgments-and-citation-&gt;acknowledgments</t>
  </si>
  <si>
    <t>https://ncses.nsf.gov/pubs/nsb20206/contact-us#report-author</t>
  </si>
  <si>
    <t>nsb20206-&gt;contact-us-&gt;report-author</t>
  </si>
  <si>
    <t>https://ncses.nsf.gov/pubs/nsb20206/technical-appendix#publication-output-data-and-methodology</t>
  </si>
  <si>
    <t>nsb20206-&gt;technical-appendix-&gt;publication-output-data-and-methodology</t>
  </si>
  <si>
    <t>https://ncses.nsf.gov/pubs/nsb20206/publication-output-by-field-of-science#scientific-field-concentrations-across-regions-countries-and-economies</t>
  </si>
  <si>
    <t>nsb20206-&gt;publication-output-by-field-of-science-&gt;scientific-field-concentrations-across-regions-countries-and-economies</t>
  </si>
  <si>
    <t>https://ncses.nsf.gov/pubs/nsb20206/contact-us#ncses</t>
  </si>
  <si>
    <t>nsb20206-&gt;contact-us-&gt;ncses</t>
  </si>
  <si>
    <t>https://ncses.nsf.gov/pubs/nsb20206/acknowledgments-and-citation#citation</t>
  </si>
  <si>
    <t>nsb20206-&gt;acknowledgments-and-citation-&gt;citation</t>
  </si>
  <si>
    <t>https://ncses.nsf.gov/pubs/nsb20206/technical-appendix#references</t>
  </si>
  <si>
    <t>nsb20206-&gt;technical-appendix-&gt;references</t>
  </si>
  <si>
    <t>https://ncses.nsf.gov/pubs/nsb20206/glossary#key-to-acronyms-and-abbreviations</t>
  </si>
  <si>
    <t>nsb20206-&gt;glossary-&gt;key-to-acronyms-and-abbreviations</t>
  </si>
  <si>
    <t>https://ncses.nsf.gov/pubs/nsb20206/technical-appendix#data</t>
  </si>
  <si>
    <t>nsb20206-&gt;technical-appendix-&gt;publication-output-data-and-methodology-&gt;data</t>
  </si>
  <si>
    <t>https://ncses.nsf.gov/pubs/nsb20206/technical-appendix#fields-of-science-classification</t>
  </si>
  <si>
    <t>nsb20206-&gt;technical-appendix-&gt;publication-output-data-and-methodology-&gt;fields-of-science-classification</t>
  </si>
  <si>
    <t>https://ncses.nsf.gov/pubs/nsb20206/technical-appendix#key-to-acronyms-and-abbreviations</t>
  </si>
  <si>
    <t>nsb20206-&gt;technical-appendix-&gt;publication-output-data-and-methodology-&gt;key-to-acronyms-and-abbreviations</t>
  </si>
  <si>
    <t>https://ncses.nsf.gov/pubs/nsb20206/technical-appendix#database-composition</t>
  </si>
  <si>
    <t>nsb20206-&gt;technical-appendix-&gt;publication-output-data-and-methodology-&gt;data-&gt;database-composition</t>
  </si>
  <si>
    <t>https://ncses.nsf.gov/pubs/nsb20206/technical-appendix#database-filtering</t>
  </si>
  <si>
    <t>nsb20206-&gt;technical-appendix-&gt;publication-output-data-and-methodology-&gt;data-&gt;database-filtering</t>
  </si>
  <si>
    <t>https://ncses.nsf.gov/pubs/nsb20206/technical-appendix#english-language-bias</t>
  </si>
  <si>
    <t>nsb20206-&gt;technical-appendix-&gt;publication-output-data-and-methodology-&gt;data-&gt;english-language-bias</t>
  </si>
  <si>
    <t>https://ncses.nsf.gov/pubs/nsb20206/technical-appendix#conference-paper-bias-in-highly-cited-article-index</t>
  </si>
  <si>
    <t>nsb20206-&gt;technical-appendix-&gt;publication-output-data-and-methodology-&gt;data-&gt;conference-paper-bias-in-highly-cited-article-index</t>
  </si>
  <si>
    <t>https://ncses.nsf.gov/pubs/nsf20307#general-notes</t>
  </si>
  <si>
    <t>nsf20307-&gt;general-notes</t>
  </si>
  <si>
    <t>https://ncses.nsf.gov/pubs/nsf20307#data-tables</t>
  </si>
  <si>
    <t>nsf20307-&gt;data-tables</t>
  </si>
  <si>
    <t>https://ncses.nsf.gov/pubs/nsf20307#technical-notes</t>
  </si>
  <si>
    <t>nsf20307-&gt;technical-notes</t>
  </si>
  <si>
    <t>https://ncses.nsf.gov/pubs/nsf20307#suggested-citation-and-acknowledgments</t>
  </si>
  <si>
    <t>nsf20307-&gt;suggested-citation-and-acknowledgments</t>
  </si>
  <si>
    <t>https://ncses.nsf.gov/pubs/nsf20307#contact</t>
  </si>
  <si>
    <t>nsf20307-&gt;contact</t>
  </si>
  <si>
    <t>https://ncses.nsf.gov/pubs/nsf20307#overview-of-2017-18-data-update</t>
  </si>
  <si>
    <t>nsf20307-&gt;technical-notes-&gt;overview-of-2017-18-data-update</t>
  </si>
  <si>
    <t>https://ncses.nsf.gov/pubs/nsf20307#key-information-on-publication-series</t>
  </si>
  <si>
    <t>nsf20307-&gt;technical-notes-&gt;key-information-on-publication-series</t>
  </si>
  <si>
    <t>https://ncses.nsf.gov/pubs/nsf20307#survey-data-sources-for-national-patterns</t>
  </si>
  <si>
    <t>nsf20307-&gt;technical-notes-&gt;survey-data-sources-for-national-patterns</t>
  </si>
  <si>
    <t>https://ncses.nsf.gov/pubs/nsf20307#methodology</t>
  </si>
  <si>
    <t>nsf20307-&gt;technical-notes-&gt;methodology</t>
  </si>
  <si>
    <t>https://ncses.nsf.gov/pubs/nsf20307#definitions</t>
  </si>
  <si>
    <t>nsf20307-&gt;technical-notes-&gt;definitions</t>
  </si>
  <si>
    <t>https://ncses.nsf.gov/pubs/nsf20307#business-sector</t>
  </si>
  <si>
    <t>nsf20307-&gt;technical-notes-&gt;survey-data-sources-for-national-patterns-&gt;business-sector</t>
  </si>
  <si>
    <t>https://ncses.nsf.gov/pubs/nsf20307#federal-government</t>
  </si>
  <si>
    <t>nsf20307-&gt;technical-notes-&gt;survey-data-sources-for-national-patterns-&gt;federal-government</t>
  </si>
  <si>
    <t>https://ncses.nsf.gov/pubs/nsf20307#nonfederal-government</t>
  </si>
  <si>
    <t>nsf20307-&gt;technical-notes-&gt;survey-data-sources-for-national-patterns-&gt;nonfederal-government</t>
  </si>
  <si>
    <t>https://ncses.nsf.gov/pubs/nsf20307#higher-education-institutions</t>
  </si>
  <si>
    <t>nsf20307-&gt;technical-notes-&gt;survey-data-sources-for-national-patterns-&gt;higher-education-institutions</t>
  </si>
  <si>
    <t>https://ncses.nsf.gov/pubs/nsf20307#other-nonprofit-organizations</t>
  </si>
  <si>
    <t>nsf20307-&gt;technical-notes-&gt;survey-data-sources-for-national-patterns-&gt;other-nonprofit-organizations</t>
  </si>
  <si>
    <t>https://ncses.nsf.gov/pubs/nsf20307#statistics-on-the-u-s-economy</t>
  </si>
  <si>
    <t>nsf20307-&gt;technical-notes-&gt;survey-data-sources-for-national-patterns-&gt;statistics-on-the-u-s-economy</t>
  </si>
  <si>
    <t>https://ncses.nsf.gov/pubs/nsb20203/executive-summary</t>
  </si>
  <si>
    <t>nsb20203-&gt;executive-summary</t>
  </si>
  <si>
    <t>https://ncses.nsf.gov/pubs/nsb20203/introduction</t>
  </si>
  <si>
    <t>nsb20203-&gt;introduction</t>
  </si>
  <si>
    <t>https://ncses.nsf.gov/pubs/nsb20203/recent-trends-in-u-s-r-d-performance</t>
  </si>
  <si>
    <t>nsb20203-&gt;recent-trends-in-u-s-r-d-performance</t>
  </si>
  <si>
    <t>https://ncses.nsf.gov/pubs/nsb20203/cross-national-comparisons-of-r-d-performance</t>
  </si>
  <si>
    <t>nsb20203-&gt;cross-national-comparisons-of-r-d-performance</t>
  </si>
  <si>
    <t>https://ncses.nsf.gov/pubs/nsb20203/u-s-business-r-d</t>
  </si>
  <si>
    <t>nsb20203-&gt;u-s-business-r-d</t>
  </si>
  <si>
    <t>https://ncses.nsf.gov/pubs/nsb20203/recent-trends-in-federal-support-for-u-s-r-d</t>
  </si>
  <si>
    <t>nsb20203-&gt;recent-trends-in-federal-support-for-u-s-r-d</t>
  </si>
  <si>
    <t>https://ncses.nsf.gov/pubs/nsb20203/conclusion</t>
  </si>
  <si>
    <t>nsb20203-&gt;conclusion</t>
  </si>
  <si>
    <t>https://ncses.nsf.gov/pubs/nsb20203/glossary</t>
  </si>
  <si>
    <t>nsb20203-&gt;glossary</t>
  </si>
  <si>
    <t>https://ncses.nsf.gov/pubs/nsb20203/references</t>
  </si>
  <si>
    <t>nsb20203-&gt;references</t>
  </si>
  <si>
    <t>https://ncses.nsf.gov/pubs/nsb20203/notes</t>
  </si>
  <si>
    <t>nsb20203-&gt;notes</t>
  </si>
  <si>
    <t>https://ncses.nsf.gov/pubs/nsb20203/acknowledgments-and-citation</t>
  </si>
  <si>
    <t>nsb20203-&gt;acknowledgments-and-citation</t>
  </si>
  <si>
    <t>https://ncses.nsf.gov/pubs/nsb20203/supplemental-tables</t>
  </si>
  <si>
    <t>nsb20203-&gt;supplemental-tables</t>
  </si>
  <si>
    <t>https://ncses.nsf.gov/pubs/nsb20203/technical-appendix</t>
  </si>
  <si>
    <t>nsb20203-&gt;technical-appendix</t>
  </si>
  <si>
    <t>https://ncses.nsf.gov/pubs/nsb20203/data</t>
  </si>
  <si>
    <t>nsb20203-&gt;data</t>
  </si>
  <si>
    <t>https://ncses.nsf.gov/pubs/nsb20203/downloads</t>
  </si>
  <si>
    <t>nsb20203-&gt;downloads</t>
  </si>
  <si>
    <t>https://ncses.nsf.gov/pubs/nsb20203/contact-us</t>
  </si>
  <si>
    <t>nsb20203-&gt;contact-us</t>
  </si>
  <si>
    <t>https://ncses.nsf.gov/pubs/nsb20203/contact-us#report-author</t>
  </si>
  <si>
    <t>nsb20203-&gt;contact-us-&gt;report-author</t>
  </si>
  <si>
    <t>https://ncses.nsf.gov/pubs/nsb20203/u-s-business-r-d#key-characteristics-of-domestic-business-r-d-performance</t>
  </si>
  <si>
    <t>nsb20203-&gt;u-s-business-r-d-&gt;key-characteristics-of-domestic-business-r-d-performance</t>
  </si>
  <si>
    <t>https://ncses.nsf.gov/pubs/nsb20203/recent-trends-in-u-s-r-d-performance#u-s-total-r-d-and-r-d-intensity</t>
  </si>
  <si>
    <t>nsb20203-&gt;recent-trends-in-u-s-r-d-performance-&gt;u-s-total-r-d-and-r-d-intensity</t>
  </si>
  <si>
    <t>https://ncses.nsf.gov/pubs/nsb20203/cross-national-comparisons-of-r-d-performance#country-and-regional-patterns-in-total-national-r-d</t>
  </si>
  <si>
    <t>nsb20203-&gt;cross-national-comparisons-of-r-d-performance-&gt;country-and-regional-patterns-in-total-national-r-d</t>
  </si>
  <si>
    <t>https://ncses.nsf.gov/pubs/nsb20203/glossary#definitions</t>
  </si>
  <si>
    <t>nsb20203-&gt;glossary-&gt;definitions</t>
  </si>
  <si>
    <t>https://ncses.nsf.gov/pubs/nsb20203/technical-appendix#measuring-u-s-r-d</t>
  </si>
  <si>
    <t>nsb20203-&gt;technical-appendix-&gt;measuring-u-s-r-d</t>
  </si>
  <si>
    <t>https://ncses.nsf.gov/pubs/nsb20203/recent-trends-in-federal-support-for-u-s-r-d#total-of-federal-funding-for-r-d-and-for-major-agencies</t>
  </si>
  <si>
    <t>nsb20203-&gt;recent-trends-in-federal-support-for-u-s-r-d-&gt;total-of-federal-funding-for-r-d-and-for-major-agencies</t>
  </si>
  <si>
    <t>https://ncses.nsf.gov/pubs/nsb20203/acknowledgments-and-citation#acknowledgments</t>
  </si>
  <si>
    <t>nsb20203-&gt;acknowledgments-and-citation-&gt;acknowledgments</t>
  </si>
  <si>
    <t>https://ncses.nsf.gov/pubs/nsb20203/acknowledgments-and-citation#citation</t>
  </si>
  <si>
    <t>nsb20203-&gt;acknowledgments-and-citation-&gt;citation</t>
  </si>
  <si>
    <t>https://ncses.nsf.gov/pubs/nsb20203/cross-national-comparisons-of-r-d-performance#country-and-regional-patterns-in-national-r-d-intensity</t>
  </si>
  <si>
    <t>nsb20203-&gt;cross-national-comparisons-of-r-d-performance-&gt;country-and-regional-patterns-in-national-r-d-intensity</t>
  </si>
  <si>
    <t>https://ncses.nsf.gov/pubs/nsb20203/u-s-business-r-d#cross-national-comparisons-of-business-r-d</t>
  </si>
  <si>
    <t>nsb20203-&gt;u-s-business-r-d-&gt;cross-national-comparisons-of-business-r-d</t>
  </si>
  <si>
    <t>https://ncses.nsf.gov/pubs/nsb20203/recent-trends-in-federal-support-for-u-s-r-d#distribution-of-federal-funding-of-r-d-by-performer-and-type-of-r-d</t>
  </si>
  <si>
    <t>nsb20203-&gt;recent-trends-in-federal-support-for-u-s-r-d-&gt;distribution-of-federal-funding-of-r-d-by-performer-and-type-of-r-d</t>
  </si>
  <si>
    <t>https://ncses.nsf.gov/pubs/nsb20203/glossary#key-to-acronyms-and-abbreviations</t>
  </si>
  <si>
    <t>nsb20203-&gt;glossary-&gt;key-to-acronyms-and-abbreviations</t>
  </si>
  <si>
    <t>https://ncses.nsf.gov/pubs/nsb20203/technical-appendix#comparing-international-r-d-expenditures</t>
  </si>
  <si>
    <t>nsb20203-&gt;technical-appendix-&gt;comparing-international-r-d-expenditures</t>
  </si>
  <si>
    <t>https://ncses.nsf.gov/pubs/nsb20203/recent-trends-in-u-s-r-d-performance#performers-of-r-d</t>
  </si>
  <si>
    <t>nsb20203-&gt;recent-trends-in-u-s-r-d-performance-&gt;performers-of-r-d</t>
  </si>
  <si>
    <t>https://ncses.nsf.gov/pubs/nsb20203/contact-us#ncses</t>
  </si>
  <si>
    <t>nsb20203-&gt;contact-us-&gt;ncses</t>
  </si>
  <si>
    <t>https://ncses.nsf.gov/pubs/nsb20203/technical-appendix#references</t>
  </si>
  <si>
    <t>nsb20203-&gt;technical-appendix-&gt;references</t>
  </si>
  <si>
    <t>https://ncses.nsf.gov/pubs/nsb20203/recent-trends-in-u-s-r-d-performance#sources-of-r-d-funding</t>
  </si>
  <si>
    <t>nsb20203-&gt;recent-trends-in-u-s-r-d-performance-&gt;sources-of-r-d-funding</t>
  </si>
  <si>
    <t>https://ncses.nsf.gov/pubs/nsb20203/cross-national-comparisons-of-r-d-performance#comparisons-of-the-composition-of-country-r-d-performance</t>
  </si>
  <si>
    <t>nsb20203-&gt;cross-national-comparisons-of-r-d-performance-&gt;comparisons-of-the-composition-of-country-r-d-performance</t>
  </si>
  <si>
    <t>https://ncses.nsf.gov/pubs/nsb20203/recent-trends-in-federal-support-for-u-s-r-d#distribution-of-federal-funding-for-research-by-s-e-fields</t>
  </si>
  <si>
    <t>nsb20203-&gt;recent-trends-in-federal-support-for-u-s-r-d-&gt;distribution-of-federal-funding-for-research-by-s-e-fields</t>
  </si>
  <si>
    <t>https://ncses.nsf.gov/pubs/nsb20203/recent-trends-in-federal-support-for-u-s-r-d#cross-national-comparisons-of-government-r-d-priorities</t>
  </si>
  <si>
    <t>nsb20203-&gt;recent-trends-in-federal-support-for-u-s-r-d-&gt;cross-national-comparisons-of-government-r-d-priorities</t>
  </si>
  <si>
    <t>https://ncses.nsf.gov/pubs/nsb20203/recent-trends-in-u-s-r-d-performance#r-d-by-type-of-work</t>
  </si>
  <si>
    <t>nsb20203-&gt;recent-trends-in-u-s-r-d-performance-&gt;r-d-by-type-of-work</t>
  </si>
  <si>
    <t>https://ncses.nsf.gov/pubs/nsb20203/u-s-business-r-d#industries-that-perform-the-most-u-s-business-r-d</t>
  </si>
  <si>
    <t>nsb20203-&gt;u-s-business-r-d-&gt;key-characteristics-of-domestic-business-r-d-performance-&gt;industries-that-perform-the-most-u-s-business-r-d</t>
  </si>
  <si>
    <t>https://ncses.nsf.gov/pubs/nsb20203/cross-national-comparisons-of-r-d-performance#trends-in-composition-by-sector</t>
  </si>
  <si>
    <t>nsb20203-&gt;cross-national-comparisons-of-r-d-performance-&gt;comparisons-of-the-composition-of-country-r-d-performance-&gt;trends-in-composition-by-sector</t>
  </si>
  <si>
    <t>https://ncses.nsf.gov/pubs/nsb20203/recent-trends-in-u-s-r-d-performance#basic-research</t>
  </si>
  <si>
    <t>nsb20203-&gt;recent-trends-in-u-s-r-d-performance-&gt;r-d-by-type-of-work-&gt;basic-research</t>
  </si>
  <si>
    <t>https://ncses.nsf.gov/pubs/nsb20203/recent-trends-in-u-s-r-d-performance#r-d-funding-by-business</t>
  </si>
  <si>
    <t>nsb20203-&gt;recent-trends-in-u-s-r-d-performance-&gt;sources-of-r-d-funding-&gt;r-d-funding-by-business</t>
  </si>
  <si>
    <t>https://ncses.nsf.gov/pubs/nsb20203/recent-trends-in-u-s-r-d-performance#business-sector</t>
  </si>
  <si>
    <t>nsb20203-&gt;recent-trends-in-u-s-r-d-performance-&gt;performers-of-r-d-&gt;business-sector</t>
  </si>
  <si>
    <t>https://ncses.nsf.gov/pubs/nsb20203/u-s-business-r-d#sources-of-funding-for-u-s-business-r-d</t>
  </si>
  <si>
    <t>nsb20203-&gt;u-s-business-r-d-&gt;key-characteristics-of-domestic-business-r-d-performance-&gt;sources-of-funding-for-u-s-business-r-d</t>
  </si>
  <si>
    <t>https://ncses.nsf.gov/pubs/nsb20203/recent-trends-in-u-s-r-d-performance#higher-education</t>
  </si>
  <si>
    <t>nsb20203-&gt;recent-trends-in-u-s-r-d-performance-&gt;performers-of-r-d-&gt;higher-education</t>
  </si>
  <si>
    <t>https://ncses.nsf.gov/pubs/nsb20203/cross-national-comparisons-of-r-d-performance#trends-in-composition-by-type-of-r-d</t>
  </si>
  <si>
    <t>nsb20203-&gt;cross-national-comparisons-of-r-d-performance-&gt;comparisons-of-the-composition-of-country-r-d-performance-&gt;trends-in-composition-by-type-of-r-d</t>
  </si>
  <si>
    <t>https://ncses.nsf.gov/pubs/nsb20203/recent-trends-in-u-s-r-d-performance#applied-research</t>
  </si>
  <si>
    <t>nsb20203-&gt;recent-trends-in-u-s-r-d-performance-&gt;r-d-by-type-of-work-&gt;applied-research</t>
  </si>
  <si>
    <t>https://ncses.nsf.gov/pubs/nsb20203/recent-trends-in-u-s-r-d-performance#r-d-funding-by-the-federal-government</t>
  </si>
  <si>
    <t>nsb20203-&gt;recent-trends-in-u-s-r-d-performance-&gt;sources-of-r-d-funding-&gt;r-d-funding-by-the-federal-government</t>
  </si>
  <si>
    <t>https://ncses.nsf.gov/pubs/nsb20203/recent-trends-in-u-s-r-d-performance#federal-agencies-and-federally-funded-research-and-development-centers</t>
  </si>
  <si>
    <t>nsb20203-&gt;recent-trends-in-u-s-r-d-performance-&gt;performers-of-r-d-&gt;federal-agencies-and-federally-funded-research-and-development-centers</t>
  </si>
  <si>
    <t>https://ncses.nsf.gov/pubs/nsb20203/recent-trends-in-u-s-r-d-performance#experimental-development</t>
  </si>
  <si>
    <t>nsb20203-&gt;recent-trends-in-u-s-r-d-performance-&gt;r-d-by-type-of-work-&gt;experimental-development</t>
  </si>
  <si>
    <t>https://ncses.nsf.gov/pubs/nsb20203/recent-trends-in-u-s-r-d-performance#r-d-funding-from-other-sources</t>
  </si>
  <si>
    <t>nsb20203-&gt;recent-trends-in-u-s-r-d-performance-&gt;sources-of-r-d-funding-&gt;r-d-funding-from-other-sources</t>
  </si>
  <si>
    <t>https://ncses.nsf.gov/pubs/nsb20203/u-s-business-r-d#company-size-and-u-s-business-r-d</t>
  </si>
  <si>
    <t>nsb20203-&gt;u-s-business-r-d-&gt;key-characteristics-of-domestic-business-r-d-performance-&gt;company-size-and-u-s-business-r-d</t>
  </si>
  <si>
    <t>https://ncses.nsf.gov/pubs/nsb20203/recent-trends-in-u-s-r-d-performance#trend-in-shares-by-type-of-r-d</t>
  </si>
  <si>
    <t>nsb20203-&gt;recent-trends-in-u-s-r-d-performance-&gt;r-d-by-type-of-work-&gt;trend-in-shares-by-type-of-r-d</t>
  </si>
  <si>
    <t>https://ncses.nsf.gov/pubs/nsb20203/recent-trends-in-u-s-r-d-performance#other-nonprofit-organizations-and-nonfederal-government</t>
  </si>
  <si>
    <t>nsb20203-&gt;recent-trends-in-u-s-r-d-performance-&gt;performers-of-r-d-&gt;other-nonprofit-organizations-and-nonfederal-government</t>
  </si>
  <si>
    <t>https://ncses.nsf.gov/pubs/nsb20202/executive-summary</t>
  </si>
  <si>
    <t>nsb20202-&gt;executive-summary</t>
  </si>
  <si>
    <t>https://ncses.nsf.gov/pubs/nsb20202/introduction</t>
  </si>
  <si>
    <t>nsb20202-&gt;introduction</t>
  </si>
  <si>
    <t>https://ncses.nsf.gov/pubs/nsb20202/academic-r-d-in-the-united-states</t>
  </si>
  <si>
    <t>nsb20202-&gt;academic-r-d-in-the-united-states</t>
  </si>
  <si>
    <t>https://ncses.nsf.gov/pubs/nsb20202/infrastructure-for-academic-r-d</t>
  </si>
  <si>
    <t>nsb20202-&gt;infrastructure-for-academic-r-d</t>
  </si>
  <si>
    <t>https://ncses.nsf.gov/pubs/nsb20202/conclusion</t>
  </si>
  <si>
    <t>nsb20202-&gt;conclusion</t>
  </si>
  <si>
    <t>https://ncses.nsf.gov/pubs/nsb20202/glossary</t>
  </si>
  <si>
    <t>nsb20202-&gt;glossary</t>
  </si>
  <si>
    <t>https://ncses.nsf.gov/pubs/nsb20202/references</t>
  </si>
  <si>
    <t>nsb20202-&gt;references</t>
  </si>
  <si>
    <t>https://ncses.nsf.gov/pubs/nsb20202/notes</t>
  </si>
  <si>
    <t>nsb20202-&gt;notes</t>
  </si>
  <si>
    <t>https://ncses.nsf.gov/pubs/nsb20202/acknowledgments-and-citation</t>
  </si>
  <si>
    <t>nsb20202-&gt;acknowledgments-and-citation</t>
  </si>
  <si>
    <t>https://ncses.nsf.gov/pubs/nsb20202/supplemental-tables</t>
  </si>
  <si>
    <t>nsb20202-&gt;supplemental-tables</t>
  </si>
  <si>
    <t>https://ncses.nsf.gov/pubs/nsb20202/data</t>
  </si>
  <si>
    <t>nsb20202-&gt;data</t>
  </si>
  <si>
    <t>https://ncses.nsf.gov/pubs/nsb20202/downloads</t>
  </si>
  <si>
    <t>nsb20202-&gt;downloads</t>
  </si>
  <si>
    <t>https://ncses.nsf.gov/pubs/nsb20202/contact-us</t>
  </si>
  <si>
    <t>nsb20202-&gt;contact-us</t>
  </si>
  <si>
    <t>https://ncses.nsf.gov/pubs/nsb20202/infrastructure-for-academic-r-d#research-facilities</t>
  </si>
  <si>
    <t>nsb20202-&gt;infrastructure-for-academic-r-d-&gt;research-facilities</t>
  </si>
  <si>
    <t>https://ncses.nsf.gov/pubs/nsb20202/glossary#definitions</t>
  </si>
  <si>
    <t>nsb20202-&gt;glossary-&gt;definitions</t>
  </si>
  <si>
    <t>https://ncses.nsf.gov/pubs/nsb20202/contact-us#report-author</t>
  </si>
  <si>
    <t>nsb20202-&gt;contact-us-&gt;report-author</t>
  </si>
  <si>
    <t>https://ncses.nsf.gov/pubs/nsb20202/acknowledgments-and-citation#acknowledgments</t>
  </si>
  <si>
    <t>nsb20202-&gt;acknowledgments-and-citation-&gt;acknowledgments</t>
  </si>
  <si>
    <t>https://ncses.nsf.gov/pubs/nsb20202/academic-r-d-in-the-united-states#type-of-r-d-performed-by-academic-institutions</t>
  </si>
  <si>
    <t>nsb20202-&gt;academic-r-d-in-the-united-states-&gt;type-of-r-d-performed-by-academic-institutions</t>
  </si>
  <si>
    <t>https://ncses.nsf.gov/pubs/nsb20202/glossary#key-to-acronyms-and-abbreviations</t>
  </si>
  <si>
    <t>nsb20202-&gt;glossary-&gt;key-to-acronyms-and-abbreviations</t>
  </si>
  <si>
    <t>https://ncses.nsf.gov/pubs/nsb20202/infrastructure-for-academic-r-d#research-equipment</t>
  </si>
  <si>
    <t>nsb20202-&gt;infrastructure-for-academic-r-d-&gt;research-equipment</t>
  </si>
  <si>
    <t>https://ncses.nsf.gov/pubs/nsb20202/contact-us#ncses</t>
  </si>
  <si>
    <t>nsb20202-&gt;contact-us-&gt;ncses</t>
  </si>
  <si>
    <t>https://ncses.nsf.gov/pubs/nsb20202/academic-r-d-in-the-united-states#support-for-academic-r-d</t>
  </si>
  <si>
    <t>nsb20202-&gt;academic-r-d-in-the-united-states-&gt;support-for-academic-r-d</t>
  </si>
  <si>
    <t>https://ncses.nsf.gov/pubs/nsb20202/acknowledgments-and-citation#citation</t>
  </si>
  <si>
    <t>nsb20202-&gt;acknowledgments-and-citation-&gt;citation</t>
  </si>
  <si>
    <t>https://ncses.nsf.gov/pubs/nsb20202/academic-r-d-in-the-united-states#performance-of-academic-r-d</t>
  </si>
  <si>
    <t>nsb20202-&gt;academic-r-d-in-the-united-states-&gt;performance-of-academic-r-d</t>
  </si>
  <si>
    <t>https://ncses.nsf.gov/pubs/nsb20202/academic-r-d-in-the-united-states#academic-r-d-by-field</t>
  </si>
  <si>
    <t>nsb20202-&gt;academic-r-d-in-the-united-states-&gt;academic-r-d-by-field</t>
  </si>
  <si>
    <t>https://ncses.nsf.gov/pubs/nsb20202/academic-r-d-in-the-united-states#cost-components-of-academic-r-d</t>
  </si>
  <si>
    <t>nsb20202-&gt;academic-r-d-in-the-united-states-&gt;cost-components-of-academic-r-d</t>
  </si>
  <si>
    <t>https://ncses.nsf.gov/pubs/nsb20202/academic-r-d-in-the-united-states#federal-support-for-academic-r-d-by-field</t>
  </si>
  <si>
    <t>nsb20202-&gt;academic-r-d-in-the-united-states-&gt;academic-r-d-by-field-&gt;federal-support-for-academic-r-d-by-field</t>
  </si>
  <si>
    <t>https://ncses.nsf.gov/pubs/nsb20202/academic-r-d-in-the-united-states#academic-r-d-at-research-universities</t>
  </si>
  <si>
    <t>nsb20202-&gt;academic-r-d-in-the-united-states-&gt;performance-of-academic-r-d-&gt;academic-r-d-at-research-universities</t>
  </si>
  <si>
    <t>https://ncses.nsf.gov/pubs/nsb20202/academic-r-d-in-the-united-states#federal-support</t>
  </si>
  <si>
    <t>nsb20202-&gt;academic-r-d-in-the-united-states-&gt;support-for-academic-r-d-&gt;federal-support</t>
  </si>
  <si>
    <t>https://ncses.nsf.gov/pubs/nsb20202/academic-r-d-in-the-united-states#nonfederal-support-for-academic-r-d-by-field</t>
  </si>
  <si>
    <t>nsb20202-&gt;academic-r-d-in-the-united-states-&gt;academic-r-d-by-field-&gt;nonfederal-support-for-academic-r-d-by-field</t>
  </si>
  <si>
    <t>https://ncses.nsf.gov/pubs/nsb20202/academic-r-d-in-the-united-states#academic-r-d-at-public-and-private-institutions</t>
  </si>
  <si>
    <t>nsb20202-&gt;academic-r-d-in-the-united-states-&gt;performance-of-academic-r-d-&gt;academic-r-d-at-public-and-private-institutions</t>
  </si>
  <si>
    <t>https://ncses.nsf.gov/pubs/nsb20202/academic-r-d-in-the-united-states#institutional-support</t>
  </si>
  <si>
    <t>nsb20202-&gt;academic-r-d-in-the-united-states-&gt;support-for-academic-r-d-&gt;institutional-support</t>
  </si>
  <si>
    <t>https://ncses.nsf.gov/pubs/nsb20202/academic-r-d-in-the-united-states#academic-r-d-at-institutions-with-medical-schools</t>
  </si>
  <si>
    <t>nsb20202-&gt;academic-r-d-in-the-united-states-&gt;performance-of-academic-r-d-&gt;academic-r-d-at-institutions-with-medical-schools</t>
  </si>
  <si>
    <t>https://ncses.nsf.gov/pubs/nsb20202/academic-r-d-in-the-united-states#other-sources-of-support</t>
  </si>
  <si>
    <t>nsb20202-&gt;academic-r-d-in-the-united-states-&gt;support-for-academic-r-d-&gt;other-sources-of-support</t>
  </si>
  <si>
    <t>https://ncses.nsf.gov/pubs/nsb20202/academic-r-d-in-the-united-states#nonprofit-organizations</t>
  </si>
  <si>
    <t>nsb20202-&gt;academic-r-d-in-the-united-states-&gt;support-for-academic-r-d-&gt;other-sources-of-support-&gt;nonprofit-organizations</t>
  </si>
  <si>
    <t>https://ncses.nsf.gov/pubs/nsb20202/academic-r-d-in-the-united-states#businesses-industry</t>
  </si>
  <si>
    <t>nsb20202-&gt;academic-r-d-in-the-united-states-&gt;support-for-academic-r-d-&gt;other-sources-of-support-&gt;businesses-industry</t>
  </si>
  <si>
    <t>https://ncses.nsf.gov/pubs/nsb20202/academic-r-d-in-the-united-states#state-and-local-governments</t>
  </si>
  <si>
    <t>nsb20202-&gt;academic-r-d-in-the-united-states-&gt;support-for-academic-r-d-&gt;other-sources-of-support-&gt;state-and-local-governments</t>
  </si>
  <si>
    <t>https://ncses.nsf.gov/pubs/nsb20202/academic-r-d-in-the-united-states#other-sources</t>
  </si>
  <si>
    <t>nsb20202-&gt;academic-r-d-in-the-united-states-&gt;support-for-academic-r-d-&gt;other-sources-of-support-&gt;other-sources</t>
  </si>
  <si>
    <t>https://ncses.nsf.gov/pubs/nsb20204/executive-summary</t>
  </si>
  <si>
    <t>nsb20204-&gt;executive-summary</t>
  </si>
  <si>
    <t>https://ncses.nsf.gov/pubs/nsb20204/introduction</t>
  </si>
  <si>
    <t>nsb20204-&gt;introduction</t>
  </si>
  <si>
    <t>https://ncses.nsf.gov/pubs/nsb20204/invention-u-s-and-comparative-global-trends</t>
  </si>
  <si>
    <t>nsb20204-&gt;invention-u-s-and-comparative-global-trends</t>
  </si>
  <si>
    <t>https://ncses.nsf.gov/pubs/nsb20204/beyond-patents-trademarks-and-plant-varieties</t>
  </si>
  <si>
    <t>nsb20204-&gt;beyond-patents-trademarks-and-plant-varieties</t>
  </si>
  <si>
    <t>https://ncses.nsf.gov/pubs/nsb20204/knowledge-transfer</t>
  </si>
  <si>
    <t>nsb20204-&gt;knowledge-transfer</t>
  </si>
  <si>
    <t>https://ncses.nsf.gov/pubs/nsb20204/innovation-indicators-united-states-and-other-major-economies</t>
  </si>
  <si>
    <t>nsb20204-&gt;innovation-indicators-united-states-and-other-major-economies</t>
  </si>
  <si>
    <t>https://ncses.nsf.gov/pubs/nsb20204/conclusion</t>
  </si>
  <si>
    <t>nsb20204-&gt;conclusion</t>
  </si>
  <si>
    <t>https://ncses.nsf.gov/pubs/nsb20204/glossary</t>
  </si>
  <si>
    <t>nsb20204-&gt;glossary</t>
  </si>
  <si>
    <t>https://ncses.nsf.gov/pubs/nsb20204/references</t>
  </si>
  <si>
    <t>nsb20204-&gt;references</t>
  </si>
  <si>
    <t>https://ncses.nsf.gov/pubs/nsb20204/notes</t>
  </si>
  <si>
    <t>nsb20204-&gt;notes</t>
  </si>
  <si>
    <t>https://ncses.nsf.gov/pubs/nsb20204/acknowledgments-and-citation</t>
  </si>
  <si>
    <t>nsb20204-&gt;acknowledgments-and-citation</t>
  </si>
  <si>
    <t>https://ncses.nsf.gov/pubs/nsb20204/supplemental-tables</t>
  </si>
  <si>
    <t>nsb20204-&gt;supplemental-tables</t>
  </si>
  <si>
    <t>https://ncses.nsf.gov/pubs/nsb20204/technical-appendix</t>
  </si>
  <si>
    <t>nsb20204-&gt;technical-appendix</t>
  </si>
  <si>
    <t>https://ncses.nsf.gov/pubs/nsb20204/data</t>
  </si>
  <si>
    <t>nsb20204-&gt;data</t>
  </si>
  <si>
    <t>https://ncses.nsf.gov/pubs/nsb20204/downloads</t>
  </si>
  <si>
    <t>nsb20204-&gt;downloads</t>
  </si>
  <si>
    <t>https://ncses.nsf.gov/pubs/nsb20204/contact-us</t>
  </si>
  <si>
    <t>nsb20204-&gt;contact-us</t>
  </si>
  <si>
    <t>https://ncses.nsf.gov/pubs/nsb20204/glossary#definitions</t>
  </si>
  <si>
    <t>nsb20204-&gt;glossary-&gt;definitions</t>
  </si>
  <si>
    <t>https://ncses.nsf.gov/pubs/nsb20204/beyond-patents-trademarks-and-plant-varieties#uspto-trademarks</t>
  </si>
  <si>
    <t>nsb20204-&gt;beyond-patents-trademarks-and-plant-varieties-&gt;uspto-trademarks</t>
  </si>
  <si>
    <t>https://ncses.nsf.gov/pubs/nsb20204/technical-appendix#patent-data-analytics-and-terminology</t>
  </si>
  <si>
    <t>nsb20204-&gt;technical-appendix-&gt;patent-data-analytics-and-terminology</t>
  </si>
  <si>
    <t>https://ncses.nsf.gov/pubs/nsb20204/contact-us#report-authors</t>
  </si>
  <si>
    <t>nsb20204-&gt;contact-us-&gt;report-authors</t>
  </si>
  <si>
    <t>https://ncses.nsf.gov/pubs/nsb20204/acknowledgments-and-citation#acknowledgments</t>
  </si>
  <si>
    <t>nsb20204-&gt;acknowledgments-and-citation-&gt;acknowledgments</t>
  </si>
  <si>
    <t>https://ncses.nsf.gov/pubs/nsb20204/innovation-indicators-united-states-and-other-major-economies#investment-in-intangibles</t>
  </si>
  <si>
    <t>nsb20204-&gt;innovation-indicators-united-states-and-other-major-economies-&gt;investment-in-intangibles</t>
  </si>
  <si>
    <t>https://ncses.nsf.gov/pubs/nsb20204/knowledge-transfer#business-collaboration-in-peer-reviewed-publications</t>
  </si>
  <si>
    <t>nsb20204-&gt;knowledge-transfer-&gt;business-collaboration-in-peer-reviewed-publications</t>
  </si>
  <si>
    <t>https://ncses.nsf.gov/pubs/nsb20204/invention-u-s-and-comparative-global-trends#uspto-patent-activity</t>
  </si>
  <si>
    <t>nsb20204-&gt;invention-u-s-and-comparative-global-trends-&gt;uspto-patent-activity</t>
  </si>
  <si>
    <t>https://ncses.nsf.gov/pubs/nsb20204/glossary#key-to-acronyms-and-abbreviations</t>
  </si>
  <si>
    <t>nsb20204-&gt;glossary-&gt;key-to-acronyms-and-abbreviations</t>
  </si>
  <si>
    <t>https://ncses.nsf.gov/pubs/nsb20204/acknowledgments-and-citation#citation</t>
  </si>
  <si>
    <t>nsb20204-&gt;acknowledgments-and-citation-&gt;citation</t>
  </si>
  <si>
    <t>https://ncses.nsf.gov/pubs/nsb20204/invention-u-s-and-comparative-global-trends#global-patent-trends-and-cross-national-comparisons</t>
  </si>
  <si>
    <t>nsb20204-&gt;invention-u-s-and-comparative-global-trends-&gt;global-patent-trends-and-cross-national-comparisons</t>
  </si>
  <si>
    <t>https://ncses.nsf.gov/pubs/nsb20204/beyond-patents-trademarks-and-plant-varieties#plant-varieties</t>
  </si>
  <si>
    <t>nsb20204-&gt;beyond-patents-trademarks-and-plant-varieties-&gt;plant-varieties</t>
  </si>
  <si>
    <t>https://ncses.nsf.gov/pubs/nsb20204/contact-us#ncses</t>
  </si>
  <si>
    <t>nsb20204-&gt;contact-us-&gt;ncses</t>
  </si>
  <si>
    <t>https://ncses.nsf.gov/pubs/nsb20204/knowledge-transfer#citations-of-peer-reviewed-research-in-patents</t>
  </si>
  <si>
    <t>nsb20204-&gt;knowledge-transfer-&gt;citations-of-peer-reviewed-research-in-patents</t>
  </si>
  <si>
    <t>https://ncses.nsf.gov/pubs/nsb20204/technical-appendix#trademark-data</t>
  </si>
  <si>
    <t>nsb20204-&gt;technical-appendix-&gt;trademark-data</t>
  </si>
  <si>
    <t>https://ncses.nsf.gov/pubs/nsb20204/innovation-indicators-united-states-and-other-major-economies#venture-capital</t>
  </si>
  <si>
    <t>nsb20204-&gt;innovation-indicators-united-states-and-other-major-economies-&gt;venture-capital</t>
  </si>
  <si>
    <t>https://ncses.nsf.gov/pubs/nsb20204/technical-appendix#plant-varieties</t>
  </si>
  <si>
    <t>nsb20204-&gt;technical-appendix-&gt;plant-varieties</t>
  </si>
  <si>
    <t>https://ncses.nsf.gov/pubs/nsb20204/knowledge-transfer#technology-transfer-by-academic-institutions-and-federal-labs</t>
  </si>
  <si>
    <t>nsb20204-&gt;knowledge-transfer-&gt;technology-transfer-by-academic-institutions-and-federal-labs</t>
  </si>
  <si>
    <t>https://ncses.nsf.gov/pubs/nsb20204/innovation-indicators-united-states-and-other-major-economies#innovation-activities-by-u-s-businesses</t>
  </si>
  <si>
    <t>nsb20204-&gt;innovation-indicators-united-states-and-other-major-economies-&gt;innovation-activities-by-u-s-businesses</t>
  </si>
  <si>
    <t>https://ncses.nsf.gov/pubs/nsb20204/knowledge-transfer#federal-policies-and-programs-to-reduce-barriers-to-innovation</t>
  </si>
  <si>
    <t>nsb20204-&gt;knowledge-transfer-&gt;federal-policies-and-programs-to-reduce-barriers-to-innovation</t>
  </si>
  <si>
    <t>https://ncses.nsf.gov/pubs/nsb20204/innovation-indicators-united-states-and-other-major-economies#international-comparisons-in-innovation-incidence</t>
  </si>
  <si>
    <t>nsb20204-&gt;innovation-indicators-united-states-and-other-major-economies-&gt;international-comparisons-in-innovation-incidence</t>
  </si>
  <si>
    <t>https://ncses.nsf.gov/pubs/nsb20204/technical-appendix#intangible-investment-data</t>
  </si>
  <si>
    <t>nsb20204-&gt;technical-appendix-&gt;intangible-investment-data</t>
  </si>
  <si>
    <t>https://ncses.nsf.gov/pubs/nsb20204/knowledge-transfer#global-flows-of-payments-for-intellectual-property-trade-in-licensing-and-fees</t>
  </si>
  <si>
    <t>nsb20204-&gt;knowledge-transfer-&gt;global-flows-of-payments-for-intellectual-property-trade-in-licensing-and-fees</t>
  </si>
  <si>
    <t>https://ncses.nsf.gov/pubs/nsb20204/innovation-indicators-united-states-and-other-major-economies#the-diffusion-of-innovation-productivity-and-jobs</t>
  </si>
  <si>
    <t>nsb20204-&gt;innovation-indicators-united-states-and-other-major-economies-&gt;the-diffusion-of-innovation-productivity-and-jobs</t>
  </si>
  <si>
    <t>https://ncses.nsf.gov/pubs/nsb20204/technical-appendix#pitchbook-venture-capital-data</t>
  </si>
  <si>
    <t>nsb20204-&gt;technical-appendix-&gt;pitchbook-venture-capital-data</t>
  </si>
  <si>
    <t>https://ncses.nsf.gov/pubs/nsb20204/technical-appendix#business-innovation-survey-data</t>
  </si>
  <si>
    <t>nsb20204-&gt;technical-appendix-&gt;business-innovation-survey-data</t>
  </si>
  <si>
    <t>https://ncses.nsf.gov/pubs/nsb20204/technical-appendix#productivity-data</t>
  </si>
  <si>
    <t>nsb20204-&gt;technical-appendix-&gt;productivity-data</t>
  </si>
  <si>
    <t>https://ncses.nsf.gov/pubs/nsb20204/technical-appendix#business-dynamics-statistics-bds</t>
  </si>
  <si>
    <t>nsb20204-&gt;technical-appendix-&gt;business-dynamics-statistics-bds</t>
  </si>
  <si>
    <t>https://ncses.nsf.gov/pubs/nsb20204/technical-appendix#references</t>
  </si>
  <si>
    <t>nsb20204-&gt;technical-appendix-&gt;references</t>
  </si>
  <si>
    <t>https://ncses.nsf.gov/pubs/nsb20204/innovation-indicators-united-states-and-other-major-economies#venture-capital-investment-in-the-united-states</t>
  </si>
  <si>
    <t>nsb20204-&gt;innovation-indicators-united-states-and-other-major-economies-&gt;venture-capital-&gt;venture-capital-investment-in-the-united-states</t>
  </si>
  <si>
    <t>https://ncses.nsf.gov/pubs/nsb20204/knowledge-transfer#sbir-and-sttr</t>
  </si>
  <si>
    <t>nsb20204-&gt;knowledge-transfer-&gt;federal-policies-and-programs-to-reduce-barriers-to-innovation-&gt;sbir-and-sttr</t>
  </si>
  <si>
    <t>https://ncses.nsf.gov/pubs/nsb20204/technical-appendix#uspto-data-and-patentsview-database</t>
  </si>
  <si>
    <t>nsb20204-&gt;technical-appendix-&gt;patent-data-analytics-and-terminology-&gt;uspto-data-and-patentsview-database</t>
  </si>
  <si>
    <t>https://ncses.nsf.gov/pubs/nsb20204/invention-u-s-and-comparative-global-trends#wipo-patents</t>
  </si>
  <si>
    <t>nsb20204-&gt;invention-u-s-and-comparative-global-trends-&gt;global-patent-trends-and-cross-national-comparisons-&gt;wipo-patents</t>
  </si>
  <si>
    <t>https://ncses.nsf.gov/pubs/nsb20204/technical-appendix#community-innovation-surveys-cis</t>
  </si>
  <si>
    <t>nsb20204-&gt;technical-appendix-&gt;business-innovation-survey-data-&gt;community-innovation-surveys-cis</t>
  </si>
  <si>
    <t>https://ncses.nsf.gov/pubs/nsb20204/invention-u-s-and-comparative-global-trends#patenting-by-u-s-industries</t>
  </si>
  <si>
    <t>nsb20204-&gt;invention-u-s-and-comparative-global-trends-&gt;uspto-patent-activity-&gt;patenting-by-u-s-industries</t>
  </si>
  <si>
    <t>https://ncses.nsf.gov/pubs/nsb20204/innovation-indicators-united-states-and-other-major-economies#multifactor-productivity</t>
  </si>
  <si>
    <t>nsb20204-&gt;innovation-indicators-united-states-and-other-major-economies-&gt;the-diffusion-of-innovation-productivity-and-jobs-&gt;multifactor-productivity</t>
  </si>
  <si>
    <t>https://ncses.nsf.gov/pubs/nsb20204/technical-appendix#international-patent-families</t>
  </si>
  <si>
    <t>nsb20204-&gt;technical-appendix-&gt;patent-data-analytics-and-terminology-&gt;international-patent-families</t>
  </si>
  <si>
    <t>https://ncses.nsf.gov/pubs/nsb20204/invention-u-s-and-comparative-global-trends#patenting-by-universities-and-federal-labs</t>
  </si>
  <si>
    <t>nsb20204-&gt;invention-u-s-and-comparative-global-trends-&gt;uspto-patent-activity-&gt;patenting-by-universities-and-federal-labs</t>
  </si>
  <si>
    <t>https://ncses.nsf.gov/pubs/nsb20204/invention-u-s-and-comparative-global-trends#patent-families</t>
  </si>
  <si>
    <t>nsb20204-&gt;invention-u-s-and-comparative-global-trends-&gt;global-patent-trends-and-cross-national-comparisons-&gt;patent-families</t>
  </si>
  <si>
    <t>https://ncses.nsf.gov/pubs/nsb20204/knowledge-transfer#other-federal-programs</t>
  </si>
  <si>
    <t>nsb20204-&gt;knowledge-transfer-&gt;federal-policies-and-programs-to-reduce-barriers-to-innovation-&gt;other-federal-programs</t>
  </si>
  <si>
    <t>https://ncses.nsf.gov/pubs/nsb20204/innovation-indicators-united-states-and-other-major-economies#venture-capital-investment-in-china</t>
  </si>
  <si>
    <t>nsb20204-&gt;innovation-indicators-united-states-and-other-major-economies-&gt;venture-capital-&gt;venture-capital-investment-in-china</t>
  </si>
  <si>
    <t>https://ncses.nsf.gov/pubs/nsb20204/innovation-indicators-united-states-and-other-major-economies#small-fast-growing-firms</t>
  </si>
  <si>
    <t>nsb20204-&gt;innovation-indicators-united-states-and-other-major-economies-&gt;the-diffusion-of-innovation-productivity-and-jobs-&gt;small-fast-growing-firms</t>
  </si>
  <si>
    <t>https://ncses.nsf.gov/pubs/nsb20204/technical-appendix#business-r-d-and-innovation-survey-brdis</t>
  </si>
  <si>
    <t>nsb20204-&gt;technical-appendix-&gt;business-innovation-survey-data-&gt;business-r-d-and-innovation-survey-brdis</t>
  </si>
  <si>
    <t>https://ncses.nsf.gov/pubs/nsb20204/technical-appendix#oecd-innovation-data</t>
  </si>
  <si>
    <t>nsb20204-&gt;technical-appendix-&gt;business-innovation-survey-data-&gt;oecd-innovation-data</t>
  </si>
  <si>
    <t>https://ncses.nsf.gov/pubs/nsb20204/invention-u-s-and-comparative-global-trends#uspto-patents</t>
  </si>
  <si>
    <t>nsb20204-&gt;invention-u-s-and-comparative-global-trends-&gt;global-patent-trends-and-cross-national-comparisons-&gt;uspto-patents</t>
  </si>
  <si>
    <t>https://ncses.nsf.gov/pubs/nsb20204/invention-u-s-and-comparative-global-trends#patent-technology-areas-and-patent-trends</t>
  </si>
  <si>
    <t>nsb20204-&gt;invention-u-s-and-comparative-global-trends-&gt;uspto-patent-activity-&gt;patent-technology-areas-and-patent-trends</t>
  </si>
  <si>
    <t>https://ncses.nsf.gov/pubs/nsb20204/technical-appendix#wipo-patent-data</t>
  </si>
  <si>
    <t>nsb20204-&gt;technical-appendix-&gt;patent-data-analytics-and-terminology-&gt;wipo-patent-data</t>
  </si>
  <si>
    <t>https://ncses.nsf.gov/pubs/nsb20204/invention-u-s-and-comparative-global-trends#uspto-design-patents</t>
  </si>
  <si>
    <t>nsb20204-&gt;invention-u-s-and-comparative-global-trends-&gt;global-patent-trends-and-cross-national-comparisons-&gt;uspto-design-patents</t>
  </si>
  <si>
    <t>https://ncses.nsf.gov/pubs/nsb20204/technical-appendix#matching-citations-to-nonpatent-literature</t>
  </si>
  <si>
    <t>nsb20204-&gt;technical-appendix-&gt;patent-data-analytics-and-terminology-&gt;matching-citations-to-nonpatent-literature</t>
  </si>
  <si>
    <t>https://ncses.nsf.gov/pubs/nsb20204/technical-appendix#patent-related-indicators-in-indicators-2020</t>
  </si>
  <si>
    <t>nsb20204-&gt;technical-appendix-&gt;patent-data-analytics-and-terminology-&gt;patent-related-indicators-in-indicators-2020</t>
  </si>
  <si>
    <t>https://ncses.nsf.gov/pubs/nsb20204/technical-appendix#patents-granted</t>
  </si>
  <si>
    <t>nsb20204-&gt;technical-appendix-&gt;patent-data-analytics-and-terminology-&gt;patent-related-indicators-in-indicators-2020-&gt;patents-granted</t>
  </si>
  <si>
    <t>https://ncses.nsf.gov/pubs/nsb20204/technical-appendix#patenting-activity-index</t>
  </si>
  <si>
    <t>nsb20204-&gt;technical-appendix-&gt;patent-data-analytics-and-terminology-&gt;patent-related-indicators-in-indicators-2020-&gt;patenting-activity-index</t>
  </si>
  <si>
    <t>https://ncses.nsf.gov/pubs/nsb20201/preface</t>
  </si>
  <si>
    <t>nsb20201-&gt;preface</t>
  </si>
  <si>
    <t>https://ncses.nsf.gov/pubs/nsb20201/executive-summary</t>
  </si>
  <si>
    <t>nsb20201-&gt;executive-summary</t>
  </si>
  <si>
    <t>https://ncses.nsf.gov/pubs/nsb20201/introduction</t>
  </si>
  <si>
    <t>nsb20201-&gt;introduction</t>
  </si>
  <si>
    <t>https://ncses.nsf.gov/pubs/nsb20201/u-s-and-global-education</t>
  </si>
  <si>
    <t>nsb20201-&gt;u-s-and-global-education</t>
  </si>
  <si>
    <t>https://ncses.nsf.gov/pubs/nsb20201/u-s-s-e-workforce</t>
  </si>
  <si>
    <t>nsb20201-&gt;u-s-s-e-workforce</t>
  </si>
  <si>
    <t>https://ncses.nsf.gov/pubs/nsb20201/global-r-d</t>
  </si>
  <si>
    <t>nsb20201-&gt;global-r-d</t>
  </si>
  <si>
    <t>https://ncses.nsf.gov/pubs/nsb20201/u-s-r-d-performance-and-funding</t>
  </si>
  <si>
    <t>nsb20201-&gt;u-s-r-d-performance-and-funding</t>
  </si>
  <si>
    <t>https://ncses.nsf.gov/pubs/nsb20201/global-science-and-technology-capabilities</t>
  </si>
  <si>
    <t>nsb20201-&gt;global-science-and-technology-capabilities</t>
  </si>
  <si>
    <t>https://ncses.nsf.gov/pubs/nsb20201/invention-innovation-and-perceptions-of-science</t>
  </si>
  <si>
    <t>nsb20201-&gt;invention-innovation-and-perceptions-of-science</t>
  </si>
  <si>
    <t>https://ncses.nsf.gov/pubs/nsb20201/conclusion</t>
  </si>
  <si>
    <t>nsb20201-&gt;conclusion</t>
  </si>
  <si>
    <t>https://ncses.nsf.gov/pubs/nsb20201/glossary</t>
  </si>
  <si>
    <t>nsb20201-&gt;glossary</t>
  </si>
  <si>
    <t>https://ncses.nsf.gov/pubs/nsb20201/references</t>
  </si>
  <si>
    <t>nsb20201-&gt;references</t>
  </si>
  <si>
    <t>https://ncses.nsf.gov/pubs/nsb20201/explore-further</t>
  </si>
  <si>
    <t>nsb20201-&gt;explore-further</t>
  </si>
  <si>
    <t>https://ncses.nsf.gov/pubs/nsb20201/acknowledgments-and-citation</t>
  </si>
  <si>
    <t>nsb20201-&gt;acknowledgments-and-citation</t>
  </si>
  <si>
    <t>https://ncses.nsf.gov/pubs/nsb20201/data</t>
  </si>
  <si>
    <t>nsb20201-&gt;data</t>
  </si>
  <si>
    <t>https://ncses.nsf.gov/pubs/nsb20201/downloads</t>
  </si>
  <si>
    <t>nsb20201-&gt;downloads</t>
  </si>
  <si>
    <t>https://ncses.nsf.gov/pubs/nsb20201/national-science-board</t>
  </si>
  <si>
    <t>nsb20201-&gt;national-science-board</t>
  </si>
  <si>
    <t>https://ncses.nsf.gov/pubs/nsb20201/letter-of-transmittal</t>
  </si>
  <si>
    <t>nsb20201-&gt;letter-of-transmittal</t>
  </si>
  <si>
    <t>https://ncses.nsf.gov/pubs/nsb20201/contact-us</t>
  </si>
  <si>
    <t>nsb20201-&gt;contact-us</t>
  </si>
  <si>
    <t>https://ncses.nsf.gov/pubs/nsb20201/invention-innovation-and-perceptions-of-science#invention</t>
  </si>
  <si>
    <t>nsb20201-&gt;invention-innovation-and-perceptions-of-science-&gt;invention</t>
  </si>
  <si>
    <t>https://ncses.nsf.gov/pubs/nsb20201/u-s-s-e-workforce#workforce-growth-and-employment-sector</t>
  </si>
  <si>
    <t>nsb20201-&gt;u-s-s-e-workforce-&gt;workforce-growth-and-employment-sector</t>
  </si>
  <si>
    <t>https://ncses.nsf.gov/pubs/nsb20201/u-s-and-global-education#k-12-mathematics-and-science</t>
  </si>
  <si>
    <t>nsb20201-&gt;u-s-and-global-education-&gt;k-12-mathematics-and-science</t>
  </si>
  <si>
    <t>https://ncses.nsf.gov/pubs/nsb20201/global-science-and-technology-capabilities#research-publications</t>
  </si>
  <si>
    <t>nsb20201-&gt;global-science-and-technology-capabilities-&gt;research-publications</t>
  </si>
  <si>
    <t>https://ncses.nsf.gov/pubs/nsb20201/u-s-r-d-performance-and-funding#performance-and-funding-trends</t>
  </si>
  <si>
    <t>nsb20201-&gt;u-s-r-d-performance-and-funding-&gt;performance-and-funding-trends</t>
  </si>
  <si>
    <t>https://ncses.nsf.gov/pubs/nsb20201/global-r-d#where</t>
  </si>
  <si>
    <t>nsb20201-&gt;global-r-d-&gt;where</t>
  </si>
  <si>
    <t>https://ncses.nsf.gov/pubs/nsb20201/contact-us#report-authors</t>
  </si>
  <si>
    <t>nsb20201-&gt;contact-us-&gt;report-authors</t>
  </si>
  <si>
    <t>https://ncses.nsf.gov/pubs/nsb20201/acknowledgments-and-citation#acknowledgments</t>
  </si>
  <si>
    <t>nsb20201-&gt;acknowledgments-and-citation-&gt;acknowledgments</t>
  </si>
  <si>
    <t>https://ncses.nsf.gov/pubs/nsb20201/glossary#definitions</t>
  </si>
  <si>
    <t>nsb20201-&gt;glossary-&gt;definitions</t>
  </si>
  <si>
    <t>https://ncses.nsf.gov/pubs/nsb20201/invention-innovation-and-perceptions-of-science#innovation</t>
  </si>
  <si>
    <t>nsb20201-&gt;invention-innovation-and-perceptions-of-science-&gt;innovation</t>
  </si>
  <si>
    <t>https://ncses.nsf.gov/pubs/nsb20201/acknowledgments-and-citation#cover-image-credit</t>
  </si>
  <si>
    <t>nsb20201-&gt;acknowledgments-and-citation-&gt;cover-image-credit</t>
  </si>
  <si>
    <t>https://ncses.nsf.gov/pubs/nsb20201/u-s-s-e-workforce#women-and-underrepresented-minorities</t>
  </si>
  <si>
    <t>nsb20201-&gt;u-s-s-e-workforce-&gt;women-and-underrepresented-minorities</t>
  </si>
  <si>
    <t>https://ncses.nsf.gov/pubs/nsb20201/contact-us#ncses</t>
  </si>
  <si>
    <t>nsb20201-&gt;contact-us-&gt;ncses</t>
  </si>
  <si>
    <t>https://ncses.nsf.gov/pubs/nsb20201/glossary#key-to-acronyms-and-abbreviations</t>
  </si>
  <si>
    <t>nsb20201-&gt;glossary-&gt;key-to-acronyms-and-abbreviations</t>
  </si>
  <si>
    <t>https://ncses.nsf.gov/pubs/nsb20201/u-s-r-d-performance-and-funding#type-of-r-d</t>
  </si>
  <si>
    <t>nsb20201-&gt;u-s-r-d-performance-and-funding-&gt;type-of-r-d</t>
  </si>
  <si>
    <t>https://ncses.nsf.gov/pubs/nsb20201/u-s-and-global-education#degree-awards</t>
  </si>
  <si>
    <t>nsb20201-&gt;u-s-and-global-education-&gt;degree-awards</t>
  </si>
  <si>
    <t>https://ncses.nsf.gov/pubs/nsb20201/global-science-and-technology-capabilities#international-research-collaboration</t>
  </si>
  <si>
    <t>nsb20201-&gt;global-science-and-technology-capabilities-&gt;international-research-collaboration</t>
  </si>
  <si>
    <t>https://ncses.nsf.gov/pubs/nsb20201/global-r-d#growth</t>
  </si>
  <si>
    <t>nsb20201-&gt;global-r-d-&gt;growth</t>
  </si>
  <si>
    <t>https://ncses.nsf.gov/pubs/nsb20201/u-s-s-e-workforce#foreign-born-scientists-and-engineers</t>
  </si>
  <si>
    <t>nsb20201-&gt;u-s-s-e-workforce-&gt;foreign-born-scientists-and-engineers</t>
  </si>
  <si>
    <t>https://ncses.nsf.gov/pubs/nsb20201/global-r-d#intensity</t>
  </si>
  <si>
    <t>nsb20201-&gt;global-r-d-&gt;intensity</t>
  </si>
  <si>
    <t>https://ncses.nsf.gov/pubs/nsb20201/u-s-r-d-performance-and-funding#federal-r-d</t>
  </si>
  <si>
    <t>nsb20201-&gt;u-s-r-d-performance-and-funding-&gt;federal-r-d</t>
  </si>
  <si>
    <t>https://ncses.nsf.gov/pubs/nsb20201/acknowledgments-and-citation#recommended-citation</t>
  </si>
  <si>
    <t>nsb20201-&gt;acknowledgments-and-citation-&gt;recommended-citation</t>
  </si>
  <si>
    <t>https://ncses.nsf.gov/pubs/nsb20201/global-science-and-technology-capabilities#knowledge-and-technology-intensive-industry-output</t>
  </si>
  <si>
    <t>nsb20201-&gt;global-science-and-technology-capabilities-&gt;knowledge-and-technology-intensive-industry-output</t>
  </si>
  <si>
    <t>https://ncses.nsf.gov/pubs/nsb20201/invention-innovation-and-perceptions-of-science#americans-perceptions-about-science</t>
  </si>
  <si>
    <t>nsb20201-&gt;invention-innovation-and-perceptions-of-science-&gt;americans-perceptions-about-science</t>
  </si>
  <si>
    <t>https://ncses.nsf.gov/pubs/nsb20201/u-s-and-global-education#internationally-mobile-students-and-stay-rates</t>
  </si>
  <si>
    <t>nsb20201-&gt;u-s-and-global-education-&gt;internationally-mobile-students-and-stay-rates</t>
  </si>
  <si>
    <t>https://ncses.nsf.gov/pubs/nsb20201/u-s-s-e-workforce#skilled-technical-workforce</t>
  </si>
  <si>
    <t>nsb20201-&gt;u-s-s-e-workforce-&gt;skilled-technical-workforce</t>
  </si>
  <si>
    <t>https://ncses.nsf.gov/pubs/nsb20205/executive-summary</t>
  </si>
  <si>
    <t>nsb20205-&gt;executive-summary</t>
  </si>
  <si>
    <t>https://ncses.nsf.gov/pubs/nsb20205/introduction</t>
  </si>
  <si>
    <t>nsb20205-&gt;introduction</t>
  </si>
  <si>
    <t>https://ncses.nsf.gov/pubs/nsb20205/production-patterns-and-trends-of-knowledge-and-technology-intensive-industries</t>
  </si>
  <si>
    <t>nsb20205-&gt;production-patterns-and-trends-of-knowledge-and-technology-intensive-industries</t>
  </si>
  <si>
    <t>https://ncses.nsf.gov/pubs/nsb20205/global-trade-in-high-and-medium-high-r-d-intensive-products</t>
  </si>
  <si>
    <t>nsb20205-&gt;global-trade-in-high-and-medium-high-r-d-intensive-products</t>
  </si>
  <si>
    <t>https://ncses.nsf.gov/pubs/nsb20205/artificial-intelligence-technology</t>
  </si>
  <si>
    <t>nsb20205-&gt;artificial-intelligence-technology</t>
  </si>
  <si>
    <t>https://ncses.nsf.gov/pubs/nsb20205/conclusion</t>
  </si>
  <si>
    <t>nsb20205-&gt;conclusion</t>
  </si>
  <si>
    <t>https://ncses.nsf.gov/pubs/nsb20205/glossary</t>
  </si>
  <si>
    <t>nsb20205-&gt;glossary</t>
  </si>
  <si>
    <t>https://ncses.nsf.gov/pubs/nsb20205/references</t>
  </si>
  <si>
    <t>nsb20205-&gt;references</t>
  </si>
  <si>
    <t>https://ncses.nsf.gov/pubs/nsb20205/notes</t>
  </si>
  <si>
    <t>nsb20205-&gt;notes</t>
  </si>
  <si>
    <t>https://ncses.nsf.gov/pubs/nsb20205/errata</t>
  </si>
  <si>
    <t>nsb20205-&gt;errata</t>
  </si>
  <si>
    <t>https://ncses.nsf.gov/pubs/nsb20205/acknowledgments-and-citation</t>
  </si>
  <si>
    <t>nsb20205-&gt;acknowledgments-and-citation</t>
  </si>
  <si>
    <t>https://ncses.nsf.gov/pubs/nsb20205/supplemental-tables</t>
  </si>
  <si>
    <t>nsb20205-&gt;supplemental-tables</t>
  </si>
  <si>
    <t>https://ncses.nsf.gov/pubs/nsb20205/technical-appendix</t>
  </si>
  <si>
    <t>nsb20205-&gt;technical-appendix</t>
  </si>
  <si>
    <t>https://ncses.nsf.gov/pubs/nsb20205/data</t>
  </si>
  <si>
    <t>nsb20205-&gt;data</t>
  </si>
  <si>
    <t>https://ncses.nsf.gov/pubs/nsb20205/downloads</t>
  </si>
  <si>
    <t>nsb20205-&gt;downloads</t>
  </si>
  <si>
    <t>https://ncses.nsf.gov/pubs/nsb20205/contact-us</t>
  </si>
  <si>
    <t>nsb20205-&gt;contact-us</t>
  </si>
  <si>
    <t>https://ncses.nsf.gov/pubs/nsb20205/global-trade-in-high-and-medium-high-r-d-intensive-products#trade-in-high-r-d-intensive-products</t>
  </si>
  <si>
    <t>nsb20205-&gt;global-trade-in-high-and-medium-high-r-d-intensive-products-&gt;trade-in-high-r-d-intensive-products</t>
  </si>
  <si>
    <t>https://ncses.nsf.gov/pubs/nsb20205/artificial-intelligence-technology#ai-research-china-and-the-united-states</t>
  </si>
  <si>
    <t>nsb20205-&gt;artificial-intelligence-technology-&gt;ai-research-china-and-the-united-states</t>
  </si>
  <si>
    <t>https://ncses.nsf.gov/pubs/nsb20205/production-patterns-and-trends-of-knowledge-and-technology-intensive-industries#knowledge-and-technology-intensive-industries-in-the-global-economy</t>
  </si>
  <si>
    <t>nsb20205-&gt;production-patterns-and-trends-of-knowledge-and-technology-intensive-industries-&gt;knowledge-and-technology-intensive-industries-in-the-global-economy</t>
  </si>
  <si>
    <t>https://ncses.nsf.gov/pubs/nsb20205/glossary#definitions</t>
  </si>
  <si>
    <t>nsb20205-&gt;glossary-&gt;definitions</t>
  </si>
  <si>
    <t>https://ncses.nsf.gov/pubs/nsb20205/technical-appendix#industry-data-methodology-and-terminology</t>
  </si>
  <si>
    <t>nsb20205-&gt;technical-appendix-&gt;industry-data-methodology-and-terminology</t>
  </si>
  <si>
    <t>https://ncses.nsf.gov/pubs/nsb20205/errata#may-2020</t>
  </si>
  <si>
    <t>nsb20205-&gt;errata-&gt;may-2020</t>
  </si>
  <si>
    <t>https://ncses.nsf.gov/pubs/nsb20205/acknowledgments-and-citation#acknowledgments</t>
  </si>
  <si>
    <t>nsb20205-&gt;acknowledgments-and-citation-&gt;acknowledgments</t>
  </si>
  <si>
    <t>https://ncses.nsf.gov/pubs/nsb20205/contact-us#report-author</t>
  </si>
  <si>
    <t>nsb20205-&gt;contact-us-&gt;report-author</t>
  </si>
  <si>
    <t>https://ncses.nsf.gov/pubs/nsb20205/artificial-intelligence-technology#ai-adoption</t>
  </si>
  <si>
    <t>nsb20205-&gt;artificial-intelligence-technology-&gt;ai-adoption</t>
  </si>
  <si>
    <t>https://ncses.nsf.gov/pubs/nsb20205/production-patterns-and-trends-of-knowledge-and-technology-intensive-industries#global-trends-in-high-r-d-intensive-industries</t>
  </si>
  <si>
    <t>nsb20205-&gt;production-patterns-and-trends-of-knowledge-and-technology-intensive-industries-&gt;global-trends-in-high-r-d-intensive-industries</t>
  </si>
  <si>
    <t>https://ncses.nsf.gov/pubs/nsb20205/glossary#key-to-acronyms-and-abbreviations</t>
  </si>
  <si>
    <t>nsb20205-&gt;glossary-&gt;key-to-acronyms-and-abbreviations</t>
  </si>
  <si>
    <t>https://ncses.nsf.gov/pubs/nsb20205/acknowledgments-and-citation#citation</t>
  </si>
  <si>
    <t>nsb20205-&gt;acknowledgments-and-citation-&gt;citation</t>
  </si>
  <si>
    <t>https://ncses.nsf.gov/pubs/nsb20205/contact-us#ncses</t>
  </si>
  <si>
    <t>nsb20205-&gt;contact-us-&gt;ncses</t>
  </si>
  <si>
    <t>https://ncses.nsf.gov/pubs/nsb20205/technical-appendix#ihs-comparative-industry-service-forecast-database</t>
  </si>
  <si>
    <t>nsb20205-&gt;technical-appendix-&gt;ihs-comparative-industry-service-forecast-database</t>
  </si>
  <si>
    <t>https://ncses.nsf.gov/pubs/nsb20205/global-trade-in-high-and-medium-high-r-d-intensive-products#trade-in-medium-high-r-d-intensive-products</t>
  </si>
  <si>
    <t>nsb20205-&gt;global-trade-in-high-and-medium-high-r-d-intensive-products-&gt;trade-in-medium-high-r-d-intensive-products</t>
  </si>
  <si>
    <t>https://ncses.nsf.gov/pubs/nsb20205/production-patterns-and-trends-of-knowledge-and-technology-intensive-industries#global-trends-in-medium-high-r-d-intensive-industries</t>
  </si>
  <si>
    <t>nsb20205-&gt;production-patterns-and-trends-of-knowledge-and-technology-intensive-industries-&gt;global-trends-in-medium-high-r-d-intensive-industries</t>
  </si>
  <si>
    <t>https://ncses.nsf.gov/pubs/nsb20205/artificial-intelligence-technology#venture-capital-in-ai</t>
  </si>
  <si>
    <t>nsb20205-&gt;artificial-intelligence-technology-&gt;venture-capital-in-ai</t>
  </si>
  <si>
    <t>https://ncses.nsf.gov/pubs/nsb20205/technical-appendix#oxford-economics-global-trade-database</t>
  </si>
  <si>
    <t>nsb20205-&gt;technical-appendix-&gt;oxford-economics-global-trade-database</t>
  </si>
  <si>
    <t>https://ncses.nsf.gov/pubs/nsb20205/production-patterns-and-trends-of-knowledge-and-technology-intensive-industries#beyond-kti-industries-the-case-of-agriculture</t>
  </si>
  <si>
    <t>nsb20205-&gt;production-patterns-and-trends-of-knowledge-and-technology-intensive-industries-&gt;beyond-kti-industries-the-case-of-agriculture</t>
  </si>
  <si>
    <t>https://ncses.nsf.gov/pubs/nsb20205/technical-appendix#trade-in-value-added-database</t>
  </si>
  <si>
    <t>nsb20205-&gt;technical-appendix-&gt;trade-in-value-added-database</t>
  </si>
  <si>
    <t>https://ncses.nsf.gov/pubs/nsb20205/technical-appendix#classification-of-industries-based-on-research-and-development-intensity</t>
  </si>
  <si>
    <t>nsb20205-&gt;technical-appendix-&gt;classification-of-industries-based-on-research-and-development-intensity</t>
  </si>
  <si>
    <t>https://ncses.nsf.gov/pubs/nsb20205/technical-appendix#measurement-of-skilled-technical-workforce-in-kti-industries</t>
  </si>
  <si>
    <t>nsb20205-&gt;technical-appendix-&gt;measurement-of-skilled-technical-workforce-in-kti-industries</t>
  </si>
  <si>
    <t>https://ncses.nsf.gov/pubs/nsb20205/technical-appendix#currency-exchange-rates-of-major-economies</t>
  </si>
  <si>
    <t>nsb20205-&gt;technical-appendix-&gt;currency-exchange-rates-of-major-economies</t>
  </si>
  <si>
    <t>https://ncses.nsf.gov/pubs/nsb20205/technical-appendix#artificial-intelligence-indicators</t>
  </si>
  <si>
    <t>nsb20205-&gt;technical-appendix-&gt;artificial-intelligence-indicators</t>
  </si>
  <si>
    <t>https://ncses.nsf.gov/pubs/nsb20205/technical-appendix#references</t>
  </si>
  <si>
    <t>nsb20205-&gt;technical-appendix-&gt;references</t>
  </si>
  <si>
    <t>https://ncses.nsf.gov/pubs/nsb20205/production-patterns-and-trends-of-knowledge-and-technology-intensive-industries#high-r-d-intensive-industry-trends-in-the-united-states</t>
  </si>
  <si>
    <t>nsb20205-&gt;production-patterns-and-trends-of-knowledge-and-technology-intensive-industries-&gt;global-trends-in-high-r-d-intensive-industries-&gt;high-r-d-intensive-industry-trends-in-the-united-states</t>
  </si>
  <si>
    <t>https://ncses.nsf.gov/pubs/nsb20205/artificial-intelligence-technology#ai-initiatives-in-the-united-states-and-china</t>
  </si>
  <si>
    <t>nsb20205-&gt;artificial-intelligence-technology-&gt;ai-adoption-&gt;ai-initiatives-in-the-united-states-and-china</t>
  </si>
  <si>
    <t>https://ncses.nsf.gov/pubs/nsb20205/production-patterns-and-trends-of-knowledge-and-technology-intensive-industries#medium-high-r-d-intensive-industry-trends-in-the-united-states</t>
  </si>
  <si>
    <t>nsb20205-&gt;production-patterns-and-trends-of-knowledge-and-technology-intensive-industries-&gt;global-trends-in-medium-high-r-d-intensive-industries-&gt;medium-high-r-d-intensive-industry-trends-in-the-united-states</t>
  </si>
  <si>
    <t>https://ncses.nsf.gov/pubs/nsb20205/technical-appendix#ai-related-scientific-publications</t>
  </si>
  <si>
    <t>nsb20205-&gt;technical-appendix-&gt;artificial-intelligence-indicators-&gt;ai-related-scientific-publications</t>
  </si>
  <si>
    <t>https://ncses.nsf.gov/pubs/nsb20205/technical-appendix#adoption-of-ai-capabilities-in-industry</t>
  </si>
  <si>
    <t>nsb20205-&gt;technical-appendix-&gt;artificial-intelligence-indicators-&gt;adoption-of-ai-capabilities-in-industry</t>
  </si>
  <si>
    <t>https://ncses.nsf.gov/pubs/nsb20205/production-patterns-and-trends-of-knowledge-and-technology-intensive-industries#medium-high-r-d-intensive-industry-trends-in-china</t>
  </si>
  <si>
    <t>nsb20205-&gt;production-patterns-and-trends-of-knowledge-and-technology-intensive-industries-&gt;global-trends-in-medium-high-r-d-intensive-industries-&gt;medium-high-r-d-intensive-industry-trends-in-china</t>
  </si>
  <si>
    <t>https://ncses.nsf.gov/pubs/nsb20205/production-patterns-and-trends-of-knowledge-and-technology-intensive-industries#high-r-d-intensive-industry-trends-in-china</t>
  </si>
  <si>
    <t>nsb20205-&gt;production-patterns-and-trends-of-knowledge-and-technology-intensive-industries-&gt;global-trends-in-high-r-d-intensive-industries-&gt;high-r-d-intensive-industry-trends-in-china</t>
  </si>
  <si>
    <t>https://ncses.nsf.gov/pubs/nsb20205/production-patterns-and-trends-of-knowledge-and-technology-intensive-industries#high-r-d-intensive-industry-trends-in-the-eu-and-japan</t>
  </si>
  <si>
    <t>nsb20205-&gt;production-patterns-and-trends-of-knowledge-and-technology-intensive-industries-&gt;global-trends-in-high-r-d-intensive-industries-&gt;high-r-d-intensive-industry-trends-in-the-eu-and-japan</t>
  </si>
  <si>
    <t>https://ncses.nsf.gov/pubs/nsb20205/technical-appendix#ai-skills-in-job-openings</t>
  </si>
  <si>
    <t>nsb20205-&gt;technical-appendix-&gt;artificial-intelligence-indicators-&gt;ai-skills-in-job-openings</t>
  </si>
  <si>
    <t>https://ncses.nsf.gov/pubs/nsb20205/technical-appendix#pwc-2018-global-innovation-study</t>
  </si>
  <si>
    <t>nsb20205-&gt;technical-appendix-&gt;artificial-intelligence-indicators-&gt;pwc-2018-global-innovation-study</t>
  </si>
  <si>
    <t>https://ncses.nsf.gov/pubs/nsb20205/technical-appendix#pitchbook-venture-capital-data</t>
  </si>
  <si>
    <t>nsb20205-&gt;technical-appendix-&gt;artificial-intelligence-indicators-&gt;pitchbook-venture-capital-data</t>
  </si>
  <si>
    <t>https://ncses.nsf.gov/pubs/nsf20311#general-notes</t>
  </si>
  <si>
    <t>nsf20311-&gt;general-notes</t>
  </si>
  <si>
    <t>https://ncses.nsf.gov/pubs/nsf20311#data-tables</t>
  </si>
  <si>
    <t>nsf20311-&gt;data-tables</t>
  </si>
  <si>
    <t>https://ncses.nsf.gov/pubs/nsf20311#technical-notes</t>
  </si>
  <si>
    <t>nsf20311-&gt;technical-notes</t>
  </si>
  <si>
    <t>https://ncses.nsf.gov/pubs/nsf20311#technical-tables</t>
  </si>
  <si>
    <t>nsf20311-&gt;technical-tables</t>
  </si>
  <si>
    <t>https://ncses.nsf.gov/pubs/nsf20311#suggested-citation-and-acknowledgments</t>
  </si>
  <si>
    <t>nsf20311-&gt;suggested-citation-and-acknowledgments</t>
  </si>
  <si>
    <t>https://ncses.nsf.gov/pubs/nsf20311#contact</t>
  </si>
  <si>
    <t>nsf20311-&gt;contact</t>
  </si>
  <si>
    <t>https://ncses.nsf.gov/pubs/nsf20311#survey-overview</t>
  </si>
  <si>
    <t>nsf20311-&gt;technical-notes-&gt;survey-overview</t>
  </si>
  <si>
    <t>https://ncses.nsf.gov/pubs/nsf20311#key-survey-information</t>
  </si>
  <si>
    <t>nsf20311-&gt;technical-notes-&gt;key-survey-information</t>
  </si>
  <si>
    <t>https://ncses.nsf.gov/pubs/nsf20311#survey-design</t>
  </si>
  <si>
    <t>nsf20311-&gt;technical-notes-&gt;survey-design</t>
  </si>
  <si>
    <t>https://ncses.nsf.gov/pubs/nsf20311#data-collection-and-processing-methods</t>
  </si>
  <si>
    <t>nsf20311-&gt;technical-notes-&gt;data-collection-and-processing-methods</t>
  </si>
  <si>
    <t>https://ncses.nsf.gov/pubs/nsf20311#survey-quality-measures</t>
  </si>
  <si>
    <t>nsf20311-&gt;technical-notes-&gt;survey-quality-measures</t>
  </si>
  <si>
    <t>https://ncses.nsf.gov/pubs/nsf20311#data-comparability-changes</t>
  </si>
  <si>
    <t>nsf20311-&gt;technical-notes-&gt;data-comparability-changes</t>
  </si>
  <si>
    <t>https://ncses.nsf.gov/pubs/nsf20311#definitions</t>
  </si>
  <si>
    <t>nsf20311-&gt;technical-notes-&gt;definitions</t>
  </si>
  <si>
    <t>https://ncses.nsf.gov/pubs/nsf20311#data-availability</t>
  </si>
  <si>
    <t>nsf20311-&gt;technical-notes-&gt;data-availability</t>
  </si>
  <si>
    <t>https://ncses.nsf.gov/pubs/nsf20311#questionnaires</t>
  </si>
  <si>
    <t>nsf20311-&gt;technical-notes-&gt;data-collection-and-processing-methods-&gt;questionnaires</t>
  </si>
  <si>
    <t>https://ncses.nsf.gov/pubs/nsf20311#differences-between-the-2016-brdis-and-2017-brds-questionnaires</t>
  </si>
  <si>
    <t>nsf20311-&gt;technical-notes-&gt;data-comparability-changes-&gt;differences-between-the-2016-brdis-and-2017-brds-questionnaires</t>
  </si>
  <si>
    <t>https://ncses.nsf.gov/pubs/nsf20311#sampling-and-nonsampling-errors</t>
  </si>
  <si>
    <t>nsf20311-&gt;technical-notes-&gt;survey-quality-measures-&gt;sampling-and-nonsampling-errors</t>
  </si>
  <si>
    <t>https://ncses.nsf.gov/pubs/nsf20311#target-population</t>
  </si>
  <si>
    <t>nsf20311-&gt;technical-notes-&gt;survey-design-&gt;target-population</t>
  </si>
  <si>
    <t>https://ncses.nsf.gov/pubs/nsf20311#publications</t>
  </si>
  <si>
    <t>nsf20311-&gt;technical-notes-&gt;data-availability-&gt;publications</t>
  </si>
  <si>
    <t>https://ncses.nsf.gov/pubs/nsf20311#measurement-error</t>
  </si>
  <si>
    <t>nsf20311-&gt;technical-notes-&gt;survey-quality-measures-&gt;measurement-error</t>
  </si>
  <si>
    <t>https://ncses.nsf.gov/pubs/nsf20311#differences-between-the-2015-and-2016-brdis-questionnaires</t>
  </si>
  <si>
    <t>nsf20311-&gt;technical-notes-&gt;data-comparability-changes-&gt;differences-between-the-2015-and-2016-brdis-questionnaires</t>
  </si>
  <si>
    <t>https://ncses.nsf.gov/pubs/nsf20311#sampling-frame</t>
  </si>
  <si>
    <t>nsf20311-&gt;technical-notes-&gt;survey-design-&gt;sampling-frame</t>
  </si>
  <si>
    <t>https://ncses.nsf.gov/pubs/nsf20311#response-rates</t>
  </si>
  <si>
    <t>nsf20311-&gt;technical-notes-&gt;data-collection-and-processing-methods-&gt;response-rates</t>
  </si>
  <si>
    <t>https://ncses.nsf.gov/pubs/nsf20311#electronic-access</t>
  </si>
  <si>
    <t>nsf20311-&gt;technical-notes-&gt;data-availability-&gt;electronic-access</t>
  </si>
  <si>
    <t>https://ncses.nsf.gov/pubs/nsf20311#data-editing</t>
  </si>
  <si>
    <t>nsf20311-&gt;technical-notes-&gt;data-collection-and-processing-methods-&gt;data-editing</t>
  </si>
  <si>
    <t>https://ncses.nsf.gov/pubs/nsf20311#stratification-of-the-sampling-frame</t>
  </si>
  <si>
    <t>nsf20311-&gt;technical-notes-&gt;survey-design-&gt;stratification-of-the-sampling-frame</t>
  </si>
  <si>
    <t>https://ncses.nsf.gov/pubs/nsf20311#disclosure-avoidance</t>
  </si>
  <si>
    <t>nsf20311-&gt;technical-notes-&gt;data-availability-&gt;disclosure-avoidance</t>
  </si>
  <si>
    <t>https://ncses.nsf.gov/pubs/nsf20311#differences-between-the-2014-and-2015-brdis-questionnaires</t>
  </si>
  <si>
    <t>nsf20311-&gt;technical-notes-&gt;data-comparability-changes-&gt;differences-between-the-2014-and-2015-brdis-questionnaires</t>
  </si>
  <si>
    <t>https://ncses.nsf.gov/pubs/nsf20311#differences-between-the-2013-and-2014-brdis-questionnaires</t>
  </si>
  <si>
    <t>nsf20311-&gt;technical-notes-&gt;data-comparability-changes-&gt;differences-between-the-2013-and-2014-brdis-questionnaires</t>
  </si>
  <si>
    <t>https://ncses.nsf.gov/pubs/nsf20311#sample-selection</t>
  </si>
  <si>
    <t>nsf20311-&gt;technical-notes-&gt;survey-design-&gt;sample-selection</t>
  </si>
  <si>
    <t>https://ncses.nsf.gov/pubs/nsf20311#techniques-for-handling-unit-and-item-nonresponse</t>
  </si>
  <si>
    <t>nsf20311-&gt;technical-notes-&gt;data-collection-and-processing-methods-&gt;techniques-for-handling-unit-and-item-nonresponse</t>
  </si>
  <si>
    <t>https://ncses.nsf.gov/pubs/nsf20311#sample-size</t>
  </si>
  <si>
    <t>nsf20311-&gt;technical-notes-&gt;survey-design-&gt;sample-size</t>
  </si>
  <si>
    <t>https://ncses.nsf.gov/pubs/nsf20311#estimation</t>
  </si>
  <si>
    <t>nsf20311-&gt;technical-notes-&gt;data-collection-and-processing-methods-&gt;estimation</t>
  </si>
  <si>
    <t>https://ncses.nsf.gov/pubs/nsf20311#differences-between-the-2012-and-2013-brdis-questionnaires</t>
  </si>
  <si>
    <t>nsf20311-&gt;technical-notes-&gt;data-comparability-changes-&gt;differences-between-the-2012-and-2013-brdis-questionnaires</t>
  </si>
  <si>
    <t>https://ncses.nsf.gov/pubs/nsf20311#differences-between-the-2011-and-2012-brdis-questionnaires</t>
  </si>
  <si>
    <t>nsf20311-&gt;technical-notes-&gt;data-comparability-changes-&gt;differences-between-the-2011-and-2012-brdis-questionnaires</t>
  </si>
  <si>
    <t>https://ncses.nsf.gov/pubs/nsf20311#differences-between-the-2010-and-2011-brdis-questionnaires</t>
  </si>
  <si>
    <t>nsf20311-&gt;technical-notes-&gt;data-comparability-changes-&gt;differences-between-the-2010-and-2011-brdis-questionnaires</t>
  </si>
  <si>
    <t>https://ncses.nsf.gov/pubs/nsf20311#differences-between-the-2009-and-2010-brdis-questionnaires</t>
  </si>
  <si>
    <t>nsf20311-&gt;technical-notes-&gt;data-comparability-changes-&gt;differences-between-the-2009-and-2010-brdis-questionnaires</t>
  </si>
  <si>
    <t>https://ncses.nsf.gov/pubs/nsf20311#differences-between-the-2008-and-2009-brdis-questionnaires</t>
  </si>
  <si>
    <t>nsf20311-&gt;technical-notes-&gt;data-comparability-changes-&gt;differences-between-the-2008-and-2009-brdis-questionnaires</t>
  </si>
  <si>
    <t>https://ncses.nsf.gov/pubs/nsf20311#unit-nonresponse</t>
  </si>
  <si>
    <t>nsf20311-&gt;technical-notes-&gt;data-collection-and-processing-methods-&gt;techniques-for-handling-unit-and-item-nonresponse-&gt;unit-nonresponse</t>
  </si>
  <si>
    <t>https://ncses.nsf.gov/pubs/nsf20311#weighting</t>
  </si>
  <si>
    <t>nsf20311-&gt;technical-notes-&gt;data-collection-and-processing-methods-&gt;estimation-&gt;weighting</t>
  </si>
  <si>
    <t>https://ncses.nsf.gov/pubs/nsf20311#unit-response-rates</t>
  </si>
  <si>
    <t>nsf20311-&gt;technical-notes-&gt;data-collection-and-processing-methods-&gt;response-rates-&gt;unit-response-rates</t>
  </si>
  <si>
    <t>https://ncses.nsf.gov/pubs/nsf20311#industry-classification-for-sampling</t>
  </si>
  <si>
    <t>nsf20311-&gt;technical-notes-&gt;survey-design-&gt;sampling-frame-&gt;industry-classification-for-sampling</t>
  </si>
  <si>
    <t>https://ncses.nsf.gov/pubs/nsf20311#postsampling-industry-classification</t>
  </si>
  <si>
    <t>nsf20311-&gt;technical-notes-&gt;data-collection-and-processing-methods-&gt;estimation-&gt;postsampling-industry-classification</t>
  </si>
  <si>
    <t>https://ncses.nsf.gov/pubs/nsf20311#item-nonresponse</t>
  </si>
  <si>
    <t>nsf20311-&gt;technical-notes-&gt;data-collection-and-processing-methods-&gt;techniques-for-handling-unit-and-item-nonresponse-&gt;item-nonresponse</t>
  </si>
  <si>
    <t>https://ncses.nsf.gov/pubs/nsf20311#item-response-rates</t>
  </si>
  <si>
    <t>nsf20311-&gt;technical-notes-&gt;data-collection-and-processing-methods-&gt;response-rates-&gt;item-response-rates</t>
  </si>
  <si>
    <t>https://ncses.nsf.gov/pubs/nsf20311#response-by-mode</t>
  </si>
  <si>
    <t>nsf20311-&gt;technical-notes-&gt;data-collection-and-processing-methods-&gt;response-rates-&gt;response-by-mode</t>
  </si>
  <si>
    <t>https://ncses.nsf.gov/pubs/nsf20311#r-d-by-core-based-statistical-area-cbsa</t>
  </si>
  <si>
    <t>nsf20311-&gt;technical-notes-&gt;data-collection-and-processing-methods-&gt;estimation-&gt;r-d-by-core-based-statistical-area-cbsa</t>
  </si>
  <si>
    <t>https://ncses.nsf.gov/pubs/nsf20311#r-d-by-state</t>
  </si>
  <si>
    <t>nsf20311-&gt;technical-notes-&gt;data-collection-and-processing-methods-&gt;estimation-&gt;r-d-by-state</t>
  </si>
  <si>
    <t>https://ncses.nsf.gov/pubs/nsf20311#r-d-by-business-segment-code</t>
  </si>
  <si>
    <t>nsf20311-&gt;technical-notes-&gt;data-collection-and-processing-methods-&gt;estimation-&gt;r-d-by-business-segment-code</t>
  </si>
  <si>
    <t>https://ncses.nsf.gov/pubs/nsf20311#company-counts</t>
  </si>
  <si>
    <t>nsf20311-&gt;technical-notes-&gt;data-collection-and-processing-methods-&gt;estimation-&gt;company-counts</t>
  </si>
  <si>
    <t>https://ncses.nsf.gov/pubs/nsb20207/executive-summary</t>
  </si>
  <si>
    <t>nsb20207-&gt;executive-summary</t>
  </si>
  <si>
    <t>https://ncses.nsf.gov/pubs/nsb20207/introduction</t>
  </si>
  <si>
    <t>nsb20207-&gt;introduction</t>
  </si>
  <si>
    <t>https://ncses.nsf.gov/pubs/nsb20207/public-attitudes-about-s-t-in-general</t>
  </si>
  <si>
    <t>nsb20207-&gt;public-attitudes-about-s-t-in-general</t>
  </si>
  <si>
    <t>https://ncses.nsf.gov/pubs/nsb20207/public-attitudes-about-specific-s-t-issues</t>
  </si>
  <si>
    <t>nsb20207-&gt;public-attitudes-about-specific-s-t-issues</t>
  </si>
  <si>
    <t>https://ncses.nsf.gov/pubs/nsb20207/public-familiarity-with-s-t-facts</t>
  </si>
  <si>
    <t>nsb20207-&gt;public-familiarity-with-s-t-facts</t>
  </si>
  <si>
    <t>https://ncses.nsf.gov/pubs/nsb20207/interest-information-sources-and-involvement</t>
  </si>
  <si>
    <t>nsb20207-&gt;interest-information-sources-and-involvement</t>
  </si>
  <si>
    <t>https://ncses.nsf.gov/pubs/nsb20207/conclusion</t>
  </si>
  <si>
    <t>nsb20207-&gt;conclusion</t>
  </si>
  <si>
    <t>https://ncses.nsf.gov/pubs/nsb20207/glossary</t>
  </si>
  <si>
    <t>nsb20207-&gt;glossary</t>
  </si>
  <si>
    <t>https://ncses.nsf.gov/pubs/nsb20207/references</t>
  </si>
  <si>
    <t>nsb20207-&gt;references</t>
  </si>
  <si>
    <t>https://ncses.nsf.gov/pubs/nsb20207/notes</t>
  </si>
  <si>
    <t>nsb20207-&gt;notes</t>
  </si>
  <si>
    <t>https://ncses.nsf.gov/pubs/nsb20207/acknowledgments-and-citation</t>
  </si>
  <si>
    <t>nsb20207-&gt;acknowledgments-and-citation</t>
  </si>
  <si>
    <t>https://ncses.nsf.gov/pubs/nsb20207/supplemental-tables</t>
  </si>
  <si>
    <t>nsb20207-&gt;supplemental-tables</t>
  </si>
  <si>
    <t>https://ncses.nsf.gov/pubs/nsb20207/technical-appendix</t>
  </si>
  <si>
    <t>nsb20207-&gt;technical-appendix</t>
  </si>
  <si>
    <t>https://ncses.nsf.gov/pubs/nsb20207/data</t>
  </si>
  <si>
    <t>nsb20207-&gt;data</t>
  </si>
  <si>
    <t>https://ncses.nsf.gov/pubs/nsb20207/downloads</t>
  </si>
  <si>
    <t>nsb20207-&gt;downloads</t>
  </si>
  <si>
    <t>https://ncses.nsf.gov/pubs/nsb20207/contact-us</t>
  </si>
  <si>
    <t>nsb20207-&gt;contact-us</t>
  </si>
  <si>
    <t>https://ncses.nsf.gov/pubs/nsb20207/interest-information-sources-and-involvement#public-interest-in-s-t</t>
  </si>
  <si>
    <t>nsb20207-&gt;interest-information-sources-and-involvement-&gt;public-interest-in-s-t</t>
  </si>
  <si>
    <t>https://ncses.nsf.gov/pubs/nsb20207/acknowledgments-and-citation#acknowledgments</t>
  </si>
  <si>
    <t>nsb20207-&gt;acknowledgments-and-citation-&gt;acknowledgments</t>
  </si>
  <si>
    <t>https://ncses.nsf.gov/pubs/nsb20207/contact-us#report-authors</t>
  </si>
  <si>
    <t>nsb20207-&gt;contact-us-&gt;report-authors</t>
  </si>
  <si>
    <t>https://ncses.nsf.gov/pubs/nsb20207/public-familiarity-with-s-t-facts#understanding-scientific-terms-and-concepts</t>
  </si>
  <si>
    <t>nsb20207-&gt;public-familiarity-with-s-t-facts-&gt;understanding-scientific-terms-and-concepts</t>
  </si>
  <si>
    <t>https://ncses.nsf.gov/pubs/nsb20207/public-attitudes-about-s-t-in-general#perceived-promise-of-and-reservations-about-s-t</t>
  </si>
  <si>
    <t>nsb20207-&gt;public-attitudes-about-s-t-in-general-&gt;perceived-promise-of-and-reservations-about-s-t</t>
  </si>
  <si>
    <t>https://ncses.nsf.gov/pubs/nsb20207/public-attitudes-about-specific-s-t-issues#environment</t>
  </si>
  <si>
    <t>nsb20207-&gt;public-attitudes-about-specific-s-t-issues-&gt;environment</t>
  </si>
  <si>
    <t>https://ncses.nsf.gov/pubs/nsb20207/glossary#definitions</t>
  </si>
  <si>
    <t>nsb20207-&gt;glossary-&gt;definitions</t>
  </si>
  <si>
    <t>https://ncses.nsf.gov/pubs/nsb20207/technical-appendix#methodology-notes-for-general-social-survey-data</t>
  </si>
  <si>
    <t>nsb20207-&gt;technical-appendix-&gt;methodology-notes-for-general-social-survey-data</t>
  </si>
  <si>
    <t>https://ncses.nsf.gov/pubs/nsb20207/glossary#key-to-acronyms-and-abbreviations</t>
  </si>
  <si>
    <t>nsb20207-&gt;glossary-&gt;key-to-acronyms-and-abbreviations</t>
  </si>
  <si>
    <t>https://ncses.nsf.gov/pubs/nsb20207/interest-information-sources-and-involvement#s-t-information-sources</t>
  </si>
  <si>
    <t>nsb20207-&gt;interest-information-sources-and-involvement-&gt;s-t-information-sources</t>
  </si>
  <si>
    <t>https://ncses.nsf.gov/pubs/nsb20207/public-familiarity-with-s-t-facts#reasoning-and-understanding-the-scientific-process</t>
  </si>
  <si>
    <t>nsb20207-&gt;public-familiarity-with-s-t-facts-&gt;reasoning-and-understanding-the-scientific-process</t>
  </si>
  <si>
    <t>https://ncses.nsf.gov/pubs/nsb20207/public-attitudes-about-specific-s-t-issues#climate-change</t>
  </si>
  <si>
    <t>nsb20207-&gt;public-attitudes-about-specific-s-t-issues-&gt;climate-change</t>
  </si>
  <si>
    <t>https://ncses.nsf.gov/pubs/nsb20207/public-attitudes-about-s-t-in-general#perceptions-of-scientists</t>
  </si>
  <si>
    <t>nsb20207-&gt;public-attitudes-about-s-t-in-general-&gt;perceptions-of-scientists</t>
  </si>
  <si>
    <t>https://ncses.nsf.gov/pubs/nsb20207/technical-appendix#other-sources-of-data</t>
  </si>
  <si>
    <t>nsb20207-&gt;technical-appendix-&gt;other-sources-of-data</t>
  </si>
  <si>
    <t>https://ncses.nsf.gov/pubs/nsb20207/contact-us#ncses</t>
  </si>
  <si>
    <t>nsb20207-&gt;contact-us-&gt;ncses</t>
  </si>
  <si>
    <t>https://ncses.nsf.gov/pubs/nsb20207/acknowledgments-and-citation#citation</t>
  </si>
  <si>
    <t>nsb20207-&gt;acknowledgments-and-citation-&gt;citation</t>
  </si>
  <si>
    <t>https://ncses.nsf.gov/pubs/nsb20207/technical-appendix#a-note-about-terminology</t>
  </si>
  <si>
    <t>nsb20207-&gt;technical-appendix-&gt;a-note-about-terminology</t>
  </si>
  <si>
    <t>https://ncses.nsf.gov/pubs/nsb20207/public-familiarity-with-s-t-facts#international-comparisons</t>
  </si>
  <si>
    <t>nsb20207-&gt;public-familiarity-with-s-t-facts-&gt;international-comparisons</t>
  </si>
  <si>
    <t>https://ncses.nsf.gov/pubs/nsb20207/public-attitudes-about-s-t-in-general#federal-funding-of-scientific-research</t>
  </si>
  <si>
    <t>nsb20207-&gt;public-attitudes-about-s-t-in-general-&gt;federal-funding-of-scientific-research</t>
  </si>
  <si>
    <t>https://ncses.nsf.gov/pubs/nsb20207/public-attitudes-about-specific-s-t-issues#energy</t>
  </si>
  <si>
    <t>nsb20207-&gt;public-attitudes-about-specific-s-t-issues-&gt;energy</t>
  </si>
  <si>
    <t>https://ncses.nsf.gov/pubs/nsb20207/interest-information-sources-and-involvement#involvement-in-s-t-activities</t>
  </si>
  <si>
    <t>nsb20207-&gt;interest-information-sources-and-involvement-&gt;involvement-in-s-t-activities</t>
  </si>
  <si>
    <t>https://ncses.nsf.gov/pubs/nsb20207/public-attitudes-about-specific-s-t-issues#genetically-engineered-food</t>
  </si>
  <si>
    <t>nsb20207-&gt;public-attitudes-about-specific-s-t-issues-&gt;genetically-engineered-food</t>
  </si>
  <si>
    <t>https://ncses.nsf.gov/pubs/nsb20207/technical-appendix#gss-questions-on-specific-science-issues</t>
  </si>
  <si>
    <t>nsb20207-&gt;technical-appendix-&gt;gss-questions-on-specific-science-issues</t>
  </si>
  <si>
    <t>https://ncses.nsf.gov/pubs/nsb20207/public-familiarity-with-s-t-facts#pseudoscience</t>
  </si>
  <si>
    <t>nsb20207-&gt;public-familiarity-with-s-t-facts-&gt;pseudoscience</t>
  </si>
  <si>
    <t>https://ncses.nsf.gov/pubs/nsb20207/technical-appendix#survey-experiments-on-evolution-and-the-big-bang</t>
  </si>
  <si>
    <t>nsb20207-&gt;technical-appendix-&gt;survey-experiments-on-evolution-and-the-big-bang</t>
  </si>
  <si>
    <t>https://ncses.nsf.gov/pubs/nsb20207/technical-appendix#key-to-acronyms-and-abbreviations</t>
  </si>
  <si>
    <t>nsb20207-&gt;technical-appendix-&gt;key-to-acronyms-and-abbreviations</t>
  </si>
  <si>
    <t>https://ncses.nsf.gov/pubs/nsb20207/technical-appendix#references</t>
  </si>
  <si>
    <t>nsb20207-&gt;technical-appendix-&gt;references</t>
  </si>
  <si>
    <t>https://ncses.nsf.gov/pubs/nsb20207/public-familiarity-with-s-t-facts#evolution-and-the-big-bang</t>
  </si>
  <si>
    <t>nsb20207-&gt;public-familiarity-with-s-t-facts-&gt;understanding-scientific-terms-and-concepts-&gt;evolution-and-the-big-bang</t>
  </si>
  <si>
    <t>https://ncses.nsf.gov/pubs/nsb20207/public-attitudes-about-s-t-in-general#confidence-in-the-scientific-community</t>
  </si>
  <si>
    <t>nsb20207-&gt;public-attitudes-about-s-t-in-general-&gt;perceptions-of-scientists-&gt;confidence-in-the-scientific-community</t>
  </si>
  <si>
    <t>https://ncses.nsf.gov/pubs/nsb20207/public-attitudes-about-s-t-in-general#scientists-perceived-trustworthiness</t>
  </si>
  <si>
    <t>nsb20207-&gt;public-attitudes-about-s-t-in-general-&gt;perceptions-of-scientists-&gt;scientists-perceived-trustworthiness</t>
  </si>
  <si>
    <t>https://ncses.nsf.gov/pubs/nsf20316#u-s-businesses-reported-441-billion-for-r-d-performance-in-the-united-states-during-2018-a-10-2-increase-from-2017</t>
  </si>
  <si>
    <t>nsf20316-&gt;u-s-businesses-reported-441-billion-for-r-d-performance-in-the-united-states-during-2018-a-10-2-increase-from-2017</t>
  </si>
  <si>
    <t>https://ncses.nsf.gov/pubs/nsf20316#r-d-performance-by-type-of-r-d-industry-sector-and-source-of-funding</t>
  </si>
  <si>
    <t>nsf20316-&gt;u-s-businesses-reported-441-billion-for-r-d-performance-in-the-united-states-during-2018-a-10-2-increase-from-2017-&gt;r-d-performance-by-type-of-r-d-industry-sector-and-source-of-funding</t>
  </si>
  <si>
    <t>https://ncses.nsf.gov/pubs/nsf20316#r-d-performance-by-company-size</t>
  </si>
  <si>
    <t>nsf20316-&gt;u-s-businesses-reported-441-billion-for-r-d-performance-in-the-united-states-during-2018-a-10-2-increase-from-2017-&gt;r-d-performance-by-company-size</t>
  </si>
  <si>
    <t>https://ncses.nsf.gov/pubs/nsf20316#r-d-performance-by-state</t>
  </si>
  <si>
    <t>nsf20316-&gt;u-s-businesses-reported-441-billion-for-r-d-performance-in-the-united-states-during-2018-a-10-2-increase-from-2017-&gt;r-d-performance-by-state</t>
  </si>
  <si>
    <t>https://ncses.nsf.gov/pubs/nsf20316#sales-r-d-intensity-and-employment-of-companies-that-performed-or-funded-r-d</t>
  </si>
  <si>
    <t>nsf20316-&gt;u-s-businesses-reported-441-billion-for-r-d-performance-in-the-united-states-during-2018-a-10-2-increase-from-2017-&gt;sales-r-d-intensity-and-employment-of-companies-that-performed-or-funded-r-d</t>
  </si>
  <si>
    <t>https://ncses.nsf.gov/pubs/nsf20316#capital-expenditures</t>
  </si>
  <si>
    <t>nsf20316-&gt;u-s-businesses-reported-441-billion-for-r-d-performance-in-the-united-states-during-2018-a-10-2-increase-from-2017-&gt;capital-expenditures</t>
  </si>
  <si>
    <t>https://ncses.nsf.gov/pubs/nsf20316#survey-information-and-data-availability</t>
  </si>
  <si>
    <t>nsf20316-&gt;u-s-businesses-reported-441-billion-for-r-d-performance-in-the-united-states-during-2018-a-10-2-increase-from-2017-&gt;survey-information-and-data-availability</t>
  </si>
  <si>
    <t>https://ncses.nsf.gov/pubs/nsf20316#notes</t>
  </si>
  <si>
    <t>nsf20316-&gt;u-s-businesses-reported-441-billion-for-r-d-performance-in-the-united-states-during-2018-a-10-2-increase-from-2017-&gt;notes</t>
  </si>
  <si>
    <t>https://ncses.nsf.gov/pubs/nsf20316#references</t>
  </si>
  <si>
    <t>nsf20316-&gt;u-s-businesses-reported-441-billion-for-r-d-performance-in-the-united-states-during-2018-a-10-2-increase-from-2017-&gt;references</t>
  </si>
  <si>
    <t>https://ncses.nsf.gov/pubs/nsf20316#suggested-citation</t>
  </si>
  <si>
    <t>nsf20316-&gt;u-s-businesses-reported-441-billion-for-r-d-performance-in-the-united-states-during-2018-a-10-2-increase-from-2017-&gt;suggested-citation</t>
  </si>
  <si>
    <t>https://ncses.nsf.gov/pubs/nsf20316#contact-us</t>
  </si>
  <si>
    <t>nsf20316-&gt;u-s-businesses-reported-441-billion-for-r-d-performance-in-the-united-states-during-2018-a-10-2-increase-from-2017-&gt;contact-us</t>
  </si>
  <si>
    <t>https://ncses.nsf.gov/pubs/nsf20316#report-author</t>
  </si>
  <si>
    <t>nsf20316-&gt;u-s-businesses-reported-441-billion-for-r-d-performance-in-the-united-states-during-2018-a-10-2-increase-from-2017-&gt;contact-us-&gt;report-author</t>
  </si>
  <si>
    <t>https://ncses.nsf.gov/pubs/nsf20316#ncses</t>
  </si>
  <si>
    <t>nsf20316-&gt;u-s-businesses-reported-441-billion-for-r-d-performance-in-the-united-states-during-2018-a-10-2-increase-from-2017-&gt;contact-us-&gt;ncses</t>
  </si>
  <si>
    <t>https://ncses.nsf.gov/pubs/nsf21301#general-notes</t>
  </si>
  <si>
    <t>nsf21301-&gt;general-notes</t>
  </si>
  <si>
    <t>https://ncses.nsf.gov/pubs/nsf21301#data-tables</t>
  </si>
  <si>
    <t>nsf21301-&gt;data-tables</t>
  </si>
  <si>
    <t>https://ncses.nsf.gov/pubs/nsf21301#technical-notes</t>
  </si>
  <si>
    <t>nsf21301-&gt;technical-notes</t>
  </si>
  <si>
    <t>https://ncses.nsf.gov/pubs/nsf21301#technical-tables</t>
  </si>
  <si>
    <t>nsf21301-&gt;technical-tables</t>
  </si>
  <si>
    <t>https://ncses.nsf.gov/pubs/nsf21301#acknowledgments-and-suggested-citation</t>
  </si>
  <si>
    <t>nsf21301-&gt;acknowledgments-and-suggested-citation</t>
  </si>
  <si>
    <t>https://ncses.nsf.gov/pubs/nsf21301#appendix</t>
  </si>
  <si>
    <t>nsf21301-&gt;appendix</t>
  </si>
  <si>
    <t>https://ncses.nsf.gov/pubs/nsf21301#contact-us</t>
  </si>
  <si>
    <t>nsf21301-&gt;contact-us</t>
  </si>
  <si>
    <t>https://ncses.nsf.gov/pubs/nsf21301#survey-overview-fy-2019-survey-cycle</t>
  </si>
  <si>
    <t>nsf21301-&gt;technical-notes-&gt;survey-overview-fy-2019-survey-cycle</t>
  </si>
  <si>
    <t>https://ncses.nsf.gov/pubs/nsf21301#report-author</t>
  </si>
  <si>
    <t>nsf21301-&gt;contact-us-&gt;report-author</t>
  </si>
  <si>
    <t>https://ncses.nsf.gov/pubs/nsf21301#acknowledgments</t>
  </si>
  <si>
    <t>nsf21301-&gt;acknowledgments-and-suggested-citation-&gt;acknowledgments</t>
  </si>
  <si>
    <t>https://ncses.nsf.gov/pubs/nsf21301#key-survey-information</t>
  </si>
  <si>
    <t>nsf21301-&gt;technical-notes-&gt;key-survey-information</t>
  </si>
  <si>
    <t>https://ncses.nsf.gov/pubs/nsf21301#ncses</t>
  </si>
  <si>
    <t>nsf21301-&gt;contact-us-&gt;ncses</t>
  </si>
  <si>
    <t>https://ncses.nsf.gov/pubs/nsf21301#suggested-citation</t>
  </si>
  <si>
    <t>nsf21301-&gt;acknowledgments-and-suggested-citation-&gt;suggested-citation</t>
  </si>
  <si>
    <t>https://ncses.nsf.gov/pubs/nsf21301#survey-design</t>
  </si>
  <si>
    <t>nsf21301-&gt;technical-notes-&gt;survey-design</t>
  </si>
  <si>
    <t>https://ncses.nsf.gov/pubs/nsf21301#data-collection-and-processing-methods</t>
  </si>
  <si>
    <t>nsf21301-&gt;technical-notes-&gt;data-collection-and-processing-methods</t>
  </si>
  <si>
    <t>https://ncses.nsf.gov/pubs/nsf21301#survey-quality-measures</t>
  </si>
  <si>
    <t>nsf21301-&gt;technical-notes-&gt;survey-quality-measures</t>
  </si>
  <si>
    <t>https://ncses.nsf.gov/pubs/nsf21301#data-comparability</t>
  </si>
  <si>
    <t>nsf21301-&gt;technical-notes-&gt;data-comparability</t>
  </si>
  <si>
    <t>https://ncses.nsf.gov/pubs/nsf21301#definitions</t>
  </si>
  <si>
    <t>nsf21301-&gt;technical-notes-&gt;definitions</t>
  </si>
  <si>
    <t>https://ncses.nsf.gov/pubs/nsf21300#state-government-r-d-expenditures-decline-4-in-fy-2019-health-related-r-d-declines-2-</t>
  </si>
  <si>
    <t>nsf21300-&gt;state-government-r-d-expenditures-decline-4-in-fy-2019-health-related-r-d-declines-2-</t>
  </si>
  <si>
    <t>https://ncses.nsf.gov/pubs/nsf21300#national-totals</t>
  </si>
  <si>
    <t>nsf21300-&gt;state-government-r-d-expenditures-decline-4-in-fy-2019-health-related-r-d-declines-2--&gt;national-totals</t>
  </si>
  <si>
    <t>https://ncses.nsf.gov/pubs/nsf21300#state-government-r-d-funding-and-performance</t>
  </si>
  <si>
    <t>nsf21300-&gt;state-government-r-d-expenditures-decline-4-in-fy-2019-health-related-r-d-declines-2--&gt;state-government-r-d-funding-and-performance</t>
  </si>
  <si>
    <t>https://ncses.nsf.gov/pubs/nsf21300#r-d-by-state-government-functions</t>
  </si>
  <si>
    <t>nsf21300-&gt;state-government-r-d-expenditures-decline-4-in-fy-2019-health-related-r-d-declines-2--&gt;r-d-by-state-government-functions</t>
  </si>
  <si>
    <t>https://ncses.nsf.gov/pubs/nsf21300#data-sources-and-limitations</t>
  </si>
  <si>
    <t>nsf21300-&gt;state-government-r-d-expenditures-decline-4-in-fy-2019-health-related-r-d-declines-2--&gt;data-sources-and-limitations</t>
  </si>
  <si>
    <t>https://ncses.nsf.gov/pubs/nsf21300#notes</t>
  </si>
  <si>
    <t>nsf21300-&gt;state-government-r-d-expenditures-decline-4-in-fy-2019-health-related-r-d-declines-2--&gt;notes</t>
  </si>
  <si>
    <t>https://ncses.nsf.gov/pubs/nsf21300#suggested-citation</t>
  </si>
  <si>
    <t>nsf21300-&gt;state-government-r-d-expenditures-decline-4-in-fy-2019-health-related-r-d-declines-2--&gt;suggested-citation</t>
  </si>
  <si>
    <t>https://ncses.nsf.gov/pubs/nsf21300#contact-us</t>
  </si>
  <si>
    <t>nsf21300-&gt;state-government-r-d-expenditures-decline-4-in-fy-2019-health-related-r-d-declines-2--&gt;contact-us</t>
  </si>
  <si>
    <t>https://ncses.nsf.gov/pubs/nsf21300#report-author</t>
  </si>
  <si>
    <t>nsf21300-&gt;state-government-r-d-expenditures-decline-4-in-fy-2019-health-related-r-d-declines-2--&gt;contact-us-&gt;report-author</t>
  </si>
  <si>
    <t>https://ncses.nsf.gov/pubs/nsf21300#overview</t>
  </si>
  <si>
    <t>nsf21300-&gt;state-government-r-d-expenditures-decline-4-in-fy-2019-health-related-r-d-declines-2--&gt;state-government-r-d-funding-and-performance-&gt;overview</t>
  </si>
  <si>
    <t>https://ncses.nsf.gov/pubs/nsf21300#inflation-adjusted-10-year-time-series</t>
  </si>
  <si>
    <t>nsf21300-&gt;state-government-r-d-expenditures-decline-4-in-fy-2019-health-related-r-d-declines-2--&gt;r-d-by-state-government-functions-&gt;inflation-adjusted-10-year-time-series</t>
  </si>
  <si>
    <t>https://ncses.nsf.gov/pubs/nsf21300#intramural-r-d-performance</t>
  </si>
  <si>
    <t>nsf21300-&gt;state-government-r-d-expenditures-decline-4-in-fy-2019-health-related-r-d-declines-2--&gt;state-government-r-d-funding-and-performance-&gt;intramural-r-d-performance</t>
  </si>
  <si>
    <t>https://ncses.nsf.gov/pubs/nsf21300#ncses</t>
  </si>
  <si>
    <t>nsf21300-&gt;state-government-r-d-expenditures-decline-4-in-fy-2019-health-related-r-d-declines-2--&gt;contact-us-&gt;ncses</t>
  </si>
  <si>
    <t>https://ncses.nsf.gov/pubs/nsf21300#agency-specific-r-d-details</t>
  </si>
  <si>
    <t>nsf21300-&gt;state-government-r-d-expenditures-decline-4-in-fy-2019-health-related-r-d-declines-2--&gt;r-d-by-state-government-functions-&gt;agency-specific-r-d-details</t>
  </si>
  <si>
    <t>https://ncses.nsf.gov/pubs/nsf21300#extramural-r-d-performance</t>
  </si>
  <si>
    <t>nsf21300-&gt;state-government-r-d-expenditures-decline-4-in-fy-2019-health-related-r-d-declines-2--&gt;state-government-r-d-funding-and-performance-&gt;extramural-r-d-performance</t>
  </si>
  <si>
    <t>https://ncses.nsf.gov/pubs/nsf21307#general-notes</t>
  </si>
  <si>
    <t>nsf21307-&gt;general-notes</t>
  </si>
  <si>
    <t>https://ncses.nsf.gov/pubs/nsf21307#data-tables</t>
  </si>
  <si>
    <t>nsf21307-&gt;data-tables</t>
  </si>
  <si>
    <t>https://ncses.nsf.gov/pubs/nsf21307#technical-notes</t>
  </si>
  <si>
    <t>nsf21307-&gt;technical-notes</t>
  </si>
  <si>
    <t>https://ncses.nsf.gov/pubs/nsf21307#acknowledgments-and-suggested-citation</t>
  </si>
  <si>
    <t>nsf21307-&gt;acknowledgments-and-suggested-citation</t>
  </si>
  <si>
    <t>https://ncses.nsf.gov/pubs/nsf21307#contact-us</t>
  </si>
  <si>
    <t>nsf21307-&gt;contact-us</t>
  </si>
  <si>
    <t>https://ncses.nsf.gov/pubs/nsf21307#survey-overview</t>
  </si>
  <si>
    <t>nsf21307-&gt;technical-notes-&gt;survey-overview</t>
  </si>
  <si>
    <t>https://ncses.nsf.gov/pubs/nsf21307#report-author</t>
  </si>
  <si>
    <t>nsf21307-&gt;contact-us-&gt;report-author</t>
  </si>
  <si>
    <t>https://ncses.nsf.gov/pubs/nsf21307#acknowledgments</t>
  </si>
  <si>
    <t>nsf21307-&gt;acknowledgments-and-suggested-citation-&gt;acknowledgments</t>
  </si>
  <si>
    <t>https://ncses.nsf.gov/pubs/nsf21307#key-survey-information</t>
  </si>
  <si>
    <t>nsf21307-&gt;technical-notes-&gt;key-survey-information</t>
  </si>
  <si>
    <t>https://ncses.nsf.gov/pubs/nsf21307#suggested-citation</t>
  </si>
  <si>
    <t>nsf21307-&gt;acknowledgments-and-suggested-citation-&gt;suggested-citation</t>
  </si>
  <si>
    <t>https://ncses.nsf.gov/pubs/nsf21307#ncses</t>
  </si>
  <si>
    <t>nsf21307-&gt;contact-us-&gt;ncses</t>
  </si>
  <si>
    <t>https://ncses.nsf.gov/pubs/nsf21307#survey-design</t>
  </si>
  <si>
    <t>nsf21307-&gt;technical-notes-&gt;survey-design</t>
  </si>
  <si>
    <t>https://ncses.nsf.gov/pubs/nsf21307#data-collection-and-processing-methods</t>
  </si>
  <si>
    <t>nsf21307-&gt;technical-notes-&gt;data-collection-and-processing-methods</t>
  </si>
  <si>
    <t>https://ncses.nsf.gov/pubs/nsf21307#survey-quality-measures</t>
  </si>
  <si>
    <t>nsf21307-&gt;technical-notes-&gt;survey-quality-measures</t>
  </si>
  <si>
    <t>https://ncses.nsf.gov/pubs/nsf21307#data-comparability-changes</t>
  </si>
  <si>
    <t>nsf21307-&gt;technical-notes-&gt;data-comparability-changes</t>
  </si>
  <si>
    <t>https://ncses.nsf.gov/pubs/nsf21307#definitions</t>
  </si>
  <si>
    <t>nsf21307-&gt;technical-notes-&gt;definitions</t>
  </si>
  <si>
    <t>https://ncses.nsf.gov/pubs/nsf21306#r-d-spending-at-federally-funded-r-d-centers-increased-by-largest-amount-since-2010</t>
  </si>
  <si>
    <t>nsf21306-&gt;r-d-spending-at-federally-funded-r-d-centers-increased-by-largest-amount-since-2010</t>
  </si>
  <si>
    <t>https://ncses.nsf.gov/pubs/nsf21306#r-d-by-funding-source</t>
  </si>
  <si>
    <t>nsf21306-&gt;r-d-spending-at-federally-funded-r-d-centers-increased-by-largest-amount-since-2010-&gt;r-d-by-funding-source</t>
  </si>
  <si>
    <t>https://ncses.nsf.gov/pubs/nsf21306#federal-agency-sources-of-r-d-funding</t>
  </si>
  <si>
    <t>nsf21306-&gt;r-d-spending-at-federally-funded-r-d-centers-increased-by-largest-amount-since-2010-&gt;federal-agency-sources-of-r-d-funding</t>
  </si>
  <si>
    <t>https://ncses.nsf.gov/pubs/nsf21306#expenditure-trends-at-specific-ffrdcs</t>
  </si>
  <si>
    <t>nsf21306-&gt;r-d-spending-at-federally-funded-r-d-centers-increased-by-largest-amount-since-2010-&gt;expenditure-trends-at-specific-ffrdcs</t>
  </si>
  <si>
    <t>https://ncses.nsf.gov/pubs/nsf21306#expenditures-by-type-of-r-d</t>
  </si>
  <si>
    <t>nsf21306-&gt;r-d-spending-at-federally-funded-r-d-centers-increased-by-largest-amount-since-2010-&gt;expenditures-by-type-of-r-d</t>
  </si>
  <si>
    <t>https://ncses.nsf.gov/pubs/nsf21306#data-sources-limitations-and-availability</t>
  </si>
  <si>
    <t>nsf21306-&gt;r-d-spending-at-federally-funded-r-d-centers-increased-by-largest-amount-since-2010-&gt;data-sources-limitations-and-availability</t>
  </si>
  <si>
    <t>https://ncses.nsf.gov/pubs/nsf21306#note</t>
  </si>
  <si>
    <t>nsf21306-&gt;r-d-spending-at-federally-funded-r-d-centers-increased-by-largest-amount-since-2010-&gt;note</t>
  </si>
  <si>
    <t>https://ncses.nsf.gov/pubs/nsf21306#suggested-citation</t>
  </si>
  <si>
    <t>nsf21306-&gt;r-d-spending-at-federally-funded-r-d-centers-increased-by-largest-amount-since-2010-&gt;suggested-citation</t>
  </si>
  <si>
    <t>https://ncses.nsf.gov/pubs/nsf21306#contact-us</t>
  </si>
  <si>
    <t>nsf21306-&gt;r-d-spending-at-federally-funded-r-d-centers-increased-by-largest-amount-since-2010-&gt;contact-us</t>
  </si>
  <si>
    <t>https://ncses.nsf.gov/pubs/nsf21306#report-author</t>
  </si>
  <si>
    <t>nsf21306-&gt;r-d-spending-at-federally-funded-r-d-centers-increased-by-largest-amount-since-2010-&gt;contact-us-&gt;report-author</t>
  </si>
  <si>
    <t>https://ncses.nsf.gov/pubs/nsf21306#ncses</t>
  </si>
  <si>
    <t>nsf21306-&gt;r-d-spending-at-federally-funded-r-d-centers-increased-by-largest-amount-since-2010-&gt;contact-us-&gt;ncses</t>
  </si>
  <si>
    <t>https://ncses.nsf.gov/pubs/nsf21303#general-notes</t>
  </si>
  <si>
    <t>nsf21303-&gt;general-notes</t>
  </si>
  <si>
    <t>https://ncses.nsf.gov/pubs/nsf21303#data-tables</t>
  </si>
  <si>
    <t>nsf21303-&gt;data-tables</t>
  </si>
  <si>
    <t>https://ncses.nsf.gov/pubs/nsf21303#technical-notes</t>
  </si>
  <si>
    <t>nsf21303-&gt;technical-notes</t>
  </si>
  <si>
    <t>https://ncses.nsf.gov/pubs/nsf21303#technical-tables</t>
  </si>
  <si>
    <t>nsf21303-&gt;technical-tables</t>
  </si>
  <si>
    <t>https://ncses.nsf.gov/pubs/nsf21303#acknowledgments-and-suggested-citation</t>
  </si>
  <si>
    <t>nsf21303-&gt;acknowledgments-and-suggested-citation</t>
  </si>
  <si>
    <t>https://ncses.nsf.gov/pubs/nsf21303#contact-us</t>
  </si>
  <si>
    <t>nsf21303-&gt;contact-us</t>
  </si>
  <si>
    <t>https://ncses.nsf.gov/pubs/nsf21303#survey-overview</t>
  </si>
  <si>
    <t>nsf21303-&gt;technical-notes-&gt;survey-overview</t>
  </si>
  <si>
    <t>https://ncses.nsf.gov/pubs/nsf21303#report-author</t>
  </si>
  <si>
    <t>nsf21303-&gt;contact-us-&gt;report-author</t>
  </si>
  <si>
    <t>https://ncses.nsf.gov/pubs/nsf21303#acknowledgments</t>
  </si>
  <si>
    <t>nsf21303-&gt;acknowledgments-and-suggested-citation-&gt;acknowledgments</t>
  </si>
  <si>
    <t>https://ncses.nsf.gov/pubs/nsf21303#ncses</t>
  </si>
  <si>
    <t>nsf21303-&gt;contact-us-&gt;ncses</t>
  </si>
  <si>
    <t>https://ncses.nsf.gov/pubs/nsf21303#suggested-citation</t>
  </si>
  <si>
    <t>nsf21303-&gt;acknowledgments-and-suggested-citation-&gt;suggested-citation</t>
  </si>
  <si>
    <t>https://ncses.nsf.gov/pubs/nsf21303#key-survey-information</t>
  </si>
  <si>
    <t>nsf21303-&gt;technical-notes-&gt;key-survey-information</t>
  </si>
  <si>
    <t>https://ncses.nsf.gov/pubs/nsf21303#survey-design</t>
  </si>
  <si>
    <t>nsf21303-&gt;technical-notes-&gt;survey-design</t>
  </si>
  <si>
    <t>https://ncses.nsf.gov/pubs/nsf21303#data-collection-and-processing-methods</t>
  </si>
  <si>
    <t>nsf21303-&gt;technical-notes-&gt;data-collection-and-processing-methods</t>
  </si>
  <si>
    <t>https://ncses.nsf.gov/pubs/nsf21303#survey-quality-measures</t>
  </si>
  <si>
    <t>nsf21303-&gt;technical-notes-&gt;survey-quality-measures</t>
  </si>
  <si>
    <t>https://ncses.nsf.gov/pubs/nsf21303#data-comparability</t>
  </si>
  <si>
    <t>nsf21303-&gt;technical-notes-&gt;data-comparability</t>
  </si>
  <si>
    <t>https://ncses.nsf.gov/pubs/nsf21303#definitions</t>
  </si>
  <si>
    <t>nsf21303-&gt;technical-notes-&gt;definitions</t>
  </si>
  <si>
    <t>https://ncses.nsf.gov/pubs/nsf21303#unit-response-rates</t>
  </si>
  <si>
    <t>nsf21303-&gt;technical-notes-&gt;data-collection-and-processing-methods-&gt;unit-response-rates</t>
  </si>
  <si>
    <t>https://ncses.nsf.gov/pubs/nsf21303#target-population</t>
  </si>
  <si>
    <t>nsf21303-&gt;technical-notes-&gt;survey-design-&gt;target-population</t>
  </si>
  <si>
    <t>https://ncses.nsf.gov/pubs/nsf21303#item-response-rates</t>
  </si>
  <si>
    <t>nsf21303-&gt;technical-notes-&gt;data-collection-and-processing-methods-&gt;item-response-rates</t>
  </si>
  <si>
    <t>https://ncses.nsf.gov/pubs/nsf21303#sampling-frame</t>
  </si>
  <si>
    <t>nsf21303-&gt;technical-notes-&gt;survey-design-&gt;sampling-frame</t>
  </si>
  <si>
    <t>https://ncses.nsf.gov/pubs/nsf21303#sample-design</t>
  </si>
  <si>
    <t>nsf21303-&gt;technical-notes-&gt;survey-design-&gt;sample-design</t>
  </si>
  <si>
    <t>https://ncses.nsf.gov/pubs/nsf21303#data-editing</t>
  </si>
  <si>
    <t>nsf21303-&gt;technical-notes-&gt;data-collection-and-processing-methods-&gt;data-editing</t>
  </si>
  <si>
    <t>https://ncses.nsf.gov/pubs/nsf21303#techniques-for-handling-unit-and-item-nonresponse</t>
  </si>
  <si>
    <t>nsf21303-&gt;technical-notes-&gt;data-collection-and-processing-methods-&gt;techniques-for-handling-unit-and-item-nonresponse</t>
  </si>
  <si>
    <t>https://ncses.nsf.gov/pubs/nsf21303#disclosure-avoidance</t>
  </si>
  <si>
    <t>nsf21303-&gt;technical-notes-&gt;data-collection-and-processing-methods-&gt;disclosure-avoidance</t>
  </si>
  <si>
    <t>https://ncses.nsf.gov/pubs/nsf21303#unit-nonresponse</t>
  </si>
  <si>
    <t>nsf21303-&gt;technical-notes-&gt;data-collection-and-processing-methods-&gt;techniques-for-handling-unit-and-item-nonresponse-&gt;unit-nonresponse</t>
  </si>
  <si>
    <t>https://ncses.nsf.gov/pubs/nsf21303#item-nonresponse</t>
  </si>
  <si>
    <t>nsf21303-&gt;technical-notes-&gt;data-collection-and-processing-methods-&gt;techniques-for-handling-unit-and-item-nonresponse-&gt;item-nonresponse</t>
  </si>
  <si>
    <t>https://ncses.nsf.gov/pubs/nsf21303#weighting</t>
  </si>
  <si>
    <t>nsf21303-&gt;technical-notes-&gt;data-collection-and-processing-methods-&gt;techniques-for-handling-unit-and-item-nonresponse-&gt;weighting</t>
  </si>
  <si>
    <t>https://ncses.nsf.gov/pubs/nsf21303#tabulation</t>
  </si>
  <si>
    <t>nsf21303-&gt;technical-notes-&gt;data-collection-and-processing-methods-&gt;techniques-for-handling-unit-and-item-nonresponse-&gt;tabulation</t>
  </si>
  <si>
    <t>https://ncses.nsf.gov/pubs/nsf21303#industry-classification</t>
  </si>
  <si>
    <t>nsf21303-&gt;technical-notes-&gt;data-collection-and-processing-methods-&gt;techniques-for-handling-unit-and-item-nonresponse-&gt;industry-classification</t>
  </si>
  <si>
    <t>https://ncses.nsf.gov/pubs/nsf21302#microbusinesses-had-more-than-6-7-billion-in-r-d-costs-in-the-united-states-in-2017-according-to-new-annual-business-survey</t>
  </si>
  <si>
    <t>nsf21302-&gt;microbusinesses-had-more-than-6-7-billion-in-r-d-costs-in-the-united-states-in-2017-according-to-new-annual-business-survey</t>
  </si>
  <si>
    <t>https://ncses.nsf.gov/pubs/nsf21302#characteristics-of-microbusiness-r-d</t>
  </si>
  <si>
    <t>nsf21302-&gt;microbusinesses-had-more-than-6-7-billion-in-r-d-costs-in-the-united-states-in-2017-according-to-new-annual-business-survey-&gt;characteristics-of-microbusiness-r-d</t>
  </si>
  <si>
    <t>https://ncses.nsf.gov/pubs/nsf21302#r-d-by-type-of-costs-and-r-d-performance</t>
  </si>
  <si>
    <t>nsf21302-&gt;microbusinesses-had-more-than-6-7-billion-in-r-d-costs-in-the-united-states-in-2017-according-to-new-annual-business-survey-&gt;r-d-by-type-of-costs-and-r-d-performance</t>
  </si>
  <si>
    <t>https://ncses.nsf.gov/pubs/nsf21302#total-employment-and-r-d-employees</t>
  </si>
  <si>
    <t>nsf21302-&gt;microbusinesses-had-more-than-6-7-billion-in-r-d-costs-in-the-united-states-in-2017-according-to-new-annual-business-survey-&gt;total-employment-and-r-d-employees</t>
  </si>
  <si>
    <t>https://ncses.nsf.gov/pubs/nsf21302#survey-information-and-data-availability</t>
  </si>
  <si>
    <t>nsf21302-&gt;microbusinesses-had-more-than-6-7-billion-in-r-d-costs-in-the-united-states-in-2017-according-to-new-annual-business-survey-&gt;survey-information-and-data-availability</t>
  </si>
  <si>
    <t>https://ncses.nsf.gov/pubs/nsf21302#notes</t>
  </si>
  <si>
    <t>nsf21302-&gt;microbusinesses-had-more-than-6-7-billion-in-r-d-costs-in-the-united-states-in-2017-according-to-new-annual-business-survey-&gt;notes</t>
  </si>
  <si>
    <t>https://ncses.nsf.gov/pubs/nsf21302#suggested-citation</t>
  </si>
  <si>
    <t>nsf21302-&gt;microbusinesses-had-more-than-6-7-billion-in-r-d-costs-in-the-united-states-in-2017-according-to-new-annual-business-survey-&gt;suggested-citation</t>
  </si>
  <si>
    <t>https://ncses.nsf.gov/pubs/nsf21302#contact-us</t>
  </si>
  <si>
    <t>nsf21302-&gt;microbusinesses-had-more-than-6-7-billion-in-r-d-costs-in-the-united-states-in-2017-according-to-new-annual-business-survey-&gt;contact-us</t>
  </si>
  <si>
    <t>https://ncses.nsf.gov/pubs/nsf21302#by-industry</t>
  </si>
  <si>
    <t>nsf21302-&gt;microbusinesses-had-more-than-6-7-billion-in-r-d-costs-in-the-united-states-in-2017-according-to-new-annual-business-survey-&gt;characteristics-of-microbusiness-r-d-&gt;by-industry</t>
  </si>
  <si>
    <t>https://ncses.nsf.gov/pubs/nsf21302#report-author</t>
  </si>
  <si>
    <t>nsf21302-&gt;microbusinesses-had-more-than-6-7-billion-in-r-d-costs-in-the-united-states-in-2017-according-to-new-annual-business-survey-&gt;contact-us-&gt;report-author</t>
  </si>
  <si>
    <t>https://ncses.nsf.gov/pubs/nsf21302#by-type</t>
  </si>
  <si>
    <t>nsf21302-&gt;microbusinesses-had-more-than-6-7-billion-in-r-d-costs-in-the-united-states-in-2017-according-to-new-annual-business-survey-&gt;characteristics-of-microbusiness-r-d-&gt;by-type</t>
  </si>
  <si>
    <t>https://ncses.nsf.gov/pubs/nsf21302#ncses</t>
  </si>
  <si>
    <t>nsf21302-&gt;microbusinesses-had-more-than-6-7-billion-in-r-d-costs-in-the-united-states-in-2017-according-to-new-annual-business-survey-&gt;contact-us-&gt;ncses</t>
  </si>
  <si>
    <t>https://ncses.nsf.gov/pubs/nsf21302#by-source-of-funds</t>
  </si>
  <si>
    <t>nsf21302-&gt;microbusinesses-had-more-than-6-7-billion-in-r-d-costs-in-the-united-states-in-2017-according-to-new-annual-business-survey-&gt;characteristics-of-microbusiness-r-d-&gt;by-source-of-funds</t>
  </si>
  <si>
    <t>https://ncses.nsf.gov/pubs/nsf21302#by-state</t>
  </si>
  <si>
    <t>nsf21302-&gt;microbusinesses-had-more-than-6-7-billion-in-r-d-costs-in-the-united-states-in-2017-according-to-new-annual-business-survey-&gt;characteristics-of-microbusiness-r-d-&gt;by-state</t>
  </si>
  <si>
    <t>https://ncses.nsf.gov/pubs/nsf21302#by-demographics</t>
  </si>
  <si>
    <t>nsf21302-&gt;microbusinesses-had-more-than-6-7-billion-in-r-d-costs-in-the-united-states-in-2017-according-to-new-annual-business-survey-&gt;characteristics-of-microbusiness-r-d-&gt;by-demographics</t>
  </si>
  <si>
    <t>https://ncses.nsf.gov/pubs/nsf21308/report</t>
  </si>
  <si>
    <t>nsf21308-&gt;report</t>
  </si>
  <si>
    <t>https://ncses.nsf.gov/pubs/nsf21308/data-tables</t>
  </si>
  <si>
    <t>nsf21308-&gt;data-tables</t>
  </si>
  <si>
    <t>https://ncses.nsf.gov/pubs/nsf21308/technical-notes</t>
  </si>
  <si>
    <t>nsf21308-&gt;technical-notes</t>
  </si>
  <si>
    <t>https://ncses.nsf.gov/pubs/nsf21308/survey-description</t>
  </si>
  <si>
    <t>nsf21308-&gt;survey-description</t>
  </si>
  <si>
    <t>https://ncses.nsf.gov/pubs/nsf21308/additional-resources</t>
  </si>
  <si>
    <t>nsf21308-&gt;additional-resources</t>
  </si>
  <si>
    <t>https://ncses.nsf.gov/pubs/nsf21308/downloads</t>
  </si>
  <si>
    <t>nsf21308-&gt;downloads</t>
  </si>
  <si>
    <t>https://ncses.nsf.gov/pubs/nsf21308/contact-us</t>
  </si>
  <si>
    <t>nsf21308-&gt;contact-us</t>
  </si>
  <si>
    <t>https://ncses.nsf.gov/pubs/nsf21308/how-do-i</t>
  </si>
  <si>
    <t>nsf21308-&gt;how-do-i</t>
  </si>
  <si>
    <t>https://ncses.nsf.gov/pubs/nsf21308/prior-releases</t>
  </si>
  <si>
    <t>nsf21308-&gt;prior-releases</t>
  </si>
  <si>
    <t>https://ncses.nsf.gov/pubs/nsf21308/errata</t>
  </si>
  <si>
    <t>nsf21308-&gt;errata</t>
  </si>
  <si>
    <t>https://ncses.nsf.gov/pubs/nsf21308/contact-us#project-officer</t>
  </si>
  <si>
    <t>nsf21308-&gt;contact-us-&gt;project-officer</t>
  </si>
  <si>
    <t>https://ncses.nsf.gov/pubs/nsf21308/how-do-i#find-data-about-degrees</t>
  </si>
  <si>
    <t>nsf21308-&gt;how-do-i-&gt;find-data-about-degrees</t>
  </si>
  <si>
    <t>https://ncses.nsf.gov/pubs/nsf21308/errata#march-2022</t>
  </si>
  <si>
    <t>nsf21308-&gt;errata-&gt;march-2022</t>
  </si>
  <si>
    <t>https://ncses.nsf.gov/pubs/nsf21308/technical-notes#survey-overview-2019-survey-cycle</t>
  </si>
  <si>
    <t>nsf21308-&gt;technical-notes-&gt;survey-overview-2019-survey-cycle</t>
  </si>
  <si>
    <t>https://ncses.nsf.gov/pubs/nsf21308/report/about-this-report</t>
  </si>
  <si>
    <t>nsf21308-&gt;report-&gt;about-this-report</t>
  </si>
  <si>
    <t>https://ncses.nsf.gov/pubs/nsf21308/survey-description#about-the-survey</t>
  </si>
  <si>
    <t>nsf21308-&gt;survey-description-&gt;about-the-survey</t>
  </si>
  <si>
    <t>https://ncses.nsf.gov/pubs/nsf21308/additional-resources#interactive-data-tool</t>
  </si>
  <si>
    <t>nsf21308-&gt;additional-resources-&gt;interactive-data-tool</t>
  </si>
  <si>
    <t>https://ncses.nsf.gov/pubs/nsf21308/technical-notes#key-survey-information</t>
  </si>
  <si>
    <t>nsf21308-&gt;technical-notes-&gt;key-survey-information</t>
  </si>
  <si>
    <t>https://ncses.nsf.gov/pubs/nsf21308/report/executive-summary</t>
  </si>
  <si>
    <t>nsf21308-&gt;report-&gt;executive-summary</t>
  </si>
  <si>
    <t>https://ncses.nsf.gov/pubs/nsf21308/how-do-i#find-other-science-and-engineering-s-e-doctorate-reports-and-data</t>
  </si>
  <si>
    <t>nsf21308-&gt;how-do-i-&gt;find-other-science-and-engineering-s-e-doctorate-reports-and-data</t>
  </si>
  <si>
    <t>https://ncses.nsf.gov/pubs/nsf21308/contact-us#report-author</t>
  </si>
  <si>
    <t>nsf21308-&gt;contact-us-&gt;report-author</t>
  </si>
  <si>
    <t>https://ncses.nsf.gov/pubs/nsf21308/additional-resources#publications</t>
  </si>
  <si>
    <t>nsf21308-&gt;additional-resources-&gt;publications</t>
  </si>
  <si>
    <t>https://ncses.nsf.gov/pubs/nsf21308/survey-description#survey-description</t>
  </si>
  <si>
    <t>nsf21308-&gt;survey-description-&gt;survey-description</t>
  </si>
  <si>
    <t>https://ncses.nsf.gov/pubs/nsf21308/how-do-i#find-information-on-the-sources-cited-in-the-data-tables</t>
  </si>
  <si>
    <t>nsf21308-&gt;how-do-i-&gt;find-information-on-the-sources-cited-in-the-data-tables</t>
  </si>
  <si>
    <t>https://ncses.nsf.gov/pubs/nsf21308/additional-resources#related-survey</t>
  </si>
  <si>
    <t>nsf21308-&gt;additional-resources-&gt;related-survey</t>
  </si>
  <si>
    <t>https://ncses.nsf.gov/pubs/nsf21308/contact-us#ncses</t>
  </si>
  <si>
    <t>nsf21308-&gt;contact-us-&gt;ncses</t>
  </si>
  <si>
    <t>https://ncses.nsf.gov/pubs/nsf21308/report/u-s-doctorate-awards</t>
  </si>
  <si>
    <t>nsf21308-&gt;report-&gt;u-s-doctorate-awards</t>
  </si>
  <si>
    <t>https://ncses.nsf.gov/pubs/nsf21308/technical-notes#survey-design</t>
  </si>
  <si>
    <t>nsf21308-&gt;technical-notes-&gt;survey-design</t>
  </si>
  <si>
    <t>https://ncses.nsf.gov/pubs/nsf21308/how-do-i#get-a-copy-of-the-sed-questionnaire</t>
  </si>
  <si>
    <t>nsf21308-&gt;how-do-i-&gt;get-a-copy-of-the-sed-questionnaire</t>
  </si>
  <si>
    <t>https://ncses.nsf.gov/pubs/nsf21308/technical-notes#data-collection-and-processing-methods</t>
  </si>
  <si>
    <t>nsf21308-&gt;technical-notes-&gt;data-collection-and-processing-methods</t>
  </si>
  <si>
    <t>https://ncses.nsf.gov/pubs/nsf21308/report/fields-of-study</t>
  </si>
  <si>
    <t>nsf21308-&gt;report-&gt;fields-of-study</t>
  </si>
  <si>
    <t>https://ncses.nsf.gov/pubs/nsf21308/how-do-i#find-previous-editions-of-this-report</t>
  </si>
  <si>
    <t>nsf21308-&gt;how-do-i-&gt;find-previous-editions-of-this-report</t>
  </si>
  <si>
    <t>https://ncses.nsf.gov/pubs/nsf21308/report/path-to-the-doctorate</t>
  </si>
  <si>
    <t>nsf21308-&gt;report-&gt;path-to-the-doctorate</t>
  </si>
  <si>
    <t>https://ncses.nsf.gov/pubs/nsf21308/technical-notes#survey-quality-measures</t>
  </si>
  <si>
    <t>nsf21308-&gt;technical-notes-&gt;survey-quality-measures</t>
  </si>
  <si>
    <t>https://ncses.nsf.gov/pubs/nsf21308/technical-notes#data-comparability</t>
  </si>
  <si>
    <t>nsf21308-&gt;technical-notes-&gt;data-comparability</t>
  </si>
  <si>
    <t>https://ncses.nsf.gov/pubs/nsf21308/report/postgraduation-trends</t>
  </si>
  <si>
    <t>nsf21308-&gt;report-&gt;postgraduation-trends</t>
  </si>
  <si>
    <t>https://ncses.nsf.gov/pubs/nsf21308/how-do-i#find-more-on-these-topics-from-the-national-center-for-science-and-engineering-statistics</t>
  </si>
  <si>
    <t>nsf21308-&gt;how-do-i-&gt;find-more-on-these-topics-from-the-national-center-for-science-and-engineering-statistics</t>
  </si>
  <si>
    <t>https://ncses.nsf.gov/pubs/nsf21308/technical-notes#definitions</t>
  </si>
  <si>
    <t>nsf21308-&gt;technical-notes-&gt;definitions</t>
  </si>
  <si>
    <t>https://ncses.nsf.gov/pubs/nsf21308/how-do-i#contact-the-author</t>
  </si>
  <si>
    <t>nsf21308-&gt;how-do-i-&gt;contact-the-author</t>
  </si>
  <si>
    <t>https://ncses.nsf.gov/pubs/nsf21308/report/special-focus-educational-pathways-to-the-doctorate</t>
  </si>
  <si>
    <t>nsf21308-&gt;report-&gt;special-focus-educational-pathways-to-the-doctorate</t>
  </si>
  <si>
    <t>https://ncses.nsf.gov/pubs/nsf21308/how-do-i#get-a-notification-when-new-data-have-been-released</t>
  </si>
  <si>
    <t>nsf21308-&gt;how-do-i-&gt;get-a-notification-when-new-data-have-been-released</t>
  </si>
  <si>
    <t>https://ncses.nsf.gov/pubs/nsf21308/technical-notes#technical-tables</t>
  </si>
  <si>
    <t>nsf21308-&gt;technical-notes-&gt;technical-tables</t>
  </si>
  <si>
    <t>https://ncses.nsf.gov/pubs/nsf21308/report/notes</t>
  </si>
  <si>
    <t>nsf21308-&gt;report-&gt;notes</t>
  </si>
  <si>
    <t>https://ncses.nsf.gov/pubs/nsf21308/report/glossary</t>
  </si>
  <si>
    <t>nsf21308-&gt;report-&gt;glossary</t>
  </si>
  <si>
    <t>https://ncses.nsf.gov/pubs/nsf21308/how-do-i#get-help-with-this-website</t>
  </si>
  <si>
    <t>nsf21308-&gt;how-do-i-&gt;get-help-with-this-website</t>
  </si>
  <si>
    <t>https://ncses.nsf.gov/pubs/nsf21308/report/data-source</t>
  </si>
  <si>
    <t>nsf21308-&gt;report-&gt;data-source</t>
  </si>
  <si>
    <t>https://ncses.nsf.gov/pubs/nsf21308/how-do-i#cite-this-report</t>
  </si>
  <si>
    <t>nsf21308-&gt;how-do-i-&gt;cite-this-report</t>
  </si>
  <si>
    <t>https://ncses.nsf.gov/pubs/nsf21308/report/acknowledgments-and-citation</t>
  </si>
  <si>
    <t>nsf21308-&gt;report-&gt;acknowledgments-and-citation</t>
  </si>
  <si>
    <t>https://ncses.nsf.gov/pubs/nsf21308/report/contact-report-author</t>
  </si>
  <si>
    <t>nsf21308-&gt;report-&gt;contact-report-author</t>
  </si>
  <si>
    <t>https://ncses.nsf.gov/pubs/nsf21308/report/errata</t>
  </si>
  <si>
    <t>nsf21308-&gt;report-&gt;errata</t>
  </si>
  <si>
    <t>https://ncses.nsf.gov/pubs/nsf21308/report/postgraduation-trends#job-market</t>
  </si>
  <si>
    <t>nsf21308-&gt;report-&gt;postgraduation-trends-&gt;job-market</t>
  </si>
  <si>
    <t>https://ncses.nsf.gov/pubs/nsf21308/additional-resources#survey-of-earned-doctorates</t>
  </si>
  <si>
    <t>nsf21308-&gt;additional-resources-&gt;publications-&gt;survey-of-earned-doctorates</t>
  </si>
  <si>
    <t>https://ncses.nsf.gov/pubs/nsf21308/survey-description#survey-overview-2019-survey-cycle</t>
  </si>
  <si>
    <t>nsf21308-&gt;survey-description-&gt;survey-description-&gt;survey-overview-2019-survey-cycle</t>
  </si>
  <si>
    <t>https://ncses.nsf.gov/pubs/nsf21308/report/errata#march-2022</t>
  </si>
  <si>
    <t>nsf21308-&gt;report-&gt;errata-&gt;march-2022</t>
  </si>
  <si>
    <t>https://ncses.nsf.gov/pubs/nsf21308/report#author</t>
  </si>
  <si>
    <t>nsf21308-&gt;report-&gt;contact-report-author-&gt;author</t>
  </si>
  <si>
    <t>https://ncses.nsf.gov/pubs/nsf21308/report#acknowledgments</t>
  </si>
  <si>
    <t>nsf21308-&gt;report-&gt;acknowledgments-and-citation-&gt;acknowledgments</t>
  </si>
  <si>
    <t>https://ncses.nsf.gov/pubs/nsf21308/report/path-to-the-doctorate#parental-education</t>
  </si>
  <si>
    <t>nsf21308-&gt;report-&gt;path-to-the-doctorate-&gt;parental-education</t>
  </si>
  <si>
    <t>https://ncses.nsf.gov/pubs/nsf21308/report/fields-of-study#field-of-study-trends</t>
  </si>
  <si>
    <t>nsf21308-&gt;report-&gt;fields-of-study-&gt;field-of-study-trends</t>
  </si>
  <si>
    <t>https://ncses.nsf.gov/pubs/nsf21308/report/u-s-doctorate-awards#overall-trends</t>
  </si>
  <si>
    <t>nsf21308-&gt;report-&gt;u-s-doctorate-awards-&gt;overall-trends</t>
  </si>
  <si>
    <t>https://ncses.nsf.gov/pubs/nsf21308/report/special-focus-educational-pathways-to-the-doctorate#degree-awards-obtained-by-doctorate-recipients</t>
  </si>
  <si>
    <t>nsf21308-&gt;report-&gt;special-focus-educational-pathways-to-the-doctorate-&gt;degree-awards-obtained-by-doctorate-recipients</t>
  </si>
  <si>
    <t>https://ncses.nsf.gov/pubs/nsf21308/additional-resources#survey-of-doctorate-recipients</t>
  </si>
  <si>
    <t>nsf21308-&gt;additional-resources-&gt;related-survey-&gt;survey-of-doctorate-recipients</t>
  </si>
  <si>
    <t>https://ncses.nsf.gov/pubs/nsf21308/report/u-s-doctorate-awards#citizenship</t>
  </si>
  <si>
    <t>nsf21308-&gt;report-&gt;u-s-doctorate-awards-&gt;citizenship</t>
  </si>
  <si>
    <t>https://ncses.nsf.gov/pubs/nsf21308/report#ncses</t>
  </si>
  <si>
    <t>nsf21308-&gt;report-&gt;contact-report-author-&gt;ncses</t>
  </si>
  <si>
    <t>https://ncses.nsf.gov/pubs/nsf21308/survey-description#key-survey-information</t>
  </si>
  <si>
    <t>nsf21308-&gt;survey-description-&gt;survey-description-&gt;key-survey-information</t>
  </si>
  <si>
    <t>https://ncses.nsf.gov/pubs/nsf21308/report/postgraduation-trends#first-postgraduate-position</t>
  </si>
  <si>
    <t>nsf21308-&gt;report-&gt;postgraduation-trends-&gt;first-postgraduate-position</t>
  </si>
  <si>
    <t>https://ncses.nsf.gov/pubs/nsf21308/report/special-focus-educational-pathways-to-the-doctorate#community-or-2-year-college-attendance-and-associate-s-degree-attainment</t>
  </si>
  <si>
    <t>nsf21308-&gt;report-&gt;special-focus-educational-pathways-to-the-doctorate-&gt;community-or-2-year-college-attendance-and-associate-s-degree-attainment</t>
  </si>
  <si>
    <t>https://ncses.nsf.gov/pubs/nsf21308/additional-resources#science-and-engineering-indicators</t>
  </si>
  <si>
    <t>nsf21308-&gt;additional-resources-&gt;publications-&gt;science-and-engineering-indicators</t>
  </si>
  <si>
    <t>https://ncses.nsf.gov/pubs/nsf21308/report#suggested-citation</t>
  </si>
  <si>
    <t>nsf21308-&gt;report-&gt;acknowledgments-and-citation-&gt;suggested-citation</t>
  </si>
  <si>
    <t>https://ncses.nsf.gov/pubs/nsf21308/report/path-to-the-doctorate#sources-of-financial-support</t>
  </si>
  <si>
    <t>nsf21308-&gt;report-&gt;path-to-the-doctorate-&gt;sources-of-financial-support</t>
  </si>
  <si>
    <t>https://ncses.nsf.gov/pubs/nsf21308/report/fields-of-study#temporary-visa-holders</t>
  </si>
  <si>
    <t>nsf21308-&gt;report-&gt;fields-of-study-&gt;temporary-visa-holders</t>
  </si>
  <si>
    <t>https://ncses.nsf.gov/pubs/nsf21308/report/u-s-doctorate-awards#sex</t>
  </si>
  <si>
    <t>nsf21308-&gt;report-&gt;u-s-doctorate-awards-&gt;sex</t>
  </si>
  <si>
    <t>https://ncses.nsf.gov/pubs/nsf21308/report/postgraduation-trends#median-salaries</t>
  </si>
  <si>
    <t>nsf21308-&gt;report-&gt;postgraduation-trends-&gt;median-salaries</t>
  </si>
  <si>
    <t>https://ncses.nsf.gov/pubs/nsf21308/report/fields-of-study#minority-u-s-citizens-and-permanent-residents</t>
  </si>
  <si>
    <t>nsf21308-&gt;report-&gt;fields-of-study-&gt;minority-u-s-citizens-and-permanent-residents</t>
  </si>
  <si>
    <t>https://ncses.nsf.gov/pubs/nsf21308/report/path-to-the-doctorate#time-to-degree</t>
  </si>
  <si>
    <t>nsf21308-&gt;report-&gt;path-to-the-doctorate-&gt;time-to-degree</t>
  </si>
  <si>
    <t>https://ncses.nsf.gov/pubs/nsf21308/additional-resources#women-minorities-and-persons-with-disabilities-in-science-and-engineering</t>
  </si>
  <si>
    <t>nsf21308-&gt;additional-resources-&gt;publications-&gt;women-minorities-and-persons-with-disabilities-in-science-and-engineering</t>
  </si>
  <si>
    <t>https://ncses.nsf.gov/pubs/nsf21308/report/special-focus-educational-pathways-to-the-doctorate#baccalaureate-origins-of-doctorate-recipients</t>
  </si>
  <si>
    <t>nsf21308-&gt;report-&gt;special-focus-educational-pathways-to-the-doctorate-&gt;baccalaureate-origins-of-doctorate-recipients</t>
  </si>
  <si>
    <t>https://ncses.nsf.gov/pubs/nsf21308/survey-description#survey-design</t>
  </si>
  <si>
    <t>nsf21308-&gt;survey-description-&gt;survey-description-&gt;survey-design</t>
  </si>
  <si>
    <t>https://ncses.nsf.gov/pubs/nsf21308/survey-description#data-collection-and-processing</t>
  </si>
  <si>
    <t>nsf21308-&gt;survey-description-&gt;survey-description-&gt;data-collection-and-processing</t>
  </si>
  <si>
    <t>https://ncses.nsf.gov/pubs/nsf21308/report/postgraduation-trends#temporary-visa-holders-and-postgraduation</t>
  </si>
  <si>
    <t>nsf21308-&gt;report-&gt;postgraduation-trends-&gt;temporary-visa-holders-and-postgraduation</t>
  </si>
  <si>
    <t>https://ncses.nsf.gov/pubs/nsf21308/report/special-focus-educational-pathways-to-the-doctorate#doctorate-recipients-with-master-s-degrees</t>
  </si>
  <si>
    <t>nsf21308-&gt;report-&gt;special-focus-educational-pathways-to-the-doctorate-&gt;doctorate-recipients-with-master-s-degrees</t>
  </si>
  <si>
    <t>https://ncses.nsf.gov/pubs/nsf21308/report/u-s-doctorate-awards#race-and-ethnicity</t>
  </si>
  <si>
    <t>nsf21308-&gt;report-&gt;u-s-doctorate-awards-&gt;race-and-ethnicity</t>
  </si>
  <si>
    <t>https://ncses.nsf.gov/pubs/nsf21308/report/fields-of-study#women</t>
  </si>
  <si>
    <t>nsf21308-&gt;report-&gt;fields-of-study-&gt;women</t>
  </si>
  <si>
    <t>https://ncses.nsf.gov/pubs/nsf21308/survey-description#survey-quality-measures</t>
  </si>
  <si>
    <t>nsf21308-&gt;survey-description-&gt;survey-description-&gt;survey-quality-measures</t>
  </si>
  <si>
    <t>https://ncses.nsf.gov/pubs/nsf21308/report/special-focus-educational-pathways-to-the-doctorate#field-switching-between-degree-levels</t>
  </si>
  <si>
    <t>nsf21308-&gt;report-&gt;special-focus-educational-pathways-to-the-doctorate-&gt;field-switching-between-degree-levels</t>
  </si>
  <si>
    <t>https://ncses.nsf.gov/pubs/nsf21308/survey-description#data-comparability</t>
  </si>
  <si>
    <t>nsf21308-&gt;survey-description-&gt;survey-description-&gt;data-comparability</t>
  </si>
  <si>
    <t>https://ncses.nsf.gov/pubs/nsf21308/survey-description#data-products</t>
  </si>
  <si>
    <t>nsf21308-&gt;survey-description-&gt;survey-description-&gt;data-products</t>
  </si>
  <si>
    <t>https://ncses.nsf.gov/pubs/nsf21308/survey-description#contact-us</t>
  </si>
  <si>
    <t>nsf21308-&gt;survey-description-&gt;survey-description-&gt;contact-us</t>
  </si>
  <si>
    <t>https://ncses.nsf.gov/pubs/nsf21308/report#academic-employment</t>
  </si>
  <si>
    <t>nsf21308-&gt;report-&gt;postgraduation-trends-&gt;first-postgraduate-position-&gt;academic-employment</t>
  </si>
  <si>
    <t>https://ncses.nsf.gov/pubs/nsf21308/report#overview</t>
  </si>
  <si>
    <t>nsf21308-&gt;report-&gt;path-to-the-doctorate-&gt;sources-of-financial-support-&gt;overview</t>
  </si>
  <si>
    <t>nsf21308-&gt;report-&gt;path-to-the-doctorate-&gt;parental-education-&gt;overview</t>
  </si>
  <si>
    <t>nsf21308-&gt;report-&gt;fields-of-study-&gt;women-&gt;overview</t>
  </si>
  <si>
    <t>https://ncses.nsf.gov/pubs/nsf21308/report#s-e</t>
  </si>
  <si>
    <t>nsf21308-&gt;report-&gt;fields-of-study-&gt;field-of-study-trends-&gt;s-e</t>
  </si>
  <si>
    <t>https://ncses.nsf.gov/pubs/nsf21308/report#citizenship</t>
  </si>
  <si>
    <t>nsf21308-&gt;report-&gt;u-s-doctorate-awards-&gt;sex-&gt;citizenship</t>
  </si>
  <si>
    <t>nsf21308-&gt;report-&gt;u-s-doctorate-awards-&gt;citizenship-&gt;overview</t>
  </si>
  <si>
    <t>https://ncses.nsf.gov/pubs/nsf21308/report#field-switching-between-bachelor-s-and-doctoral-degrees</t>
  </si>
  <si>
    <t>nsf21308-&gt;report-&gt;special-focus-educational-pathways-to-the-doctorate-&gt;field-switching-between-degree-levels-&gt;field-switching-between-bachelor-s-and-doctoral-degrees</t>
  </si>
  <si>
    <t>https://ncses.nsf.gov/pubs/nsf21308/report#time-trends-in-master-s-degree-by-field</t>
  </si>
  <si>
    <t>nsf21308-&gt;report-&gt;special-focus-educational-pathways-to-the-doctorate-&gt;doctorate-recipients-with-master-s-degrees-&gt;time-trends-in-master-s-degree-by-field</t>
  </si>
  <si>
    <t>https://ncses.nsf.gov/pubs/nsf21308/report#type-of-baccalaureate-institution</t>
  </si>
  <si>
    <t>nsf21308-&gt;report-&gt;special-focus-educational-pathways-to-the-doctorate-&gt;baccalaureate-origins-of-doctorate-recipients-&gt;type-of-baccalaureate-institution</t>
  </si>
  <si>
    <t>https://ncses.nsf.gov/pubs/nsf21308/report#time-trend-and-field-differences</t>
  </si>
  <si>
    <t>nsf21308-&gt;report-&gt;special-focus-educational-pathways-to-the-doctorate-&gt;community-or-2-year-college-attendance-and-associate-s-degree-attainment-&gt;time-trend-and-field-differences</t>
  </si>
  <si>
    <t>https://ncses.nsf.gov/pubs/nsf21308/report#race-and-ethnicity</t>
  </si>
  <si>
    <t>nsf21308-&gt;report-&gt;path-to-the-doctorate-&gt;parental-education-&gt;race-and-ethnicity</t>
  </si>
  <si>
    <t>https://ncses.nsf.gov/pubs/nsf21308/report#countries-or-economies-of-foreign-citizenship</t>
  </si>
  <si>
    <t>nsf21308-&gt;report-&gt;u-s-doctorate-awards-&gt;citizenship-&gt;countries-or-economies-of-foreign-citizenship</t>
  </si>
  <si>
    <t>https://ncses.nsf.gov/pubs/nsf21308/report#field-switching-between-master-s-and-doctoral-degrees</t>
  </si>
  <si>
    <t>nsf21308-&gt;report-&gt;special-focus-educational-pathways-to-the-doctorate-&gt;field-switching-between-degree-levels-&gt;field-switching-between-master-s-and-doctoral-degrees</t>
  </si>
  <si>
    <t>https://ncses.nsf.gov/pubs/nsf21308/report#non-s-e</t>
  </si>
  <si>
    <t>nsf21308-&gt;report-&gt;fields-of-study-&gt;field-of-study-trends-&gt;non-s-e</t>
  </si>
  <si>
    <t>https://ncses.nsf.gov/pubs/nsf21308/report#field-of-study</t>
  </si>
  <si>
    <t>nsf21308-&gt;report-&gt;path-to-the-doctorate-&gt;sources-of-financial-support-&gt;field-of-study</t>
  </si>
  <si>
    <t>https://ncses.nsf.gov/pubs/nsf21308/report#baccalaureate-origins-in-hbcus</t>
  </si>
  <si>
    <t>nsf21308-&gt;report-&gt;special-focus-educational-pathways-to-the-doctorate-&gt;baccalaureate-origins-of-doctorate-recipients-&gt;baccalaureate-origins-in-hbcus</t>
  </si>
  <si>
    <t>https://ncses.nsf.gov/pubs/nsf21308/report#postdoc-positions</t>
  </si>
  <si>
    <t>nsf21308-&gt;report-&gt;postgraduation-trends-&gt;first-postgraduate-position-&gt;postdoc-positions</t>
  </si>
  <si>
    <t>https://ncses.nsf.gov/pubs/nsf21308/report#growing-and-declining-fields</t>
  </si>
  <si>
    <t>nsf21308-&gt;report-&gt;fields-of-study-&gt;women-&gt;growing-and-declining-fields</t>
  </si>
  <si>
    <t>nsf21308-&gt;report-&gt;u-s-doctorate-awards-&gt;sex-&gt;field-of-study</t>
  </si>
  <si>
    <t>https://ncses.nsf.gov/pubs/nsf21308/report#demographics-and-parental-education</t>
  </si>
  <si>
    <t>nsf21308-&gt;report-&gt;special-focus-educational-pathways-to-the-doctorate-&gt;community-or-2-year-college-attendance-and-associate-s-degree-attainment-&gt;demographics-and-parental-education</t>
  </si>
  <si>
    <t>https://ncses.nsf.gov/pubs/nsf21308/report#field-switching-between-degree-levels-by-demographics</t>
  </si>
  <si>
    <t>nsf21308-&gt;report-&gt;special-focus-educational-pathways-to-the-doctorate-&gt;field-switching-between-degree-levels-&gt;field-switching-between-degree-levels-by-demographics</t>
  </si>
  <si>
    <t>https://ncses.nsf.gov/pubs/nsf21308/report#graduate-debt</t>
  </si>
  <si>
    <t>nsf21308-&gt;report-&gt;path-to-the-doctorate-&gt;sources-of-financial-support-&gt;graduate-debt</t>
  </si>
  <si>
    <t>https://ncses.nsf.gov/pubs/nsf21308/report#baccalaureate-origins-in-hhes</t>
  </si>
  <si>
    <t>nsf21308-&gt;report-&gt;special-focus-educational-pathways-to-the-doctorate-&gt;baccalaureate-origins-of-doctorate-recipients-&gt;baccalaureate-origins-in-hhes</t>
  </si>
  <si>
    <t>https://ncses.nsf.gov/pubs/nsf21308/report#baccalaureate-and-doctoral-field</t>
  </si>
  <si>
    <t>nsf21308-&gt;report-&gt;special-focus-educational-pathways-to-the-doctorate-&gt;field-switching-between-degree-levels-&gt;field-switching-between-degree-levels-by-demographics-&gt;baccalaureate-and-doctoral-field</t>
  </si>
  <si>
    <t>https://ncses.nsf.gov/pubs/nsf21308/report#master-s-and-doctoral-field</t>
  </si>
  <si>
    <t>nsf21308-&gt;report-&gt;special-focus-educational-pathways-to-the-doctorate-&gt;field-switching-between-degree-levels-&gt;field-switching-between-degree-levels-by-demographics-&gt;master-s-and-doctoral-field</t>
  </si>
  <si>
    <t>https://ncses.nsf.gov/pubs/nsf21305#general-notes</t>
  </si>
  <si>
    <t>nsf21305-&gt;general-notes</t>
  </si>
  <si>
    <t>https://ncses.nsf.gov/pubs/nsf21305#data-tables</t>
  </si>
  <si>
    <t>nsf21305-&gt;data-tables</t>
  </si>
  <si>
    <t>https://ncses.nsf.gov/pubs/nsf21305#technical-notes</t>
  </si>
  <si>
    <t>nsf21305-&gt;technical-notes</t>
  </si>
  <si>
    <t>https://ncses.nsf.gov/pubs/nsf21305#notes</t>
  </si>
  <si>
    <t>nsf21305-&gt;notes</t>
  </si>
  <si>
    <t>https://ncses.nsf.gov/pubs/nsf21305#acknowledgments-and-suggested-citation</t>
  </si>
  <si>
    <t>nsf21305-&gt;acknowledgments-and-suggested-citation</t>
  </si>
  <si>
    <t>https://ncses.nsf.gov/pubs/nsf21305#contact-us</t>
  </si>
  <si>
    <t>nsf21305-&gt;contact-us</t>
  </si>
  <si>
    <t>https://ncses.nsf.gov/pubs/nsf21305#survey-overview-2019-survey-cycle</t>
  </si>
  <si>
    <t>nsf21305-&gt;technical-notes-&gt;survey-overview-2019-survey-cycle</t>
  </si>
  <si>
    <t>https://ncses.nsf.gov/pubs/nsf21305#report-author</t>
  </si>
  <si>
    <t>nsf21305-&gt;contact-us-&gt;report-author</t>
  </si>
  <si>
    <t>https://ncses.nsf.gov/pubs/nsf21305#acknowledgments</t>
  </si>
  <si>
    <t>nsf21305-&gt;acknowledgments-and-suggested-citation-&gt;acknowledgments</t>
  </si>
  <si>
    <t>https://ncses.nsf.gov/pubs/nsf21305#key-survey-information</t>
  </si>
  <si>
    <t>nsf21305-&gt;technical-notes-&gt;key-survey-information</t>
  </si>
  <si>
    <t>https://ncses.nsf.gov/pubs/nsf21305#suggested-citation</t>
  </si>
  <si>
    <t>nsf21305-&gt;acknowledgments-and-suggested-citation-&gt;suggested-citation</t>
  </si>
  <si>
    <t>https://ncses.nsf.gov/pubs/nsf21305#ncses</t>
  </si>
  <si>
    <t>nsf21305-&gt;contact-us-&gt;ncses</t>
  </si>
  <si>
    <t>https://ncses.nsf.gov/pubs/nsf21305#survey-design</t>
  </si>
  <si>
    <t>nsf21305-&gt;technical-notes-&gt;survey-design</t>
  </si>
  <si>
    <t>https://ncses.nsf.gov/pubs/nsf21305#data-collection-and-processing-methods</t>
  </si>
  <si>
    <t>nsf21305-&gt;technical-notes-&gt;data-collection-and-processing-methods</t>
  </si>
  <si>
    <t>https://ncses.nsf.gov/pubs/nsf21305#survey-quality-measures</t>
  </si>
  <si>
    <t>nsf21305-&gt;technical-notes-&gt;survey-quality-measures</t>
  </si>
  <si>
    <t>https://ncses.nsf.gov/pubs/nsf21305#data-comparability-changes</t>
  </si>
  <si>
    <t>nsf21305-&gt;technical-notes-&gt;data-comparability-changes</t>
  </si>
  <si>
    <t>https://ncses.nsf.gov/pubs/nsf21305#definitions</t>
  </si>
  <si>
    <t>nsf21305-&gt;technical-notes-&gt;definitions</t>
  </si>
  <si>
    <t>https://ncses.nsf.gov/pubs/nsf21304#postdoc-employment-at-federally-funded-research-and-development-centers-increased-12-between-2017-and-2019</t>
  </si>
  <si>
    <t>nsf21304-&gt;postdoc-employment-at-federally-funded-research-and-development-centers-increased-12-between-2017-and-2019</t>
  </si>
  <si>
    <t>https://ncses.nsf.gov/pubs/nsf21304#postdoc-employment-by-ffrdc-sponsoring-agency-and-administrator</t>
  </si>
  <si>
    <t>nsf21304-&gt;postdoc-employment-at-federally-funded-research-and-development-centers-increased-12-between-2017-and-2019-&gt;postdoc-employment-by-ffrdc-sponsoring-agency-and-administrator</t>
  </si>
  <si>
    <t>https://ncses.nsf.gov/pubs/nsf21304#postdoc-fields-of-research-at-ffrdcs</t>
  </si>
  <si>
    <t>nsf21304-&gt;postdoc-employment-at-federally-funded-research-and-development-centers-increased-12-between-2017-and-2019-&gt;postdoc-fields-of-research-at-ffrdcs</t>
  </si>
  <si>
    <t>https://ncses.nsf.gov/pubs/nsf21304#demographic-characteristics-of-postdocs</t>
  </si>
  <si>
    <t>nsf21304-&gt;postdoc-employment-at-federally-funded-research-and-development-centers-increased-12-between-2017-and-2019-&gt;demographic-characteristics-of-postdocs</t>
  </si>
  <si>
    <t>https://ncses.nsf.gov/pubs/nsf21304#data-sources-limitations-and-availability</t>
  </si>
  <si>
    <t>nsf21304-&gt;postdoc-employment-at-federally-funded-research-and-development-centers-increased-12-between-2017-and-2019-&gt;data-sources-limitations-and-availability</t>
  </si>
  <si>
    <t>https://ncses.nsf.gov/pubs/nsf21304#notes</t>
  </si>
  <si>
    <t>nsf21304-&gt;postdoc-employment-at-federally-funded-research-and-development-centers-increased-12-between-2017-and-2019-&gt;notes</t>
  </si>
  <si>
    <t>https://ncses.nsf.gov/pubs/nsf21304#suggested-citation</t>
  </si>
  <si>
    <t>nsf21304-&gt;postdoc-employment-at-federally-funded-research-and-development-centers-increased-12-between-2017-and-2019-&gt;suggested-citation</t>
  </si>
  <si>
    <t>https://ncses.nsf.gov/pubs/nsf21304#contact-us</t>
  </si>
  <si>
    <t>nsf21304-&gt;postdoc-employment-at-federally-funded-research-and-development-centers-increased-12-between-2017-and-2019-&gt;contact-us</t>
  </si>
  <si>
    <t>https://ncses.nsf.gov/pubs/nsf21304#report-authors</t>
  </si>
  <si>
    <t>nsf21304-&gt;postdoc-employment-at-federally-funded-research-and-development-centers-increased-12-between-2017-and-2019-&gt;contact-us-&gt;report-authors</t>
  </si>
  <si>
    <t>https://ncses.nsf.gov/pubs/nsf21304#ncses</t>
  </si>
  <si>
    <t>nsf21304-&gt;postdoc-employment-at-federally-funded-research-and-development-centers-increased-12-between-2017-and-2019-&gt;contact-us-&gt;ncses</t>
  </si>
  <si>
    <t>https://ncses.nsf.gov/pubs/nsf21312#general-notes</t>
  </si>
  <si>
    <t>nsf21312-&gt;general-notes</t>
  </si>
  <si>
    <t>https://ncses.nsf.gov/pubs/nsf21312#data-tables</t>
  </si>
  <si>
    <t>nsf21312-&gt;data-tables</t>
  </si>
  <si>
    <t>https://ncses.nsf.gov/pubs/nsf21312#technical-notes</t>
  </si>
  <si>
    <t>nsf21312-&gt;technical-notes</t>
  </si>
  <si>
    <t>https://ncses.nsf.gov/pubs/nsf21312#technical-tables</t>
  </si>
  <si>
    <t>nsf21312-&gt;technical-tables</t>
  </si>
  <si>
    <t>https://ncses.nsf.gov/pubs/nsf21312#notes</t>
  </si>
  <si>
    <t>nsf21312-&gt;notes</t>
  </si>
  <si>
    <t>https://ncses.nsf.gov/pubs/nsf21312#acknowledgments-and-suggested-citation</t>
  </si>
  <si>
    <t>nsf21312-&gt;acknowledgments-and-suggested-citation</t>
  </si>
  <si>
    <t>https://ncses.nsf.gov/pubs/nsf21312#contact-us</t>
  </si>
  <si>
    <t>nsf21312-&gt;contact-us</t>
  </si>
  <si>
    <t>https://ncses.nsf.gov/pubs/nsf21312#survey-overview</t>
  </si>
  <si>
    <t>nsf21312-&gt;technical-notes-&gt;survey-overview</t>
  </si>
  <si>
    <t>https://ncses.nsf.gov/pubs/nsf21312#acknowledgments</t>
  </si>
  <si>
    <t>nsf21312-&gt;acknowledgments-and-suggested-citation-&gt;acknowledgments</t>
  </si>
  <si>
    <t>https://ncses.nsf.gov/pubs/nsf21312#report-author</t>
  </si>
  <si>
    <t>nsf21312-&gt;contact-us-&gt;report-author</t>
  </si>
  <si>
    <t>https://ncses.nsf.gov/pubs/nsf21312#key-survey-information</t>
  </si>
  <si>
    <t>nsf21312-&gt;technical-notes-&gt;key-survey-information</t>
  </si>
  <si>
    <t>https://ncses.nsf.gov/pubs/nsf21312#suggested-citation</t>
  </si>
  <si>
    <t>nsf21312-&gt;acknowledgments-and-suggested-citation-&gt;suggested-citation</t>
  </si>
  <si>
    <t>https://ncses.nsf.gov/pubs/nsf21312#ncses</t>
  </si>
  <si>
    <t>nsf21312-&gt;contact-us-&gt;ncses</t>
  </si>
  <si>
    <t>https://ncses.nsf.gov/pubs/nsf21312#survey-design</t>
  </si>
  <si>
    <t>nsf21312-&gt;technical-notes-&gt;survey-design</t>
  </si>
  <si>
    <t>https://ncses.nsf.gov/pubs/nsf21312#data-collection-and-processing-methods</t>
  </si>
  <si>
    <t>nsf21312-&gt;technical-notes-&gt;data-collection-and-processing-methods</t>
  </si>
  <si>
    <t>https://ncses.nsf.gov/pubs/nsf21312#survey-quality-measures</t>
  </si>
  <si>
    <t>nsf21312-&gt;technical-notes-&gt;survey-quality-measures</t>
  </si>
  <si>
    <t>https://ncses.nsf.gov/pubs/nsf21312#data-comparability-changes</t>
  </si>
  <si>
    <t>nsf21312-&gt;technical-notes-&gt;data-comparability-changes</t>
  </si>
  <si>
    <t>https://ncses.nsf.gov/pubs/nsf21312#definitions</t>
  </si>
  <si>
    <t>nsf21312-&gt;technical-notes-&gt;definitions</t>
  </si>
  <si>
    <t>https://ncses.nsf.gov/pubs/nsf21312#data-availability</t>
  </si>
  <si>
    <t>nsf21312-&gt;technical-notes-&gt;data-availability</t>
  </si>
  <si>
    <t>https://ncses.nsf.gov/pubs/nsf21312#publications</t>
  </si>
  <si>
    <t>nsf21312-&gt;technical-notes-&gt;data-availability-&gt;publications</t>
  </si>
  <si>
    <t>https://ncses.nsf.gov/pubs/nsf21312#questionnaires</t>
  </si>
  <si>
    <t>nsf21312-&gt;technical-notes-&gt;data-collection-and-processing-methods-&gt;questionnaires</t>
  </si>
  <si>
    <t>https://ncses.nsf.gov/pubs/nsf21312#sampling-and-nonsampling-errors</t>
  </si>
  <si>
    <t>nsf21312-&gt;technical-notes-&gt;survey-quality-measures-&gt;sampling-and-nonsampling-errors</t>
  </si>
  <si>
    <t>https://ncses.nsf.gov/pubs/nsf21312#target-population</t>
  </si>
  <si>
    <t>nsf21312-&gt;technical-notes-&gt;survey-design-&gt;target-population</t>
  </si>
  <si>
    <t>https://ncses.nsf.gov/pubs/nsf21312#differences-between-the-2017-brds-and-2018-brds-questionnaires</t>
  </si>
  <si>
    <t>nsf21312-&gt;technical-notes-&gt;data-comparability-changes-&gt;differences-between-the-2017-brds-and-2018-brds-questionnaires</t>
  </si>
  <si>
    <t>https://ncses.nsf.gov/pubs/nsf21312#differences-between-the-2016-brdis-and-2017-brds-questionnaires</t>
  </si>
  <si>
    <t>nsf21312-&gt;technical-notes-&gt;data-comparability-changes-&gt;differences-between-the-2016-brdis-and-2017-brds-questionnaires</t>
  </si>
  <si>
    <t>https://ncses.nsf.gov/pubs/nsf21312#response-rates</t>
  </si>
  <si>
    <t>nsf21312-&gt;technical-notes-&gt;data-collection-and-processing-methods-&gt;response-rates</t>
  </si>
  <si>
    <t>https://ncses.nsf.gov/pubs/nsf21312#measurement-error</t>
  </si>
  <si>
    <t>nsf21312-&gt;technical-notes-&gt;survey-quality-measures-&gt;measurement-error</t>
  </si>
  <si>
    <t>https://ncses.nsf.gov/pubs/nsf21312#electronic-access</t>
  </si>
  <si>
    <t>nsf21312-&gt;technical-notes-&gt;data-availability-&gt;electronic-access</t>
  </si>
  <si>
    <t>https://ncses.nsf.gov/pubs/nsf21312#sampling-frame</t>
  </si>
  <si>
    <t>nsf21312-&gt;technical-notes-&gt;survey-design-&gt;sampling-frame</t>
  </si>
  <si>
    <t>https://ncses.nsf.gov/pubs/nsf21312#stratification-of-the-sampling-frame</t>
  </si>
  <si>
    <t>nsf21312-&gt;technical-notes-&gt;survey-design-&gt;stratification-of-the-sampling-frame</t>
  </si>
  <si>
    <t>https://ncses.nsf.gov/pubs/nsf21312#disclosure-avoidance</t>
  </si>
  <si>
    <t>nsf21312-&gt;technical-notes-&gt;data-availability-&gt;disclosure-avoidance</t>
  </si>
  <si>
    <t>https://ncses.nsf.gov/pubs/nsf21312#data-editing</t>
  </si>
  <si>
    <t>nsf21312-&gt;technical-notes-&gt;data-collection-and-processing-methods-&gt;data-editing</t>
  </si>
  <si>
    <t>https://ncses.nsf.gov/pubs/nsf21312#differences-between-the-2015-and-2016-brdis-questionnaires</t>
  </si>
  <si>
    <t>nsf21312-&gt;technical-notes-&gt;data-comparability-changes-&gt;differences-between-the-2015-and-2016-brdis-questionnaires</t>
  </si>
  <si>
    <t>https://ncses.nsf.gov/pubs/nsf21312#techniques-for-handling-unit-and-item-nonresponse</t>
  </si>
  <si>
    <t>nsf21312-&gt;technical-notes-&gt;data-collection-and-processing-methods-&gt;techniques-for-handling-unit-and-item-nonresponse</t>
  </si>
  <si>
    <t>https://ncses.nsf.gov/pubs/nsf21312#sample-selection</t>
  </si>
  <si>
    <t>nsf21312-&gt;technical-notes-&gt;survey-design-&gt;sample-selection</t>
  </si>
  <si>
    <t>https://ncses.nsf.gov/pubs/nsf21312#differences-between-the-2014-and-2015-brdis-questionnaires</t>
  </si>
  <si>
    <t>nsf21312-&gt;technical-notes-&gt;data-comparability-changes-&gt;differences-between-the-2014-and-2015-brdis-questionnaires</t>
  </si>
  <si>
    <t>https://ncses.nsf.gov/pubs/nsf21312#differences-between-the-2013-and-2014-brdis-questionnaires</t>
  </si>
  <si>
    <t>nsf21312-&gt;technical-notes-&gt;data-comparability-changes-&gt;differences-between-the-2013-and-2014-brdis-questionnaires</t>
  </si>
  <si>
    <t>https://ncses.nsf.gov/pubs/nsf21312#estimation</t>
  </si>
  <si>
    <t>nsf21312-&gt;technical-notes-&gt;data-collection-and-processing-methods-&gt;estimation</t>
  </si>
  <si>
    <t>https://ncses.nsf.gov/pubs/nsf21312#sample-size</t>
  </si>
  <si>
    <t>nsf21312-&gt;technical-notes-&gt;survey-design-&gt;sample-size</t>
  </si>
  <si>
    <t>https://ncses.nsf.gov/pubs/nsf21312#differences-between-the-2012-and-2013-brdis-questionnaires</t>
  </si>
  <si>
    <t>nsf21312-&gt;technical-notes-&gt;data-comparability-changes-&gt;differences-between-the-2012-and-2013-brdis-questionnaires</t>
  </si>
  <si>
    <t>https://ncses.nsf.gov/pubs/nsf21312#differences-between-the-2011-and-2012-brdis-questionnaires</t>
  </si>
  <si>
    <t>nsf21312-&gt;technical-notes-&gt;data-comparability-changes-&gt;differences-between-the-2011-and-2012-brdis-questionnaires</t>
  </si>
  <si>
    <t>https://ncses.nsf.gov/pubs/nsf21312#differences-between-the-2010-and-2011-brdis-questionnaires</t>
  </si>
  <si>
    <t>nsf21312-&gt;technical-notes-&gt;data-comparability-changes-&gt;differences-between-the-2010-and-2011-brdis-questionnaires</t>
  </si>
  <si>
    <t>https://ncses.nsf.gov/pubs/nsf21312#differences-between-the-2009-and-2010-brdis-questionnaires</t>
  </si>
  <si>
    <t>nsf21312-&gt;technical-notes-&gt;data-comparability-changes-&gt;differences-between-the-2009-and-2010-brdis-questionnaires</t>
  </si>
  <si>
    <t>https://ncses.nsf.gov/pubs/nsf21312#differences-between-the-2008-and-2009-brdis-questionnaires</t>
  </si>
  <si>
    <t>nsf21312-&gt;technical-notes-&gt;data-comparability-changes-&gt;differences-between-the-2008-and-2009-brdis-questionnaires</t>
  </si>
  <si>
    <t>https://ncses.nsf.gov/pubs/nsf21312#weighting</t>
  </si>
  <si>
    <t>nsf21312-&gt;technical-notes-&gt;data-collection-and-processing-methods-&gt;estimation-&gt;weighting</t>
  </si>
  <si>
    <t>https://ncses.nsf.gov/pubs/nsf21312#industry-classification-for-sampling</t>
  </si>
  <si>
    <t>nsf21312-&gt;technical-notes-&gt;survey-design-&gt;sampling-frame-&gt;industry-classification-for-sampling</t>
  </si>
  <si>
    <t>https://ncses.nsf.gov/pubs/nsf21312#unit-response-rates</t>
  </si>
  <si>
    <t>nsf21312-&gt;technical-notes-&gt;data-collection-and-processing-methods-&gt;response-rates-&gt;unit-response-rates</t>
  </si>
  <si>
    <t>https://ncses.nsf.gov/pubs/nsf21312#unit-nonresponse</t>
  </si>
  <si>
    <t>nsf21312-&gt;technical-notes-&gt;data-collection-and-processing-methods-&gt;techniques-for-handling-unit-and-item-nonresponse-&gt;unit-nonresponse</t>
  </si>
  <si>
    <t>https://ncses.nsf.gov/pubs/nsf21312#postsampling-industry-classification</t>
  </si>
  <si>
    <t>nsf21312-&gt;technical-notes-&gt;data-collection-and-processing-methods-&gt;estimation-&gt;postsampling-industry-classification</t>
  </si>
  <si>
    <t>https://ncses.nsf.gov/pubs/nsf21312#item-nonresponse</t>
  </si>
  <si>
    <t>nsf21312-&gt;technical-notes-&gt;data-collection-and-processing-methods-&gt;techniques-for-handling-unit-and-item-nonresponse-&gt;item-nonresponse</t>
  </si>
  <si>
    <t>https://ncses.nsf.gov/pubs/nsf21312#item-response-rates</t>
  </si>
  <si>
    <t>nsf21312-&gt;technical-notes-&gt;data-collection-and-processing-methods-&gt;response-rates-&gt;item-response-rates</t>
  </si>
  <si>
    <t>https://ncses.nsf.gov/pubs/nsf21312#response-by-mode</t>
  </si>
  <si>
    <t>nsf21312-&gt;technical-notes-&gt;data-collection-and-processing-methods-&gt;response-rates-&gt;response-by-mode</t>
  </si>
  <si>
    <t>https://ncses.nsf.gov/pubs/nsf21312#r-d-by-core-based-statistical-area-cbsa</t>
  </si>
  <si>
    <t>nsf21312-&gt;technical-notes-&gt;data-collection-and-processing-methods-&gt;estimation-&gt;r-d-by-core-based-statistical-area-cbsa</t>
  </si>
  <si>
    <t>https://ncses.nsf.gov/pubs/nsf21312#r-d-by-state</t>
  </si>
  <si>
    <t>nsf21312-&gt;technical-notes-&gt;data-collection-and-processing-methods-&gt;estimation-&gt;r-d-by-state</t>
  </si>
  <si>
    <t>https://ncses.nsf.gov/pubs/nsf21312#r-d-by-business-segment-code</t>
  </si>
  <si>
    <t>nsf21312-&gt;technical-notes-&gt;data-collection-and-processing-methods-&gt;estimation-&gt;r-d-by-business-segment-code</t>
  </si>
  <si>
    <t>https://ncses.nsf.gov/pubs/nsf21312#company-counts</t>
  </si>
  <si>
    <t>nsf21312-&gt;technical-notes-&gt;data-collection-and-processing-methods-&gt;estimation-&gt;company-counts</t>
  </si>
  <si>
    <t>https://ncses.nsf.gov/pubs/nsf21312#tabulation-eligibility</t>
  </si>
  <si>
    <t>nsf21312-&gt;technical-notes-&gt;data-collection-and-processing-methods-&gt;estimation-&gt;tabulation-eligibility</t>
  </si>
  <si>
    <t>https://ncses.nsf.gov/pubs/nsf21311#general-notes</t>
  </si>
  <si>
    <t>nsf21311-&gt;general-notes</t>
  </si>
  <si>
    <t>https://ncses.nsf.gov/pubs/nsf21311#data-tables</t>
  </si>
  <si>
    <t>nsf21311-&gt;data-tables</t>
  </si>
  <si>
    <t>https://ncses.nsf.gov/pubs/nsf21311#technical-notes</t>
  </si>
  <si>
    <t>nsf21311-&gt;technical-notes</t>
  </si>
  <si>
    <t>https://ncses.nsf.gov/pubs/nsf21311#note</t>
  </si>
  <si>
    <t>nsf21311-&gt;note</t>
  </si>
  <si>
    <t>https://ncses.nsf.gov/pubs/nsf21311#acknowledgments-and-suggested-citation</t>
  </si>
  <si>
    <t>nsf21311-&gt;acknowledgments-and-suggested-citation</t>
  </si>
  <si>
    <t>https://ncses.nsf.gov/pubs/nsf21311#contact-us</t>
  </si>
  <si>
    <t>nsf21311-&gt;contact-us</t>
  </si>
  <si>
    <t>https://ncses.nsf.gov/pubs/nsf21311#survey-overview</t>
  </si>
  <si>
    <t>nsf21311-&gt;technical-notes-&gt;survey-overview</t>
  </si>
  <si>
    <t>https://ncses.nsf.gov/pubs/nsf21311#acknowledgments</t>
  </si>
  <si>
    <t>nsf21311-&gt;acknowledgments-and-suggested-citation-&gt;acknowledgments</t>
  </si>
  <si>
    <t>https://ncses.nsf.gov/pubs/nsf21311#report-author</t>
  </si>
  <si>
    <t>nsf21311-&gt;contact-us-&gt;report-author</t>
  </si>
  <si>
    <t>https://ncses.nsf.gov/pubs/nsf21311#ncses</t>
  </si>
  <si>
    <t>nsf21311-&gt;contact-us-&gt;ncses</t>
  </si>
  <si>
    <t>https://ncses.nsf.gov/pubs/nsf21311#suggested-citation</t>
  </si>
  <si>
    <t>nsf21311-&gt;acknowledgments-and-suggested-citation-&gt;suggested-citation</t>
  </si>
  <si>
    <t>https://ncses.nsf.gov/pubs/nsf21311#key-survey-information</t>
  </si>
  <si>
    <t>nsf21311-&gt;technical-notes-&gt;key-survey-information</t>
  </si>
  <si>
    <t>https://ncses.nsf.gov/pubs/nsf21311#survey-design</t>
  </si>
  <si>
    <t>nsf21311-&gt;technical-notes-&gt;survey-design</t>
  </si>
  <si>
    <t>https://ncses.nsf.gov/pubs/nsf21311#data-collection-and-processing-methods</t>
  </si>
  <si>
    <t>nsf21311-&gt;technical-notes-&gt;data-collection-and-processing-methods</t>
  </si>
  <si>
    <t>https://ncses.nsf.gov/pubs/nsf21311#survey-quality-measures</t>
  </si>
  <si>
    <t>nsf21311-&gt;technical-notes-&gt;survey-quality-measures</t>
  </si>
  <si>
    <t>https://ncses.nsf.gov/pubs/nsf21311#data-comparability</t>
  </si>
  <si>
    <t>nsf21311-&gt;technical-notes-&gt;data-comparability</t>
  </si>
  <si>
    <t>https://ncses.nsf.gov/pubs/nsf21311#definitions</t>
  </si>
  <si>
    <t>nsf21311-&gt;technical-notes-&gt;definitions</t>
  </si>
  <si>
    <t>https://ncses.nsf.gov/pubs/nsf21310#university-research-space-increased-by-6-1-million-square-feet-between-fy-2017-and-fy-2019</t>
  </si>
  <si>
    <t>nsf21310-&gt;university-research-space-increased-by-6-1-million-square-feet-between-fy-2017-and-fy-2019</t>
  </si>
  <si>
    <t>https://ncses.nsf.gov/pubs/nsf21310#new-construction-of-research-space</t>
  </si>
  <si>
    <t>nsf21310-&gt;university-research-space-increased-by-6-1-million-square-feet-between-fy-2017-and-fy-2019-&gt;new-construction-of-research-space</t>
  </si>
  <si>
    <t>https://ncses.nsf.gov/pubs/nsf21310#repair-and-renovation</t>
  </si>
  <si>
    <t>nsf21310-&gt;university-research-space-increased-by-6-1-million-square-feet-between-fy-2017-and-fy-2019-&gt;repair-and-renovation</t>
  </si>
  <si>
    <t>https://ncses.nsf.gov/pubs/nsf21310#research-space-at-the-largest-institutions</t>
  </si>
  <si>
    <t>nsf21310-&gt;university-research-space-increased-by-6-1-million-square-feet-between-fy-2017-and-fy-2019-&gt;research-space-at-the-largest-institutions</t>
  </si>
  <si>
    <t>https://ncses.nsf.gov/pubs/nsf21310#data-notes</t>
  </si>
  <si>
    <t>nsf21310-&gt;university-research-space-increased-by-6-1-million-square-feet-between-fy-2017-and-fy-2019-&gt;data-notes</t>
  </si>
  <si>
    <t>https://ncses.nsf.gov/pubs/nsf21310#notes</t>
  </si>
  <si>
    <t>nsf21310-&gt;university-research-space-increased-by-6-1-million-square-feet-between-fy-2017-and-fy-2019-&gt;notes</t>
  </si>
  <si>
    <t>https://ncses.nsf.gov/pubs/nsf21310#suggested-citation</t>
  </si>
  <si>
    <t>nsf21310-&gt;university-research-space-increased-by-6-1-million-square-feet-between-fy-2017-and-fy-2019-&gt;suggested-citation</t>
  </si>
  <si>
    <t>https://ncses.nsf.gov/pubs/nsf21310#contact-us</t>
  </si>
  <si>
    <t>nsf21310-&gt;university-research-space-increased-by-6-1-million-square-feet-between-fy-2017-and-fy-2019-&gt;contact-us</t>
  </si>
  <si>
    <t>https://ncses.nsf.gov/pubs/nsf21310#report-author</t>
  </si>
  <si>
    <t>nsf21310-&gt;university-research-space-increased-by-6-1-million-square-feet-between-fy-2017-and-fy-2019-&gt;contact-us-&gt;report-author</t>
  </si>
  <si>
    <t>https://ncses.nsf.gov/pubs/nsf21310#data-sources-and-availability</t>
  </si>
  <si>
    <t>nsf21310-&gt;university-research-space-increased-by-6-1-million-square-feet-between-fy-2017-and-fy-2019-&gt;data-notes-&gt;data-sources-and-availability</t>
  </si>
  <si>
    <t>https://ncses.nsf.gov/pubs/nsf21310#definitions</t>
  </si>
  <si>
    <t>nsf21310-&gt;university-research-space-increased-by-6-1-million-square-feet-between-fy-2017-and-fy-2019-&gt;data-notes-&gt;definitions</t>
  </si>
  <si>
    <t>https://ncses.nsf.gov/pubs/nsf21310#ncses</t>
  </si>
  <si>
    <t>nsf21310-&gt;university-research-space-increased-by-6-1-million-square-feet-between-fy-2017-and-fy-2019-&gt;contact-us-&gt;ncses</t>
  </si>
  <si>
    <t>https://ncses.nsf.gov/pubs/nsf21316#health-related-applications-account-for-one-quarter-of-2018-u-s-business-r-d-most-pharmaceutical-r-d-focused-on-biotechnology</t>
  </si>
  <si>
    <t>nsf21316-&gt;health-related-applications-account-for-one-quarter-of-2018-u-s-business-r-d-most-pharmaceutical-r-d-focused-on-biotechnology</t>
  </si>
  <si>
    <t>https://ncses.nsf.gov/pubs/nsf21316#r-d-performance-by-application-area</t>
  </si>
  <si>
    <t>nsf21316-&gt;health-related-applications-account-for-one-quarter-of-2018-u-s-business-r-d-most-pharmaceutical-r-d-focused-on-biotechnology-&gt;r-d-performance-by-application-area</t>
  </si>
  <si>
    <t>https://ncses.nsf.gov/pubs/nsf21316#biotechnology-business-r-d</t>
  </si>
  <si>
    <t>nsf21316-&gt;health-related-applications-account-for-one-quarter-of-2018-u-s-business-r-d-most-pharmaceutical-r-d-focused-on-biotechnology-&gt;biotechnology-business-r-d</t>
  </si>
  <si>
    <t>https://ncses.nsf.gov/pubs/nsf21316#software-r-d</t>
  </si>
  <si>
    <t>nsf21316-&gt;health-related-applications-account-for-one-quarter-of-2018-u-s-business-r-d-most-pharmaceutical-r-d-focused-on-biotechnology-&gt;software-r-d</t>
  </si>
  <si>
    <t>https://ncses.nsf.gov/pubs/nsf21316#data-sources-and-limitations</t>
  </si>
  <si>
    <t>nsf21316-&gt;health-related-applications-account-for-one-quarter-of-2018-u-s-business-r-d-most-pharmaceutical-r-d-focused-on-biotechnology-&gt;data-sources-and-limitations</t>
  </si>
  <si>
    <t>https://ncses.nsf.gov/pubs/nsf21316#notes</t>
  </si>
  <si>
    <t>nsf21316-&gt;health-related-applications-account-for-one-quarter-of-2018-u-s-business-r-d-most-pharmaceutical-r-d-focused-on-biotechnology-&gt;notes</t>
  </si>
  <si>
    <t>https://ncses.nsf.gov/pubs/nsf21316#references</t>
  </si>
  <si>
    <t>nsf21316-&gt;health-related-applications-account-for-one-quarter-of-2018-u-s-business-r-d-most-pharmaceutical-r-d-focused-on-biotechnology-&gt;references</t>
  </si>
  <si>
    <t>https://ncses.nsf.gov/pubs/nsf21316#suggested-citation</t>
  </si>
  <si>
    <t>nsf21316-&gt;health-related-applications-account-for-one-quarter-of-2018-u-s-business-r-d-most-pharmaceutical-r-d-focused-on-biotechnology-&gt;suggested-citation</t>
  </si>
  <si>
    <t>https://ncses.nsf.gov/pubs/nsf21316#contact-us</t>
  </si>
  <si>
    <t>nsf21316-&gt;health-related-applications-account-for-one-quarter-of-2018-u-s-business-r-d-most-pharmaceutical-r-d-focused-on-biotechnology-&gt;contact-us</t>
  </si>
  <si>
    <t>https://ncses.nsf.gov/pubs/nsf21316#report-authors</t>
  </si>
  <si>
    <t>nsf21316-&gt;health-related-applications-account-for-one-quarter-of-2018-u-s-business-r-d-most-pharmaceutical-r-d-focused-on-biotechnology-&gt;contact-us-&gt;report-authors</t>
  </si>
  <si>
    <t>https://ncses.nsf.gov/pubs/nsf21316#ncses</t>
  </si>
  <si>
    <t>nsf21316-&gt;health-related-applications-account-for-one-quarter-of-2018-u-s-business-r-d-most-pharmaceutical-r-d-focused-on-biotechnology-&gt;contact-us-&gt;ncses</t>
  </si>
  <si>
    <t>https://ncses.nsf.gov/pubs/nsf21313#universities-report-5-7-growth-in-r-d-spending-in-fy-2019-reaching-84-billion</t>
  </si>
  <si>
    <t>nsf21313-&gt;universities-report-5-7-growth-in-r-d-spending-in-fy-2019-reaching-84-billion</t>
  </si>
  <si>
    <t>https://ncses.nsf.gov/pubs/nsf21313#r-d-expenditures-by-source-of-funding</t>
  </si>
  <si>
    <t>nsf21313-&gt;universities-report-5-7-growth-in-r-d-spending-in-fy-2019-reaching-84-billion-&gt;r-d-expenditures-by-source-of-funding</t>
  </si>
  <si>
    <t>https://ncses.nsf.gov/pubs/nsf21313#r-d-expenditures-by-field</t>
  </si>
  <si>
    <t>nsf21313-&gt;universities-report-5-7-growth-in-r-d-spending-in-fy-2019-reaching-84-billion-&gt;r-d-expenditures-by-field</t>
  </si>
  <si>
    <t>https://ncses.nsf.gov/pubs/nsf21313#top-university-research-performers-remain-the-same</t>
  </si>
  <si>
    <t>nsf21313-&gt;universities-report-5-7-growth-in-r-d-spending-in-fy-2019-reaching-84-billion-&gt;top-university-research-performers-remain-the-same</t>
  </si>
  <si>
    <t>https://ncses.nsf.gov/pubs/nsf21313#data-sources-limitations-and-availability</t>
  </si>
  <si>
    <t>nsf21313-&gt;universities-report-5-7-growth-in-r-d-spending-in-fy-2019-reaching-84-billion-&gt;data-sources-limitations-and-availability</t>
  </si>
  <si>
    <t>https://ncses.nsf.gov/pubs/nsf21313#notes</t>
  </si>
  <si>
    <t>nsf21313-&gt;universities-report-5-7-growth-in-r-d-spending-in-fy-2019-reaching-84-billion-&gt;notes</t>
  </si>
  <si>
    <t>https://ncses.nsf.gov/pubs/nsf21313#suggested-citation</t>
  </si>
  <si>
    <t>nsf21313-&gt;universities-report-5-7-growth-in-r-d-spending-in-fy-2019-reaching-84-billion-&gt;suggested-citation</t>
  </si>
  <si>
    <t>https://ncses.nsf.gov/pubs/nsf21313#contact-us</t>
  </si>
  <si>
    <t>nsf21313-&gt;universities-report-5-7-growth-in-r-d-spending-in-fy-2019-reaching-84-billion-&gt;contact-us</t>
  </si>
  <si>
    <t>https://ncses.nsf.gov/pubs/nsf21313#report-author</t>
  </si>
  <si>
    <t>nsf21313-&gt;universities-report-5-7-growth-in-r-d-spending-in-fy-2019-reaching-84-billion-&gt;contact-us-&gt;report-author</t>
  </si>
  <si>
    <t>https://ncses.nsf.gov/pubs/nsf21313#ncses</t>
  </si>
  <si>
    <t>nsf21313-&gt;universities-report-5-7-growth-in-r-d-spending-in-fy-2019-reaching-84-billion-&gt;contact-us-&gt;ncses</t>
  </si>
  <si>
    <t>https://ncses.nsf.gov/pubs/nsf21309#the-increasing-role-of-community-colleges-among-bachelor-s-degree-recipients-findings-from-the-2019-national-survey-of-college-graduates</t>
  </si>
  <si>
    <t>nsf21309-&gt;the-increasing-role-of-community-colleges-among-bachelor-s-degree-recipients-findings-from-the-2019-national-survey-of-college-graduates</t>
  </si>
  <si>
    <t>https://ncses.nsf.gov/pubs/nsf21309#sociodemographic-characteristics</t>
  </si>
  <si>
    <t>nsf21309-&gt;the-increasing-role-of-community-colleges-among-bachelor-s-degree-recipients-findings-from-the-2019-national-survey-of-college-graduates-&gt;sociodemographic-characteristics</t>
  </si>
  <si>
    <t>https://ncses.nsf.gov/pubs/nsf21309#broad-field-of-major-for-first-bachelor-s-degree</t>
  </si>
  <si>
    <t>nsf21309-&gt;the-increasing-role-of-community-colleges-among-bachelor-s-degree-recipients-findings-from-the-2019-national-survey-of-college-graduates-&gt;broad-field-of-major-for-first-bachelor-s-degree</t>
  </si>
  <si>
    <t>https://ncses.nsf.gov/pubs/nsf21309#reasons-for-community-college-attendance</t>
  </si>
  <si>
    <t>nsf21309-&gt;the-increasing-role-of-community-colleges-among-bachelor-s-degree-recipients-findings-from-the-2019-national-survey-of-college-graduates-&gt;reasons-for-community-college-attendance</t>
  </si>
  <si>
    <t>https://ncses.nsf.gov/pubs/nsf21309#definitions-and-classifications</t>
  </si>
  <si>
    <t>nsf21309-&gt;the-increasing-role-of-community-colleges-among-bachelor-s-degree-recipients-findings-from-the-2019-national-survey-of-college-graduates-&gt;definitions-and-classifications</t>
  </si>
  <si>
    <t>https://ncses.nsf.gov/pubs/nsf21309#data-sources-and-limitations</t>
  </si>
  <si>
    <t>nsf21309-&gt;the-increasing-role-of-community-colleges-among-bachelor-s-degree-recipients-findings-from-the-2019-national-survey-of-college-graduates-&gt;data-sources-and-limitations</t>
  </si>
  <si>
    <t>https://ncses.nsf.gov/pubs/nsf21309#suggested-citation</t>
  </si>
  <si>
    <t>nsf21309-&gt;the-increasing-role-of-community-colleges-among-bachelor-s-degree-recipients-findings-from-the-2019-national-survey-of-college-graduates-&gt;suggested-citation</t>
  </si>
  <si>
    <t>https://ncses.nsf.gov/pubs/nsf21309#contact-us</t>
  </si>
  <si>
    <t>nsf21309-&gt;the-increasing-role-of-community-colleges-among-bachelor-s-degree-recipients-findings-from-the-2019-national-survey-of-college-graduates-&gt;contact-us</t>
  </si>
  <si>
    <t>https://ncses.nsf.gov/pubs/nsf21309#report-authors</t>
  </si>
  <si>
    <t>nsf21309-&gt;the-increasing-role-of-community-colleges-among-bachelor-s-degree-recipients-findings-from-the-2019-national-survey-of-college-graduates-&gt;contact-us-&gt;report-authors</t>
  </si>
  <si>
    <t>https://ncses.nsf.gov/pubs/nsf21309#ncses</t>
  </si>
  <si>
    <t>nsf21309-&gt;the-increasing-role-of-community-colleges-among-bachelor-s-degree-recipients-findings-from-the-2019-national-survey-of-college-graduates-&gt;contact-us-&gt;ncses</t>
  </si>
  <si>
    <t>https://ncses.nsf.gov/pubs/nsf21314#general-notes</t>
  </si>
  <si>
    <t>nsf21314-&gt;general-notes</t>
  </si>
  <si>
    <t>https://ncses.nsf.gov/pubs/nsf21314#data-tables</t>
  </si>
  <si>
    <t>nsf21314-&gt;data-tables</t>
  </si>
  <si>
    <t>https://ncses.nsf.gov/pubs/nsf21314#technical-notes</t>
  </si>
  <si>
    <t>nsf21314-&gt;technical-notes</t>
  </si>
  <si>
    <t>https://ncses.nsf.gov/pubs/nsf21314#technical-tables</t>
  </si>
  <si>
    <t>nsf21314-&gt;technical-tables</t>
  </si>
  <si>
    <t>https://ncses.nsf.gov/pubs/nsf21314#acknowledgments-and-suggested-citation</t>
  </si>
  <si>
    <t>nsf21314-&gt;acknowledgments-and-suggested-citation</t>
  </si>
  <si>
    <t>https://ncses.nsf.gov/pubs/nsf21314#contact-us</t>
  </si>
  <si>
    <t>nsf21314-&gt;contact-us</t>
  </si>
  <si>
    <t>https://ncses.nsf.gov/pubs/nsf21314#survey-overview</t>
  </si>
  <si>
    <t>nsf21314-&gt;technical-notes-&gt;survey-overview</t>
  </si>
  <si>
    <t>https://ncses.nsf.gov/pubs/nsf21314#report-author</t>
  </si>
  <si>
    <t>nsf21314-&gt;contact-us-&gt;report-author</t>
  </si>
  <si>
    <t>https://ncses.nsf.gov/pubs/nsf21314#acknowledgments</t>
  </si>
  <si>
    <t>nsf21314-&gt;acknowledgments-and-suggested-citation-&gt;acknowledgments</t>
  </si>
  <si>
    <t>https://ncses.nsf.gov/pubs/nsf21314#key-survey-information</t>
  </si>
  <si>
    <t>nsf21314-&gt;technical-notes-&gt;key-survey-information</t>
  </si>
  <si>
    <t>https://ncses.nsf.gov/pubs/nsf21314#ncses</t>
  </si>
  <si>
    <t>nsf21314-&gt;contact-us-&gt;ncses</t>
  </si>
  <si>
    <t>https://ncses.nsf.gov/pubs/nsf21314#suggested-citation</t>
  </si>
  <si>
    <t>nsf21314-&gt;acknowledgments-and-suggested-citation-&gt;suggested-citation</t>
  </si>
  <si>
    <t>https://ncses.nsf.gov/pubs/nsf21314#survey-design</t>
  </si>
  <si>
    <t>nsf21314-&gt;technical-notes-&gt;survey-design</t>
  </si>
  <si>
    <t>https://ncses.nsf.gov/pubs/nsf21314#data-collection-and-processing-methods</t>
  </si>
  <si>
    <t>nsf21314-&gt;technical-notes-&gt;data-collection-and-processing-methods</t>
  </si>
  <si>
    <t>https://ncses.nsf.gov/pubs/nsf21314#survey-quality-measures</t>
  </si>
  <si>
    <t>nsf21314-&gt;technical-notes-&gt;survey-quality-measures</t>
  </si>
  <si>
    <t>https://ncses.nsf.gov/pubs/nsf21314#data-comparability-changes</t>
  </si>
  <si>
    <t>nsf21314-&gt;technical-notes-&gt;data-comparability-changes</t>
  </si>
  <si>
    <t>https://ncses.nsf.gov/pubs/nsf21314#definitions</t>
  </si>
  <si>
    <t>nsf21314-&gt;technical-notes-&gt;definitions</t>
  </si>
  <si>
    <t>https://ncses.nsf.gov/pubs/nsf21315#general-notes</t>
  </si>
  <si>
    <t>nsf21315-&gt;general-notes</t>
  </si>
  <si>
    <t>https://ncses.nsf.gov/pubs/nsf21315#data-tables</t>
  </si>
  <si>
    <t>nsf21315-&gt;data-tables</t>
  </si>
  <si>
    <t>https://ncses.nsf.gov/pubs/nsf21315#technical-notes</t>
  </si>
  <si>
    <t>nsf21315-&gt;technical-notes</t>
  </si>
  <si>
    <t>https://ncses.nsf.gov/pubs/nsf21315#technical-tables</t>
  </si>
  <si>
    <t>nsf21315-&gt;technical-tables</t>
  </si>
  <si>
    <t>https://ncses.nsf.gov/pubs/nsf21315#acknowledgments-and-suggested-citation</t>
  </si>
  <si>
    <t>nsf21315-&gt;acknowledgments-and-suggested-citation</t>
  </si>
  <si>
    <t>https://ncses.nsf.gov/pubs/nsf21315#contact-us</t>
  </si>
  <si>
    <t>nsf21315-&gt;contact-us</t>
  </si>
  <si>
    <t>https://ncses.nsf.gov/pubs/nsf21315#overview</t>
  </si>
  <si>
    <t>nsf21315-&gt;technical-notes-&gt;overview</t>
  </si>
  <si>
    <t>https://ncses.nsf.gov/pubs/nsf21315#report-author</t>
  </si>
  <si>
    <t>nsf21315-&gt;contact-us-&gt;report-author</t>
  </si>
  <si>
    <t>https://ncses.nsf.gov/pubs/nsf21315#acknowledgments</t>
  </si>
  <si>
    <t>nsf21315-&gt;acknowledgments-and-suggested-citation-&gt;acknowledgments</t>
  </si>
  <si>
    <t>https://ncses.nsf.gov/pubs/nsf21315#definitions</t>
  </si>
  <si>
    <t>nsf21315-&gt;technical-notes-&gt;definitions</t>
  </si>
  <si>
    <t>https://ncses.nsf.gov/pubs/nsf21315#ncses</t>
  </si>
  <si>
    <t>nsf21315-&gt;contact-us-&gt;ncses</t>
  </si>
  <si>
    <t>https://ncses.nsf.gov/pubs/nsf21315#suggested-citation</t>
  </si>
  <si>
    <t>nsf21315-&gt;acknowledgments-and-suggested-citation-&gt;suggested-citation</t>
  </si>
  <si>
    <t>https://ncses.nsf.gov/pubs/nsf21315#budget-functions-and-classifying-r-d</t>
  </si>
  <si>
    <t>nsf21315-&gt;technical-notes-&gt;budget-functions-and-classifying-r-d</t>
  </si>
  <si>
    <t>https://ncses.nsf.gov/pubs/nsf21315#data-sources</t>
  </si>
  <si>
    <t>nsf21315-&gt;technical-notes-&gt;data-sources</t>
  </si>
  <si>
    <t>https://ncses.nsf.gov/pubs/nsf21315#research-development-and-r-d-plant</t>
  </si>
  <si>
    <t>nsf21315-&gt;technical-notes-&gt;definitions-&gt;research-development-and-r-d-plant</t>
  </si>
  <si>
    <t>https://ncses.nsf.gov/pubs/nsf21315#budget-authority-obligations-and-outlays</t>
  </si>
  <si>
    <t>nsf21315-&gt;technical-notes-&gt;definitions-&gt;budget-authority-obligations-and-outlays</t>
  </si>
  <si>
    <t>https://ncses.nsf.gov/pubs/nsf21318#general-notes</t>
  </si>
  <si>
    <t>nsf21318-&gt;general-notes</t>
  </si>
  <si>
    <t>https://ncses.nsf.gov/pubs/nsf21318#data-tables</t>
  </si>
  <si>
    <t>nsf21318-&gt;data-tables</t>
  </si>
  <si>
    <t>https://ncses.nsf.gov/pubs/nsf21318#technical-notes</t>
  </si>
  <si>
    <t>nsf21318-&gt;technical-notes</t>
  </si>
  <si>
    <t>https://ncses.nsf.gov/pubs/nsf21318#technical-tables</t>
  </si>
  <si>
    <t>nsf21318-&gt;technical-tables</t>
  </si>
  <si>
    <t>https://ncses.nsf.gov/pubs/nsf21318#notes</t>
  </si>
  <si>
    <t>nsf21318-&gt;notes</t>
  </si>
  <si>
    <t>https://ncses.nsf.gov/pubs/nsf21318#acknowledgments-and-suggested-citation</t>
  </si>
  <si>
    <t>nsf21318-&gt;acknowledgments-and-suggested-citation</t>
  </si>
  <si>
    <t>https://ncses.nsf.gov/pubs/nsf21318#contact-us</t>
  </si>
  <si>
    <t>nsf21318-&gt;contact-us</t>
  </si>
  <si>
    <t>https://ncses.nsf.gov/pubs/nsf21318#report-author</t>
  </si>
  <si>
    <t>nsf21318-&gt;contact-us-&gt;report-author</t>
  </si>
  <si>
    <t>https://ncses.nsf.gov/pubs/nsf21318#acknowledgments</t>
  </si>
  <si>
    <t>nsf21318-&gt;acknowledgments-and-suggested-citation-&gt;acknowledgments</t>
  </si>
  <si>
    <t>https://ncses.nsf.gov/pubs/nsf21318#survey-overview-2019-survey-cycle</t>
  </si>
  <si>
    <t>nsf21318-&gt;technical-notes-&gt;survey-overview-2019-survey-cycle</t>
  </si>
  <si>
    <t>https://ncses.nsf.gov/pubs/nsf21318#ncses</t>
  </si>
  <si>
    <t>nsf21318-&gt;contact-us-&gt;ncses</t>
  </si>
  <si>
    <t>https://ncses.nsf.gov/pubs/nsf21318#suggested-citation</t>
  </si>
  <si>
    <t>nsf21318-&gt;acknowledgments-and-suggested-citation-&gt;suggested-citation</t>
  </si>
  <si>
    <t>https://ncses.nsf.gov/pubs/nsf21318#key-survey-information</t>
  </si>
  <si>
    <t>nsf21318-&gt;technical-notes-&gt;key-survey-information</t>
  </si>
  <si>
    <t>https://ncses.nsf.gov/pubs/nsf21318#survey-design</t>
  </si>
  <si>
    <t>nsf21318-&gt;technical-notes-&gt;survey-design</t>
  </si>
  <si>
    <t>https://ncses.nsf.gov/pubs/nsf21318#data-collection-and-processing-methods</t>
  </si>
  <si>
    <t>nsf21318-&gt;technical-notes-&gt;data-collection-and-processing-methods</t>
  </si>
  <si>
    <t>https://ncses.nsf.gov/pubs/nsf21318#survey-quality-measures</t>
  </si>
  <si>
    <t>nsf21318-&gt;technical-notes-&gt;survey-quality-measures</t>
  </si>
  <si>
    <t>https://ncses.nsf.gov/pubs/nsf21318#data-comparability</t>
  </si>
  <si>
    <t>nsf21318-&gt;technical-notes-&gt;data-comparability</t>
  </si>
  <si>
    <t>https://ncses.nsf.gov/pubs/nsf21318#definitions</t>
  </si>
  <si>
    <t>nsf21318-&gt;technical-notes-&gt;definitions</t>
  </si>
  <si>
    <t>https://ncses.nsf.gov/pubs/nsf21317#trends-for-graduate-student-enrollment-and-postdoctoral-appointments-in-science-engineering-and-health-fields-at-u-s-academic-institutions-between-2017-and-2019</t>
  </si>
  <si>
    <t>nsf21317-&gt;trends-for-graduate-student-enrollment-and-postdoctoral-appointments-in-science-engineering-and-health-fields-at-u-s-academic-institutions-between-2017-and-2019</t>
  </si>
  <si>
    <t>https://ncses.nsf.gov/pubs/nsf21317#trends-in-graduate-enrollment-and-postdoc-appointments</t>
  </si>
  <si>
    <t>nsf21317-&gt;trends-for-graduate-student-enrollment-and-postdoctoral-appointments-in-science-engineering-and-health-fields-at-u-s-academic-institutions-between-2017-and-2019-&gt;trends-in-graduate-enrollment-and-postdoc-appointments</t>
  </si>
  <si>
    <t>https://ncses.nsf.gov/pubs/nsf21317#field-of-study-and-research-trends</t>
  </si>
  <si>
    <t>nsf21317-&gt;trends-for-graduate-student-enrollment-and-postdoctoral-appointments-in-science-engineering-and-health-fields-at-u-s-academic-institutions-between-2017-and-2019-&gt;field-of-study-and-research-trends</t>
  </si>
  <si>
    <t>https://ncses.nsf.gov/pubs/nsf21317#doctorate-holding-nonfaculty-researchers</t>
  </si>
  <si>
    <t>nsf21317-&gt;trends-for-graduate-student-enrollment-and-postdoctoral-appointments-in-science-engineering-and-health-fields-at-u-s-academic-institutions-between-2017-and-2019-&gt;doctorate-holding-nonfaculty-researchers</t>
  </si>
  <si>
    <t>https://ncses.nsf.gov/pubs/nsf21317#data-source-and-limitations</t>
  </si>
  <si>
    <t>nsf21317-&gt;trends-for-graduate-student-enrollment-and-postdoctoral-appointments-in-science-engineering-and-health-fields-at-u-s-academic-institutions-between-2017-and-2019-&gt;data-source-and-limitations</t>
  </si>
  <si>
    <t>https://ncses.nsf.gov/pubs/nsf21317#notes</t>
  </si>
  <si>
    <t>nsf21317-&gt;trends-for-graduate-student-enrollment-and-postdoctoral-appointments-in-science-engineering-and-health-fields-at-u-s-academic-institutions-between-2017-and-2019-&gt;notes</t>
  </si>
  <si>
    <t>https://ncses.nsf.gov/pubs/nsf21317#suggested-citation</t>
  </si>
  <si>
    <t>nsf21317-&gt;trends-for-graduate-student-enrollment-and-postdoctoral-appointments-in-science-engineering-and-health-fields-at-u-s-academic-institutions-between-2017-and-2019-&gt;suggested-citation</t>
  </si>
  <si>
    <t>https://ncses.nsf.gov/pubs/nsf21317#contact-us</t>
  </si>
  <si>
    <t>nsf21317-&gt;trends-for-graduate-student-enrollment-and-postdoctoral-appointments-in-science-engineering-and-health-fields-at-u-s-academic-institutions-between-2017-and-2019-&gt;contact-us</t>
  </si>
  <si>
    <t>https://ncses.nsf.gov/pubs/nsf21317#demographic-trends</t>
  </si>
  <si>
    <t>nsf21317-&gt;trends-for-graduate-student-enrollment-and-postdoctoral-appointments-in-science-engineering-and-health-fields-at-u-s-academic-institutions-between-2017-and-2019-&gt;trends-in-graduate-enrollment-and-postdoc-appointments-&gt;demographic-trends</t>
  </si>
  <si>
    <t>https://ncses.nsf.gov/pubs/nsf21317#report-authors</t>
  </si>
  <si>
    <t>nsf21317-&gt;trends-for-graduate-student-enrollment-and-postdoctoral-appointments-in-science-engineering-and-health-fields-at-u-s-academic-institutions-between-2017-and-2019-&gt;contact-us-&gt;report-authors</t>
  </si>
  <si>
    <t>https://ncses.nsf.gov/pubs/nsf21317#overall-growth-in-postdocs</t>
  </si>
  <si>
    <t>nsf21317-&gt;trends-for-graduate-student-enrollment-and-postdoctoral-appointments-in-science-engineering-and-health-fields-at-u-s-academic-institutions-between-2017-and-2019-&gt;trends-in-graduate-enrollment-and-postdoc-appointments-&gt;overall-growth-in-postdocs</t>
  </si>
  <si>
    <t>https://ncses.nsf.gov/pubs/nsf21317#ncses</t>
  </si>
  <si>
    <t>nsf21317-&gt;trends-for-graduate-student-enrollment-and-postdoctoral-appointments-in-science-engineering-and-health-fields-at-u-s-academic-institutions-between-2017-and-2019-&gt;contact-us-&gt;ncses</t>
  </si>
  <si>
    <t>https://ncses.nsf.gov/pubs/nsf21325#general-notes</t>
  </si>
  <si>
    <t>nsf21325-&gt;general-notes</t>
  </si>
  <si>
    <t>https://ncses.nsf.gov/pubs/nsf21325#data-tables</t>
  </si>
  <si>
    <t>nsf21325-&gt;data-tables</t>
  </si>
  <si>
    <t>https://ncses.nsf.gov/pubs/nsf21325#technical-notes</t>
  </si>
  <si>
    <t>nsf21325-&gt;technical-notes</t>
  </si>
  <si>
    <t>https://ncses.nsf.gov/pubs/nsf21325#notes</t>
  </si>
  <si>
    <t>nsf21325-&gt;notes</t>
  </si>
  <si>
    <t>https://ncses.nsf.gov/pubs/nsf21325#acknowledgments-and-suggested-citation</t>
  </si>
  <si>
    <t>nsf21325-&gt;acknowledgments-and-suggested-citation</t>
  </si>
  <si>
    <t>https://ncses.nsf.gov/pubs/nsf21325#contact-us</t>
  </si>
  <si>
    <t>nsf21325-&gt;contact-us</t>
  </si>
  <si>
    <t>https://ncses.nsf.gov/pubs/nsf21325#overview-of-2018-19-data-update</t>
  </si>
  <si>
    <t>nsf21325-&gt;technical-notes-&gt;overview-of-2018-19-data-update</t>
  </si>
  <si>
    <t>https://ncses.nsf.gov/pubs/nsf21325#acknowledgments</t>
  </si>
  <si>
    <t>nsf21325-&gt;acknowledgments-and-suggested-citation-&gt;acknowledgments</t>
  </si>
  <si>
    <t>https://ncses.nsf.gov/pubs/nsf21325#report-author</t>
  </si>
  <si>
    <t>nsf21325-&gt;contact-us-&gt;report-author</t>
  </si>
  <si>
    <t>https://ncses.nsf.gov/pubs/nsf21325#suggested-citation</t>
  </si>
  <si>
    <t>nsf21325-&gt;acknowledgments-and-suggested-citation-&gt;suggested-citation</t>
  </si>
  <si>
    <t>https://ncses.nsf.gov/pubs/nsf21325#ncses</t>
  </si>
  <si>
    <t>nsf21325-&gt;contact-us-&gt;ncses</t>
  </si>
  <si>
    <t>https://ncses.nsf.gov/pubs/nsf21325#key-information-on-publication-series</t>
  </si>
  <si>
    <t>nsf21325-&gt;technical-notes-&gt;key-information-on-publication-series</t>
  </si>
  <si>
    <t>https://ncses.nsf.gov/pubs/nsf21325#survey-data-sources-for-national-patterns</t>
  </si>
  <si>
    <t>nsf21325-&gt;technical-notes-&gt;survey-data-sources-for-national-patterns</t>
  </si>
  <si>
    <t>https://ncses.nsf.gov/pubs/nsf21325#methodology</t>
  </si>
  <si>
    <t>nsf21325-&gt;technical-notes-&gt;methodology</t>
  </si>
  <si>
    <t>https://ncses.nsf.gov/pubs/nsf21325#definitions</t>
  </si>
  <si>
    <t>nsf21325-&gt;technical-notes-&gt;definitions</t>
  </si>
  <si>
    <t>https://ncses.nsf.gov/pubs/nsf21325#business-sector</t>
  </si>
  <si>
    <t>nsf21325-&gt;technical-notes-&gt;survey-data-sources-for-national-patterns-&gt;business-sector</t>
  </si>
  <si>
    <t>https://ncses.nsf.gov/pubs/nsf21325#federal-government</t>
  </si>
  <si>
    <t>nsf21325-&gt;technical-notes-&gt;survey-data-sources-for-national-patterns-&gt;federal-government</t>
  </si>
  <si>
    <t>https://ncses.nsf.gov/pubs/nsf21325#nonfederal-government</t>
  </si>
  <si>
    <t>nsf21325-&gt;technical-notes-&gt;survey-data-sources-for-national-patterns-&gt;nonfederal-government</t>
  </si>
  <si>
    <t>https://ncses.nsf.gov/pubs/nsf21325#higher-education-institutions</t>
  </si>
  <si>
    <t>nsf21325-&gt;technical-notes-&gt;survey-data-sources-for-national-patterns-&gt;higher-education-institutions</t>
  </si>
  <si>
    <t>https://ncses.nsf.gov/pubs/nsf21325#nonprofit-organizations</t>
  </si>
  <si>
    <t>nsf21325-&gt;technical-notes-&gt;survey-data-sources-for-national-patterns-&gt;nonprofit-organizations</t>
  </si>
  <si>
    <t>https://ncses.nsf.gov/pubs/nsf21325#statistics-on-the-u-s-economy</t>
  </si>
  <si>
    <t>nsf21325-&gt;technical-notes-&gt;survey-data-sources-for-national-patterns-&gt;statistics-on-the-u-s-economy</t>
  </si>
  <si>
    <t>https://ncses.nsf.gov/pubs/nsf21324#u-s-r-d-increased-by-51-billion-to-606-billion-in-2018-estimate-for-2019-indicates-a-further-rise-to-656-billion</t>
  </si>
  <si>
    <t>nsf21324-&gt;u-s-r-d-increased-by-51-billion-to-606-billion-in-2018-estimate-for-2019-indicates-a-further-rise-to-656-billion</t>
  </si>
  <si>
    <t>https://ncses.nsf.gov/pubs/nsf21324#current-trends-in-u-s-total-r-d-and-r-d-intensity</t>
  </si>
  <si>
    <t>nsf21324-&gt;u-s-r-d-increased-by-51-billion-to-606-billion-in-2018-estimate-for-2019-indicates-a-further-rise-to-656-billion-&gt;current-trends-in-u-s-total-r-d-and-r-d-intensity</t>
  </si>
  <si>
    <t>https://ncses.nsf.gov/pubs/nsf21324#r-d-by-type-of-work</t>
  </si>
  <si>
    <t>nsf21324-&gt;u-s-r-d-increased-by-51-billion-to-606-billion-in-2018-estimate-for-2019-indicates-a-further-rise-to-656-billion-&gt;r-d-by-type-of-work</t>
  </si>
  <si>
    <t>https://ncses.nsf.gov/pubs/nsf21324#data-sources-and-availability</t>
  </si>
  <si>
    <t>nsf21324-&gt;u-s-r-d-increased-by-51-billion-to-606-billion-in-2018-estimate-for-2019-indicates-a-further-rise-to-656-billion-&gt;data-sources-and-availability</t>
  </si>
  <si>
    <t>https://ncses.nsf.gov/pubs/nsf21324#notes</t>
  </si>
  <si>
    <t>nsf21324-&gt;u-s-r-d-increased-by-51-billion-to-606-billion-in-2018-estimate-for-2019-indicates-a-further-rise-to-656-billion-&gt;notes</t>
  </si>
  <si>
    <t>https://ncses.nsf.gov/pubs/nsf21324#suggested-citation</t>
  </si>
  <si>
    <t>nsf21324-&gt;u-s-r-d-increased-by-51-billion-to-606-billion-in-2018-estimate-for-2019-indicates-a-further-rise-to-656-billion-&gt;suggested-citation</t>
  </si>
  <si>
    <t>https://ncses.nsf.gov/pubs/nsf21324#contact-us</t>
  </si>
  <si>
    <t>nsf21324-&gt;u-s-r-d-increased-by-51-billion-to-606-billion-in-2018-estimate-for-2019-indicates-a-further-rise-to-656-billion-&gt;contact-us</t>
  </si>
  <si>
    <t>https://ncses.nsf.gov/pubs/nsf21324#u-s-total-r-d</t>
  </si>
  <si>
    <t>nsf21324-&gt;u-s-r-d-increased-by-51-billion-to-606-billion-in-2018-estimate-for-2019-indicates-a-further-rise-to-656-billion-&gt;current-trends-in-u-s-total-r-d-and-r-d-intensity-&gt;u-s-total-r-d</t>
  </si>
  <si>
    <t>https://ncses.nsf.gov/pubs/nsf21324#report-author</t>
  </si>
  <si>
    <t>nsf21324-&gt;u-s-r-d-increased-by-51-billion-to-606-billion-in-2018-estimate-for-2019-indicates-a-further-rise-to-656-billion-&gt;contact-us-&gt;report-author</t>
  </si>
  <si>
    <t>https://ncses.nsf.gov/pubs/nsf21324#ncses</t>
  </si>
  <si>
    <t>nsf21324-&gt;u-s-r-d-increased-by-51-billion-to-606-billion-in-2018-estimate-for-2019-indicates-a-further-rise-to-656-billion-&gt;contact-us-&gt;ncses</t>
  </si>
  <si>
    <t>https://ncses.nsf.gov/pubs/nsf21324#r-d-to-gdp-ratio</t>
  </si>
  <si>
    <t>nsf21324-&gt;u-s-r-d-increased-by-51-billion-to-606-billion-in-2018-estimate-for-2019-indicates-a-further-rise-to-656-billion-&gt;current-trends-in-u-s-total-r-d-and-r-d-intensity-&gt;r-d-to-gdp-ratio</t>
  </si>
  <si>
    <t>https://ncses.nsf.gov/pubs/nsf21326#statistical-definition-of-development-clarified-effect-on-reported-federal-r-d-totals</t>
  </si>
  <si>
    <t>nsf21326-&gt;statistical-definition-of-development-clarified-effect-on-reported-federal-r-d-totals</t>
  </si>
  <si>
    <t>https://ncses.nsf.gov/pubs/nsf21326#refinement-in-the-definition-of-development</t>
  </si>
  <si>
    <t>nsf21326-&gt;statistical-definition-of-development-clarified-effect-on-reported-federal-r-d-totals-&gt;refinement-in-the-definition-of-development</t>
  </si>
  <si>
    <t>https://ncses.nsf.gov/pubs/nsf21326#effect-on-federal-r-d-budget-authority-data</t>
  </si>
  <si>
    <t>nsf21326-&gt;statistical-definition-of-development-clarified-effect-on-reported-federal-r-d-totals-&gt;effect-on-federal-r-d-budget-authority-data</t>
  </si>
  <si>
    <t>https://ncses.nsf.gov/pubs/nsf21326#effect-on-federal-r-d-obligations-statistics</t>
  </si>
  <si>
    <t>nsf21326-&gt;statistical-definition-of-development-clarified-effect-on-reported-federal-r-d-totals-&gt;effect-on-federal-r-d-obligations-statistics</t>
  </si>
  <si>
    <t>https://ncses.nsf.gov/pubs/nsf21326#data-sources-and-limitations</t>
  </si>
  <si>
    <t>nsf21326-&gt;statistical-definition-of-development-clarified-effect-on-reported-federal-r-d-totals-&gt;data-sources-and-limitations</t>
  </si>
  <si>
    <t>https://ncses.nsf.gov/pubs/nsf21326#notes</t>
  </si>
  <si>
    <t>nsf21326-&gt;statistical-definition-of-development-clarified-effect-on-reported-federal-r-d-totals-&gt;notes</t>
  </si>
  <si>
    <t>https://ncses.nsf.gov/pubs/nsf21326#suggested-citation</t>
  </si>
  <si>
    <t>nsf21326-&gt;statistical-definition-of-development-clarified-effect-on-reported-federal-r-d-totals-&gt;suggested-citation</t>
  </si>
  <si>
    <t>https://ncses.nsf.gov/pubs/nsf21326#contact-us</t>
  </si>
  <si>
    <t>nsf21326-&gt;statistical-definition-of-development-clarified-effect-on-reported-federal-r-d-totals-&gt;contact-us</t>
  </si>
  <si>
    <t>https://ncses.nsf.gov/pubs/nsf21326#report-author</t>
  </si>
  <si>
    <t>nsf21326-&gt;statistical-definition-of-development-clarified-effect-on-reported-federal-r-d-totals-&gt;contact-us-&gt;report-author</t>
  </si>
  <si>
    <t>https://ncses.nsf.gov/pubs/nsf21326#pre-production-development-data</t>
  </si>
  <si>
    <t>nsf21326-&gt;statistical-definition-of-development-clarified-effect-on-reported-federal-r-d-totals-&gt;effect-on-federal-r-d-obligations-statistics-&gt;pre-production-development-data</t>
  </si>
  <si>
    <t>https://ncses.nsf.gov/pubs/nsf21326#ncses</t>
  </si>
  <si>
    <t>nsf21326-&gt;statistical-definition-of-development-clarified-effect-on-reported-federal-r-d-totals-&gt;contact-us-&gt;ncses</t>
  </si>
  <si>
    <t>https://ncses.nsf.gov/pubs/nsf21326#defense-s-t-r-d-and-rdt-e</t>
  </si>
  <si>
    <t>nsf21326-&gt;statistical-definition-of-development-clarified-effect-on-reported-federal-r-d-totals-&gt;effect-on-federal-r-d-obligations-statistics-&gt;defense-s-t-r-d-and-rdt-e</t>
  </si>
  <si>
    <t>https://ncses.nsf.gov/pubs/nsf21319#u-s-employment-higher-in-the-private-sector-than-in-the-education-sector-for-u-s--trained-doctoral-scientists-and-engineers-findings-from-the-2019-survey-of-doctorate-recipients</t>
  </si>
  <si>
    <t>nsf21319-&gt;u-s-employment-higher-in-the-private-sector-than-in-the-education-sector-for-u-s--trained-doctoral-scientists-and-engineers-findings-from-the-2019-survey-of-doctorate-recipients</t>
  </si>
  <si>
    <t>https://ncses.nsf.gov/pubs/nsf21319#employment-sector-and-work-activities-in-the-united-states-and-abroad</t>
  </si>
  <si>
    <t>nsf21319-&gt;u-s-employment-higher-in-the-private-sector-than-in-the-education-sector-for-u-s--trained-doctoral-scientists-and-engineers-findings-from-the-2019-survey-of-doctorate-recipients-&gt;employment-sector-and-work-activities-in-the-united-states-and-abroad</t>
  </si>
  <si>
    <t>https://ncses.nsf.gov/pubs/nsf21319#work-activities-by-doctoral-degree-field</t>
  </si>
  <si>
    <t>nsf21319-&gt;u-s-employment-higher-in-the-private-sector-than-in-the-education-sector-for-u-s--trained-doctoral-scientists-and-engineers-findings-from-the-2019-survey-of-doctorate-recipients-&gt;work-activities-by-doctoral-degree-field</t>
  </si>
  <si>
    <t>https://ncses.nsf.gov/pubs/nsf21319#trends-in-employment-sector-in-the-united-states-1999-2019</t>
  </si>
  <si>
    <t>nsf21319-&gt;u-s-employment-higher-in-the-private-sector-than-in-the-education-sector-for-u-s--trained-doctoral-scientists-and-engineers-findings-from-the-2019-survey-of-doctorate-recipients-&gt;trends-in-employment-sector-in-the-united-states-1999-2019</t>
  </si>
  <si>
    <t>https://ncses.nsf.gov/pubs/nsf21319#employment-sector-and-salaries-in-the-united-states</t>
  </si>
  <si>
    <t>nsf21319-&gt;u-s-employment-higher-in-the-private-sector-than-in-the-education-sector-for-u-s--trained-doctoral-scientists-and-engineers-findings-from-the-2019-survey-of-doctorate-recipients-&gt;employment-sector-and-salaries-in-the-united-states</t>
  </si>
  <si>
    <t>https://ncses.nsf.gov/pubs/nsf21319#data-sources-limitations-and-availability</t>
  </si>
  <si>
    <t>nsf21319-&gt;u-s-employment-higher-in-the-private-sector-than-in-the-education-sector-for-u-s--trained-doctoral-scientists-and-engineers-findings-from-the-2019-survey-of-doctorate-recipients-&gt;data-sources-limitations-and-availability</t>
  </si>
  <si>
    <t>https://ncses.nsf.gov/pubs/nsf21319#notes</t>
  </si>
  <si>
    <t>nsf21319-&gt;u-s-employment-higher-in-the-private-sector-than-in-the-education-sector-for-u-s--trained-doctoral-scientists-and-engineers-findings-from-the-2019-survey-of-doctorate-recipients-&gt;notes</t>
  </si>
  <si>
    <t>https://ncses.nsf.gov/pubs/nsf21319#suggested-citation</t>
  </si>
  <si>
    <t>nsf21319-&gt;u-s-employment-higher-in-the-private-sector-than-in-the-education-sector-for-u-s--trained-doctoral-scientists-and-engineers-findings-from-the-2019-survey-of-doctorate-recipients-&gt;suggested-citation</t>
  </si>
  <si>
    <t>https://ncses.nsf.gov/pubs/nsf21319#contact-us</t>
  </si>
  <si>
    <t>nsf21319-&gt;u-s-employment-higher-in-the-private-sector-than-in-the-education-sector-for-u-s--trained-doctoral-scientists-and-engineers-findings-from-the-2019-survey-of-doctorate-recipients-&gt;contact-us</t>
  </si>
  <si>
    <t>https://ncses.nsf.gov/pubs/nsf21319#report-authors</t>
  </si>
  <si>
    <t>nsf21319-&gt;u-s-employment-higher-in-the-private-sector-than-in-the-education-sector-for-u-s--trained-doctoral-scientists-and-engineers-findings-from-the-2019-survey-of-doctorate-recipients-&gt;contact-us-&gt;report-authors</t>
  </si>
  <si>
    <t>https://ncses.nsf.gov/pubs/nsf21319#ncses</t>
  </si>
  <si>
    <t>nsf21319-&gt;u-s-employment-higher-in-the-private-sector-than-in-the-education-sector-for-u-s--trained-doctoral-scientists-and-engineers-findings-from-the-2019-survey-of-doctorate-recipients-&gt;contact-us-&gt;ncses</t>
  </si>
  <si>
    <t>https://ncses.nsf.gov/pubs/nsf21322#early-career-doctorates-in-context</t>
  </si>
  <si>
    <t>nsf21322-&gt;early-career-doctorates-in-context</t>
  </si>
  <si>
    <t>https://ncses.nsf.gov/pubs/nsf21322#introduction</t>
  </si>
  <si>
    <t>nsf21322-&gt;early-career-doctorates-in-context-&gt;introduction</t>
  </si>
  <si>
    <t>https://ncses.nsf.gov/pubs/nsf21322#postdoctoral-researchers</t>
  </si>
  <si>
    <t>nsf21322-&gt;early-career-doctorates-in-context-&gt;postdoctoral-researchers</t>
  </si>
  <si>
    <t>https://ncses.nsf.gov/pubs/nsf21322#origin-of-doctoral-degree</t>
  </si>
  <si>
    <t>nsf21322-&gt;early-career-doctorates-in-context-&gt;origin-of-doctoral-degree</t>
  </si>
  <si>
    <t>https://ncses.nsf.gov/pubs/nsf21322#demographics-of-early-career-doctorates</t>
  </si>
  <si>
    <t>nsf21322-&gt;early-career-doctorates-in-context-&gt;demographics-of-early-career-doctorates</t>
  </si>
  <si>
    <t>https://ncses.nsf.gov/pubs/nsf21322#field-of-doctoral-degree</t>
  </si>
  <si>
    <t>nsf21322-&gt;early-career-doctorates-in-context-&gt;field-of-doctoral-degree</t>
  </si>
  <si>
    <t>https://ncses.nsf.gov/pubs/nsf21322#data-source</t>
  </si>
  <si>
    <t>nsf21322-&gt;early-career-doctorates-in-context-&gt;data-source</t>
  </si>
  <si>
    <t>https://ncses.nsf.gov/pubs/nsf21322#notes</t>
  </si>
  <si>
    <t>nsf21322-&gt;early-career-doctorates-in-context-&gt;notes</t>
  </si>
  <si>
    <t>https://ncses.nsf.gov/pubs/nsf21322#suggested-citation</t>
  </si>
  <si>
    <t>nsf21322-&gt;early-career-doctorates-in-context-&gt;suggested-citation</t>
  </si>
  <si>
    <t>https://ncses.nsf.gov/pubs/nsf21322#contact-us</t>
  </si>
  <si>
    <t>nsf21322-&gt;early-career-doctorates-in-context-&gt;contact-us</t>
  </si>
  <si>
    <t>https://ncses.nsf.gov/pubs/nsf21322#topics-covered-by-the-survey</t>
  </si>
  <si>
    <t>nsf21322-&gt;early-career-doctorates-in-context-&gt;data-source-&gt;topics-covered-by-the-survey</t>
  </si>
  <si>
    <t>https://ncses.nsf.gov/pubs/nsf21322#report-authors</t>
  </si>
  <si>
    <t>nsf21322-&gt;early-career-doctorates-in-context-&gt;contact-us-&gt;report-authors</t>
  </si>
  <si>
    <t>https://ncses.nsf.gov/pubs/nsf21322#ncses</t>
  </si>
  <si>
    <t>nsf21322-&gt;early-career-doctorates-in-context-&gt;contact-us-&gt;ncses</t>
  </si>
  <si>
    <t>https://ncses.nsf.gov/pubs/nsf21322#additional-information-and-limitations</t>
  </si>
  <si>
    <t>nsf21322-&gt;early-career-doctorates-in-context-&gt;data-source-&gt;additional-information-and-limitations</t>
  </si>
  <si>
    <t>https://ncses.nsf.gov/pubs/nsf21320#general-notes</t>
  </si>
  <si>
    <t>nsf21320-&gt;general-notes</t>
  </si>
  <si>
    <t>https://ncses.nsf.gov/pubs/nsf21320#data-tables</t>
  </si>
  <si>
    <t>nsf21320-&gt;data-tables</t>
  </si>
  <si>
    <t>https://ncses.nsf.gov/pubs/nsf21320#technical-notes</t>
  </si>
  <si>
    <t>nsf21320-&gt;technical-notes</t>
  </si>
  <si>
    <t>https://ncses.nsf.gov/pubs/nsf21320#technical-tables</t>
  </si>
  <si>
    <t>nsf21320-&gt;technical-tables</t>
  </si>
  <si>
    <t>https://ncses.nsf.gov/pubs/nsf21320#note</t>
  </si>
  <si>
    <t>nsf21320-&gt;note</t>
  </si>
  <si>
    <t>https://ncses.nsf.gov/pubs/nsf21320#acknowledgments-and-suggested-citation</t>
  </si>
  <si>
    <t>nsf21320-&gt;acknowledgments-and-suggested-citation</t>
  </si>
  <si>
    <t>https://ncses.nsf.gov/pubs/nsf21320#contact-us</t>
  </si>
  <si>
    <t>nsf21320-&gt;contact-us</t>
  </si>
  <si>
    <t>https://ncses.nsf.gov/pubs/nsf21320#survey-overview</t>
  </si>
  <si>
    <t>nsf21320-&gt;technical-notes-&gt;survey-overview</t>
  </si>
  <si>
    <t>https://ncses.nsf.gov/pubs/nsf21320#report-author</t>
  </si>
  <si>
    <t>nsf21320-&gt;contact-us-&gt;report-author</t>
  </si>
  <si>
    <t>https://ncses.nsf.gov/pubs/nsf21320#acknowledgments</t>
  </si>
  <si>
    <t>nsf21320-&gt;acknowledgments-and-suggested-citation-&gt;acknowledgments</t>
  </si>
  <si>
    <t>https://ncses.nsf.gov/pubs/nsf21320#key-survey-information</t>
  </si>
  <si>
    <t>nsf21320-&gt;technical-notes-&gt;key-survey-information</t>
  </si>
  <si>
    <t>https://ncses.nsf.gov/pubs/nsf21320#ncses</t>
  </si>
  <si>
    <t>nsf21320-&gt;contact-us-&gt;ncses</t>
  </si>
  <si>
    <t>https://ncses.nsf.gov/pubs/nsf21320#suggested-citation</t>
  </si>
  <si>
    <t>nsf21320-&gt;acknowledgments-and-suggested-citation-&gt;suggested-citation</t>
  </si>
  <si>
    <t>https://ncses.nsf.gov/pubs/nsf21320#survey-design</t>
  </si>
  <si>
    <t>nsf21320-&gt;technical-notes-&gt;survey-design</t>
  </si>
  <si>
    <t>https://ncses.nsf.gov/pubs/nsf21320#data-collection-and-processing-methods</t>
  </si>
  <si>
    <t>nsf21320-&gt;technical-notes-&gt;data-collection-and-processing-methods</t>
  </si>
  <si>
    <t>https://ncses.nsf.gov/pubs/nsf21320#survey-quality-measures</t>
  </si>
  <si>
    <t>nsf21320-&gt;technical-notes-&gt;survey-quality-measures</t>
  </si>
  <si>
    <t>https://ncses.nsf.gov/pubs/nsf21320#data-comparability-and-changes</t>
  </si>
  <si>
    <t>nsf21320-&gt;technical-notes-&gt;data-comparability-and-changes</t>
  </si>
  <si>
    <t>https://ncses.nsf.gov/pubs/nsf21320#definitions</t>
  </si>
  <si>
    <t>nsf21320-&gt;technical-notes-&gt;definitions</t>
  </si>
  <si>
    <t>https://ncses.nsf.gov/pubs/nsf21320#references</t>
  </si>
  <si>
    <t>nsf21320-&gt;technical-notes-&gt;references</t>
  </si>
  <si>
    <t>https://ncses.nsf.gov/pubs/nsf21328#federal-r-d-obligations-increased-10-in-2019-largest-year-to-year-change-since-2009</t>
  </si>
  <si>
    <t>nsf21328-&gt;federal-r-d-obligations-increased-10-in-2019-largest-year-to-year-change-since-2009</t>
  </si>
  <si>
    <t>https://ncses.nsf.gov/pubs/nsf21328#federal-funding-for-research</t>
  </si>
  <si>
    <t>nsf21328-&gt;federal-r-d-obligations-increased-10-in-2019-largest-year-to-year-change-since-2009-&gt;federal-funding-for-research</t>
  </si>
  <si>
    <t>https://ncses.nsf.gov/pubs/nsf21328#federal-funding-for-basic-research</t>
  </si>
  <si>
    <t>nsf21328-&gt;federal-r-d-obligations-increased-10-in-2019-largest-year-to-year-change-since-2009-&gt;federal-funding-for-basic-research</t>
  </si>
  <si>
    <t>https://ncses.nsf.gov/pubs/nsf21328#federal-funding-for-applied-research</t>
  </si>
  <si>
    <t>nsf21328-&gt;federal-r-d-obligations-increased-10-in-2019-largest-year-to-year-change-since-2009-&gt;federal-funding-for-applied-research</t>
  </si>
  <si>
    <t>https://ncses.nsf.gov/pubs/nsf21328#federal-funding-for-experimental-development</t>
  </si>
  <si>
    <t>nsf21328-&gt;federal-r-d-obligations-increased-10-in-2019-largest-year-to-year-change-since-2009-&gt;federal-funding-for-experimental-development</t>
  </si>
  <si>
    <t>https://ncses.nsf.gov/pubs/nsf21328#federal-funding-to-performers</t>
  </si>
  <si>
    <t>nsf21328-&gt;federal-r-d-obligations-increased-10-in-2019-largest-year-to-year-change-since-2009-&gt;federal-funding-to-performers</t>
  </si>
  <si>
    <t>https://ncses.nsf.gov/pubs/nsf21328#data-sources-limitations-and-availability</t>
  </si>
  <si>
    <t>nsf21328-&gt;federal-r-d-obligations-increased-10-in-2019-largest-year-to-year-change-since-2009-&gt;data-sources-limitations-and-availability</t>
  </si>
  <si>
    <t>https://ncses.nsf.gov/pubs/nsf21328#notes</t>
  </si>
  <si>
    <t>nsf21328-&gt;federal-r-d-obligations-increased-10-in-2019-largest-year-to-year-change-since-2009-&gt;notes</t>
  </si>
  <si>
    <t>https://ncses.nsf.gov/pubs/nsf21328#suggested-citation</t>
  </si>
  <si>
    <t>nsf21328-&gt;federal-r-d-obligations-increased-10-in-2019-largest-year-to-year-change-since-2009-&gt;suggested-citation</t>
  </si>
  <si>
    <t>https://ncses.nsf.gov/pubs/nsf21328#contact-us</t>
  </si>
  <si>
    <t>nsf21328-&gt;federal-r-d-obligations-increased-10-in-2019-largest-year-to-year-change-since-2009-&gt;contact-us</t>
  </si>
  <si>
    <t>https://ncses.nsf.gov/pubs/nsf21328#report-author</t>
  </si>
  <si>
    <t>nsf21328-&gt;federal-r-d-obligations-increased-10-in-2019-largest-year-to-year-change-since-2009-&gt;contact-us-&gt;report-author</t>
  </si>
  <si>
    <t>https://ncses.nsf.gov/pubs/nsf21328#ncses</t>
  </si>
  <si>
    <t>nsf21328-&gt;federal-r-d-obligations-increased-10-in-2019-largest-year-to-year-change-since-2009-&gt;contact-us-&gt;ncses</t>
  </si>
  <si>
    <t>https://ncses.nsf.gov/pubs/nsf21321/report</t>
  </si>
  <si>
    <t>nsf21321-&gt;report</t>
  </si>
  <si>
    <t>https://ncses.nsf.gov/pubs/nsf21321/data-tables</t>
  </si>
  <si>
    <t>nsf21321-&gt;data-tables</t>
  </si>
  <si>
    <t>https://ncses.nsf.gov/pubs/nsf21321/technical-notes</t>
  </si>
  <si>
    <t>nsf21321-&gt;technical-notes</t>
  </si>
  <si>
    <t>https://ncses.nsf.gov/pubs/nsf21321/additional-resources</t>
  </si>
  <si>
    <t>nsf21321-&gt;additional-resources</t>
  </si>
  <si>
    <t>https://ncses.nsf.gov/pubs/nsf21321/downloads</t>
  </si>
  <si>
    <t>nsf21321-&gt;downloads</t>
  </si>
  <si>
    <t>https://ncses.nsf.gov/pubs/nsf21321/contact-us</t>
  </si>
  <si>
    <t>nsf21321-&gt;contact-us</t>
  </si>
  <si>
    <t>https://ncses.nsf.gov/pubs/nsf21321/how-do-i</t>
  </si>
  <si>
    <t>nsf21321-&gt;how-do-i</t>
  </si>
  <si>
    <t>https://ncses.nsf.gov/pubs/nsf21321/prior-releases</t>
  </si>
  <si>
    <t>nsf21321-&gt;prior-releases</t>
  </si>
  <si>
    <t>https://ncses.nsf.gov/pubs/nsf21321/contact-us#report-author</t>
  </si>
  <si>
    <t>nsf21321-&gt;contact-us-&gt;report-author</t>
  </si>
  <si>
    <t>https://ncses.nsf.gov/pubs/nsf21321/report/about-this-report</t>
  </si>
  <si>
    <t>nsf21321-&gt;report-&gt;about-this-report</t>
  </si>
  <si>
    <t>https://ncses.nsf.gov/pubs/nsf21321/technical-notes#overview</t>
  </si>
  <si>
    <t>nsf21321-&gt;technical-notes-&gt;overview</t>
  </si>
  <si>
    <t>https://ncses.nsf.gov/pubs/nsf21321/additional-resources#ncses-resources</t>
  </si>
  <si>
    <t>nsf21321-&gt;additional-resources-&gt;ncses-resources</t>
  </si>
  <si>
    <t>https://ncses.nsf.gov/pubs/nsf21321/how-do-i#find-data-about-degrees</t>
  </si>
  <si>
    <t>nsf21321-&gt;how-do-i-&gt;find-data-about-degrees</t>
  </si>
  <si>
    <t>https://ncses.nsf.gov/pubs/nsf21321/report/executive-summary</t>
  </si>
  <si>
    <t>nsf21321-&gt;report-&gt;executive-summary</t>
  </si>
  <si>
    <t>https://ncses.nsf.gov/pubs/nsf21321/technical-notes#reporting-categories</t>
  </si>
  <si>
    <t>nsf21321-&gt;technical-notes-&gt;reporting-categories</t>
  </si>
  <si>
    <t>https://ncses.nsf.gov/pubs/nsf21321/additional-resources#other-federal-government-resources</t>
  </si>
  <si>
    <t>nsf21321-&gt;additional-resources-&gt;other-federal-government-resources</t>
  </si>
  <si>
    <t>https://ncses.nsf.gov/pubs/nsf21321/contact-us#ncses</t>
  </si>
  <si>
    <t>nsf21321-&gt;contact-us-&gt;ncses</t>
  </si>
  <si>
    <t>https://ncses.nsf.gov/pubs/nsf21321/how-do-i#access-prior-data</t>
  </si>
  <si>
    <t>nsf21321-&gt;how-do-i-&gt;access-prior-data</t>
  </si>
  <si>
    <t>https://ncses.nsf.gov/pubs/nsf21321/report/introduction</t>
  </si>
  <si>
    <t>nsf21321-&gt;report-&gt;introduction</t>
  </si>
  <si>
    <t>https://ncses.nsf.gov/pubs/nsf21321/technical-notes#information-about-people-with-disabilities</t>
  </si>
  <si>
    <t>nsf21321-&gt;technical-notes-&gt;information-about-people-with-disabilities</t>
  </si>
  <si>
    <t>https://ncses.nsf.gov/pubs/nsf21321/how-do-i#download-the-report-data-tables-and-additional-resources</t>
  </si>
  <si>
    <t>nsf21321-&gt;how-do-i-&gt;download-the-report-data-tables-and-additional-resources</t>
  </si>
  <si>
    <t>https://ncses.nsf.gov/pubs/nsf21321/additional-resources#nongovernment-resources</t>
  </si>
  <si>
    <t>nsf21321-&gt;additional-resources-&gt;nongovernment-resources</t>
  </si>
  <si>
    <t>https://ncses.nsf.gov/pubs/nsf21321/how-do-i#find-information-on-the-sources-cited-in-the-data-tables</t>
  </si>
  <si>
    <t>nsf21321-&gt;how-do-i-&gt;find-information-on-the-sources-cited-in-the-data-tables</t>
  </si>
  <si>
    <t>https://ncses.nsf.gov/pubs/nsf21321/technical-notes#primary-data-sources</t>
  </si>
  <si>
    <t>nsf21321-&gt;technical-notes-&gt;primary-data-sources</t>
  </si>
  <si>
    <t>https://ncses.nsf.gov/pubs/nsf21321/report/enrollment</t>
  </si>
  <si>
    <t>nsf21321-&gt;report-&gt;enrollment</t>
  </si>
  <si>
    <t>https://ncses.nsf.gov/pubs/nsf21321/technical-notes#sampling-and-nonsampling-errors</t>
  </si>
  <si>
    <t>nsf21321-&gt;technical-notes-&gt;sampling-and-nonsampling-errors</t>
  </si>
  <si>
    <t>https://ncses.nsf.gov/pubs/nsf21321/report/field-of-degree-women</t>
  </si>
  <si>
    <t>nsf21321-&gt;report-&gt;field-of-degree-women</t>
  </si>
  <si>
    <t>https://ncses.nsf.gov/pubs/nsf21321/how-do-i#find-related-data</t>
  </si>
  <si>
    <t>nsf21321-&gt;how-do-i-&gt;find-related-data</t>
  </si>
  <si>
    <t>https://ncses.nsf.gov/pubs/nsf21321/report/field-of-degree-minorities</t>
  </si>
  <si>
    <t>nsf21321-&gt;report-&gt;field-of-degree-minorities</t>
  </si>
  <si>
    <t>https://ncses.nsf.gov/pubs/nsf21321/how-do-i#find-more-information-on-these-topics-</t>
  </si>
  <si>
    <t>nsf21321-&gt;how-do-i-&gt;find-more-information-on-these-topics-</t>
  </si>
  <si>
    <t>https://ncses.nsf.gov/pubs/nsf21321/report/field-of-degree-intersectionality</t>
  </si>
  <si>
    <t>nsf21321-&gt;report-&gt;field-of-degree-intersectionality</t>
  </si>
  <si>
    <t>https://ncses.nsf.gov/pubs/nsf21321/how-do-i#contact-the-authors</t>
  </si>
  <si>
    <t>nsf21321-&gt;how-do-i-&gt;contact-the-authors</t>
  </si>
  <si>
    <t>https://ncses.nsf.gov/pubs/nsf21321/report/employment</t>
  </si>
  <si>
    <t>nsf21321-&gt;report-&gt;employment</t>
  </si>
  <si>
    <t>https://ncses.nsf.gov/pubs/nsf21321/how-do-i#get-a-notification-when-new-data-have-been-released</t>
  </si>
  <si>
    <t>nsf21321-&gt;how-do-i-&gt;get-a-notification-when-new-data-have-been-released</t>
  </si>
  <si>
    <t>https://ncses.nsf.gov/pubs/nsf21321/how-do-i#get-help-with-this-website</t>
  </si>
  <si>
    <t>nsf21321-&gt;how-do-i-&gt;get-help-with-this-website</t>
  </si>
  <si>
    <t>https://ncses.nsf.gov/pubs/nsf21321/report/occupation</t>
  </si>
  <si>
    <t>nsf21321-&gt;report-&gt;occupation</t>
  </si>
  <si>
    <t>https://ncses.nsf.gov/pubs/nsf21321/report/academic-careers</t>
  </si>
  <si>
    <t>nsf21321-&gt;report-&gt;academic-careers</t>
  </si>
  <si>
    <t>https://ncses.nsf.gov/pubs/nsf21321/report/persons-with-disability</t>
  </si>
  <si>
    <t>nsf21321-&gt;report-&gt;persons-with-disability</t>
  </si>
  <si>
    <t>https://ncses.nsf.gov/pubs/nsf21321/report/appendix</t>
  </si>
  <si>
    <t>nsf21321-&gt;report-&gt;appendix</t>
  </si>
  <si>
    <t>https://ncses.nsf.gov/pubs/nsf21321/report/glossary-and-key-to-acronyms</t>
  </si>
  <si>
    <t>nsf21321-&gt;report-&gt;glossary-and-key-to-acronyms</t>
  </si>
  <si>
    <t>https://ncses.nsf.gov/pubs/nsf21321/report/data-sources</t>
  </si>
  <si>
    <t>nsf21321-&gt;report-&gt;data-sources</t>
  </si>
  <si>
    <t>https://ncses.nsf.gov/pubs/nsf21321/report/notes</t>
  </si>
  <si>
    <t>nsf21321-&gt;report-&gt;notes</t>
  </si>
  <si>
    <t>https://ncses.nsf.gov/pubs/nsf21321/report/acknowledgments-and-citation</t>
  </si>
  <si>
    <t>nsf21321-&gt;report-&gt;acknowledgments-and-citation</t>
  </si>
  <si>
    <t>https://ncses.nsf.gov/pubs/nsf21321/report/contact-report-author</t>
  </si>
  <si>
    <t>nsf21321-&gt;report-&gt;contact-report-author</t>
  </si>
  <si>
    <t>https://ncses.nsf.gov/pubs/nsf21321/report/persons-with-disability#overview</t>
  </si>
  <si>
    <t>nsf21321-&gt;report-&gt;persons-with-disability-&gt;overview</t>
  </si>
  <si>
    <t>https://ncses.nsf.gov/pubs/nsf21321/report/field-of-degree-minorities#degrees-earned-by-underrepresented-minorities</t>
  </si>
  <si>
    <t>nsf21321-&gt;report-&gt;field-of-degree-minorities-&gt;degrees-earned-by-underrepresented-minorities</t>
  </si>
  <si>
    <t>https://ncses.nsf.gov/pubs/nsf21321/report/field-of-degree-intersectionality#differences-between-women-and-men</t>
  </si>
  <si>
    <t>nsf21321-&gt;report-&gt;field-of-degree-intersectionality-&gt;differences-between-women-and-men</t>
  </si>
  <si>
    <t>https://ncses.nsf.gov/pubs/nsf21321/technical-notes#primary-ncses-sources</t>
  </si>
  <si>
    <t>nsf21321-&gt;technical-notes-&gt;primary-data-sources-&gt;primary-ncses-sources</t>
  </si>
  <si>
    <t>https://ncses.nsf.gov/pubs/nsf21321/report/employment#employment-status</t>
  </si>
  <si>
    <t>nsf21321-&gt;report-&gt;employment-&gt;employment-status</t>
  </si>
  <si>
    <t>https://ncses.nsf.gov/pubs/nsf21321/technical-notes#racial-and-ethnic-information</t>
  </si>
  <si>
    <t>nsf21321-&gt;technical-notes-&gt;reporting-categories-&gt;racial-and-ethnic-information</t>
  </si>
  <si>
    <t>https://ncses.nsf.gov/pubs/nsf21321/report/occupation#science-and-engineering-occupations</t>
  </si>
  <si>
    <t>nsf21321-&gt;report-&gt;occupation-&gt;science-and-engineering-occupations</t>
  </si>
  <si>
    <t>https://ncses.nsf.gov/pubs/nsf21321/additional-resources#u-s-organizations</t>
  </si>
  <si>
    <t>nsf21321-&gt;additional-resources-&gt;nongovernment-resources-&gt;u-s-organizations</t>
  </si>
  <si>
    <t>https://ncses.nsf.gov/pubs/nsf21321/report/academic-careers#representation</t>
  </si>
  <si>
    <t>nsf21321-&gt;report-&gt;academic-careers-&gt;representation</t>
  </si>
  <si>
    <t>https://ncses.nsf.gov/pubs/nsf21321/additional-resources#department-of-education</t>
  </si>
  <si>
    <t>nsf21321-&gt;additional-resources-&gt;other-federal-government-resources-&gt;department-of-education</t>
  </si>
  <si>
    <t>https://ncses.nsf.gov/pubs/nsf21321/report#glossary</t>
  </si>
  <si>
    <t>nsf21321-&gt;report-&gt;glossary-and-key-to-acronyms-&gt;glossary</t>
  </si>
  <si>
    <t>https://ncses.nsf.gov/pubs/nsf21321/report#acknowledgments</t>
  </si>
  <si>
    <t>nsf21321-&gt;report-&gt;acknowledgments-and-citation-&gt;acknowledgments</t>
  </si>
  <si>
    <t>https://ncses.nsf.gov/pubs/nsf21321/report/enrollment#undergraduate-enrollment</t>
  </si>
  <si>
    <t>nsf21321-&gt;report-&gt;enrollment-&gt;undergraduate-enrollment</t>
  </si>
  <si>
    <t>https://ncses.nsf.gov/pubs/nsf21321/report/field-of-degree-women#overview</t>
  </si>
  <si>
    <t>nsf21321-&gt;report-&gt;field-of-degree-women-&gt;overview</t>
  </si>
  <si>
    <t>https://ncses.nsf.gov/pubs/nsf21321/report#suggested-citation</t>
  </si>
  <si>
    <t>nsf21321-&gt;report-&gt;acknowledgments-and-citation-&gt;suggested-citation</t>
  </si>
  <si>
    <t>https://ncses.nsf.gov/pubs/nsf21321/additional-resources#census-bureau-department-of-commerce</t>
  </si>
  <si>
    <t>nsf21321-&gt;additional-resources-&gt;other-federal-government-resources-&gt;census-bureau-department-of-commerce</t>
  </si>
  <si>
    <t>https://ncses.nsf.gov/pubs/nsf21321/additional-resources#international-organizations</t>
  </si>
  <si>
    <t>nsf21321-&gt;additional-resources-&gt;nongovernment-resources-&gt;international-organizations</t>
  </si>
  <si>
    <t>https://ncses.nsf.gov/pubs/nsf21321/report/persons-with-disability#summary-of-findings</t>
  </si>
  <si>
    <t>nsf21321-&gt;report-&gt;persons-with-disability-&gt;summary-of-findings</t>
  </si>
  <si>
    <t>https://ncses.nsf.gov/pubs/nsf21321/technical-notes#primary-non-ncses-sources</t>
  </si>
  <si>
    <t>nsf21321-&gt;technical-notes-&gt;primary-data-sources-&gt;primary-non-ncses-sources</t>
  </si>
  <si>
    <t>https://ncses.nsf.gov/pubs/nsf21321/report/enrollment#graduate-enrollment</t>
  </si>
  <si>
    <t>nsf21321-&gt;report-&gt;enrollment-&gt;graduate-enrollment</t>
  </si>
  <si>
    <t>https://ncses.nsf.gov/pubs/nsf21321/report/field-of-degree-women#social-sciences</t>
  </si>
  <si>
    <t>nsf21321-&gt;report-&gt;field-of-degree-women-&gt;social-sciences</t>
  </si>
  <si>
    <t>https://ncses.nsf.gov/pubs/nsf21321/report/field-of-degree-minorities#hispanics-or-latinos</t>
  </si>
  <si>
    <t>nsf21321-&gt;report-&gt;field-of-degree-minorities-&gt;hispanics-or-latinos</t>
  </si>
  <si>
    <t>https://ncses.nsf.gov/pubs/nsf21321/report/field-of-degree-intersectionality#bachelor-s-degrees</t>
  </si>
  <si>
    <t>nsf21321-&gt;report-&gt;field-of-degree-intersectionality-&gt;bachelor-s-degrees</t>
  </si>
  <si>
    <t>https://ncses.nsf.gov/pubs/nsf21321/report/employment#unemployment-rate</t>
  </si>
  <si>
    <t>nsf21321-&gt;report-&gt;employment-&gt;unemployment-rate</t>
  </si>
  <si>
    <t>https://ncses.nsf.gov/pubs/nsf21321/report/occupation#median-salary</t>
  </si>
  <si>
    <t>nsf21321-&gt;report-&gt;occupation-&gt;median-salary</t>
  </si>
  <si>
    <t>https://ncses.nsf.gov/pubs/nsf21321/report/academic-careers#tenure-and-academic-positions</t>
  </si>
  <si>
    <t>nsf21321-&gt;report-&gt;academic-careers-&gt;tenure-and-academic-positions</t>
  </si>
  <si>
    <t>https://ncses.nsf.gov/pubs/nsf21321/report#key-to-acronyms</t>
  </si>
  <si>
    <t>nsf21321-&gt;report-&gt;glossary-and-key-to-acronyms-&gt;key-to-acronyms</t>
  </si>
  <si>
    <t>https://ncses.nsf.gov/pubs/nsf21321/additional-resources#bureau-of-labor-statistics-department-of-labor</t>
  </si>
  <si>
    <t>nsf21321-&gt;additional-resources-&gt;other-federal-government-resources-&gt;bureau-of-labor-statistics-department-of-labor</t>
  </si>
  <si>
    <t>https://ncses.nsf.gov/pubs/nsf21321/report/academic-careers#work-related-to-degree</t>
  </si>
  <si>
    <t>nsf21321-&gt;report-&gt;academic-careers-&gt;work-related-to-degree</t>
  </si>
  <si>
    <t>https://ncses.nsf.gov/pubs/nsf21321/report/occupation#supervisory-status</t>
  </si>
  <si>
    <t>nsf21321-&gt;report-&gt;occupation-&gt;supervisory-status</t>
  </si>
  <si>
    <t>https://ncses.nsf.gov/pubs/nsf21321/report/field-of-degree-minorities#blacks-or-african-americans</t>
  </si>
  <si>
    <t>nsf21321-&gt;report-&gt;field-of-degree-minorities-&gt;blacks-or-african-americans</t>
  </si>
  <si>
    <t>https://ncses.nsf.gov/pubs/nsf21321/report/field-of-degree-women#computer-sciences</t>
  </si>
  <si>
    <t>nsf21321-&gt;report-&gt;field-of-degree-women-&gt;computer-sciences</t>
  </si>
  <si>
    <t>https://ncses.nsf.gov/pubs/nsf21321/additional-resources#office-of-personnel-management</t>
  </si>
  <si>
    <t>nsf21321-&gt;additional-resources-&gt;other-federal-government-resources-&gt;office-of-personnel-management</t>
  </si>
  <si>
    <t>https://ncses.nsf.gov/pubs/nsf21321/report/occupation#skilled-technical-workforce</t>
  </si>
  <si>
    <t>nsf21321-&gt;report-&gt;occupation-&gt;skilled-technical-workforce</t>
  </si>
  <si>
    <t>https://ncses.nsf.gov/pubs/nsf21321/report/field-of-degree-minorities#american-indians-or-alaska-natives</t>
  </si>
  <si>
    <t>nsf21321-&gt;report-&gt;field-of-degree-minorities-&gt;american-indians-or-alaska-natives</t>
  </si>
  <si>
    <t>https://ncses.nsf.gov/pubs/nsf21321/report/field-of-degree-women#engineering</t>
  </si>
  <si>
    <t>nsf21321-&gt;report-&gt;field-of-degree-women-&gt;engineering</t>
  </si>
  <si>
    <t>https://ncses.nsf.gov/pubs/nsf21321/report/academic-careers#salary</t>
  </si>
  <si>
    <t>nsf21321-&gt;report-&gt;academic-careers-&gt;salary</t>
  </si>
  <si>
    <t>https://ncses.nsf.gov/pubs/nsf21321/report/field-of-degree-minorities#persons-with-disability</t>
  </si>
  <si>
    <t>nsf21321-&gt;report-&gt;field-of-degree-minorities-&gt;persons-with-disability</t>
  </si>
  <si>
    <t>https://ncses.nsf.gov/pubs/nsf21321/report/field-of-degree-women#mathematics-and-statistics</t>
  </si>
  <si>
    <t>nsf21321-&gt;report-&gt;field-of-degree-women-&gt;mathematics-and-statistics</t>
  </si>
  <si>
    <t>https://ncses.nsf.gov/pubs/nsf21321/report/academic-careers#early-career</t>
  </si>
  <si>
    <t>nsf21321-&gt;report-&gt;academic-careers-&gt;early-career</t>
  </si>
  <si>
    <t>https://ncses.nsf.gov/pubs/nsf21321/report/field-of-degree-women#earth-and-physical-sciences</t>
  </si>
  <si>
    <t>nsf21321-&gt;report-&gt;field-of-degree-women-&gt;earth-and-physical-sciences</t>
  </si>
  <si>
    <t>https://ncses.nsf.gov/pubs/nsf21321/report#overall</t>
  </si>
  <si>
    <t>nsf21321-&gt;report-&gt;field-of-degree-minorities-&gt;blacks-or-african-americans-&gt;overall</t>
  </si>
  <si>
    <t>https://ncses.nsf.gov/pubs/nsf21321/technical-notes#the-integrated-postsecondary-education-data-system-fall-enrollment-completions-and-institutional-characteristics-survey-components</t>
  </si>
  <si>
    <t>nsf21321-&gt;technical-notes-&gt;primary-data-sources-&gt;primary-non-ncses-sources-&gt;the-integrated-postsecondary-education-data-system-fall-enrollment-completions-and-institutional-characteristics-survey-components</t>
  </si>
  <si>
    <t>https://ncses.nsf.gov/pubs/nsf21321/report#type-of-school</t>
  </si>
  <si>
    <t>nsf21321-&gt;report-&gt;enrollment-&gt;undergraduate-enrollment-&gt;type-of-school</t>
  </si>
  <si>
    <t>nsf21321-&gt;report-&gt;field-of-degree-minorities-&gt;hispanics-or-latinos-&gt;overall</t>
  </si>
  <si>
    <t>https://ncses.nsf.gov/pubs/nsf21321/report#women-and-men</t>
  </si>
  <si>
    <t>nsf21321-&gt;report-&gt;occupation-&gt;median-salary-&gt;women-and-men</t>
  </si>
  <si>
    <t>https://ncses.nsf.gov/pubs/nsf21321/report#underrepresented-minorities</t>
  </si>
  <si>
    <t>nsf21321-&gt;report-&gt;field-of-degree-intersectionality-&gt;differences-between-women-and-men-&gt;underrepresented-minorities</t>
  </si>
  <si>
    <t>https://ncses.nsf.gov/pubs/nsf21321/report#hispanic-or-latino-women</t>
  </si>
  <si>
    <t>nsf21321-&gt;report-&gt;field-of-degree-intersectionality-&gt;bachelor-s-degrees-&gt;hispanic-or-latino-women</t>
  </si>
  <si>
    <t>nsf21321-&gt;report-&gt;field-of-degree-minorities-&gt;degrees-earned-by-underrepresented-minorities-&gt;overall</t>
  </si>
  <si>
    <t>nsf21321-&gt;report-&gt;field-of-degree-women-&gt;earth-and-physical-sciences-&gt;overall</t>
  </si>
  <si>
    <t>https://ncses.nsf.gov/pubs/nsf21321/technical-notes#office-of-management-and-budget-s-categories-and-guidelines</t>
  </si>
  <si>
    <t>nsf21321-&gt;technical-notes-&gt;reporting-categories-&gt;racial-and-ethnic-information-&gt;office-of-management-and-budget-s-categories-and-guidelines</t>
  </si>
  <si>
    <t>nsf21321-&gt;report-&gt;employment-&gt;employment-status-&gt;women-and-men</t>
  </si>
  <si>
    <t>nsf21321-&gt;report-&gt;field-of-degree-women-&gt;social-sciences-&gt;overall</t>
  </si>
  <si>
    <t>https://ncses.nsf.gov/pubs/nsf21321/technical-notes#survey-of-earned-doctorates</t>
  </si>
  <si>
    <t>nsf21321-&gt;technical-notes-&gt;primary-data-sources-&gt;primary-ncses-sources-&gt;survey-of-earned-doctorates</t>
  </si>
  <si>
    <t>https://ncses.nsf.gov/pubs/nsf21321/report#baccalaureate-origins-of-black-or-african-american-doctorate-recipients</t>
  </si>
  <si>
    <t>nsf21321-&gt;report-&gt;field-of-degree-minorities-&gt;blacks-or-african-americans-&gt;baccalaureate-origins-of-black-or-african-american-doctorate-recipients</t>
  </si>
  <si>
    <t>https://ncses.nsf.gov/pubs/nsf21321/technical-notes#minority-serving-institutions</t>
  </si>
  <si>
    <t>nsf21321-&gt;technical-notes-&gt;reporting-categories-&gt;racial-and-ethnic-information-&gt;minority-serving-institutions</t>
  </si>
  <si>
    <t>https://ncses.nsf.gov/pubs/nsf21321/technical-notes#survey-of-graduate-students-and-postdoctorates-in-science-and-engineering</t>
  </si>
  <si>
    <t>nsf21321-&gt;technical-notes-&gt;primary-data-sources-&gt;primary-ncses-sources-&gt;survey-of-graduate-students-and-postdoctorates-in-science-and-engineering</t>
  </si>
  <si>
    <t>https://ncses.nsf.gov/pubs/nsf21321/report#bachelor-s-degrees-in-science-and-engineering</t>
  </si>
  <si>
    <t>nsf21321-&gt;report-&gt;field-of-degree-minorities-&gt;degrees-earned-by-underrepresented-minorities-&gt;bachelor-s-degrees-in-science-and-engineering</t>
  </si>
  <si>
    <t>https://ncses.nsf.gov/pubs/nsf21321/report#physics</t>
  </si>
  <si>
    <t>nsf21321-&gt;report-&gt;field-of-degree-women-&gt;earth-and-physical-sciences-&gt;physics</t>
  </si>
  <si>
    <t>https://ncses.nsf.gov/pubs/nsf21321/report#economics</t>
  </si>
  <si>
    <t>nsf21321-&gt;report-&gt;field-of-degree-women-&gt;social-sciences-&gt;economics</t>
  </si>
  <si>
    <t>https://ncses.nsf.gov/pubs/nsf21321/report#full-time-study</t>
  </si>
  <si>
    <t>nsf21321-&gt;report-&gt;enrollment-&gt;undergraduate-enrollment-&gt;full-time-study</t>
  </si>
  <si>
    <t>https://ncses.nsf.gov/pubs/nsf21321/technical-notes#current-population-survey</t>
  </si>
  <si>
    <t>nsf21321-&gt;technical-notes-&gt;primary-data-sources-&gt;primary-non-ncses-sources-&gt;current-population-survey</t>
  </si>
  <si>
    <t>https://ncses.nsf.gov/pubs/nsf21321/report#baccalaureate-origins-of-hispanic-or-latino-doctorate-recipients</t>
  </si>
  <si>
    <t>nsf21321-&gt;report-&gt;field-of-degree-minorities-&gt;hispanics-or-latinos-&gt;baccalaureate-origins-of-hispanic-or-latino-doctorate-recipients</t>
  </si>
  <si>
    <t>https://ncses.nsf.gov/pubs/nsf21321/report#race-and-ethnicity</t>
  </si>
  <si>
    <t>nsf21321-&gt;report-&gt;occupation-&gt;median-salary-&gt;race-and-ethnicity</t>
  </si>
  <si>
    <t>nsf21321-&gt;report-&gt;employment-&gt;employment-status-&gt;race-and-ethnicity</t>
  </si>
  <si>
    <t>https://ncses.nsf.gov/pubs/nsf21321/report#black-or-african-american-women</t>
  </si>
  <si>
    <t>nsf21321-&gt;report-&gt;field-of-degree-intersectionality-&gt;bachelor-s-degrees-&gt;black-or-african-american-women</t>
  </si>
  <si>
    <t>https://ncses.nsf.gov/pubs/nsf21321/report#native-hawaiians-or-other-pacific-islanders</t>
  </si>
  <si>
    <t>nsf21321-&gt;report-&gt;field-of-degree-intersectionality-&gt;bachelor-s-degrees-&gt;native-hawaiians-or-other-pacific-islanders</t>
  </si>
  <si>
    <t>https://ncses.nsf.gov/pubs/nsf21321/technical-notes#national-survey-of-college-graduates</t>
  </si>
  <si>
    <t>nsf21321-&gt;technical-notes-&gt;primary-data-sources-&gt;primary-ncses-sources-&gt;national-survey-of-college-graduates</t>
  </si>
  <si>
    <t>https://ncses.nsf.gov/pubs/nsf21321/report#disability-status</t>
  </si>
  <si>
    <t>nsf21321-&gt;report-&gt;employment-&gt;employment-status-&gt;disability-status</t>
  </si>
  <si>
    <t>https://ncses.nsf.gov/pubs/nsf21321/technical-notes#enterprise-human-resources-integration-statistical-data-mart</t>
  </si>
  <si>
    <t>nsf21321-&gt;technical-notes-&gt;primary-data-sources-&gt;primary-non-ncses-sources-&gt;enterprise-human-resources-integration-statistical-data-mart</t>
  </si>
  <si>
    <t>https://ncses.nsf.gov/pubs/nsf21321/report#age-groups</t>
  </si>
  <si>
    <t>nsf21321-&gt;report-&gt;occupation-&gt;median-salary-&gt;age-groups</t>
  </si>
  <si>
    <t>https://ncses.nsf.gov/pubs/nsf21321/report#asian-women</t>
  </si>
  <si>
    <t>nsf21321-&gt;report-&gt;field-of-degree-intersectionality-&gt;bachelor-s-degrees-&gt;asian-women</t>
  </si>
  <si>
    <t>https://ncses.nsf.gov/pubs/nsf21321/technical-notes#american-community-survey</t>
  </si>
  <si>
    <t>nsf21321-&gt;technical-notes-&gt;primary-data-sources-&gt;primary-non-ncses-sources-&gt;american-community-survey</t>
  </si>
  <si>
    <t>https://ncses.nsf.gov/pubs/nsf21321/technical-notes#survey-of-doctorate-recipients</t>
  </si>
  <si>
    <t>nsf21321-&gt;technical-notes-&gt;primary-data-sources-&gt;primary-ncses-sources-&gt;survey-of-doctorate-recipients</t>
  </si>
  <si>
    <t>https://ncses.nsf.gov/pubs/nsf21321/technical-notes#early-career-doctorates-survey</t>
  </si>
  <si>
    <t>nsf21321-&gt;technical-notes-&gt;primary-data-sources-&gt;primary-ncses-sources-&gt;early-career-doctorates-survey</t>
  </si>
  <si>
    <t>https://ncses.nsf.gov/pubs/nsf21330#r-d-activities-at-small-companies-yet-to-recover-from-2008-09-great-recession</t>
  </si>
  <si>
    <t>nsf21330-&gt;r-d-activities-at-small-companies-yet-to-recover-from-2008-09-great-recession</t>
  </si>
  <si>
    <t>https://ncses.nsf.gov/pubs/nsf21327#defining-postdocs-in-the-survey-of-graduate-students-and-postdocs-gss-institution-responses-to-the-postdoc-definitional-questions-in-the-gss-2010-16</t>
  </si>
  <si>
    <t>nsf21327-&gt;defining-postdocs-in-the-survey-of-graduate-students-and-postdocs-gss-institution-responses-to-the-postdoc-definitional-questions-in-the-gss-2010-16</t>
  </si>
  <si>
    <t>https://ncses.nsf.gov/pubs/nsf21327#job-characteristics-or-requirements-most-commonly-used-to-define-postdocs</t>
  </si>
  <si>
    <t>nsf21327-&gt;defining-postdocs-in-the-survey-of-graduate-students-and-postdocs-gss-institution-responses-to-the-postdoc-definitional-questions-in-the-gss-2010-16-&gt;job-characteristics-or-requirements-most-commonly-used-to-define-postdocs</t>
  </si>
  <si>
    <t>https://ncses.nsf.gov/pubs/nsf21327#differences-in-affirmative-responses-by-institutional-characteristics</t>
  </si>
  <si>
    <t>nsf21327-&gt;defining-postdocs-in-the-survey-of-graduate-students-and-postdocs-gss-institution-responses-to-the-postdoc-definitional-questions-in-the-gss-2010-16-&gt;differences-in-affirmative-responses-by-institutional-characteristics</t>
  </si>
  <si>
    <t>https://ncses.nsf.gov/pubs/nsf21327#time-trends-in-affirmative-responses-to-different-requirements</t>
  </si>
  <si>
    <t>nsf21327-&gt;defining-postdocs-in-the-survey-of-graduate-students-and-postdocs-gss-institution-responses-to-the-postdoc-definitional-questions-in-the-gss-2010-16-&gt;time-trends-in-affirmative-responses-to-different-requirements</t>
  </si>
  <si>
    <t>https://ncses.nsf.gov/pubs/nsf21327#conclusions</t>
  </si>
  <si>
    <t>nsf21327-&gt;defining-postdocs-in-the-survey-of-graduate-students-and-postdocs-gss-institution-responses-to-the-postdoc-definitional-questions-in-the-gss-2010-16-&gt;conclusions</t>
  </si>
  <si>
    <t>https://ncses.nsf.gov/pubs/nsf21327#data-source-and-limitations</t>
  </si>
  <si>
    <t>nsf21327-&gt;defining-postdocs-in-the-survey-of-graduate-students-and-postdocs-gss-institution-responses-to-the-postdoc-definitional-questions-in-the-gss-2010-16-&gt;data-source-and-limitations</t>
  </si>
  <si>
    <t>https://ncses.nsf.gov/pubs/nsf21327#notes</t>
  </si>
  <si>
    <t>nsf21327-&gt;defining-postdocs-in-the-survey-of-graduate-students-and-postdocs-gss-institution-responses-to-the-postdoc-definitional-questions-in-the-gss-2010-16-&gt;notes</t>
  </si>
  <si>
    <t>https://ncses.nsf.gov/pubs/nsf21327#suggested-citation</t>
  </si>
  <si>
    <t>nsf21327-&gt;defining-postdocs-in-the-survey-of-graduate-students-and-postdocs-gss-institution-responses-to-the-postdoc-definitional-questions-in-the-gss-2010-16-&gt;suggested-citation</t>
  </si>
  <si>
    <t>https://ncses.nsf.gov/pubs/nsf21327#contact-us</t>
  </si>
  <si>
    <t>nsf21327-&gt;defining-postdocs-in-the-survey-of-graduate-students-and-postdocs-gss-institution-responses-to-the-postdoc-definitional-questions-in-the-gss-2010-16-&gt;contact-us</t>
  </si>
  <si>
    <t>https://ncses.nsf.gov/pubs/nsf21327#report-authors</t>
  </si>
  <si>
    <t>nsf21327-&gt;defining-postdocs-in-the-survey-of-graduate-students-and-postdocs-gss-institution-responses-to-the-postdoc-definitional-questions-in-the-gss-2010-16-&gt;contact-us-&gt;report-authors</t>
  </si>
  <si>
    <t>https://ncses.nsf.gov/pubs/nsf21327#formal-definition-for-postdocs</t>
  </si>
  <si>
    <t>nsf21327-&gt;defining-postdocs-in-the-survey-of-graduate-students-and-postdocs-gss-institution-responses-to-the-postdoc-definitional-questions-in-the-gss-2010-16-&gt;differences-in-affirmative-responses-by-institutional-characteristics-&gt;formal-definition-for-postdocs</t>
  </si>
  <si>
    <t>https://ncses.nsf.gov/pubs/nsf21327#institution-type-and-size</t>
  </si>
  <si>
    <t>nsf21327-&gt;defining-postdocs-in-the-survey-of-graduate-students-and-postdocs-gss-institution-responses-to-the-postdoc-definitional-questions-in-the-gss-2010-16-&gt;differences-in-affirmative-responses-by-institutional-characteristics-&gt;institution-type-and-size</t>
  </si>
  <si>
    <t>https://ncses.nsf.gov/pubs/nsf21327#ncses</t>
  </si>
  <si>
    <t>nsf21327-&gt;defining-postdocs-in-the-survey-of-graduate-students-and-postdocs-gss-institution-responses-to-the-postdoc-definitional-questions-in-the-gss-2010-16-&gt;contact-us-&gt;ncses</t>
  </si>
  <si>
    <t>https://ncses.nsf.gov/pubs/nsf21327#composition-of-postdoc-populations</t>
  </si>
  <si>
    <t>nsf21327-&gt;defining-postdocs-in-the-survey-of-graduate-students-and-postdocs-gss-institution-responses-to-the-postdoc-definitional-questions-in-the-gss-2010-16-&gt;differences-in-affirmative-responses-by-institutional-characteristics-&gt;composition-of-postdoc-populations</t>
  </si>
  <si>
    <t>https://ncses.nsf.gov/pubs/nsf21327#postdoc-demographic-characteristics</t>
  </si>
  <si>
    <t>nsf21327-&gt;defining-postdocs-in-the-survey-of-graduate-students-and-postdocs-gss-institution-responses-to-the-postdoc-definitional-questions-in-the-gss-2010-16-&gt;differences-in-affirmative-responses-by-institutional-characteristics-&gt;postdoc-demographic-characteristics</t>
  </si>
  <si>
    <t>https://ncses.nsf.gov/pubs/nsf21323#general-notes</t>
  </si>
  <si>
    <t>nsf21323-&gt;general-notes</t>
  </si>
  <si>
    <t>https://ncses.nsf.gov/pubs/nsf21323#data-tables</t>
  </si>
  <si>
    <t>nsf21323-&gt;data-tables</t>
  </si>
  <si>
    <t>https://ncses.nsf.gov/pubs/nsf21323#technical-notes</t>
  </si>
  <si>
    <t>nsf21323-&gt;technical-notes</t>
  </si>
  <si>
    <t>https://ncses.nsf.gov/pubs/nsf21323#technical-tables</t>
  </si>
  <si>
    <t>nsf21323-&gt;technical-tables</t>
  </si>
  <si>
    <t>https://ncses.nsf.gov/pubs/nsf21323#note</t>
  </si>
  <si>
    <t>nsf21323-&gt;note</t>
  </si>
  <si>
    <t>https://ncses.nsf.gov/pubs/nsf21323#references</t>
  </si>
  <si>
    <t>nsf21323-&gt;references</t>
  </si>
  <si>
    <t>https://ncses.nsf.gov/pubs/nsf21323#acknowledgments-and-suggested-citation</t>
  </si>
  <si>
    <t>nsf21323-&gt;acknowledgments-and-suggested-citation</t>
  </si>
  <si>
    <t>https://ncses.nsf.gov/pubs/nsf21323#contact-us</t>
  </si>
  <si>
    <t>nsf21323-&gt;contact-us</t>
  </si>
  <si>
    <t>https://ncses.nsf.gov/pubs/nsf21323#report-author</t>
  </si>
  <si>
    <t>nsf21323-&gt;contact-us-&gt;report-author</t>
  </si>
  <si>
    <t>https://ncses.nsf.gov/pubs/nsf21323#survey-overview-fy-2017-survey-cycle</t>
  </si>
  <si>
    <t>nsf21323-&gt;technical-notes-&gt;survey-overview-fy-2017-survey-cycle</t>
  </si>
  <si>
    <t>https://ncses.nsf.gov/pubs/nsf21323#acknowledgments</t>
  </si>
  <si>
    <t>nsf21323-&gt;acknowledgments-and-suggested-citation-&gt;acknowledgments</t>
  </si>
  <si>
    <t>https://ncses.nsf.gov/pubs/nsf21323#ncses</t>
  </si>
  <si>
    <t>nsf21323-&gt;contact-us-&gt;ncses</t>
  </si>
  <si>
    <t>https://ncses.nsf.gov/pubs/nsf21323#suggested-citation</t>
  </si>
  <si>
    <t>nsf21323-&gt;acknowledgments-and-suggested-citation-&gt;suggested-citation</t>
  </si>
  <si>
    <t>https://ncses.nsf.gov/pubs/nsf21323#key-survey-information</t>
  </si>
  <si>
    <t>nsf21323-&gt;technical-notes-&gt;key-survey-information</t>
  </si>
  <si>
    <t>https://ncses.nsf.gov/pubs/nsf21323#survey-design</t>
  </si>
  <si>
    <t>nsf21323-&gt;technical-notes-&gt;survey-design</t>
  </si>
  <si>
    <t>https://ncses.nsf.gov/pubs/nsf21323#data-collection-and-processing-methods</t>
  </si>
  <si>
    <t>nsf21323-&gt;technical-notes-&gt;data-collection-and-processing-methods</t>
  </si>
  <si>
    <t>https://ncses.nsf.gov/pubs/nsf21323#survey-quality-measures</t>
  </si>
  <si>
    <t>nsf21323-&gt;technical-notes-&gt;survey-quality-measures</t>
  </si>
  <si>
    <t>https://ncses.nsf.gov/pubs/nsf21323#data-comparability</t>
  </si>
  <si>
    <t>nsf21323-&gt;technical-notes-&gt;data-comparability</t>
  </si>
  <si>
    <t>https://ncses.nsf.gov/pubs/nsf21323#definitions</t>
  </si>
  <si>
    <t>nsf21323-&gt;technical-notes-&gt;definitions</t>
  </si>
  <si>
    <t>https://ncses.nsf.gov/pubs/nsf21329#general-notes</t>
  </si>
  <si>
    <t>nsf21329-&gt;general-notes</t>
  </si>
  <si>
    <t>https://ncses.nsf.gov/pubs/nsf21329#data-tables</t>
  </si>
  <si>
    <t>nsf21329-&gt;data-tables</t>
  </si>
  <si>
    <t>https://ncses.nsf.gov/pubs/nsf21329#technical-notes</t>
  </si>
  <si>
    <t>nsf21329-&gt;technical-notes</t>
  </si>
  <si>
    <t>https://ncses.nsf.gov/pubs/nsf21329#technical-tables</t>
  </si>
  <si>
    <t>nsf21329-&gt;technical-tables</t>
  </si>
  <si>
    <t>https://ncses.nsf.gov/pubs/nsf21329#acknowledgments-and-suggested-citation</t>
  </si>
  <si>
    <t>nsf21329-&gt;acknowledgments-and-suggested-citation</t>
  </si>
  <si>
    <t>https://ncses.nsf.gov/pubs/nsf21329#contact-us</t>
  </si>
  <si>
    <t>nsf21329-&gt;contact-us</t>
  </si>
  <si>
    <t>https://ncses.nsf.gov/pubs/nsf21329#acknowledgments</t>
  </si>
  <si>
    <t>nsf21329-&gt;acknowledgments-and-suggested-citation-&gt;acknowledgments</t>
  </si>
  <si>
    <t>https://ncses.nsf.gov/pubs/nsf21329#report-author</t>
  </si>
  <si>
    <t>nsf21329-&gt;contact-us-&gt;report-author</t>
  </si>
  <si>
    <t>https://ncses.nsf.gov/pubs/nsf21329#survey-overview</t>
  </si>
  <si>
    <t>nsf21329-&gt;technical-notes-&gt;survey-overview</t>
  </si>
  <si>
    <t>https://ncses.nsf.gov/pubs/nsf21329#ncses</t>
  </si>
  <si>
    <t>nsf21329-&gt;contact-us-&gt;ncses</t>
  </si>
  <si>
    <t>https://ncses.nsf.gov/pubs/nsf21329#key-survey-information</t>
  </si>
  <si>
    <t>nsf21329-&gt;technical-notes-&gt;key-survey-information</t>
  </si>
  <si>
    <t>https://ncses.nsf.gov/pubs/nsf21329#suggested-citation</t>
  </si>
  <si>
    <t>nsf21329-&gt;acknowledgments-and-suggested-citation-&gt;suggested-citation</t>
  </si>
  <si>
    <t>https://ncses.nsf.gov/pubs/nsf21329#survey-design</t>
  </si>
  <si>
    <t>nsf21329-&gt;technical-notes-&gt;survey-design</t>
  </si>
  <si>
    <t>https://ncses.nsf.gov/pubs/nsf21329#data-collection-and-processing-methods</t>
  </si>
  <si>
    <t>nsf21329-&gt;technical-notes-&gt;data-collection-and-processing-methods</t>
  </si>
  <si>
    <t>https://ncses.nsf.gov/pubs/nsf21329#survey-quality-measures</t>
  </si>
  <si>
    <t>nsf21329-&gt;technical-notes-&gt;survey-quality-measures</t>
  </si>
  <si>
    <t>https://ncses.nsf.gov/pubs/nsf21329#data-comparability-changes</t>
  </si>
  <si>
    <t>nsf21329-&gt;technical-notes-&gt;data-comparability-changes</t>
  </si>
  <si>
    <t>https://ncses.nsf.gov/pubs/nsf21329#definitions</t>
  </si>
  <si>
    <t>nsf21329-&gt;technical-notes-&gt;definitions</t>
  </si>
  <si>
    <t>https://ncses.nsf.gov/pubs/nsf21331#businesses-performed-60-of-their-u-s-r-d-in-10-metropolitan-areas-in-2018</t>
  </si>
  <si>
    <t>nsf21331-&gt;businesses-performed-60-of-their-u-s-r-d-in-10-metropolitan-areas-in-2018</t>
  </si>
  <si>
    <t>https://ncses.nsf.gov/pubs/nsf21331#geographic-patterns-of-business-r-d-in-the-united-states</t>
  </si>
  <si>
    <t>nsf21331-&gt;businesses-performed-60-of-their-u-s-r-d-in-10-metropolitan-areas-in-2018-&gt;geographic-patterns-of-business-r-d-in-the-united-states</t>
  </si>
  <si>
    <t>https://ncses.nsf.gov/pubs/nsf21331#business-r-d-personnel-by-state</t>
  </si>
  <si>
    <t>nsf21331-&gt;businesses-performed-60-of-their-u-s-r-d-in-10-metropolitan-areas-in-2018-&gt;business-r-d-personnel-by-state</t>
  </si>
  <si>
    <t>https://ncses.nsf.gov/pubs/nsf21331#data-sources-and-limitations</t>
  </si>
  <si>
    <t>nsf21331-&gt;businesses-performed-60-of-their-u-s-r-d-in-10-metropolitan-areas-in-2018-&gt;data-sources-and-limitations</t>
  </si>
  <si>
    <t>https://ncses.nsf.gov/pubs/nsf21331#notes</t>
  </si>
  <si>
    <t>nsf21331-&gt;businesses-performed-60-of-their-u-s-r-d-in-10-metropolitan-areas-in-2018-&gt;notes</t>
  </si>
  <si>
    <t>https://ncses.nsf.gov/pubs/nsf21331#references</t>
  </si>
  <si>
    <t>nsf21331-&gt;businesses-performed-60-of-their-u-s-r-d-in-10-metropolitan-areas-in-2018-&gt;references</t>
  </si>
  <si>
    <t>https://ncses.nsf.gov/pubs/nsf21331#suggested-citation</t>
  </si>
  <si>
    <t>nsf21331-&gt;businesses-performed-60-of-their-u-s-r-d-in-10-metropolitan-areas-in-2018-&gt;suggested-citation</t>
  </si>
  <si>
    <t>https://ncses.nsf.gov/pubs/nsf21331#contact-us</t>
  </si>
  <si>
    <t>nsf21331-&gt;businesses-performed-60-of-their-u-s-r-d-in-10-metropolitan-areas-in-2018-&gt;contact-us</t>
  </si>
  <si>
    <t>https://ncses.nsf.gov/pubs/nsf21331#report-authors</t>
  </si>
  <si>
    <t>nsf21331-&gt;businesses-performed-60-of-their-u-s-r-d-in-10-metropolitan-areas-in-2018-&gt;contact-us-&gt;report-authors</t>
  </si>
  <si>
    <t>https://ncses.nsf.gov/pubs/nsf21331#ncses</t>
  </si>
  <si>
    <t>nsf21331-&gt;businesses-performed-60-of-their-u-s-r-d-in-10-metropolitan-areas-in-2018-&gt;contact-us-&gt;ncses</t>
  </si>
  <si>
    <t>https://ncses.nsf.gov/pubs/nsb20211/executive-summary</t>
  </si>
  <si>
    <t>nsb20211-&gt;executive-summary</t>
  </si>
  <si>
    <t>https://ncses.nsf.gov/pubs/nsb20211/introduction</t>
  </si>
  <si>
    <t>nsb20211-&gt;introduction</t>
  </si>
  <si>
    <t>https://ncses.nsf.gov/pubs/nsb20211/student-learning-in-mathematics-and-science</t>
  </si>
  <si>
    <t>nsb20211-&gt;student-learning-in-mathematics-and-science</t>
  </si>
  <si>
    <t>https://ncses.nsf.gov/pubs/nsb20211/teachers-of-mathematics-and-science</t>
  </si>
  <si>
    <t>nsb20211-&gt;teachers-of-mathematics-and-science</t>
  </si>
  <si>
    <t>https://ncses.nsf.gov/pubs/nsb20211/post-high-school-transitions</t>
  </si>
  <si>
    <t>nsb20211-&gt;post-high-school-transitions</t>
  </si>
  <si>
    <t>https://ncses.nsf.gov/pubs/nsb20211/online-education-in-stem-and-impact-of-covid-19</t>
  </si>
  <si>
    <t>nsb20211-&gt;online-education-in-stem-and-impact-of-covid-19</t>
  </si>
  <si>
    <t>https://ncses.nsf.gov/pubs/nsb20211/conclusion</t>
  </si>
  <si>
    <t>nsb20211-&gt;conclusion</t>
  </si>
  <si>
    <t>https://ncses.nsf.gov/pubs/nsb20211/glossary</t>
  </si>
  <si>
    <t>nsb20211-&gt;glossary</t>
  </si>
  <si>
    <t>https://ncses.nsf.gov/pubs/nsb20211/references</t>
  </si>
  <si>
    <t>nsb20211-&gt;references</t>
  </si>
  <si>
    <t>https://ncses.nsf.gov/pubs/nsb20211/notes</t>
  </si>
  <si>
    <t>nsb20211-&gt;notes</t>
  </si>
  <si>
    <t>https://ncses.nsf.gov/pubs/nsb20211/acknowledgments-and-citation</t>
  </si>
  <si>
    <t>nsb20211-&gt;acknowledgments-and-citation</t>
  </si>
  <si>
    <t>https://ncses.nsf.gov/pubs/nsb20211/supplemental-tables</t>
  </si>
  <si>
    <t>nsb20211-&gt;supplemental-tables</t>
  </si>
  <si>
    <t>https://ncses.nsf.gov/pubs/nsb20211/data</t>
  </si>
  <si>
    <t>nsb20211-&gt;data</t>
  </si>
  <si>
    <t>https://ncses.nsf.gov/pubs/nsb20211/downloads</t>
  </si>
  <si>
    <t>nsb20211-&gt;downloads</t>
  </si>
  <si>
    <t>https://ncses.nsf.gov/pubs/nsb20211/contact-us</t>
  </si>
  <si>
    <t>nsb20211-&gt;contact-us</t>
  </si>
  <si>
    <t>https://ncses.nsf.gov/pubs/nsb20211/glossary#definitions</t>
  </si>
  <si>
    <t>nsb20211-&gt;glossary-&gt;definitions</t>
  </si>
  <si>
    <t>https://ncses.nsf.gov/pubs/nsb20211/student-learning-in-mathematics-and-science#national-trends-in-k-12-student-achievement</t>
  </si>
  <si>
    <t>nsb20211-&gt;student-learning-in-mathematics-and-science-&gt;national-trends-in-k-12-student-achievement</t>
  </si>
  <si>
    <t>https://ncses.nsf.gov/pubs/nsb20211/contact-us#report-author</t>
  </si>
  <si>
    <t>nsb20211-&gt;contact-us-&gt;report-author</t>
  </si>
  <si>
    <t>https://ncses.nsf.gov/pubs/nsb20211/acknowledgments-and-citation#acknowledgments</t>
  </si>
  <si>
    <t>nsb20211-&gt;acknowledgments-and-citation-&gt;acknowledgments</t>
  </si>
  <si>
    <t>https://ncses.nsf.gov/pubs/nsb20211/teachers-of-mathematics-and-science#u-s-mathematics-and-science-teachers</t>
  </si>
  <si>
    <t>nsb20211-&gt;teachers-of-mathematics-and-science-&gt;u-s-mathematics-and-science-teachers</t>
  </si>
  <si>
    <t>https://ncses.nsf.gov/pubs/nsb20211/post-high-school-transitions#transition-to-postsecondary-education</t>
  </si>
  <si>
    <t>nsb20211-&gt;post-high-school-transitions-&gt;transition-to-postsecondary-education</t>
  </si>
  <si>
    <t>https://ncses.nsf.gov/pubs/nsb20211/online-education-in-stem-and-impact-of-covid-19#education-during-covid-19</t>
  </si>
  <si>
    <t>nsb20211-&gt;online-education-in-stem-and-impact-of-covid-19-&gt;education-during-covid-19</t>
  </si>
  <si>
    <t>https://ncses.nsf.gov/pubs/nsb20211/teachers-of-mathematics-and-science#international-comparisons-of-mathematics-and-science-teachers</t>
  </si>
  <si>
    <t>nsb20211-&gt;teachers-of-mathematics-and-science-&gt;international-comparisons-of-mathematics-and-science-teachers</t>
  </si>
  <si>
    <t>https://ncses.nsf.gov/pubs/nsb20211/post-high-school-transitions#high-school-students-stem-experience</t>
  </si>
  <si>
    <t>nsb20211-&gt;post-high-school-transitions-&gt;high-school-students-stem-experience</t>
  </si>
  <si>
    <t>https://ncses.nsf.gov/pubs/nsb20211/online-education-in-stem-and-impact-of-covid-19#student-and-teacher-use-of-technology-prior-to-covid-19</t>
  </si>
  <si>
    <t>nsb20211-&gt;online-education-in-stem-and-impact-of-covid-19-&gt;student-and-teacher-use-of-technology-prior-to-covid-19</t>
  </si>
  <si>
    <t>https://ncses.nsf.gov/pubs/nsb20211/acknowledgments-and-citation#citation</t>
  </si>
  <si>
    <t>nsb20211-&gt;acknowledgments-and-citation-&gt;citation</t>
  </si>
  <si>
    <t>https://ncses.nsf.gov/pubs/nsb20211/student-learning-in-mathematics-and-science#international-comparisons-of-mathematics-and-science-performance</t>
  </si>
  <si>
    <t>nsb20211-&gt;student-learning-in-mathematics-and-science-&gt;international-comparisons-of-mathematics-and-science-performance</t>
  </si>
  <si>
    <t>https://ncses.nsf.gov/pubs/nsb20211/contact-us#ncses</t>
  </si>
  <si>
    <t>nsb20211-&gt;contact-us-&gt;ncses</t>
  </si>
  <si>
    <t>https://ncses.nsf.gov/pubs/nsb20211/glossary#key-to-acronyms-and-abbreviations</t>
  </si>
  <si>
    <t>nsb20211-&gt;glossary-&gt;key-to-acronyms-and-abbreviations</t>
  </si>
  <si>
    <t>https://ncses.nsf.gov/pubs/nsb20211/post-high-school-transitions#transition-to-the-skilled-technical-workforce</t>
  </si>
  <si>
    <t>nsb20211-&gt;post-high-school-transitions-&gt;transition-to-the-skilled-technical-workforce</t>
  </si>
  <si>
    <t>https://ncses.nsf.gov/pubs/nsb20211/student-learning-in-mathematics-and-science#international-comparisons-of-computer-science-performance</t>
  </si>
  <si>
    <t>nsb20211-&gt;student-learning-in-mathematics-and-science-&gt;international-comparisons-of-computer-science-performance</t>
  </si>
  <si>
    <t>https://ncses.nsf.gov/pubs/nsb20211/post-high-school-transitions#participation-in-advanced-placement</t>
  </si>
  <si>
    <t>nsb20211-&gt;post-high-school-transitions-&gt;transition-to-postsecondary-education-&gt;participation-in-advanced-placement</t>
  </si>
  <si>
    <t>https://ncses.nsf.gov/pubs/nsb20211/post-high-school-transitions#reasons-for-taking-mathematics-and-science-courses-in-high-school</t>
  </si>
  <si>
    <t>nsb20211-&gt;post-high-school-transitions-&gt;high-school-students-stem-experience-&gt;reasons-for-taking-mathematics-and-science-courses-in-high-school</t>
  </si>
  <si>
    <t>https://ncses.nsf.gov/pubs/nsb20211/post-high-school-transitions#students-perceptions-of-math-and-science-identity-and-ability</t>
  </si>
  <si>
    <t>nsb20211-&gt;post-high-school-transitions-&gt;high-school-students-stem-experience-&gt;students-perceptions-of-math-and-science-identity-and-ability</t>
  </si>
  <si>
    <t>https://ncses.nsf.gov/pubs/nsb20211/post-high-school-transitions#participation-in-dual-enrollment-courses</t>
  </si>
  <si>
    <t>nsb20211-&gt;post-high-school-transitions-&gt;transition-to-postsecondary-education-&gt;participation-in-dual-enrollment-courses</t>
  </si>
  <si>
    <t>https://ncses.nsf.gov/pubs/nsb20211/post-high-school-transitions#perceptions-of-mathematics-and-science-identity-and-ability-and-declaration-of-postsecondary-stem-major</t>
  </si>
  <si>
    <t>nsb20211-&gt;post-high-school-transitions-&gt;high-school-students-stem-experience-&gt;perceptions-of-mathematics-and-science-identity-and-ability-and-declaration-of-postsecondary-stem-major</t>
  </si>
  <si>
    <t>https://ncses.nsf.gov/pubs/nsb20211/post-high-school-transitions#enrollment-in-postsecondary-education</t>
  </si>
  <si>
    <t>nsb20211-&gt;post-high-school-transitions-&gt;transition-to-postsecondary-education-&gt;enrollment-in-postsecondary-education</t>
  </si>
  <si>
    <t>https://ncses.nsf.gov/pubs/nsf21333#general-notes</t>
  </si>
  <si>
    <t>nsf21333-&gt;general-notes</t>
  </si>
  <si>
    <t>https://ncses.nsf.gov/pubs/nsf21333#data-tables</t>
  </si>
  <si>
    <t>nsf21333-&gt;data-tables</t>
  </si>
  <si>
    <t>https://ncses.nsf.gov/pubs/nsf21333#technical-notes</t>
  </si>
  <si>
    <t>nsf21333-&gt;technical-notes</t>
  </si>
  <si>
    <t>https://ncses.nsf.gov/pubs/nsf21333#notes</t>
  </si>
  <si>
    <t>nsf21333-&gt;notes</t>
  </si>
  <si>
    <t>https://ncses.nsf.gov/pubs/nsf21333#acknowledgments-and-suggested-citation</t>
  </si>
  <si>
    <t>nsf21333-&gt;acknowledgments-and-suggested-citation</t>
  </si>
  <si>
    <t>https://ncses.nsf.gov/pubs/nsf21333#contact-us</t>
  </si>
  <si>
    <t>nsf21333-&gt;contact-us</t>
  </si>
  <si>
    <t>https://ncses.nsf.gov/pubs/nsf21333#acknowledgments</t>
  </si>
  <si>
    <t>nsf21333-&gt;acknowledgments-and-suggested-citation-&gt;acknowledgments</t>
  </si>
  <si>
    <t>https://ncses.nsf.gov/pubs/nsf21333#survey-overview</t>
  </si>
  <si>
    <t>nsf21333-&gt;technical-notes-&gt;survey-overview</t>
  </si>
  <si>
    <t>https://ncses.nsf.gov/pubs/nsf21333#report-author</t>
  </si>
  <si>
    <t>nsf21333-&gt;contact-us-&gt;report-author</t>
  </si>
  <si>
    <t>https://ncses.nsf.gov/pubs/nsf21333#key-survey-information</t>
  </si>
  <si>
    <t>nsf21333-&gt;technical-notes-&gt;key-survey-information</t>
  </si>
  <si>
    <t>https://ncses.nsf.gov/pubs/nsf21333#suggested-citation</t>
  </si>
  <si>
    <t>nsf21333-&gt;acknowledgments-and-suggested-citation-&gt;suggested-citation</t>
  </si>
  <si>
    <t>https://ncses.nsf.gov/pubs/nsf21333#ncses</t>
  </si>
  <si>
    <t>nsf21333-&gt;contact-us-&gt;ncses</t>
  </si>
  <si>
    <t>https://ncses.nsf.gov/pubs/nsf21333#survey-design</t>
  </si>
  <si>
    <t>nsf21333-&gt;technical-notes-&gt;survey-design</t>
  </si>
  <si>
    <t>https://ncses.nsf.gov/pubs/nsf21333#data-collection-and-processing-methods</t>
  </si>
  <si>
    <t>nsf21333-&gt;technical-notes-&gt;data-collection-and-processing-methods</t>
  </si>
  <si>
    <t>https://ncses.nsf.gov/pubs/nsf21333#survey-quality-measures</t>
  </si>
  <si>
    <t>nsf21333-&gt;technical-notes-&gt;survey-quality-measures</t>
  </si>
  <si>
    <t>https://ncses.nsf.gov/pubs/nsf21333#data-comparability</t>
  </si>
  <si>
    <t>nsf21333-&gt;technical-notes-&gt;data-comparability</t>
  </si>
  <si>
    <t>https://ncses.nsf.gov/pubs/nsf21333#definitions</t>
  </si>
  <si>
    <t>nsf21333-&gt;technical-notes-&gt;definitions</t>
  </si>
  <si>
    <t>https://ncses.nsf.gov/pubs/nsf21332#growth-in-federal-s-e-support-to-hbcus-continues-to-lag-behind-increases-to-all-institutions-in-fy-2019</t>
  </si>
  <si>
    <t>nsf21332-&gt;growth-in-federal-s-e-support-to-hbcus-continues-to-lag-behind-increases-to-all-institutions-in-fy-2019</t>
  </si>
  <si>
    <t>https://ncses.nsf.gov/pubs/nsf21332#s-e-obligations-to-all-universities-and-colleges</t>
  </si>
  <si>
    <t>nsf21332-&gt;growth-in-federal-s-e-support-to-hbcus-continues-to-lag-behind-increases-to-all-institutions-in-fy-2019-&gt;s-e-obligations-to-all-universities-and-colleges</t>
  </si>
  <si>
    <t>https://ncses.nsf.gov/pubs/nsf21332#s-e-obligations-to-minority-serving-institutions</t>
  </si>
  <si>
    <t>nsf21332-&gt;growth-in-federal-s-e-support-to-hbcus-continues-to-lag-behind-increases-to-all-institutions-in-fy-2019-&gt;s-e-obligations-to-minority-serving-institutions</t>
  </si>
  <si>
    <t>https://ncses.nsf.gov/pubs/nsf21332#data-sources-limitations-and-availability</t>
  </si>
  <si>
    <t>nsf21332-&gt;growth-in-federal-s-e-support-to-hbcus-continues-to-lag-behind-increases-to-all-institutions-in-fy-2019-&gt;data-sources-limitations-and-availability</t>
  </si>
  <si>
    <t>https://ncses.nsf.gov/pubs/nsf21332#notes</t>
  </si>
  <si>
    <t>nsf21332-&gt;growth-in-federal-s-e-support-to-hbcus-continues-to-lag-behind-increases-to-all-institutions-in-fy-2019-&gt;notes</t>
  </si>
  <si>
    <t>https://ncses.nsf.gov/pubs/nsf21332#suggested-citation</t>
  </si>
  <si>
    <t>nsf21332-&gt;growth-in-federal-s-e-support-to-hbcus-continues-to-lag-behind-increases-to-all-institutions-in-fy-2019-&gt;suggested-citation</t>
  </si>
  <si>
    <t>https://ncses.nsf.gov/pubs/nsf21332#contact-us</t>
  </si>
  <si>
    <t>nsf21332-&gt;growth-in-federal-s-e-support-to-hbcus-continues-to-lag-behind-increases-to-all-institutions-in-fy-2019-&gt;contact-us</t>
  </si>
  <si>
    <t>https://ncses.nsf.gov/pubs/nsf21332#report-author</t>
  </si>
  <si>
    <t>nsf21332-&gt;growth-in-federal-s-e-support-to-hbcus-continues-to-lag-behind-increases-to-all-institutions-in-fy-2019-&gt;contact-us-&gt;report-author</t>
  </si>
  <si>
    <t>https://ncses.nsf.gov/pubs/nsf21332#historically-black-colleges-and-universities</t>
  </si>
  <si>
    <t>nsf21332-&gt;growth-in-federal-s-e-support-to-hbcus-continues-to-lag-behind-increases-to-all-institutions-in-fy-2019-&gt;s-e-obligations-to-minority-serving-institutions-&gt;historically-black-colleges-and-universities</t>
  </si>
  <si>
    <t>https://ncses.nsf.gov/pubs/nsf21332#high-hispanic-enrollment-institutions</t>
  </si>
  <si>
    <t>nsf21332-&gt;growth-in-federal-s-e-support-to-hbcus-continues-to-lag-behind-increases-to-all-institutions-in-fy-2019-&gt;s-e-obligations-to-minority-serving-institutions-&gt;high-hispanic-enrollment-institutions</t>
  </si>
  <si>
    <t>https://ncses.nsf.gov/pubs/nsf21332#ncses</t>
  </si>
  <si>
    <t>nsf21332-&gt;growth-in-federal-s-e-support-to-hbcus-continues-to-lag-behind-increases-to-all-institutions-in-fy-2019-&gt;contact-us-&gt;ncses</t>
  </si>
  <si>
    <t>https://ncses.nsf.gov/pubs/nsf21332#tribal-colleges-and-universities</t>
  </si>
  <si>
    <t>nsf21332-&gt;growth-in-federal-s-e-support-to-hbcus-continues-to-lag-behind-increases-to-all-institutions-in-fy-2019-&gt;s-e-obligations-to-minority-serving-institutions-&gt;tribal-colleges-and-universities</t>
  </si>
  <si>
    <t>https://ncses.nsf.gov/pubs/nsf21334#first-comprehensive-innovation-survey-for-the-united-states-data-from-the-2017-annual-business-survey</t>
  </si>
  <si>
    <t>nsf21334-&gt;first-comprehensive-innovation-survey-for-the-united-states-data-from-the-2017-annual-business-survey</t>
  </si>
  <si>
    <t>https://ncses.nsf.gov/pubs/nsf21334#incidence-of-innovation-across-the-u-s-economy</t>
  </si>
  <si>
    <t>nsf21334-&gt;first-comprehensive-innovation-survey-for-the-united-states-data-from-the-2017-annual-business-survey-&gt;incidence-of-innovation-across-the-u-s-economy</t>
  </si>
  <si>
    <t>https://ncses.nsf.gov/pubs/nsf21334#product-innovation-and-r-d-activity</t>
  </si>
  <si>
    <t>nsf21334-&gt;first-comprehensive-innovation-survey-for-the-united-states-data-from-the-2017-annual-business-survey-&gt;product-innovation-and-r-d-activity</t>
  </si>
  <si>
    <t>https://ncses.nsf.gov/pubs/nsf21334#innovation-cooperation-and-partnerships</t>
  </si>
  <si>
    <t>nsf21334-&gt;first-comprehensive-innovation-survey-for-the-united-states-data-from-the-2017-annual-business-survey-&gt;innovation-cooperation-and-partnerships</t>
  </si>
  <si>
    <t>https://ncses.nsf.gov/pubs/nsf21334#survey-information-and-data-availability</t>
  </si>
  <si>
    <t>nsf21334-&gt;first-comprehensive-innovation-survey-for-the-united-states-data-from-the-2017-annual-business-survey-&gt;survey-information-and-data-availability</t>
  </si>
  <si>
    <t>https://ncses.nsf.gov/pubs/nsf21334#notes</t>
  </si>
  <si>
    <t>nsf21334-&gt;first-comprehensive-innovation-survey-for-the-united-states-data-from-the-2017-annual-business-survey-&gt;notes</t>
  </si>
  <si>
    <t>https://ncses.nsf.gov/pubs/nsf21334#suggested-citation</t>
  </si>
  <si>
    <t>nsf21334-&gt;first-comprehensive-innovation-survey-for-the-united-states-data-from-the-2017-annual-business-survey-&gt;suggested-citation</t>
  </si>
  <si>
    <t>https://ncses.nsf.gov/pubs/nsf21334#contact-us</t>
  </si>
  <si>
    <t>nsf21334-&gt;first-comprehensive-innovation-survey-for-the-united-states-data-from-the-2017-annual-business-survey-&gt;contact-us</t>
  </si>
  <si>
    <t>https://ncses.nsf.gov/pubs/nsf21334#author</t>
  </si>
  <si>
    <t>nsf21334-&gt;first-comprehensive-innovation-survey-for-the-united-states-data-from-the-2017-annual-business-survey-&gt;contact-us-&gt;author</t>
  </si>
  <si>
    <t>https://ncses.nsf.gov/pubs/nsf21334#novelty-of-product-innovation</t>
  </si>
  <si>
    <t>nsf21334-&gt;first-comprehensive-innovation-survey-for-the-united-states-data-from-the-2017-annual-business-survey-&gt;product-innovation-and-r-d-activity-&gt;novelty-of-product-innovation</t>
  </si>
  <si>
    <t>https://ncses.nsf.gov/pubs/nsf21334#manufacturing-industries</t>
  </si>
  <si>
    <t>nsf21334-&gt;first-comprehensive-innovation-survey-for-the-united-states-data-from-the-2017-annual-business-survey-&gt;incidence-of-innovation-across-the-u-s-economy-&gt;manufacturing-industries</t>
  </si>
  <si>
    <t>https://ncses.nsf.gov/pubs/nsf21334#measuring-business-innovation</t>
  </si>
  <si>
    <t>nsf21334-&gt;first-comprehensive-innovation-survey-for-the-united-states-data-from-the-2017-annual-business-survey-&gt;survey-information-and-data-availability-&gt;measuring-business-innovation</t>
  </si>
  <si>
    <t>https://ncses.nsf.gov/pubs/nsf21334#factors-interfering-with-innovation</t>
  </si>
  <si>
    <t>nsf21334-&gt;first-comprehensive-innovation-survey-for-the-united-states-data-from-the-2017-annual-business-survey-&gt;product-innovation-and-r-d-activity-&gt;factors-interfering-with-innovation</t>
  </si>
  <si>
    <t>https://ncses.nsf.gov/pubs/nsf21334#ncses</t>
  </si>
  <si>
    <t>nsf21334-&gt;first-comprehensive-innovation-survey-for-the-united-states-data-from-the-2017-annual-business-survey-&gt;contact-us-&gt;ncses</t>
  </si>
  <si>
    <t>https://ncses.nsf.gov/pubs/nsf21334#by-sex-and-by-race-and-ethnicity</t>
  </si>
  <si>
    <t>nsf21334-&gt;first-comprehensive-innovation-survey-for-the-united-states-data-from-the-2017-annual-business-survey-&gt;incidence-of-innovation-across-the-u-s-economy-&gt;by-sex-and-by-race-and-ethnicity</t>
  </si>
  <si>
    <t>https://ncses.nsf.gov/pubs/nsf21334#by-state</t>
  </si>
  <si>
    <t>nsf21334-&gt;first-comprehensive-innovation-survey-for-the-united-states-data-from-the-2017-annual-business-survey-&gt;incidence-of-innovation-across-the-u-s-economy-&gt;by-state</t>
  </si>
  <si>
    <t>https://ncses.nsf.gov/pubs/nsf21335#measuring-r-d-workers-using-ncses-statistics</t>
  </si>
  <si>
    <t>nsf21335-&gt;measuring-r-d-workers-using-ncses-statistics</t>
  </si>
  <si>
    <t>https://ncses.nsf.gov/pubs/nsf21335#background-and-definitions</t>
  </si>
  <si>
    <t>nsf21335-&gt;measuring-r-d-workers-using-ncses-statistics-&gt;background-and-definitions</t>
  </si>
  <si>
    <t>https://ncses.nsf.gov/pubs/nsf21335#nscg-estimates-of-r-d-workers</t>
  </si>
  <si>
    <t>nsf21335-&gt;measuring-r-d-workers-using-ncses-statistics-&gt;nscg-estimates-of-r-d-workers</t>
  </si>
  <si>
    <t>https://ncses.nsf.gov/pubs/nsf21335#new-ncses-headline-measure-for-r-d-workers</t>
  </si>
  <si>
    <t>nsf21335-&gt;measuring-r-d-workers-using-ncses-statistics-&gt;new-ncses-headline-measure-for-r-d-workers</t>
  </si>
  <si>
    <t>https://ncses.nsf.gov/pubs/nsf21335#notes</t>
  </si>
  <si>
    <t>nsf21335-&gt;measuring-r-d-workers-using-ncses-statistics-&gt;notes</t>
  </si>
  <si>
    <t>https://ncses.nsf.gov/pubs/nsf21335#references</t>
  </si>
  <si>
    <t>nsf21335-&gt;measuring-r-d-workers-using-ncses-statistics-&gt;references</t>
  </si>
  <si>
    <t>https://ncses.nsf.gov/pubs/nsf21335#suggested-citation</t>
  </si>
  <si>
    <t>nsf21335-&gt;measuring-r-d-workers-using-ncses-statistics-&gt;suggested-citation</t>
  </si>
  <si>
    <t>https://ncses.nsf.gov/pubs/nsf21335#contact-us</t>
  </si>
  <si>
    <t>nsf21335-&gt;measuring-r-d-workers-using-ncses-statistics-&gt;contact-us</t>
  </si>
  <si>
    <t>https://ncses.nsf.gov/pubs/nsf21335#report-authors</t>
  </si>
  <si>
    <t>nsf21335-&gt;measuring-r-d-workers-using-ncses-statistics-&gt;contact-us-&gt;report-authors</t>
  </si>
  <si>
    <t>https://ncses.nsf.gov/pubs/nsf21335#ncses</t>
  </si>
  <si>
    <t>nsf21335-&gt;measuring-r-d-workers-using-ncses-statistics-&gt;contact-us-&gt;ncses</t>
  </si>
  <si>
    <t>https://ncses.nsf.gov/pubs/nsf21336#where-are-they-now-most-early-career-u-s--trained-s-e-doctorate-recipients-with-temporary-visas-at-graduation-stay-and-work-in-the-united-states-after-graduation</t>
  </si>
  <si>
    <t>nsf21336-&gt;where-are-they-now-most-early-career-u-s--trained-s-e-doctorate-recipients-with-temporary-visas-at-graduation-stay-and-work-in-the-united-states-after-graduation</t>
  </si>
  <si>
    <t>https://ncses.nsf.gov/pubs/nsf21336#stay-and-citizenship-rates-of-u-s-trained-foreign-born-s-e-doctorate-recipients</t>
  </si>
  <si>
    <t>nsf21336-&gt;where-are-they-now-most-early-career-u-s--trained-s-e-doctorate-recipients-with-temporary-visas-at-graduation-stay-and-work-in-the-united-states-after-graduation-&gt;stay-and-citizenship-rates-of-u-s-trained-foreign-born-s-e-doctorate-recipients</t>
  </si>
  <si>
    <t>https://ncses.nsf.gov/pubs/nsf21336#employment-of-stayers</t>
  </si>
  <si>
    <t>nsf21336-&gt;where-are-they-now-most-early-career-u-s--trained-s-e-doctorate-recipients-with-temporary-visas-at-graduation-stay-and-work-in-the-united-states-after-graduation-&gt;employment-of-stayers</t>
  </si>
  <si>
    <t>https://ncses.nsf.gov/pubs/nsf21336#primary-work-activities-of-early-career-u-s-trained-s-e-doctorate-recipients-living-in-the-united-states</t>
  </si>
  <si>
    <t>nsf21336-&gt;where-are-they-now-most-early-career-u-s--trained-s-e-doctorate-recipients-with-temporary-visas-at-graduation-stay-and-work-in-the-united-states-after-graduation-&gt;primary-work-activities-of-early-career-u-s-trained-s-e-doctorate-recipients-living-in-the-united-states</t>
  </si>
  <si>
    <t>https://ncses.nsf.gov/pubs/nsf21336#data-sources-limitations-and-availability</t>
  </si>
  <si>
    <t>nsf21336-&gt;where-are-they-now-most-early-career-u-s--trained-s-e-doctorate-recipients-with-temporary-visas-at-graduation-stay-and-work-in-the-united-states-after-graduation-&gt;data-sources-limitations-and-availability</t>
  </si>
  <si>
    <t>https://ncses.nsf.gov/pubs/nsf21336#notes</t>
  </si>
  <si>
    <t>nsf21336-&gt;where-are-they-now-most-early-career-u-s--trained-s-e-doctorate-recipients-with-temporary-visas-at-graduation-stay-and-work-in-the-united-states-after-graduation-&gt;notes</t>
  </si>
  <si>
    <t>https://ncses.nsf.gov/pubs/nsf21336#references</t>
  </si>
  <si>
    <t>nsf21336-&gt;where-are-they-now-most-early-career-u-s--trained-s-e-doctorate-recipients-with-temporary-visas-at-graduation-stay-and-work-in-the-united-states-after-graduation-&gt;references</t>
  </si>
  <si>
    <t>https://ncses.nsf.gov/pubs/nsf21336#suggested-citation</t>
  </si>
  <si>
    <t>nsf21336-&gt;where-are-they-now-most-early-career-u-s--trained-s-e-doctorate-recipients-with-temporary-visas-at-graduation-stay-and-work-in-the-united-states-after-graduation-&gt;suggested-citation</t>
  </si>
  <si>
    <t>https://ncses.nsf.gov/pubs/nsf21336#contact-us</t>
  </si>
  <si>
    <t>nsf21336-&gt;where-are-they-now-most-early-career-u-s--trained-s-e-doctorate-recipients-with-temporary-visas-at-graduation-stay-and-work-in-the-united-states-after-graduation-&gt;contact-us</t>
  </si>
  <si>
    <t>https://ncses.nsf.gov/pubs/nsf21336#report-authors</t>
  </si>
  <si>
    <t>nsf21336-&gt;where-are-they-now-most-early-career-u-s--trained-s-e-doctorate-recipients-with-temporary-visas-at-graduation-stay-and-work-in-the-united-states-after-graduation-&gt;contact-us-&gt;report-authors</t>
  </si>
  <si>
    <t>https://ncses.nsf.gov/pubs/nsf21336#ncses</t>
  </si>
  <si>
    <t>nsf21336-&gt;where-are-they-now-most-early-career-u-s--trained-s-e-doctorate-recipients-with-temporary-visas-at-graduation-stay-and-work-in-the-united-states-after-graduation-&gt;contact-us-&gt;ncses</t>
  </si>
  <si>
    <t>https://ncses.nsf.gov/pubs/nsb20212/executive-summary</t>
  </si>
  <si>
    <t>nsb20212-&gt;executive-summary</t>
  </si>
  <si>
    <t>https://ncses.nsf.gov/pubs/nsb20212/introduction</t>
  </si>
  <si>
    <t>nsb20212-&gt;introduction</t>
  </si>
  <si>
    <t>https://ncses.nsf.gov/pubs/nsb20212/u-s-stem-workforce-definition-size-and-growth</t>
  </si>
  <si>
    <t>nsb20212-&gt;u-s-stem-workforce-definition-size-and-growth</t>
  </si>
  <si>
    <t>https://ncses.nsf.gov/pubs/nsb20212/stem-pathways-degree-attainment-training-and-occupations</t>
  </si>
  <si>
    <t>nsb20212-&gt;stem-pathways-degree-attainment-training-and-occupations</t>
  </si>
  <si>
    <t>https://ncses.nsf.gov/pubs/nsb20212/stem-labor-market-conditions-and-the-economy</t>
  </si>
  <si>
    <t>nsb20212-&gt;stem-labor-market-conditions-and-the-economy</t>
  </si>
  <si>
    <t>https://ncses.nsf.gov/pubs/nsb20212/participation-of-demographic-groups-in-stem</t>
  </si>
  <si>
    <t>nsb20212-&gt;participation-of-demographic-groups-in-stem</t>
  </si>
  <si>
    <t>https://ncses.nsf.gov/pubs/nsb20212/conclusion</t>
  </si>
  <si>
    <t>nsb20212-&gt;conclusion</t>
  </si>
  <si>
    <t>https://ncses.nsf.gov/pubs/nsb20212/glossary</t>
  </si>
  <si>
    <t>nsb20212-&gt;glossary</t>
  </si>
  <si>
    <t>https://ncses.nsf.gov/pubs/nsb20212/references</t>
  </si>
  <si>
    <t>nsb20212-&gt;references</t>
  </si>
  <si>
    <t>https://ncses.nsf.gov/pubs/nsb20212/notes</t>
  </si>
  <si>
    <t>nsb20212-&gt;notes</t>
  </si>
  <si>
    <t>https://ncses.nsf.gov/pubs/nsb20212/acknowledgments-and-citation</t>
  </si>
  <si>
    <t>nsb20212-&gt;acknowledgments-and-citation</t>
  </si>
  <si>
    <t>https://ncses.nsf.gov/pubs/nsb20212/supplemental-tables</t>
  </si>
  <si>
    <t>nsb20212-&gt;supplemental-tables</t>
  </si>
  <si>
    <t>https://ncses.nsf.gov/pubs/nsb20212/data</t>
  </si>
  <si>
    <t>nsb20212-&gt;data</t>
  </si>
  <si>
    <t>https://ncses.nsf.gov/pubs/nsb20212/downloads</t>
  </si>
  <si>
    <t>nsb20212-&gt;downloads</t>
  </si>
  <si>
    <t>https://ncses.nsf.gov/pubs/nsb20212/contact-us</t>
  </si>
  <si>
    <t>nsb20212-&gt;contact-us</t>
  </si>
  <si>
    <t>https://ncses.nsf.gov/pubs/nsb20212/contact-us#report-author</t>
  </si>
  <si>
    <t>nsb20212-&gt;contact-us-&gt;report-author</t>
  </si>
  <si>
    <t>https://ncses.nsf.gov/pubs/nsb20212/u-s-stem-workforce-definition-size-and-growth#a-traditional-definition-s-e-workers-in-the-stem-workforce</t>
  </si>
  <si>
    <t>nsb20212-&gt;u-s-stem-workforce-definition-size-and-growth-&gt;a-traditional-definition-s-e-workers-in-the-stem-workforce</t>
  </si>
  <si>
    <t>https://ncses.nsf.gov/pubs/nsb20212/stem-pathways-degree-attainment-training-and-occupations#education-and-training-of-workers-in-stem</t>
  </si>
  <si>
    <t>nsb20212-&gt;stem-pathways-degree-attainment-training-and-occupations-&gt;education-and-training-of-workers-in-stem</t>
  </si>
  <si>
    <t>https://ncses.nsf.gov/pubs/nsb20212/stem-labor-market-conditions-and-the-economy#unemployment</t>
  </si>
  <si>
    <t>nsb20212-&gt;stem-labor-market-conditions-and-the-economy-&gt;unemployment</t>
  </si>
  <si>
    <t>https://ncses.nsf.gov/pubs/nsb20212/participation-of-demographic-groups-in-stem#women-in-stem</t>
  </si>
  <si>
    <t>nsb20212-&gt;participation-of-demographic-groups-in-stem-&gt;women-in-stem</t>
  </si>
  <si>
    <t>https://ncses.nsf.gov/pubs/nsb20212/glossary#definitions</t>
  </si>
  <si>
    <t>nsb20212-&gt;glossary-&gt;definitions</t>
  </si>
  <si>
    <t>https://ncses.nsf.gov/pubs/nsb20212/acknowledgments-and-citation#acknowledgments</t>
  </si>
  <si>
    <t>nsb20212-&gt;acknowledgments-and-citation-&gt;acknowledgments</t>
  </si>
  <si>
    <t>https://ncses.nsf.gov/pubs/nsb20212/contact-us#ncses</t>
  </si>
  <si>
    <t>nsb20212-&gt;contact-us-&gt;ncses</t>
  </si>
  <si>
    <t>https://ncses.nsf.gov/pubs/nsb20212/acknowledgments-and-citation#citation</t>
  </si>
  <si>
    <t>nsb20212-&gt;acknowledgments-and-citation-&gt;citation</t>
  </si>
  <si>
    <t>https://ncses.nsf.gov/pubs/nsb20212/u-s-stem-workforce-definition-size-and-growth#a-new-expanded-definition-of-the-stem-workforce</t>
  </si>
  <si>
    <t>nsb20212-&gt;u-s-stem-workforce-definition-size-and-growth-&gt;a-new-expanded-definition-of-the-stem-workforce</t>
  </si>
  <si>
    <t>https://ncses.nsf.gov/pubs/nsb20212/glossary#key-to-acronyms-and-abbreviations</t>
  </si>
  <si>
    <t>nsb20212-&gt;glossary-&gt;key-to-acronyms-and-abbreviations</t>
  </si>
  <si>
    <t>https://ncses.nsf.gov/pubs/nsb20212/participation-of-demographic-groups-in-stem#representation-of-race-or-ethnicity-in-stem</t>
  </si>
  <si>
    <t>nsb20212-&gt;participation-of-demographic-groups-in-stem-&gt;representation-of-race-or-ethnicity-in-stem</t>
  </si>
  <si>
    <t>https://ncses.nsf.gov/pubs/nsb20212/stem-labor-market-conditions-and-the-economy#working-involuntarily-part-time-or-out-of-one-s-field-of-highest-degree</t>
  </si>
  <si>
    <t>nsb20212-&gt;stem-labor-market-conditions-and-the-economy-&gt;working-involuntarily-part-time-or-out-of-one-s-field-of-highest-degree</t>
  </si>
  <si>
    <t>https://ncses.nsf.gov/pubs/nsb20212/stem-pathways-degree-attainment-training-and-occupations#application-of-stem-skills-and-expertise-by-non-s-e-workers</t>
  </si>
  <si>
    <t>nsb20212-&gt;stem-pathways-degree-attainment-training-and-occupations-&gt;application-of-stem-skills-and-expertise-by-non-s-e-workers</t>
  </si>
  <si>
    <t>https://ncses.nsf.gov/pubs/nsb20212/participation-of-demographic-groups-in-stem#salary-differences-across-sex-and-race-or-ethnicity</t>
  </si>
  <si>
    <t>nsb20212-&gt;participation-of-demographic-groups-in-stem-&gt;salary-differences-across-sex-and-race-or-ethnicity</t>
  </si>
  <si>
    <t>https://ncses.nsf.gov/pubs/nsb20212/stem-labor-market-conditions-and-the-economy#earnings</t>
  </si>
  <si>
    <t>nsb20212-&gt;stem-labor-market-conditions-and-the-economy-&gt;earnings</t>
  </si>
  <si>
    <t>https://ncses.nsf.gov/pubs/nsb20212/u-s-stem-workforce-definition-size-and-growth#size-of-the-stem-workforce</t>
  </si>
  <si>
    <t>nsb20212-&gt;u-s-stem-workforce-definition-size-and-growth-&gt;size-of-the-stem-workforce</t>
  </si>
  <si>
    <t>https://ncses.nsf.gov/pubs/nsb20212/stem-labor-market-conditions-and-the-economy#recent-graduates</t>
  </si>
  <si>
    <t>nsb20212-&gt;stem-labor-market-conditions-and-the-economy-&gt;recent-graduates</t>
  </si>
  <si>
    <t>https://ncses.nsf.gov/pubs/nsb20212/u-s-stem-workforce-definition-size-and-growth#growth-of-the-stem-workforce</t>
  </si>
  <si>
    <t>nsb20212-&gt;u-s-stem-workforce-definition-size-and-growth-&gt;growth-of-the-stem-workforce</t>
  </si>
  <si>
    <t>https://ncses.nsf.gov/pubs/nsb20212/participation-of-demographic-groups-in-stem#intersectionality-in-stem</t>
  </si>
  <si>
    <t>nsb20212-&gt;participation-of-demographic-groups-in-stem-&gt;intersectionality-in-stem</t>
  </si>
  <si>
    <t>https://ncses.nsf.gov/pubs/nsb20212/stem-labor-market-conditions-and-the-economy#postdoctoral-positions</t>
  </si>
  <si>
    <t>nsb20212-&gt;stem-labor-market-conditions-and-the-economy-&gt;postdoctoral-positions</t>
  </si>
  <si>
    <t>https://ncses.nsf.gov/pubs/nsb20212/participation-of-demographic-groups-in-stem#foreign-born-workers-in-stem</t>
  </si>
  <si>
    <t>nsb20212-&gt;participation-of-demographic-groups-in-stem-&gt;foreign-born-workers-in-stem</t>
  </si>
  <si>
    <t>https://ncses.nsf.gov/pubs/nsb20212/stem-labor-market-conditions-and-the-economy#employment-sectors</t>
  </si>
  <si>
    <t>nsb20212-&gt;stem-labor-market-conditions-and-the-economy-&gt;employment-sectors</t>
  </si>
  <si>
    <t>https://ncses.nsf.gov/pubs/nsb20212/stem-labor-market-conditions-and-the-economy#geographic-distribution-of-the-stem-workforce</t>
  </si>
  <si>
    <t>nsb20212-&gt;stem-labor-market-conditions-and-the-economy-&gt;geographic-distribution-of-the-stem-workforce</t>
  </si>
  <si>
    <t>https://ncses.nsf.gov/pubs/nsb20212/stem-labor-market-conditions-and-the-economy#industry-employment</t>
  </si>
  <si>
    <t>nsb20212-&gt;stem-labor-market-conditions-and-the-economy-&gt;industry-employment</t>
  </si>
  <si>
    <t>https://ncses.nsf.gov/pubs/nsb20212/stem-labor-market-conditions-and-the-economy#academic-employment</t>
  </si>
  <si>
    <t>nsb20212-&gt;stem-labor-market-conditions-and-the-economy-&gt;academic-employment</t>
  </si>
  <si>
    <t>https://ncses.nsf.gov/pubs/nsb20212/stem-labor-market-conditions-and-the-economy#research-and-development-activities</t>
  </si>
  <si>
    <t>nsb20212-&gt;stem-labor-market-conditions-and-the-economy-&gt;research-and-development-activities</t>
  </si>
  <si>
    <t>https://ncses.nsf.gov/pubs/nsb20212/participation-of-demographic-groups-in-stem#stay-rates-of-noncitizen-u-s-trained-s-e-doctorates</t>
  </si>
  <si>
    <t>nsb20212-&gt;participation-of-demographic-groups-in-stem-&gt;foreign-born-workers-in-stem-&gt;stay-rates-of-noncitizen-u-s-trained-s-e-doctorates</t>
  </si>
  <si>
    <t>https://ncses.nsf.gov/pubs/nsb20212/stem-pathways-degree-attainment-training-and-occupations#degree-attainment</t>
  </si>
  <si>
    <t>nsb20212-&gt;stem-pathways-degree-attainment-training-and-occupations-&gt;education-and-training-of-workers-in-stem-&gt;degree-attainment</t>
  </si>
  <si>
    <t>https://ncses.nsf.gov/pubs/nsb20212/stem-pathways-degree-attainment-training-and-occupations#certifications-and-licenses</t>
  </si>
  <si>
    <t>nsb20212-&gt;stem-pathways-degree-attainment-training-and-occupations-&gt;education-and-training-of-workers-in-stem-&gt;certifications-and-licenses</t>
  </si>
  <si>
    <t>https://ncses.nsf.gov/pubs/nsf21339#three-quarters-of-u-s-businesses-that-performed-or-funded-r-d-viewed-trade-secrets-as-important-in-2018</t>
  </si>
  <si>
    <t>nsf21339-&gt;three-quarters-of-u-s-businesses-that-performed-or-funded-r-d-viewed-trade-secrets-as-important-in-2018</t>
  </si>
  <si>
    <t>https://ncses.nsf.gov/pubs/nsf21339#comparison-to-all-companies</t>
  </si>
  <si>
    <t>nsf21339-&gt;three-quarters-of-u-s-businesses-that-performed-or-funded-r-d-viewed-trade-secrets-as-important-in-2018-&gt;comparison-to-all-companies</t>
  </si>
  <si>
    <t>https://ncses.nsf.gov/pubs/nsf21339#industry</t>
  </si>
  <si>
    <t>nsf21339-&gt;three-quarters-of-u-s-businesses-that-performed-or-funded-r-d-viewed-trade-secrets-as-important-in-2018-&gt;industry</t>
  </si>
  <si>
    <t>https://ncses.nsf.gov/pubs/nsf21339#size-of-company</t>
  </si>
  <si>
    <t>nsf21339-&gt;three-quarters-of-u-s-businesses-that-performed-or-funded-r-d-viewed-trade-secrets-as-important-in-2018-&gt;size-of-company</t>
  </si>
  <si>
    <t>https://ncses.nsf.gov/pubs/nsf21339#data-sources-and-limitations</t>
  </si>
  <si>
    <t>nsf21339-&gt;three-quarters-of-u-s-businesses-that-performed-or-funded-r-d-viewed-trade-secrets-as-important-in-2018-&gt;data-sources-and-limitations</t>
  </si>
  <si>
    <t>https://ncses.nsf.gov/pubs/nsf21339#notes</t>
  </si>
  <si>
    <t>nsf21339-&gt;three-quarters-of-u-s-businesses-that-performed-or-funded-r-d-viewed-trade-secrets-as-important-in-2018-&gt;notes</t>
  </si>
  <si>
    <t>https://ncses.nsf.gov/pubs/nsf21339#references</t>
  </si>
  <si>
    <t>nsf21339-&gt;three-quarters-of-u-s-businesses-that-performed-or-funded-r-d-viewed-trade-secrets-as-important-in-2018-&gt;references</t>
  </si>
  <si>
    <t>https://ncses.nsf.gov/pubs/nsf21339#suggested-citation</t>
  </si>
  <si>
    <t>nsf21339-&gt;three-quarters-of-u-s-businesses-that-performed-or-funded-r-d-viewed-trade-secrets-as-important-in-2018-&gt;suggested-citation</t>
  </si>
  <si>
    <t>https://ncses.nsf.gov/pubs/nsf21339#contact-us</t>
  </si>
  <si>
    <t>nsf21339-&gt;three-quarters-of-u-s-businesses-that-performed-or-funded-r-d-viewed-trade-secrets-as-important-in-2018-&gt;contact-us</t>
  </si>
  <si>
    <t>https://ncses.nsf.gov/pubs/nsf21339#report-authors</t>
  </si>
  <si>
    <t>nsf21339-&gt;three-quarters-of-u-s-businesses-that-performed-or-funded-r-d-viewed-trade-secrets-as-important-in-2018-&gt;contact-us-&gt;report-authors</t>
  </si>
  <si>
    <t>https://ncses.nsf.gov/pubs/nsf21339#ncses</t>
  </si>
  <si>
    <t>nsf21339-&gt;three-quarters-of-u-s-businesses-that-performed-or-funded-r-d-viewed-trade-secrets-as-important-in-2018-&gt;contact-us-&gt;ncses</t>
  </si>
  <si>
    <t>https://ncses.nsf.gov/pubs/nsb20213/executive-summary</t>
  </si>
  <si>
    <t>nsb20213-&gt;executive-summary</t>
  </si>
  <si>
    <t>https://ncses.nsf.gov/pubs/nsb20213/introduction</t>
  </si>
  <si>
    <t>nsb20213-&gt;introduction</t>
  </si>
  <si>
    <t>https://ncses.nsf.gov/pubs/nsb20213/financial-resources-for-academic-r-d</t>
  </si>
  <si>
    <t>nsb20213-&gt;financial-resources-for-academic-r-d</t>
  </si>
  <si>
    <t>https://ncses.nsf.gov/pubs/nsb20213/academic-r-d-international-comparisons</t>
  </si>
  <si>
    <t>nsb20213-&gt;academic-r-d-international-comparisons</t>
  </si>
  <si>
    <t>https://ncses.nsf.gov/pubs/nsb20213/infrastructure-for-academic-r-d</t>
  </si>
  <si>
    <t>nsb20213-&gt;infrastructure-for-academic-r-d</t>
  </si>
  <si>
    <t>https://ncses.nsf.gov/pubs/nsb20213/education-training-and-academic-r-d</t>
  </si>
  <si>
    <t>nsb20213-&gt;education-training-and-academic-r-d</t>
  </si>
  <si>
    <t>https://ncses.nsf.gov/pubs/nsb20213/conclusion</t>
  </si>
  <si>
    <t>nsb20213-&gt;conclusion</t>
  </si>
  <si>
    <t>https://ncses.nsf.gov/pubs/nsb20213/glossary</t>
  </si>
  <si>
    <t>nsb20213-&gt;glossary</t>
  </si>
  <si>
    <t>https://ncses.nsf.gov/pubs/nsb20213/references</t>
  </si>
  <si>
    <t>nsb20213-&gt;references</t>
  </si>
  <si>
    <t>https://ncses.nsf.gov/pubs/nsb20213/notes</t>
  </si>
  <si>
    <t>nsb20213-&gt;notes</t>
  </si>
  <si>
    <t>https://ncses.nsf.gov/pubs/nsb20213/acknowledgments-and-citation</t>
  </si>
  <si>
    <t>nsb20213-&gt;acknowledgments-and-citation</t>
  </si>
  <si>
    <t>https://ncses.nsf.gov/pubs/nsb20213/supplemental-tables</t>
  </si>
  <si>
    <t>nsb20213-&gt;supplemental-tables</t>
  </si>
  <si>
    <t>https://ncses.nsf.gov/pubs/nsb20213/data</t>
  </si>
  <si>
    <t>nsb20213-&gt;data</t>
  </si>
  <si>
    <t>https://ncses.nsf.gov/pubs/nsb20213/downloads</t>
  </si>
  <si>
    <t>nsb20213-&gt;downloads</t>
  </si>
  <si>
    <t>https://ncses.nsf.gov/pubs/nsb20213/contact-us</t>
  </si>
  <si>
    <t>nsb20213-&gt;contact-us</t>
  </si>
  <si>
    <t>https://ncses.nsf.gov/pubs/nsb20213/acknowledgments-and-citation#acknowledgments</t>
  </si>
  <si>
    <t>nsb20213-&gt;acknowledgments-and-citation-&gt;acknowledgments</t>
  </si>
  <si>
    <t>https://ncses.nsf.gov/pubs/nsb20213/education-training-and-academic-r-d#financial-support-for-s-e-graduate-students-and-postdocs</t>
  </si>
  <si>
    <t>nsb20213-&gt;education-training-and-academic-r-d-&gt;financial-support-for-s-e-graduate-students-and-postdocs</t>
  </si>
  <si>
    <t>https://ncses.nsf.gov/pubs/nsb20213/contact-us#report-authors</t>
  </si>
  <si>
    <t>nsb20213-&gt;contact-us-&gt;report-authors</t>
  </si>
  <si>
    <t>https://ncses.nsf.gov/pubs/nsb20213/financial-resources-for-academic-r-d#type-of-r-d-performed-by-academic-institutions</t>
  </si>
  <si>
    <t>nsb20213-&gt;financial-resources-for-academic-r-d-&gt;type-of-r-d-performed-by-academic-institutions</t>
  </si>
  <si>
    <t>https://ncses.nsf.gov/pubs/nsb20213/infrastructure-for-academic-r-d#research-facilities</t>
  </si>
  <si>
    <t>nsb20213-&gt;infrastructure-for-academic-r-d-&gt;research-facilities</t>
  </si>
  <si>
    <t>https://ncses.nsf.gov/pubs/nsb20213/glossary#definitions</t>
  </si>
  <si>
    <t>nsb20213-&gt;glossary-&gt;definitions</t>
  </si>
  <si>
    <t>https://ncses.nsf.gov/pubs/nsb20213/contact-us#ncses</t>
  </si>
  <si>
    <t>nsb20213-&gt;contact-us-&gt;ncses</t>
  </si>
  <si>
    <t>https://ncses.nsf.gov/pubs/nsb20213/financial-resources-for-academic-r-d#support-for-academic-r-d</t>
  </si>
  <si>
    <t>nsb20213-&gt;financial-resources-for-academic-r-d-&gt;support-for-academic-r-d</t>
  </si>
  <si>
    <t>https://ncses.nsf.gov/pubs/nsb20213/acknowledgments-and-citation#citation</t>
  </si>
  <si>
    <t>nsb20213-&gt;acknowledgments-and-citation-&gt;citation</t>
  </si>
  <si>
    <t>https://ncses.nsf.gov/pubs/nsb20213/glossary#key-to-acronyms-and-abbreviations</t>
  </si>
  <si>
    <t>nsb20213-&gt;glossary-&gt;key-to-acronyms-and-abbreviations</t>
  </si>
  <si>
    <t>https://ncses.nsf.gov/pubs/nsb20213/education-training-and-academic-r-d#federal-support-for-s-e-graduate-students-and-postdocs</t>
  </si>
  <si>
    <t>nsb20213-&gt;education-training-and-academic-r-d-&gt;federal-support-for-s-e-graduate-students-and-postdocs</t>
  </si>
  <si>
    <t>https://ncses.nsf.gov/pubs/nsb20213/infrastructure-for-academic-r-d#research-equipment</t>
  </si>
  <si>
    <t>nsb20213-&gt;infrastructure-for-academic-r-d-&gt;research-equipment</t>
  </si>
  <si>
    <t>https://ncses.nsf.gov/pubs/nsb20213/education-training-and-academic-r-d#institutional-support-for-s-e-graduate-students-and-postdocs</t>
  </si>
  <si>
    <t>nsb20213-&gt;education-training-and-academic-r-d-&gt;institutional-support-for-s-e-graduate-students-and-postdocs</t>
  </si>
  <si>
    <t>https://ncses.nsf.gov/pubs/nsb20213/financial-resources-for-academic-r-d#performance-of-academic-r-d</t>
  </si>
  <si>
    <t>nsb20213-&gt;financial-resources-for-academic-r-d-&gt;performance-of-academic-r-d</t>
  </si>
  <si>
    <t>https://ncses.nsf.gov/pubs/nsb20213/financial-resources-for-academic-r-d#academic-r-d-by-field</t>
  </si>
  <si>
    <t>nsb20213-&gt;financial-resources-for-academic-r-d-&gt;academic-r-d-by-field</t>
  </si>
  <si>
    <t>https://ncses.nsf.gov/pubs/nsb20213/education-training-and-academic-r-d#other-support-for-s-e-graduate-students-and-postdocs</t>
  </si>
  <si>
    <t>nsb20213-&gt;education-training-and-academic-r-d-&gt;other-support-for-s-e-graduate-students-and-postdocs</t>
  </si>
  <si>
    <t>https://ncses.nsf.gov/pubs/nsb20213/financial-resources-for-academic-r-d#cost-components-of-academic-r-d</t>
  </si>
  <si>
    <t>nsb20213-&gt;financial-resources-for-academic-r-d-&gt;cost-components-of-academic-r-d</t>
  </si>
  <si>
    <t>https://ncses.nsf.gov/pubs/nsb20213/financial-resources-for-academic-r-d#federal-support-for-academic-r-d-by-field</t>
  </si>
  <si>
    <t>nsb20213-&gt;financial-resources-for-academic-r-d-&gt;academic-r-d-by-field-&gt;federal-support-for-academic-r-d-by-field</t>
  </si>
  <si>
    <t>https://ncses.nsf.gov/pubs/nsb20213/financial-resources-for-academic-r-d#federal-support</t>
  </si>
  <si>
    <t>nsb20213-&gt;financial-resources-for-academic-r-d-&gt;support-for-academic-r-d-&gt;federal-support</t>
  </si>
  <si>
    <t>https://ncses.nsf.gov/pubs/nsb20213/education-training-and-academic-r-d#graduate-students</t>
  </si>
  <si>
    <t>nsb20213-&gt;education-training-and-academic-r-d-&gt;federal-support-for-s-e-graduate-students-and-postdocs-&gt;graduate-students</t>
  </si>
  <si>
    <t>https://ncses.nsf.gov/pubs/nsb20213/financial-resources-for-academic-r-d#academic-r-d-at-research-universities</t>
  </si>
  <si>
    <t>nsb20213-&gt;financial-resources-for-academic-r-d-&gt;performance-of-academic-r-d-&gt;academic-r-d-at-research-universities</t>
  </si>
  <si>
    <t>nsb20213-&gt;education-training-and-academic-r-d-&gt;financial-support-for-s-e-graduate-students-and-postdocs-&gt;graduate-students</t>
  </si>
  <si>
    <t>nsb20213-&gt;education-training-and-academic-r-d-&gt;institutional-support-for-s-e-graduate-students-and-postdocs-&gt;graduate-students</t>
  </si>
  <si>
    <t>https://ncses.nsf.gov/pubs/nsb20213/education-training-and-academic-r-d#nonfederal-domestic-support</t>
  </si>
  <si>
    <t>nsb20213-&gt;education-training-and-academic-r-d-&gt;other-support-for-s-e-graduate-students-and-postdocs-&gt;nonfederal-domestic-support</t>
  </si>
  <si>
    <t>https://ncses.nsf.gov/pubs/nsb20213/financial-resources-for-academic-r-d#institutional-support</t>
  </si>
  <si>
    <t>nsb20213-&gt;financial-resources-for-academic-r-d-&gt;support-for-academic-r-d-&gt;institutional-support</t>
  </si>
  <si>
    <t>https://ncses.nsf.gov/pubs/nsb20213/education-training-and-academic-r-d#foreign-support</t>
  </si>
  <si>
    <t>nsb20213-&gt;education-training-and-academic-r-d-&gt;other-support-for-s-e-graduate-students-and-postdocs-&gt;foreign-support</t>
  </si>
  <si>
    <t>https://ncses.nsf.gov/pubs/nsb20213/education-training-and-academic-r-d#postdocs</t>
  </si>
  <si>
    <t>nsb20213-&gt;education-training-and-academic-r-d-&gt;institutional-support-for-s-e-graduate-students-and-postdocs-&gt;postdocs</t>
  </si>
  <si>
    <t>nsb20213-&gt;education-training-and-academic-r-d-&gt;federal-support-for-s-e-graduate-students-and-postdocs-&gt;postdocs</t>
  </si>
  <si>
    <t>nsb20213-&gt;education-training-and-academic-r-d-&gt;financial-support-for-s-e-graduate-students-and-postdocs-&gt;postdocs</t>
  </si>
  <si>
    <t>https://ncses.nsf.gov/pubs/nsb20213/financial-resources-for-academic-r-d#academic-r-d-at-public-and-private-institutions</t>
  </si>
  <si>
    <t>nsb20213-&gt;financial-resources-for-academic-r-d-&gt;performance-of-academic-r-d-&gt;academic-r-d-at-public-and-private-institutions</t>
  </si>
  <si>
    <t>https://ncses.nsf.gov/pubs/nsb20213/financial-resources-for-academic-r-d#nonfederal-support-for-academic-r-d-by-field</t>
  </si>
  <si>
    <t>nsb20213-&gt;financial-resources-for-academic-r-d-&gt;academic-r-d-by-field-&gt;nonfederal-support-for-academic-r-d-by-field</t>
  </si>
  <si>
    <t>https://ncses.nsf.gov/pubs/nsb20213/financial-resources-for-academic-r-d#other-sources-of-support</t>
  </si>
  <si>
    <t>nsb20213-&gt;financial-resources-for-academic-r-d-&gt;support-for-academic-r-d-&gt;other-sources-of-support</t>
  </si>
  <si>
    <t>https://ncses.nsf.gov/pubs/nsb20213/financial-resources-for-academic-r-d#academic-r-d-at-institutions-with-medical-schools</t>
  </si>
  <si>
    <t>nsb20213-&gt;financial-resources-for-academic-r-d-&gt;performance-of-academic-r-d-&gt;academic-r-d-at-institutions-with-medical-schools</t>
  </si>
  <si>
    <t>https://ncses.nsf.gov/pubs/nsb20213/financial-resources-for-academic-r-d#academic-r-d-at-minority-serving-institutions</t>
  </si>
  <si>
    <t>nsb20213-&gt;financial-resources-for-academic-r-d-&gt;performance-of-academic-r-d-&gt;academic-r-d-at-minority-serving-institutions</t>
  </si>
  <si>
    <t>https://ncses.nsf.gov/pubs/nsb20213/financial-resources-for-academic-r-d#nonprofit-organizations</t>
  </si>
  <si>
    <t>nsb20213-&gt;financial-resources-for-academic-r-d-&gt;support-for-academic-r-d-&gt;other-sources-of-support-&gt;nonprofit-organizations</t>
  </si>
  <si>
    <t>https://ncses.nsf.gov/pubs/nsb20213/financial-resources-for-academic-r-d#businesses-industry</t>
  </si>
  <si>
    <t>nsb20213-&gt;financial-resources-for-academic-r-d-&gt;support-for-academic-r-d-&gt;other-sources-of-support-&gt;businesses-industry</t>
  </si>
  <si>
    <t>https://ncses.nsf.gov/pubs/nsb20213/financial-resources-for-academic-r-d#state-and-local-governments</t>
  </si>
  <si>
    <t>nsb20213-&gt;financial-resources-for-academic-r-d-&gt;support-for-academic-r-d-&gt;other-sources-of-support-&gt;state-and-local-governments</t>
  </si>
  <si>
    <t>https://ncses.nsf.gov/pubs/nsb20213/financial-resources-for-academic-r-d#other-sources</t>
  </si>
  <si>
    <t>nsb20213-&gt;financial-resources-for-academic-r-d-&gt;support-for-academic-r-d-&gt;other-sources-of-support-&gt;other-sources</t>
  </si>
  <si>
    <t>https://ncses.nsf.gov/pubs/nsf22304#general-notes</t>
  </si>
  <si>
    <t>nsf22304-&gt;general-notes</t>
  </si>
  <si>
    <t>https://ncses.nsf.gov/pubs/nsf22304#data-tables</t>
  </si>
  <si>
    <t>nsf22304-&gt;data-tables</t>
  </si>
  <si>
    <t>https://ncses.nsf.gov/pubs/nsf22304#technical-notes</t>
  </si>
  <si>
    <t>nsf22304-&gt;technical-notes</t>
  </si>
  <si>
    <t>https://ncses.nsf.gov/pubs/nsf22304#acknowledgments-and-suggested-citation</t>
  </si>
  <si>
    <t>nsf22304-&gt;acknowledgments-and-suggested-citation</t>
  </si>
  <si>
    <t>https://ncses.nsf.gov/pubs/nsf22304#contact-us</t>
  </si>
  <si>
    <t>nsf22304-&gt;contact-us</t>
  </si>
  <si>
    <t>https://ncses.nsf.gov/pubs/nsf22304#report-author</t>
  </si>
  <si>
    <t>nsf22304-&gt;contact-us-&gt;report-author</t>
  </si>
  <si>
    <t>https://ncses.nsf.gov/pubs/nsf22304#acknowledgments</t>
  </si>
  <si>
    <t>nsf22304-&gt;acknowledgments-and-suggested-citation-&gt;acknowledgments</t>
  </si>
  <si>
    <t>https://ncses.nsf.gov/pubs/nsf22304#survey-overview</t>
  </si>
  <si>
    <t>nsf22304-&gt;technical-notes-&gt;survey-overview</t>
  </si>
  <si>
    <t>https://ncses.nsf.gov/pubs/nsf22304#key-survey-information</t>
  </si>
  <si>
    <t>nsf22304-&gt;technical-notes-&gt;key-survey-information</t>
  </si>
  <si>
    <t>https://ncses.nsf.gov/pubs/nsf22304#ncses</t>
  </si>
  <si>
    <t>nsf22304-&gt;contact-us-&gt;ncses</t>
  </si>
  <si>
    <t>https://ncses.nsf.gov/pubs/nsf22304#suggested-citation</t>
  </si>
  <si>
    <t>nsf22304-&gt;acknowledgments-and-suggested-citation-&gt;suggested-citation</t>
  </si>
  <si>
    <t>https://ncses.nsf.gov/pubs/nsf22304#survey-design</t>
  </si>
  <si>
    <t>nsf22304-&gt;technical-notes-&gt;survey-design</t>
  </si>
  <si>
    <t>https://ncses.nsf.gov/pubs/nsf22304#data-collection-and-processing-methods</t>
  </si>
  <si>
    <t>nsf22304-&gt;technical-notes-&gt;data-collection-and-processing-methods</t>
  </si>
  <si>
    <t>https://ncses.nsf.gov/pubs/nsf22304#survey-quality-measures</t>
  </si>
  <si>
    <t>nsf22304-&gt;technical-notes-&gt;survey-quality-measures</t>
  </si>
  <si>
    <t>https://ncses.nsf.gov/pubs/nsf22304#data-comparability-changes</t>
  </si>
  <si>
    <t>nsf22304-&gt;technical-notes-&gt;data-comparability-changes</t>
  </si>
  <si>
    <t>https://ncses.nsf.gov/pubs/nsf22304#definitions</t>
  </si>
  <si>
    <t>nsf22304-&gt;technical-notes-&gt;definitions</t>
  </si>
  <si>
    <t>https://ncses.nsf.gov/pubs/nsf22302#federally-funded-r-d-centers-report-3-increase-in-r-d-spending-in-fy-2020</t>
  </si>
  <si>
    <t>nsf22302-&gt;federally-funded-r-d-centers-report-3-increase-in-r-d-spending-in-fy-2020</t>
  </si>
  <si>
    <t>https://ncses.nsf.gov/pubs/nsf22302#r-d-by-funding-source</t>
  </si>
  <si>
    <t>nsf22302-&gt;federally-funded-r-d-centers-report-3-increase-in-r-d-spending-in-fy-2020-&gt;r-d-by-funding-source</t>
  </si>
  <si>
    <t>https://ncses.nsf.gov/pubs/nsf22302#federal-agency-sources-of-r-d-funding</t>
  </si>
  <si>
    <t>nsf22302-&gt;federally-funded-r-d-centers-report-3-increase-in-r-d-spending-in-fy-2020-&gt;federal-agency-sources-of-r-d-funding</t>
  </si>
  <si>
    <t>https://ncses.nsf.gov/pubs/nsf22302#expenditure-trends-at-specific-ffrdcs</t>
  </si>
  <si>
    <t>nsf22302-&gt;federally-funded-r-d-centers-report-3-increase-in-r-d-spending-in-fy-2020-&gt;expenditure-trends-at-specific-ffrdcs</t>
  </si>
  <si>
    <t>https://ncses.nsf.gov/pubs/nsf22302#expenditures-by-type-of-r-d</t>
  </si>
  <si>
    <t>nsf22302-&gt;federally-funded-r-d-centers-report-3-increase-in-r-d-spending-in-fy-2020-&gt;expenditures-by-type-of-r-d</t>
  </si>
  <si>
    <t>https://ncses.nsf.gov/pubs/nsf22302#locations-of-ffrdcs</t>
  </si>
  <si>
    <t>nsf22302-&gt;federally-funded-r-d-centers-report-3-increase-in-r-d-spending-in-fy-2020-&gt;locations-of-ffrdcs</t>
  </si>
  <si>
    <t>https://ncses.nsf.gov/pubs/nsf22302#data-sources-limitations-and-availability</t>
  </si>
  <si>
    <t>nsf22302-&gt;federally-funded-r-d-centers-report-3-increase-in-r-d-spending-in-fy-2020-&gt;data-sources-limitations-and-availability</t>
  </si>
  <si>
    <t>https://ncses.nsf.gov/pubs/nsf22302#notes</t>
  </si>
  <si>
    <t>nsf22302-&gt;federally-funded-r-d-centers-report-3-increase-in-r-d-spending-in-fy-2020-&gt;notes</t>
  </si>
  <si>
    <t>https://ncses.nsf.gov/pubs/nsf22302#suggested-citation</t>
  </si>
  <si>
    <t>nsf22302-&gt;federally-funded-r-d-centers-report-3-increase-in-r-d-spending-in-fy-2020-&gt;suggested-citation</t>
  </si>
  <si>
    <t>https://ncses.nsf.gov/pubs/nsf22302#contact-us</t>
  </si>
  <si>
    <t>nsf22302-&gt;federally-funded-r-d-centers-report-3-increase-in-r-d-spending-in-fy-2020-&gt;contact-us</t>
  </si>
  <si>
    <t>https://ncses.nsf.gov/pubs/nsf22302#report-author</t>
  </si>
  <si>
    <t>nsf22302-&gt;federally-funded-r-d-centers-report-3-increase-in-r-d-spending-in-fy-2020-&gt;contact-us-&gt;report-author</t>
  </si>
  <si>
    <t>https://ncses.nsf.gov/pubs/nsf22302#ncses</t>
  </si>
  <si>
    <t>nsf22302-&gt;federally-funded-r-d-centers-report-3-increase-in-r-d-spending-in-fy-2020-&gt;contact-us-&gt;ncses</t>
  </si>
  <si>
    <t>https://ncses.nsf.gov/pubs/nsf22306#most-foreign-born-s-e-doctorate-recipients-who-stay-in-the-united-states-after-graduation-work-in-s-e-occupations</t>
  </si>
  <si>
    <t>nsf22306-&gt;most-foreign-born-s-e-doctorate-recipients-who-stay-in-the-united-states-after-graduation-work-in-s-e-occupations</t>
  </si>
  <si>
    <t>https://ncses.nsf.gov/pubs/nsf22305#nondisclosure-agreements-trade-secrets-and-trademarks-considered-very-important-to-more-u-s-businesses-than-were-patents-or-copyrights-in-2017</t>
  </si>
  <si>
    <t>nsf22305-&gt;nondisclosure-agreements-trade-secrets-and-trademarks-considered-very-important-to-more-u-s-businesses-than-were-patents-or-copyrights-in-2017</t>
  </si>
  <si>
    <t>https://ncses.nsf.gov/pubs/nsf22305#industry</t>
  </si>
  <si>
    <t>nsf22305-&gt;nondisclosure-agreements-trade-secrets-and-trademarks-considered-very-important-to-more-u-s-businesses-than-were-patents-or-copyrights-in-2017-&gt;industry</t>
  </si>
  <si>
    <t>https://ncses.nsf.gov/pubs/nsf22305#size-of-company</t>
  </si>
  <si>
    <t>nsf22305-&gt;nondisclosure-agreements-trade-secrets-and-trademarks-considered-very-important-to-more-u-s-businesses-than-were-patents-or-copyrights-in-2017-&gt;size-of-company</t>
  </si>
  <si>
    <t>https://ncses.nsf.gov/pubs/nsf22305#innovation-activity</t>
  </si>
  <si>
    <t>nsf22305-&gt;nondisclosure-agreements-trade-secrets-and-trademarks-considered-very-important-to-more-u-s-businesses-than-were-patents-or-copyrights-in-2017-&gt;innovation-activity</t>
  </si>
  <si>
    <t>https://ncses.nsf.gov/pubs/nsf22305#comparison-to-data-from-2008</t>
  </si>
  <si>
    <t>nsf22305-&gt;nondisclosure-agreements-trade-secrets-and-trademarks-considered-very-important-to-more-u-s-businesses-than-were-patents-or-copyrights-in-2017-&gt;comparison-to-data-from-2008</t>
  </si>
  <si>
    <t>https://ncses.nsf.gov/pubs/nsf22305#data-sources-and-limitations</t>
  </si>
  <si>
    <t>nsf22305-&gt;nondisclosure-agreements-trade-secrets-and-trademarks-considered-very-important-to-more-u-s-businesses-than-were-patents-or-copyrights-in-2017-&gt;data-sources-and-limitations</t>
  </si>
  <si>
    <t>https://ncses.nsf.gov/pubs/nsf22305#notes</t>
  </si>
  <si>
    <t>nsf22305-&gt;nondisclosure-agreements-trade-secrets-and-trademarks-considered-very-important-to-more-u-s-businesses-than-were-patents-or-copyrights-in-2017-&gt;notes</t>
  </si>
  <si>
    <t>https://ncses.nsf.gov/pubs/nsf22305#suggested-citation</t>
  </si>
  <si>
    <t>nsf22305-&gt;nondisclosure-agreements-trade-secrets-and-trademarks-considered-very-important-to-more-u-s-businesses-than-were-patents-or-copyrights-in-2017-&gt;suggested-citation</t>
  </si>
  <si>
    <t>https://ncses.nsf.gov/pubs/nsf22305#contact-us</t>
  </si>
  <si>
    <t>nsf22305-&gt;nondisclosure-agreements-trade-secrets-and-trademarks-considered-very-important-to-more-u-s-businesses-than-were-patents-or-copyrights-in-2017-&gt;contact-us</t>
  </si>
  <si>
    <t>https://ncses.nsf.gov/pubs/nsf22305#report-authors</t>
  </si>
  <si>
    <t>nsf22305-&gt;nondisclosure-agreements-trade-secrets-and-trademarks-considered-very-important-to-more-u-s-businesses-than-were-patents-or-copyrights-in-2017-&gt;contact-us-&gt;report-authors</t>
  </si>
  <si>
    <t>https://ncses.nsf.gov/pubs/nsf22305#ncses</t>
  </si>
  <si>
    <t>nsf22305-&gt;nondisclosure-agreements-trade-secrets-and-trademarks-considered-very-important-to-more-u-s-businesses-than-were-patents-or-copyrights-in-2017-&gt;contact-us-&gt;ncses</t>
  </si>
  <si>
    <t>https://ncses.nsf.gov/pubs/nsb20214/executive-summary</t>
  </si>
  <si>
    <t>nsb20214-&gt;executive-summary</t>
  </si>
  <si>
    <t>https://ncses.nsf.gov/pubs/nsb20214/introduction</t>
  </si>
  <si>
    <t>nsb20214-&gt;introduction</t>
  </si>
  <si>
    <t>https://ncses.nsf.gov/pubs/nsb20214/publication-output-by-country-region-or-economy-and-scientific-field</t>
  </si>
  <si>
    <t>nsb20214-&gt;publication-output-by-country-region-or-economy-and-scientific-field</t>
  </si>
  <si>
    <t>https://ncses.nsf.gov/pubs/nsb20214/international-collaboration-and-citations</t>
  </si>
  <si>
    <t>nsb20214-&gt;international-collaboration-and-citations</t>
  </si>
  <si>
    <t>https://ncses.nsf.gov/pubs/nsb20214/impact-of-published-research</t>
  </si>
  <si>
    <t>nsb20214-&gt;impact-of-published-research</t>
  </si>
  <si>
    <t>https://ncses.nsf.gov/pubs/nsb20214/conclusion</t>
  </si>
  <si>
    <t>nsb20214-&gt;conclusion</t>
  </si>
  <si>
    <t>https://ncses.nsf.gov/pubs/nsb20214/glossary</t>
  </si>
  <si>
    <t>nsb20214-&gt;glossary</t>
  </si>
  <si>
    <t>https://ncses.nsf.gov/pubs/nsb20214/references</t>
  </si>
  <si>
    <t>nsb20214-&gt;references</t>
  </si>
  <si>
    <t>https://ncses.nsf.gov/pubs/nsb20214/notes</t>
  </si>
  <si>
    <t>nsb20214-&gt;notes</t>
  </si>
  <si>
    <t>https://ncses.nsf.gov/pubs/nsb20214/acknowledgments-and-citation</t>
  </si>
  <si>
    <t>nsb20214-&gt;acknowledgments-and-citation</t>
  </si>
  <si>
    <t>https://ncses.nsf.gov/pubs/nsb20214/supplemental-tables</t>
  </si>
  <si>
    <t>nsb20214-&gt;supplemental-tables</t>
  </si>
  <si>
    <t>https://ncses.nsf.gov/pubs/nsb20214/technical-appendix</t>
  </si>
  <si>
    <t>nsb20214-&gt;technical-appendix</t>
  </si>
  <si>
    <t>https://ncses.nsf.gov/pubs/nsb20214/data</t>
  </si>
  <si>
    <t>nsb20214-&gt;data</t>
  </si>
  <si>
    <t>https://ncses.nsf.gov/pubs/nsb20214/downloads</t>
  </si>
  <si>
    <t>nsb20214-&gt;downloads</t>
  </si>
  <si>
    <t>https://ncses.nsf.gov/pubs/nsb20214/contact-us</t>
  </si>
  <si>
    <t>nsb20214-&gt;contact-us</t>
  </si>
  <si>
    <t>https://ncses.nsf.gov/pubs/nsb20214/glossary#definitions</t>
  </si>
  <si>
    <t>nsb20214-&gt;glossary-&gt;definitions</t>
  </si>
  <si>
    <t>https://ncses.nsf.gov/pubs/nsb20214/contact-us#report-author</t>
  </si>
  <si>
    <t>nsb20214-&gt;contact-us-&gt;report-author</t>
  </si>
  <si>
    <t>https://ncses.nsf.gov/pubs/nsb20214/international-collaboration-and-citations#international-collaboration-patterns</t>
  </si>
  <si>
    <t>nsb20214-&gt;international-collaboration-and-citations-&gt;international-collaboration-patterns</t>
  </si>
  <si>
    <t>https://ncses.nsf.gov/pubs/nsb20214/technical-appendix#technical-appendix-publications-output-data-and-methodology</t>
  </si>
  <si>
    <t>nsb20214-&gt;technical-appendix-&gt;technical-appendix-publications-output-data-and-methodology</t>
  </si>
  <si>
    <t>https://ncses.nsf.gov/pubs/nsb20214/acknowledgments-and-citation#acknowledgments</t>
  </si>
  <si>
    <t>nsb20214-&gt;acknowledgments-and-citation-&gt;acknowledgments</t>
  </si>
  <si>
    <t>https://ncses.nsf.gov/pubs/nsb20214/acknowledgments-and-citation#citation</t>
  </si>
  <si>
    <t>nsb20214-&gt;acknowledgments-and-citation-&gt;citation</t>
  </si>
  <si>
    <t>https://ncses.nsf.gov/pubs/nsb20214/glossary#key-to-acronyms-and-abbreviations</t>
  </si>
  <si>
    <t>nsb20214-&gt;glossary-&gt;key-to-acronyms-and-abbreviations</t>
  </si>
  <si>
    <t>https://ncses.nsf.gov/pubs/nsb20214/international-collaboration-and-citations#international-citation-patterns</t>
  </si>
  <si>
    <t>nsb20214-&gt;international-collaboration-and-citations-&gt;international-citation-patterns</t>
  </si>
  <si>
    <t>https://ncses.nsf.gov/pubs/nsb20214/contact-us#ncses</t>
  </si>
  <si>
    <t>nsb20214-&gt;contact-us-&gt;ncses</t>
  </si>
  <si>
    <t>https://ncses.nsf.gov/pubs/nsb20214/technical-appendix#references</t>
  </si>
  <si>
    <t>nsb20214-&gt;technical-appendix-&gt;references</t>
  </si>
  <si>
    <t>https://ncses.nsf.gov/pubs/nsb20214/technical-appendix#data</t>
  </si>
  <si>
    <t>nsb20214-&gt;technical-appendix-&gt;technical-appendix-publications-output-data-and-methodology-&gt;data</t>
  </si>
  <si>
    <t>https://ncses.nsf.gov/pubs/nsb20214/technical-appendix#network-analysis-of-coronavirus-research-papers</t>
  </si>
  <si>
    <t>nsb20214-&gt;technical-appendix-&gt;technical-appendix-publications-output-data-and-methodology-&gt;network-analysis-of-coronavirus-research-papers</t>
  </si>
  <si>
    <t>https://ncses.nsf.gov/pubs/nsb20214/technical-appendix#key-to-acronyms-and-abbreviations</t>
  </si>
  <si>
    <t>nsb20214-&gt;technical-appendix-&gt;technical-appendix-publications-output-data-and-methodology-&gt;key-to-acronyms-and-abbreviations</t>
  </si>
  <si>
    <t>https://ncses.nsf.gov/pubs/nsb20214/technical-appendix#database-composition</t>
  </si>
  <si>
    <t>nsb20214-&gt;technical-appendix-&gt;technical-appendix-publications-output-data-and-methodology-&gt;data-&gt;database-composition</t>
  </si>
  <si>
    <t>https://ncses.nsf.gov/pubs/nsb20214/technical-appendix#database-filtering</t>
  </si>
  <si>
    <t>nsb20214-&gt;technical-appendix-&gt;technical-appendix-publications-output-data-and-methodology-&gt;data-&gt;database-filtering</t>
  </si>
  <si>
    <t>https://ncses.nsf.gov/pubs/nsb20214/technical-appendix#english-language-bias</t>
  </si>
  <si>
    <t>nsb20214-&gt;technical-appendix-&gt;technical-appendix-publications-output-data-and-methodology-&gt;data-&gt;english-language-bias</t>
  </si>
  <si>
    <t>https://ncses.nsf.gov/pubs/nsb20214/technical-appendix#conference-papers-removed-from-highly-cited-articles-hca-index</t>
  </si>
  <si>
    <t>nsb20214-&gt;technical-appendix-&gt;technical-appendix-publications-output-data-and-methodology-&gt;data-&gt;conference-papers-removed-from-highly-cited-articles-hca-index</t>
  </si>
  <si>
    <t>https://ncses.nsf.gov/pubs/nsb20214/technical-appendix#coronavirus-publication-output</t>
  </si>
  <si>
    <t>nsb20214-&gt;technical-appendix-&gt;technical-appendix-publications-output-data-and-methodology-&gt;data-&gt;coronavirus-publication-output</t>
  </si>
  <si>
    <t>https://ncses.nsf.gov/pubs/nsf22301#federal-obligations-for-r-d-to-private-nonprofit-institutions-totaled-8-3-billion-in-fy-2019</t>
  </si>
  <si>
    <t>nsf22301-&gt;federal-obligations-for-r-d-to-private-nonprofit-institutions-totaled-8-3-billion-in-fy-2019</t>
  </si>
  <si>
    <t>https://ncses.nsf.gov/pubs/nsf22301#federal-agencies-r-d-obligations-to-nonprofit-institutions</t>
  </si>
  <si>
    <t>nsf22301-&gt;federal-obligations-for-r-d-to-private-nonprofit-institutions-totaled-8-3-billion-in-fy-2019-&gt;federal-agencies-r-d-obligations-to-nonprofit-institutions</t>
  </si>
  <si>
    <t>https://ncses.nsf.gov/pubs/nsf22301#individual-nonprofit-institution-recipients</t>
  </si>
  <si>
    <t>nsf22301-&gt;federal-obligations-for-r-d-to-private-nonprofit-institutions-totaled-8-3-billion-in-fy-2019-&gt;individual-nonprofit-institution-recipients</t>
  </si>
  <si>
    <t>https://ncses.nsf.gov/pubs/nsf22301#data-sources-limitations-and-availability</t>
  </si>
  <si>
    <t>nsf22301-&gt;federal-obligations-for-r-d-to-private-nonprofit-institutions-totaled-8-3-billion-in-fy-2019-&gt;data-sources-limitations-and-availability</t>
  </si>
  <si>
    <t>https://ncses.nsf.gov/pubs/nsf22301#notes</t>
  </si>
  <si>
    <t>nsf22301-&gt;federal-obligations-for-r-d-to-private-nonprofit-institutions-totaled-8-3-billion-in-fy-2019-&gt;notes</t>
  </si>
  <si>
    <t>https://ncses.nsf.gov/pubs/nsf22301#suggested-citation</t>
  </si>
  <si>
    <t>nsf22301-&gt;federal-obligations-for-r-d-to-private-nonprofit-institutions-totaled-8-3-billion-in-fy-2019-&gt;suggested-citation</t>
  </si>
  <si>
    <t>https://ncses.nsf.gov/pubs/nsf22301#contact-us</t>
  </si>
  <si>
    <t>nsf22301-&gt;federal-obligations-for-r-d-to-private-nonprofit-institutions-totaled-8-3-billion-in-fy-2019-&gt;contact-us</t>
  </si>
  <si>
    <t>https://ncses.nsf.gov/pubs/nsf22301#report-author</t>
  </si>
  <si>
    <t>nsf22301-&gt;federal-obligations-for-r-d-to-private-nonprofit-institutions-totaled-8-3-billion-in-fy-2019-&gt;contact-us-&gt;report-author</t>
  </si>
  <si>
    <t>https://ncses.nsf.gov/pubs/nsf22301#ncses</t>
  </si>
  <si>
    <t>nsf22301-&gt;federal-obligations-for-r-d-to-private-nonprofit-institutions-totaled-8-3-billion-in-fy-2019-&gt;contact-us-&gt;ncses</t>
  </si>
  <si>
    <t>https://ncses.nsf.gov/pubs/nsf22307#general-notes</t>
  </si>
  <si>
    <t>nsf22307-&gt;general-notes</t>
  </si>
  <si>
    <t>https://ncses.nsf.gov/pubs/nsf22307#data-tables</t>
  </si>
  <si>
    <t>nsf22307-&gt;data-tables</t>
  </si>
  <si>
    <t>https://ncses.nsf.gov/pubs/nsf22307#technical-notes</t>
  </si>
  <si>
    <t>nsf22307-&gt;technical-notes</t>
  </si>
  <si>
    <t>https://ncses.nsf.gov/pubs/nsf22307#technical-tables</t>
  </si>
  <si>
    <t>nsf22307-&gt;technical-tables</t>
  </si>
  <si>
    <t>https://ncses.nsf.gov/pubs/nsf22307#acknowledgments-and-suggested-citation</t>
  </si>
  <si>
    <t>nsf22307-&gt;acknowledgments-and-suggested-citation</t>
  </si>
  <si>
    <t>https://ncses.nsf.gov/pubs/nsf22307#contact-us</t>
  </si>
  <si>
    <t>nsf22307-&gt;contact-us</t>
  </si>
  <si>
    <t>https://ncses.nsf.gov/pubs/nsf22307#survey-overview-fy-2020-survey-cycle</t>
  </si>
  <si>
    <t>nsf22307-&gt;technical-notes-&gt;survey-overview-fy-2020-survey-cycle</t>
  </si>
  <si>
    <t>https://ncses.nsf.gov/pubs/nsf22307#report-author</t>
  </si>
  <si>
    <t>nsf22307-&gt;contact-us-&gt;report-author</t>
  </si>
  <si>
    <t>https://ncses.nsf.gov/pubs/nsf22307#acknowledgments</t>
  </si>
  <si>
    <t>nsf22307-&gt;acknowledgments-and-suggested-citation-&gt;acknowledgments</t>
  </si>
  <si>
    <t>https://ncses.nsf.gov/pubs/nsf22307#key-survey-information</t>
  </si>
  <si>
    <t>nsf22307-&gt;technical-notes-&gt;key-survey-information</t>
  </si>
  <si>
    <t>https://ncses.nsf.gov/pubs/nsf22307#ncses</t>
  </si>
  <si>
    <t>nsf22307-&gt;contact-us-&gt;ncses</t>
  </si>
  <si>
    <t>https://ncses.nsf.gov/pubs/nsf22307#suggested-citation</t>
  </si>
  <si>
    <t>nsf22307-&gt;acknowledgments-and-suggested-citation-&gt;suggested-citation</t>
  </si>
  <si>
    <t>https://ncses.nsf.gov/pubs/nsf22307#survey-design</t>
  </si>
  <si>
    <t>nsf22307-&gt;technical-notes-&gt;survey-design</t>
  </si>
  <si>
    <t>https://ncses.nsf.gov/pubs/nsf22307#data-collection-and-processing-methods</t>
  </si>
  <si>
    <t>nsf22307-&gt;technical-notes-&gt;data-collection-and-processing-methods</t>
  </si>
  <si>
    <t>https://ncses.nsf.gov/pubs/nsf22307#survey-quality-measures</t>
  </si>
  <si>
    <t>nsf22307-&gt;technical-notes-&gt;survey-quality-measures</t>
  </si>
  <si>
    <t>https://ncses.nsf.gov/pubs/nsf22307#data-comparability</t>
  </si>
  <si>
    <t>nsf22307-&gt;technical-notes-&gt;data-comparability</t>
  </si>
  <si>
    <t>https://ncses.nsf.gov/pubs/nsf22307#definitions</t>
  </si>
  <si>
    <t>nsf22307-&gt;technical-notes-&gt;definitions</t>
  </si>
  <si>
    <t>https://ncses.nsf.gov/pubs/nsf22303#businesses-reported-an-11-8-increase-to-nearly-a-half-trillion-dollars-for-u-s-r-d-performance-during-2019</t>
  </si>
  <si>
    <t>nsf22303-&gt;businesses-reported-an-11-8-increase-to-nearly-a-half-trillion-dollars-for-u-s-r-d-performance-during-2019</t>
  </si>
  <si>
    <t>https://ncses.nsf.gov/pubs/nsf22303#r-d-performance-by-type-of-r-d-industry-sector-and-source-of-funding</t>
  </si>
  <si>
    <t>nsf22303-&gt;businesses-reported-an-11-8-increase-to-nearly-a-half-trillion-dollars-for-u-s-r-d-performance-during-2019-&gt;r-d-performance-by-type-of-r-d-industry-sector-and-source-of-funding</t>
  </si>
  <si>
    <t>https://ncses.nsf.gov/pubs/nsf22303#sales-r-d-intensity-and-employment-of-companies-that-performed-or-funded-r-d</t>
  </si>
  <si>
    <t>nsf22303-&gt;businesses-reported-an-11-8-increase-to-nearly-a-half-trillion-dollars-for-u-s-r-d-performance-during-2019-&gt;sales-r-d-intensity-and-employment-of-companies-that-performed-or-funded-r-d</t>
  </si>
  <si>
    <t>https://ncses.nsf.gov/pubs/nsf22303#r-d-performance-by-company-size</t>
  </si>
  <si>
    <t>nsf22303-&gt;businesses-reported-an-11-8-increase-to-nearly-a-half-trillion-dollars-for-u-s-r-d-performance-during-2019-&gt;r-d-performance-by-company-size</t>
  </si>
  <si>
    <t>https://ncses.nsf.gov/pubs/nsf22303#r-d-performance-by-state</t>
  </si>
  <si>
    <t>nsf22303-&gt;businesses-reported-an-11-8-increase-to-nearly-a-half-trillion-dollars-for-u-s-r-d-performance-during-2019-&gt;r-d-performance-by-state</t>
  </si>
  <si>
    <t>https://ncses.nsf.gov/pubs/nsf22303#survey-information-and-data-availability</t>
  </si>
  <si>
    <t>nsf22303-&gt;businesses-reported-an-11-8-increase-to-nearly-a-half-trillion-dollars-for-u-s-r-d-performance-during-2019-&gt;survey-information-and-data-availability</t>
  </si>
  <si>
    <t>https://ncses.nsf.gov/pubs/nsf22303#notes</t>
  </si>
  <si>
    <t>nsf22303-&gt;businesses-reported-an-11-8-increase-to-nearly-a-half-trillion-dollars-for-u-s-r-d-performance-during-2019-&gt;notes</t>
  </si>
  <si>
    <t>https://ncses.nsf.gov/pubs/nsf22303#suggested-citation</t>
  </si>
  <si>
    <t>nsf22303-&gt;businesses-reported-an-11-8-increase-to-nearly-a-half-trillion-dollars-for-u-s-r-d-performance-during-2019-&gt;suggested-citation</t>
  </si>
  <si>
    <t>https://ncses.nsf.gov/pubs/nsf22303#contact-us</t>
  </si>
  <si>
    <t>nsf22303-&gt;businesses-reported-an-11-8-increase-to-nearly-a-half-trillion-dollars-for-u-s-r-d-performance-during-2019-&gt;contact-us</t>
  </si>
  <si>
    <t>https://ncses.nsf.gov/pubs/nsf22303#report-author</t>
  </si>
  <si>
    <t>nsf22303-&gt;businesses-reported-an-11-8-increase-to-nearly-a-half-trillion-dollars-for-u-s-r-d-performance-during-2019-&gt;contact-us-&gt;report-author</t>
  </si>
  <si>
    <t>https://ncses.nsf.gov/pubs/nsf22303#ncses</t>
  </si>
  <si>
    <t>nsf22303-&gt;businesses-reported-an-11-8-increase-to-nearly-a-half-trillion-dollars-for-u-s-r-d-performance-during-2019-&gt;contact-us-&gt;ncses</t>
  </si>
  <si>
    <t>https://ncses.nsf.gov/pubs/nsf22309#microbusinesses-performed-4-5-billion-of-r-d-in-the-united-states-in-2018</t>
  </si>
  <si>
    <t>nsf22309-&gt;microbusinesses-performed-4-5-billion-of-r-d-in-the-united-states-in-2018</t>
  </si>
  <si>
    <t>https://ncses.nsf.gov/pubs/nsf22309#characteristics-of-microbusiness-r-d-performance</t>
  </si>
  <si>
    <t>nsf22309-&gt;microbusinesses-performed-4-5-billion-of-r-d-in-the-united-states-in-2018-&gt;characteristics-of-microbusiness-r-d-performance</t>
  </si>
  <si>
    <t>https://ncses.nsf.gov/pubs/nsf22309#r-d-by-type-of-costs</t>
  </si>
  <si>
    <t>nsf22309-&gt;microbusinesses-performed-4-5-billion-of-r-d-in-the-united-states-in-2018-&gt;r-d-by-type-of-costs</t>
  </si>
  <si>
    <t>https://ncses.nsf.gov/pubs/nsf22309#total-employment-and-r-d-employees</t>
  </si>
  <si>
    <t>nsf22309-&gt;microbusinesses-performed-4-5-billion-of-r-d-in-the-united-states-in-2018-&gt;total-employment-and-r-d-employees</t>
  </si>
  <si>
    <t>https://ncses.nsf.gov/pubs/nsf22309#survey-information-and-data-availability</t>
  </si>
  <si>
    <t>nsf22309-&gt;microbusinesses-performed-4-5-billion-of-r-d-in-the-united-states-in-2018-&gt;survey-information-and-data-availability</t>
  </si>
  <si>
    <t>https://ncses.nsf.gov/pubs/nsf22309#notes</t>
  </si>
  <si>
    <t>nsf22309-&gt;microbusinesses-performed-4-5-billion-of-r-d-in-the-united-states-in-2018-&gt;notes</t>
  </si>
  <si>
    <t>https://ncses.nsf.gov/pubs/nsf22309#suggested-citation</t>
  </si>
  <si>
    <t>nsf22309-&gt;microbusinesses-performed-4-5-billion-of-r-d-in-the-united-states-in-2018-&gt;suggested-citation</t>
  </si>
  <si>
    <t>https://ncses.nsf.gov/pubs/nsf22309#contact-us</t>
  </si>
  <si>
    <t>nsf22309-&gt;microbusinesses-performed-4-5-billion-of-r-d-in-the-united-states-in-2018-&gt;contact-us</t>
  </si>
  <si>
    <t>https://ncses.nsf.gov/pubs/nsf22309#report-author</t>
  </si>
  <si>
    <t>nsf22309-&gt;microbusinesses-performed-4-5-billion-of-r-d-in-the-united-states-in-2018-&gt;contact-us-&gt;report-author</t>
  </si>
  <si>
    <t>https://ncses.nsf.gov/pubs/nsf22309#by-industry</t>
  </si>
  <si>
    <t>nsf22309-&gt;microbusinesses-performed-4-5-billion-of-r-d-in-the-united-states-in-2018-&gt;characteristics-of-microbusiness-r-d-performance-&gt;by-industry</t>
  </si>
  <si>
    <t>https://ncses.nsf.gov/pubs/nsf22309#ncses</t>
  </si>
  <si>
    <t>nsf22309-&gt;microbusinesses-performed-4-5-billion-of-r-d-in-the-united-states-in-2018-&gt;contact-us-&gt;ncses</t>
  </si>
  <si>
    <t>https://ncses.nsf.gov/pubs/nsf22309#by-type-of-r-d</t>
  </si>
  <si>
    <t>nsf22309-&gt;microbusinesses-performed-4-5-billion-of-r-d-in-the-united-states-in-2018-&gt;characteristics-of-microbusiness-r-d-performance-&gt;by-type-of-r-d</t>
  </si>
  <si>
    <t>https://ncses.nsf.gov/pubs/nsf22309#by-source-of-funding</t>
  </si>
  <si>
    <t>nsf22309-&gt;microbusinesses-performed-4-5-billion-of-r-d-in-the-united-states-in-2018-&gt;characteristics-of-microbusiness-r-d-performance-&gt;by-source-of-funding</t>
  </si>
  <si>
    <t>https://ncses.nsf.gov/pubs/nsf22309#by-state-location</t>
  </si>
  <si>
    <t>nsf22309-&gt;microbusinesses-performed-4-5-billion-of-r-d-in-the-united-states-in-2018-&gt;characteristics-of-microbusiness-r-d-performance-&gt;by-state-location</t>
  </si>
  <si>
    <t>https://ncses.nsf.gov/pubs/nsf22309#business-ownership-demographics</t>
  </si>
  <si>
    <t>nsf22309-&gt;microbusinesses-performed-4-5-billion-of-r-d-in-the-united-states-in-2018-&gt;characteristics-of-microbusiness-r-d-performance-&gt;business-ownership-demographics</t>
  </si>
  <si>
    <t>https://ncses.nsf.gov/pubs/nsf22300/report</t>
  </si>
  <si>
    <t>nsf22300-&gt;report</t>
  </si>
  <si>
    <t>https://ncses.nsf.gov/pubs/nsf22300/data-tables</t>
  </si>
  <si>
    <t>nsf22300-&gt;data-tables</t>
  </si>
  <si>
    <t>https://ncses.nsf.gov/pubs/nsf22300/technical-notes</t>
  </si>
  <si>
    <t>nsf22300-&gt;technical-notes</t>
  </si>
  <si>
    <t>https://ncses.nsf.gov/pubs/nsf22300/survey-description</t>
  </si>
  <si>
    <t>nsf22300-&gt;survey-description</t>
  </si>
  <si>
    <t>https://ncses.nsf.gov/pubs/nsf22300/additional-resources</t>
  </si>
  <si>
    <t>nsf22300-&gt;additional-resources</t>
  </si>
  <si>
    <t>https://ncses.nsf.gov/pubs/nsf22300/downloads</t>
  </si>
  <si>
    <t>nsf22300-&gt;downloads</t>
  </si>
  <si>
    <t>https://ncses.nsf.gov/pubs/nsf22300/contact-us</t>
  </si>
  <si>
    <t>nsf22300-&gt;contact-us</t>
  </si>
  <si>
    <t>https://ncses.nsf.gov/pubs/nsf22300/how-do-i</t>
  </si>
  <si>
    <t>nsf22300-&gt;how-do-i</t>
  </si>
  <si>
    <t>https://ncses.nsf.gov/pubs/nsf22300/prior-releases</t>
  </si>
  <si>
    <t>nsf22300-&gt;prior-releases</t>
  </si>
  <si>
    <t>https://ncses.nsf.gov/pubs/nsf22300/contact-us#project-officer</t>
  </si>
  <si>
    <t>nsf22300-&gt;contact-us-&gt;project-officer</t>
  </si>
  <si>
    <t>https://ncses.nsf.gov/pubs/nsf22300/additional-resources#interactive-data-tool</t>
  </si>
  <si>
    <t>nsf22300-&gt;additional-resources-&gt;interactive-data-tool</t>
  </si>
  <si>
    <t>https://ncses.nsf.gov/pubs/nsf22300/technical-notes#survey-overview-2020-survey-cycle</t>
  </si>
  <si>
    <t>nsf22300-&gt;technical-notes-&gt;survey-overview-2020-survey-cycle</t>
  </si>
  <si>
    <t>https://ncses.nsf.gov/pubs/nsf22300/survey-description#about-the-survey</t>
  </si>
  <si>
    <t>nsf22300-&gt;survey-description-&gt;about-the-survey</t>
  </si>
  <si>
    <t>https://ncses.nsf.gov/pubs/nsf22300/report/about-this-report</t>
  </si>
  <si>
    <t>nsf22300-&gt;report-&gt;about-this-report</t>
  </si>
  <si>
    <t>https://ncses.nsf.gov/pubs/nsf22300/how-do-i#find-data-about-degrees</t>
  </si>
  <si>
    <t>nsf22300-&gt;how-do-i-&gt;find-data-about-degrees</t>
  </si>
  <si>
    <t>https://ncses.nsf.gov/pubs/nsf22300/how-do-i#find-other-science-and-engineering-s-e-doctorate-reports-and-data</t>
  </si>
  <si>
    <t>nsf22300-&gt;how-do-i-&gt;find-other-science-and-engineering-s-e-doctorate-reports-and-data</t>
  </si>
  <si>
    <t>https://ncses.nsf.gov/pubs/nsf22300/additional-resources#publications</t>
  </si>
  <si>
    <t>nsf22300-&gt;additional-resources-&gt;publications</t>
  </si>
  <si>
    <t>https://ncses.nsf.gov/pubs/nsf22300/technical-notes#key-survey-information</t>
  </si>
  <si>
    <t>nsf22300-&gt;technical-notes-&gt;key-survey-information</t>
  </si>
  <si>
    <t>https://ncses.nsf.gov/pubs/nsf22300/survey-description#survey-description</t>
  </si>
  <si>
    <t>nsf22300-&gt;survey-description-&gt;survey-description</t>
  </si>
  <si>
    <t>https://ncses.nsf.gov/pubs/nsf22300/report/executive-summary</t>
  </si>
  <si>
    <t>nsf22300-&gt;report-&gt;executive-summary</t>
  </si>
  <si>
    <t>https://ncses.nsf.gov/pubs/nsf22300/contact-us#report-author</t>
  </si>
  <si>
    <t>nsf22300-&gt;contact-us-&gt;report-author</t>
  </si>
  <si>
    <t>https://ncses.nsf.gov/pubs/nsf22300/technical-notes#survey-design</t>
  </si>
  <si>
    <t>nsf22300-&gt;technical-notes-&gt;survey-design</t>
  </si>
  <si>
    <t>https://ncses.nsf.gov/pubs/nsf22300/additional-resources#related-survey</t>
  </si>
  <si>
    <t>nsf22300-&gt;additional-resources-&gt;related-survey</t>
  </si>
  <si>
    <t>https://ncses.nsf.gov/pubs/nsf22300/contact-us#ncses</t>
  </si>
  <si>
    <t>nsf22300-&gt;contact-us-&gt;ncses</t>
  </si>
  <si>
    <t>https://ncses.nsf.gov/pubs/nsf22300/how-do-i#find-information-on-the-sources-cited-in-the-data-tables</t>
  </si>
  <si>
    <t>nsf22300-&gt;how-do-i-&gt;find-information-on-the-sources-cited-in-the-data-tables</t>
  </si>
  <si>
    <t>https://ncses.nsf.gov/pubs/nsf22300/report/u-s-doctorate-awards</t>
  </si>
  <si>
    <t>nsf22300-&gt;report-&gt;u-s-doctorate-awards</t>
  </si>
  <si>
    <t>https://ncses.nsf.gov/pubs/nsf22300/report/fields-of-study</t>
  </si>
  <si>
    <t>nsf22300-&gt;report-&gt;fields-of-study</t>
  </si>
  <si>
    <t>https://ncses.nsf.gov/pubs/nsf22300/how-do-i#get-a-copy-of-the-sed-questionnaire</t>
  </si>
  <si>
    <t>nsf22300-&gt;how-do-i-&gt;get-a-copy-of-the-sed-questionnaire</t>
  </si>
  <si>
    <t>https://ncses.nsf.gov/pubs/nsf22300/technical-notes#data-collection-and-processing-methods</t>
  </si>
  <si>
    <t>nsf22300-&gt;technical-notes-&gt;data-collection-and-processing-methods</t>
  </si>
  <si>
    <t>https://ncses.nsf.gov/pubs/nsf22300/report/path-to-the-doctorate</t>
  </si>
  <si>
    <t>nsf22300-&gt;report-&gt;path-to-the-doctorate</t>
  </si>
  <si>
    <t>https://ncses.nsf.gov/pubs/nsf22300/how-do-i#find-previous-editions-of-this-report</t>
  </si>
  <si>
    <t>nsf22300-&gt;how-do-i-&gt;find-previous-editions-of-this-report</t>
  </si>
  <si>
    <t>https://ncses.nsf.gov/pubs/nsf22300/technical-notes#survey-quality-measures</t>
  </si>
  <si>
    <t>nsf22300-&gt;technical-notes-&gt;survey-quality-measures</t>
  </si>
  <si>
    <t>https://ncses.nsf.gov/pubs/nsf22300/report/postgraduation-trends</t>
  </si>
  <si>
    <t>nsf22300-&gt;report-&gt;postgraduation-trends</t>
  </si>
  <si>
    <t>https://ncses.nsf.gov/pubs/nsf22300/how-do-i#find-more-on-these-topics-from-the-national-center-for-science-and-engineering-statistics</t>
  </si>
  <si>
    <t>nsf22300-&gt;how-do-i-&gt;find-more-on-these-topics-from-the-national-center-for-science-and-engineering-statistics</t>
  </si>
  <si>
    <t>https://ncses.nsf.gov/pubs/nsf22300/technical-notes#data-comparability</t>
  </si>
  <si>
    <t>nsf22300-&gt;technical-notes-&gt;data-comparability</t>
  </si>
  <si>
    <t>https://ncses.nsf.gov/pubs/nsf22300/report/temporary-visa-holder-plans</t>
  </si>
  <si>
    <t>nsf22300-&gt;report-&gt;temporary-visa-holder-plans</t>
  </si>
  <si>
    <t>https://ncses.nsf.gov/pubs/nsf22300/how-do-i#contact-the-author</t>
  </si>
  <si>
    <t>nsf22300-&gt;how-do-i-&gt;contact-the-author</t>
  </si>
  <si>
    <t>https://ncses.nsf.gov/pubs/nsf22300/technical-notes#definitions</t>
  </si>
  <si>
    <t>nsf22300-&gt;technical-notes-&gt;definitions</t>
  </si>
  <si>
    <t>https://ncses.nsf.gov/pubs/nsf22300/how-do-i#get-a-notification-when-new-data-have-been-released</t>
  </si>
  <si>
    <t>nsf22300-&gt;how-do-i-&gt;get-a-notification-when-new-data-have-been-released</t>
  </si>
  <si>
    <t>https://ncses.nsf.gov/pubs/nsf22300/report/glossary</t>
  </si>
  <si>
    <t>nsf22300-&gt;report-&gt;glossary</t>
  </si>
  <si>
    <t>https://ncses.nsf.gov/pubs/nsf22300/technical-notes#technical-tables</t>
  </si>
  <si>
    <t>nsf22300-&gt;technical-notes-&gt;technical-tables</t>
  </si>
  <si>
    <t>https://ncses.nsf.gov/pubs/nsf22300/how-do-i#get-help-with-this-website</t>
  </si>
  <si>
    <t>nsf22300-&gt;how-do-i-&gt;get-help-with-this-website</t>
  </si>
  <si>
    <t>https://ncses.nsf.gov/pubs/nsf22300/report/data-source</t>
  </si>
  <si>
    <t>nsf22300-&gt;report-&gt;data-source</t>
  </si>
  <si>
    <t>https://ncses.nsf.gov/pubs/nsf22300/how-do-i#cite-this-report</t>
  </si>
  <si>
    <t>nsf22300-&gt;how-do-i-&gt;cite-this-report</t>
  </si>
  <si>
    <t>https://ncses.nsf.gov/pubs/nsf22300/report/notes</t>
  </si>
  <si>
    <t>nsf22300-&gt;report-&gt;notes</t>
  </si>
  <si>
    <t>https://ncses.nsf.gov/pubs/nsf22300/report/acknowledgments-and-citation</t>
  </si>
  <si>
    <t>nsf22300-&gt;report-&gt;acknowledgments-and-citation</t>
  </si>
  <si>
    <t>https://ncses.nsf.gov/pubs/nsf22300/report/contact-report-author</t>
  </si>
  <si>
    <t>nsf22300-&gt;report-&gt;contact-report-author</t>
  </si>
  <si>
    <t>https://ncses.nsf.gov/pubs/nsf22300/report/u-s-doctorate-awards#overall-trends</t>
  </si>
  <si>
    <t>nsf22300-&gt;report-&gt;u-s-doctorate-awards-&gt;overall-trends</t>
  </si>
  <si>
    <t>https://ncses.nsf.gov/pubs/nsf22300/report/acknowledgments-and-citation#acknowledgments</t>
  </si>
  <si>
    <t>nsf22300-&gt;report-&gt;acknowledgments-and-citation-&gt;acknowledgments</t>
  </si>
  <si>
    <t>https://ncses.nsf.gov/pubs/nsf22300/report/temporary-visa-holder-plans#overview</t>
  </si>
  <si>
    <t>nsf22300-&gt;report-&gt;temporary-visa-holder-plans-&gt;overview</t>
  </si>
  <si>
    <t>https://ncses.nsf.gov/pubs/nsf22300/report/contact-report-author#author</t>
  </si>
  <si>
    <t>nsf22300-&gt;report-&gt;contact-report-author-&gt;author</t>
  </si>
  <si>
    <t>https://ncses.nsf.gov/pubs/nsf22300/survey-description#survey-overview-2020-survey-cycle</t>
  </si>
  <si>
    <t>nsf22300-&gt;survey-description-&gt;survey-description-&gt;survey-overview-2020-survey-cycle</t>
  </si>
  <si>
    <t>https://ncses.nsf.gov/pubs/nsf22300/report/path-to-the-doctorate#parental-education</t>
  </si>
  <si>
    <t>nsf22300-&gt;report-&gt;path-to-the-doctorate-&gt;parental-education</t>
  </si>
  <si>
    <t>https://ncses.nsf.gov/pubs/nsf22300/additional-resources#survey-of-doctorate-recipients</t>
  </si>
  <si>
    <t>nsf22300-&gt;additional-resources-&gt;related-survey-&gt;survey-of-doctorate-recipients</t>
  </si>
  <si>
    <t>https://ncses.nsf.gov/pubs/nsf22300/report/fields-of-study#field-of-study-trends</t>
  </si>
  <si>
    <t>nsf22300-&gt;report-&gt;fields-of-study-&gt;field-of-study-trends</t>
  </si>
  <si>
    <t>https://ncses.nsf.gov/pubs/nsf22300/additional-resources#survey-of-earned-doctorates</t>
  </si>
  <si>
    <t>nsf22300-&gt;additional-resources-&gt;publications-&gt;survey-of-earned-doctorates</t>
  </si>
  <si>
    <t>https://ncses.nsf.gov/pubs/nsf22300/report/postgraduation-trends#job-market</t>
  </si>
  <si>
    <t>nsf22300-&gt;report-&gt;postgraduation-trends-&gt;job-market</t>
  </si>
  <si>
    <t>https://ncses.nsf.gov/pubs/nsf22300/report/acknowledgments-and-citation#suggested-citation</t>
  </si>
  <si>
    <t>nsf22300-&gt;report-&gt;acknowledgments-and-citation-&gt;suggested-citation</t>
  </si>
  <si>
    <t>https://ncses.nsf.gov/pubs/nsf22300/report/temporary-visa-holder-plans#top-fields-of-temporary-visa-holder-doctorate-recipients</t>
  </si>
  <si>
    <t>nsf22300-&gt;report-&gt;temporary-visa-holder-plans-&gt;top-fields-of-temporary-visa-holder-doctorate-recipients</t>
  </si>
  <si>
    <t>https://ncses.nsf.gov/pubs/nsf22300/report/postgraduation-trends#first-postgraduate-position</t>
  </si>
  <si>
    <t>nsf22300-&gt;report-&gt;postgraduation-trends-&gt;first-postgraduate-position</t>
  </si>
  <si>
    <t>https://ncses.nsf.gov/pubs/nsf22300/report/path-to-the-doctorate#sources-of-financial-support</t>
  </si>
  <si>
    <t>nsf22300-&gt;report-&gt;path-to-the-doctorate-&gt;sources-of-financial-support</t>
  </si>
  <si>
    <t>https://ncses.nsf.gov/pubs/nsf22300/survey-description#key-survey-information</t>
  </si>
  <si>
    <t>nsf22300-&gt;survey-description-&gt;survey-description-&gt;key-survey-information</t>
  </si>
  <si>
    <t>https://ncses.nsf.gov/pubs/nsf22300/report/fields-of-study#temporary-visa-holders</t>
  </si>
  <si>
    <t>nsf22300-&gt;report-&gt;fields-of-study-&gt;temporary-visa-holders</t>
  </si>
  <si>
    <t>https://ncses.nsf.gov/pubs/nsf22300/report/u-s-doctorate-awards#citizenship</t>
  </si>
  <si>
    <t>nsf22300-&gt;report-&gt;u-s-doctorate-awards-&gt;citizenship</t>
  </si>
  <si>
    <t>https://ncses.nsf.gov/pubs/nsf22300/additional-resources#science-and-engineering-indicators</t>
  </si>
  <si>
    <t>nsf22300-&gt;additional-resources-&gt;publications-&gt;science-and-engineering-indicators</t>
  </si>
  <si>
    <t>https://ncses.nsf.gov/pubs/nsf22300/report/contact-report-author#ncses</t>
  </si>
  <si>
    <t>nsf22300-&gt;report-&gt;contact-report-author-&gt;ncses</t>
  </si>
  <si>
    <t>https://ncses.nsf.gov/pubs/nsf22300/additional-resources#women-minorities-and-persons-with-disabilities-in-science-and-engineering</t>
  </si>
  <si>
    <t>nsf22300-&gt;additional-resources-&gt;publications-&gt;women-minorities-and-persons-with-disabilities-in-science-and-engineering</t>
  </si>
  <si>
    <t>https://ncses.nsf.gov/pubs/nsf22300/report/u-s-doctorate-awards#sex</t>
  </si>
  <si>
    <t>nsf22300-&gt;report-&gt;u-s-doctorate-awards-&gt;sex</t>
  </si>
  <si>
    <t>https://ncses.nsf.gov/pubs/nsf22300/report/fields-of-study#minority-u-s-citizens-and-permanent-residents</t>
  </si>
  <si>
    <t>nsf22300-&gt;report-&gt;fields-of-study-&gt;minority-u-s-citizens-and-permanent-residents</t>
  </si>
  <si>
    <t>https://ncses.nsf.gov/pubs/nsf22300/survey-description#survey-design</t>
  </si>
  <si>
    <t>nsf22300-&gt;survey-description-&gt;survey-description-&gt;survey-design</t>
  </si>
  <si>
    <t>https://ncses.nsf.gov/pubs/nsf22300/report/path-to-the-doctorate#time-to-degree</t>
  </si>
  <si>
    <t>nsf22300-&gt;report-&gt;path-to-the-doctorate-&gt;time-to-degree</t>
  </si>
  <si>
    <t>https://ncses.nsf.gov/pubs/nsf22300/report/postgraduation-trends#median-salaries</t>
  </si>
  <si>
    <t>nsf22300-&gt;report-&gt;postgraduation-trends-&gt;median-salaries</t>
  </si>
  <si>
    <t>https://ncses.nsf.gov/pubs/nsf22300/report/temporary-visa-holder-plans#top-countries-of-origin</t>
  </si>
  <si>
    <t>nsf22300-&gt;report-&gt;temporary-visa-holder-plans-&gt;top-countries-of-origin</t>
  </si>
  <si>
    <t>https://ncses.nsf.gov/pubs/nsf22300/report/fields-of-study#women</t>
  </si>
  <si>
    <t>nsf22300-&gt;report-&gt;fields-of-study-&gt;women</t>
  </si>
  <si>
    <t>https://ncses.nsf.gov/pubs/nsf22300/report/u-s-doctorate-awards#race-and-ethnicity</t>
  </si>
  <si>
    <t>nsf22300-&gt;report-&gt;u-s-doctorate-awards-&gt;race-and-ethnicity</t>
  </si>
  <si>
    <t>https://ncses.nsf.gov/pubs/nsf22300/report/temporary-visa-holder-plans#intention-to-stay-in-the-united-states-after-graduation</t>
  </si>
  <si>
    <t>nsf22300-&gt;report-&gt;temporary-visa-holder-plans-&gt;intention-to-stay-in-the-united-states-after-graduation</t>
  </si>
  <si>
    <t>https://ncses.nsf.gov/pubs/nsf22300/survey-description#data-collection-and-processing</t>
  </si>
  <si>
    <t>nsf22300-&gt;survey-description-&gt;survey-description-&gt;data-collection-and-processing</t>
  </si>
  <si>
    <t>https://ncses.nsf.gov/pubs/nsf22300/report/temporary-visa-holder-plans#employment-commitments-by-citizenship-status</t>
  </si>
  <si>
    <t>nsf22300-&gt;report-&gt;temporary-visa-holder-plans-&gt;employment-commitments-by-citizenship-status</t>
  </si>
  <si>
    <t>https://ncses.nsf.gov/pubs/nsf22300/survey-description#survey-quality-measures</t>
  </si>
  <si>
    <t>nsf22300-&gt;survey-description-&gt;survey-description-&gt;survey-quality-measures</t>
  </si>
  <si>
    <t>https://ncses.nsf.gov/pubs/nsf22300/survey-description#data-comparability</t>
  </si>
  <si>
    <t>nsf22300-&gt;survey-description-&gt;survey-description-&gt;data-comparability</t>
  </si>
  <si>
    <t>https://ncses.nsf.gov/pubs/nsf22300/survey-description#data-products</t>
  </si>
  <si>
    <t>nsf22300-&gt;survey-description-&gt;survey-description-&gt;data-products</t>
  </si>
  <si>
    <t>https://ncses.nsf.gov/pubs/nsf22300/survey-description#contact-us</t>
  </si>
  <si>
    <t>nsf22300-&gt;survey-description-&gt;survey-description-&gt;contact-us</t>
  </si>
  <si>
    <t>https://ncses.nsf.gov/pubs/nsf22300/report#overview</t>
  </si>
  <si>
    <t>nsf22300-&gt;report-&gt;fields-of-study-&gt;women-&gt;overview</t>
  </si>
  <si>
    <t>https://ncses.nsf.gov/pubs/nsf22300/report#intentions-and-definite-plans-to-stay-in-the-united-states-by-country</t>
  </si>
  <si>
    <t>nsf22300-&gt;report-&gt;temporary-visa-holder-plans-&gt;intention-to-stay-in-the-united-states-after-graduation-&gt;intentions-and-definite-plans-to-stay-in-the-united-states-by-country</t>
  </si>
  <si>
    <t>https://ncses.nsf.gov/pubs/nsf22300/report#s-e</t>
  </si>
  <si>
    <t>nsf22300-&gt;report-&gt;fields-of-study-&gt;field-of-study-trends-&gt;s-e</t>
  </si>
  <si>
    <t>https://ncses.nsf.gov/pubs/nsf22300/report#citizenship</t>
  </si>
  <si>
    <t>nsf22300-&gt;report-&gt;u-s-doctorate-awards-&gt;sex-&gt;citizenship</t>
  </si>
  <si>
    <t>https://ncses.nsf.gov/pubs/nsf22300/report#trends-in-citizenship</t>
  </si>
  <si>
    <t>nsf22300-&gt;report-&gt;u-s-doctorate-awards-&gt;citizenship-&gt;trends-in-citizenship</t>
  </si>
  <si>
    <t>https://ncses.nsf.gov/pubs/nsf22300/report#plans-for-employment-versus-plans-for-postdoctoral-study</t>
  </si>
  <si>
    <t>nsf22300-&gt;report-&gt;temporary-visa-holder-plans-&gt;employment-commitments-by-citizenship-status-&gt;plans-for-employment-versus-plans-for-postdoctoral-study</t>
  </si>
  <si>
    <t>https://ncses.nsf.gov/pubs/nsf22300/report#academic-employment</t>
  </si>
  <si>
    <t>nsf22300-&gt;report-&gt;postgraduation-trends-&gt;first-postgraduate-position-&gt;academic-employment</t>
  </si>
  <si>
    <t>nsf22300-&gt;report-&gt;path-to-the-doctorate-&gt;sources-of-financial-support-&gt;overview</t>
  </si>
  <si>
    <t>nsf22300-&gt;report-&gt;path-to-the-doctorate-&gt;parental-education-&gt;overview</t>
  </si>
  <si>
    <t>https://ncses.nsf.gov/pubs/nsf22300/report#definite-commitments-by-citizenship-status-and-field</t>
  </si>
  <si>
    <t>nsf22300-&gt;report-&gt;temporary-visa-holder-plans-&gt;employment-commitments-by-citizenship-status-&gt;definite-commitments-by-citizenship-status-and-field</t>
  </si>
  <si>
    <t>https://ncses.nsf.gov/pubs/nsf22300/report#intentions-and-definite-plans-to-stay-in-the-united-states-by-field</t>
  </si>
  <si>
    <t>nsf22300-&gt;report-&gt;temporary-visa-holder-plans-&gt;intention-to-stay-in-the-united-states-after-graduation-&gt;intentions-and-definite-plans-to-stay-in-the-united-states-by-field</t>
  </si>
  <si>
    <t>https://ncses.nsf.gov/pubs/nsf22300/report#countries-or-economies-of-foreign-citizenship</t>
  </si>
  <si>
    <t>nsf22300-&gt;report-&gt;u-s-doctorate-awards-&gt;citizenship-&gt;countries-or-economies-of-foreign-citizenship</t>
  </si>
  <si>
    <t>https://ncses.nsf.gov/pubs/nsf22300/report#postdoc-positions</t>
  </si>
  <si>
    <t>nsf22300-&gt;report-&gt;postgraduation-trends-&gt;first-postgraduate-position-&gt;postdoc-positions</t>
  </si>
  <si>
    <t>https://ncses.nsf.gov/pubs/nsf22300/report#race-and-ethnicity</t>
  </si>
  <si>
    <t>nsf22300-&gt;report-&gt;path-to-the-doctorate-&gt;parental-education-&gt;race-and-ethnicity</t>
  </si>
  <si>
    <t>https://ncses.nsf.gov/pubs/nsf22300/report#growing-and-declining-s-e-fields</t>
  </si>
  <si>
    <t>nsf22300-&gt;report-&gt;fields-of-study-&gt;women-&gt;growing-and-declining-s-e-fields</t>
  </si>
  <si>
    <t>https://ncses.nsf.gov/pubs/nsf22300/report#field-of-study</t>
  </si>
  <si>
    <t>nsf22300-&gt;report-&gt;path-to-the-doctorate-&gt;sources-of-financial-support-&gt;field-of-study</t>
  </si>
  <si>
    <t>https://ncses.nsf.gov/pubs/nsf22300/report#non-s-e</t>
  </si>
  <si>
    <t>nsf22300-&gt;report-&gt;fields-of-study-&gt;field-of-study-trends-&gt;non-s-e</t>
  </si>
  <si>
    <t>nsf22300-&gt;report-&gt;u-s-doctorate-awards-&gt;sex-&gt;field-of-study</t>
  </si>
  <si>
    <t>https://ncses.nsf.gov/pubs/nsf22300/report#location-and-sector-of-employment-commitments-by-citizenship-status</t>
  </si>
  <si>
    <t>nsf22300-&gt;report-&gt;temporary-visa-holder-plans-&gt;employment-commitments-by-citizenship-status-&gt;location-and-sector-of-employment-commitments-by-citizenship-status</t>
  </si>
  <si>
    <t>https://ncses.nsf.gov/pubs/nsf22300/report#graduate-debt</t>
  </si>
  <si>
    <t>nsf22300-&gt;report-&gt;path-to-the-doctorate-&gt;sources-of-financial-support-&gt;graduate-debt</t>
  </si>
  <si>
    <t>https://ncses.nsf.gov/pubs/nsf22308#state-agencies-r-d-increased-1-in-fy-2020-health-related-r-d-declined-for-the-second-year-in-a-row</t>
  </si>
  <si>
    <t>nsf22308-&gt;state-agencies-r-d-increased-1-in-fy-2020-health-related-r-d-declined-for-the-second-year-in-a-row</t>
  </si>
  <si>
    <t>https://ncses.nsf.gov/pubs/nsf22308#summary-of-national-totals</t>
  </si>
  <si>
    <t>nsf22308-&gt;state-agencies-r-d-increased-1-in-fy-2020-health-related-r-d-declined-for-the-second-year-in-a-row-&gt;summary-of-national-totals</t>
  </si>
  <si>
    <t>https://ncses.nsf.gov/pubs/nsf22308#state-government-r-d-performance</t>
  </si>
  <si>
    <t>nsf22308-&gt;state-agencies-r-d-increased-1-in-fy-2020-health-related-r-d-declined-for-the-second-year-in-a-row-&gt;state-government-r-d-performance</t>
  </si>
  <si>
    <t>https://ncses.nsf.gov/pubs/nsf22308#r-d-by-state-government-functions</t>
  </si>
  <si>
    <t>nsf22308-&gt;state-agencies-r-d-increased-1-in-fy-2020-health-related-r-d-declined-for-the-second-year-in-a-row-&gt;r-d-by-state-government-functions</t>
  </si>
  <si>
    <t>https://ncses.nsf.gov/pubs/nsf22308#data-sources-and-limitations</t>
  </si>
  <si>
    <t>nsf22308-&gt;state-agencies-r-d-increased-1-in-fy-2020-health-related-r-d-declined-for-the-second-year-in-a-row-&gt;data-sources-and-limitations</t>
  </si>
  <si>
    <t>https://ncses.nsf.gov/pubs/nsf22308#notes</t>
  </si>
  <si>
    <t>nsf22308-&gt;state-agencies-r-d-increased-1-in-fy-2020-health-related-r-d-declined-for-the-second-year-in-a-row-&gt;notes</t>
  </si>
  <si>
    <t>https://ncses.nsf.gov/pubs/nsf22308#suggested-citation</t>
  </si>
  <si>
    <t>nsf22308-&gt;state-agencies-r-d-increased-1-in-fy-2020-health-related-r-d-declined-for-the-second-year-in-a-row-&gt;suggested-citation</t>
  </si>
  <si>
    <t>https://ncses.nsf.gov/pubs/nsf22308#contact-us</t>
  </si>
  <si>
    <t>nsf22308-&gt;state-agencies-r-d-increased-1-in-fy-2020-health-related-r-d-declined-for-the-second-year-in-a-row-&gt;contact-us</t>
  </si>
  <si>
    <t>https://ncses.nsf.gov/pubs/nsf22308#inflation-adjusted-time-series</t>
  </si>
  <si>
    <t>nsf22308-&gt;state-agencies-r-d-increased-1-in-fy-2020-health-related-r-d-declined-for-the-second-year-in-a-row-&gt;r-d-by-state-government-functions-&gt;inflation-adjusted-time-series</t>
  </si>
  <si>
    <t>https://ncses.nsf.gov/pubs/nsf22308#report-author</t>
  </si>
  <si>
    <t>nsf22308-&gt;state-agencies-r-d-increased-1-in-fy-2020-health-related-r-d-declined-for-the-second-year-in-a-row-&gt;contact-us-&gt;report-author</t>
  </si>
  <si>
    <t>https://ncses.nsf.gov/pubs/nsf22308#overview</t>
  </si>
  <si>
    <t>nsf22308-&gt;state-agencies-r-d-increased-1-in-fy-2020-health-related-r-d-declined-for-the-second-year-in-a-row-&gt;state-government-r-d-performance-&gt;overview</t>
  </si>
  <si>
    <t>https://ncses.nsf.gov/pubs/nsf22308#agency-specific-r-d-details</t>
  </si>
  <si>
    <t>nsf22308-&gt;state-agencies-r-d-increased-1-in-fy-2020-health-related-r-d-declined-for-the-second-year-in-a-row-&gt;r-d-by-state-government-functions-&gt;agency-specific-r-d-details</t>
  </si>
  <si>
    <t>https://ncses.nsf.gov/pubs/nsf22308#ncses</t>
  </si>
  <si>
    <t>nsf22308-&gt;state-agencies-r-d-increased-1-in-fy-2020-health-related-r-d-declined-for-the-second-year-in-a-row-&gt;contact-us-&gt;ncses</t>
  </si>
  <si>
    <t>https://ncses.nsf.gov/pubs/nsf22308#intramural-r-d-performance</t>
  </si>
  <si>
    <t>nsf22308-&gt;state-agencies-r-d-increased-1-in-fy-2020-health-related-r-d-declined-for-the-second-year-in-a-row-&gt;state-government-r-d-performance-&gt;intramural-r-d-performance</t>
  </si>
  <si>
    <t>https://ncses.nsf.gov/pubs/nsf22308#extramural-r-d-performance</t>
  </si>
  <si>
    <t>nsf22308-&gt;state-agencies-r-d-increased-1-in-fy-2020-health-related-r-d-declined-for-the-second-year-in-a-row-&gt;state-government-r-d-performance-&gt;extramural-r-d-performance</t>
  </si>
  <si>
    <t>https://ncses.nsf.gov/pubs/nsf22308#r-d-support-from-federal-funds</t>
  </si>
  <si>
    <t>nsf22308-&gt;state-agencies-r-d-increased-1-in-fy-2020-health-related-r-d-declined-for-the-second-year-in-a-row-&gt;state-government-r-d-performance-&gt;r-d-support-from-federal-funds</t>
  </si>
  <si>
    <t>https://ncses.nsf.gov/pubs/nsf22311#general-notes</t>
  </si>
  <si>
    <t>nsf22311-&gt;general-notes</t>
  </si>
  <si>
    <t>https://ncses.nsf.gov/pubs/nsf22311#data-tables</t>
  </si>
  <si>
    <t>nsf22311-&gt;data-tables</t>
  </si>
  <si>
    <t>https://ncses.nsf.gov/pubs/nsf22311#technical-notes</t>
  </si>
  <si>
    <t>nsf22311-&gt;technical-notes</t>
  </si>
  <si>
    <t>https://ncses.nsf.gov/pubs/nsf22311#technical-tables</t>
  </si>
  <si>
    <t>nsf22311-&gt;technical-tables</t>
  </si>
  <si>
    <t>https://ncses.nsf.gov/pubs/nsf22311#acknowledgments-and-suggested-citation</t>
  </si>
  <si>
    <t>nsf22311-&gt;acknowledgments-and-suggested-citation</t>
  </si>
  <si>
    <t>https://ncses.nsf.gov/pubs/nsf22311#contact-us</t>
  </si>
  <si>
    <t>nsf22311-&gt;contact-us</t>
  </si>
  <si>
    <t>https://ncses.nsf.gov/pubs/nsf22311#survey-overview</t>
  </si>
  <si>
    <t>nsf22311-&gt;technical-notes-&gt;survey-overview</t>
  </si>
  <si>
    <t>https://ncses.nsf.gov/pubs/nsf22311#acknowledgments</t>
  </si>
  <si>
    <t>nsf22311-&gt;acknowledgments-and-suggested-citation-&gt;acknowledgments</t>
  </si>
  <si>
    <t>https://ncses.nsf.gov/pubs/nsf22311#report-author</t>
  </si>
  <si>
    <t>nsf22311-&gt;contact-us-&gt;report-author</t>
  </si>
  <si>
    <t>https://ncses.nsf.gov/pubs/nsf22311#ncses</t>
  </si>
  <si>
    <t>nsf22311-&gt;contact-us-&gt;ncses</t>
  </si>
  <si>
    <t>https://ncses.nsf.gov/pubs/nsf22311#key-survey-information</t>
  </si>
  <si>
    <t>nsf22311-&gt;technical-notes-&gt;key-survey-information</t>
  </si>
  <si>
    <t>https://ncses.nsf.gov/pubs/nsf22311#suggested-citation</t>
  </si>
  <si>
    <t>nsf22311-&gt;acknowledgments-and-suggested-citation-&gt;suggested-citation</t>
  </si>
  <si>
    <t>https://ncses.nsf.gov/pubs/nsf22311#survey-design</t>
  </si>
  <si>
    <t>nsf22311-&gt;technical-notes-&gt;survey-design</t>
  </si>
  <si>
    <t>https://ncses.nsf.gov/pubs/nsf22311#data-collection-and-processing-methods</t>
  </si>
  <si>
    <t>nsf22311-&gt;technical-notes-&gt;data-collection-and-processing-methods</t>
  </si>
  <si>
    <t>https://ncses.nsf.gov/pubs/nsf22311#survey-quality-measures</t>
  </si>
  <si>
    <t>nsf22311-&gt;technical-notes-&gt;survey-quality-measures</t>
  </si>
  <si>
    <t>https://ncses.nsf.gov/pubs/nsf22311#data-comparability-changes</t>
  </si>
  <si>
    <t>nsf22311-&gt;technical-notes-&gt;data-comparability-changes</t>
  </si>
  <si>
    <t>https://ncses.nsf.gov/pubs/nsf22311#definitions</t>
  </si>
  <si>
    <t>nsf22311-&gt;technical-notes-&gt;definitions</t>
  </si>
  <si>
    <t>https://ncses.nsf.gov/pubs/nsf22312#higher-education-r-d-increase-of-3-3-in-fy-2020-is-the-lowest-since-fy-2015</t>
  </si>
  <si>
    <t>nsf22312-&gt;higher-education-r-d-increase-of-3-3-in-fy-2020-is-the-lowest-since-fy-2015</t>
  </si>
  <si>
    <t>https://ncses.nsf.gov/pubs/nsf22312#r-d-expenditures-by-source-of-funding</t>
  </si>
  <si>
    <t>nsf22312-&gt;higher-education-r-d-increase-of-3-3-in-fy-2020-is-the-lowest-since-fy-2015-&gt;r-d-expenditures-by-source-of-funding</t>
  </si>
  <si>
    <t>https://ncses.nsf.gov/pubs/nsf22312#r-d-expenditures-by-field</t>
  </si>
  <si>
    <t>nsf22312-&gt;higher-education-r-d-increase-of-3-3-in-fy-2020-is-the-lowest-since-fy-2015-&gt;r-d-expenditures-by-field</t>
  </si>
  <si>
    <t>https://ncses.nsf.gov/pubs/nsf22312#r-d-personnel</t>
  </si>
  <si>
    <t>nsf22312-&gt;higher-education-r-d-increase-of-3-3-in-fy-2020-is-the-lowest-since-fy-2015-&gt;r-d-personnel</t>
  </si>
  <si>
    <t>https://ncses.nsf.gov/pubs/nsf22312#r-d-disruptions-due-to-the-pandemic</t>
  </si>
  <si>
    <t>nsf22312-&gt;higher-education-r-d-increase-of-3-3-in-fy-2020-is-the-lowest-since-fy-2015-&gt;r-d-disruptions-due-to-the-pandemic</t>
  </si>
  <si>
    <t>https://ncses.nsf.gov/pubs/nsf22312#top-university-research-performers</t>
  </si>
  <si>
    <t>nsf22312-&gt;higher-education-r-d-increase-of-3-3-in-fy-2020-is-the-lowest-since-fy-2015-&gt;top-university-research-performers</t>
  </si>
  <si>
    <t>https://ncses.nsf.gov/pubs/nsf22312#data-sources-limitations-and-availability</t>
  </si>
  <si>
    <t>nsf22312-&gt;higher-education-r-d-increase-of-3-3-in-fy-2020-is-the-lowest-since-fy-2015-&gt;data-sources-limitations-and-availability</t>
  </si>
  <si>
    <t>https://ncses.nsf.gov/pubs/nsf22312#notes</t>
  </si>
  <si>
    <t>nsf22312-&gt;higher-education-r-d-increase-of-3-3-in-fy-2020-is-the-lowest-since-fy-2015-&gt;notes</t>
  </si>
  <si>
    <t>https://ncses.nsf.gov/pubs/nsf22312#suggested-citation</t>
  </si>
  <si>
    <t>nsf22312-&gt;higher-education-r-d-increase-of-3-3-in-fy-2020-is-the-lowest-since-fy-2015-&gt;suggested-citation</t>
  </si>
  <si>
    <t>https://ncses.nsf.gov/pubs/nsf22312#contact-us</t>
  </si>
  <si>
    <t>nsf22312-&gt;higher-education-r-d-increase-of-3-3-in-fy-2020-is-the-lowest-since-fy-2015-&gt;contact-us</t>
  </si>
  <si>
    <t>https://ncses.nsf.gov/pubs/nsf22312#report-author</t>
  </si>
  <si>
    <t>nsf22312-&gt;higher-education-r-d-increase-of-3-3-in-fy-2020-is-the-lowest-since-fy-2015-&gt;contact-us-&gt;report-author</t>
  </si>
  <si>
    <t>https://ncses.nsf.gov/pubs/nsf22312#ncses</t>
  </si>
  <si>
    <t>nsf22312-&gt;higher-education-r-d-increase-of-3-3-in-fy-2020-is-the-lowest-since-fy-2015-&gt;contact-us-&gt;ncses</t>
  </si>
  <si>
    <t>https://ncses.nsf.gov/pubs/nsf22314#new-data-on-u-s-r-d-summary-statistics-from-the-2019-20-edition-of-national-patterns-of-r-d-resources</t>
  </si>
  <si>
    <t>nsf22314-&gt;new-data-on-u-s-r-d-summary-statistics-from-the-2019-20-edition-of-national-patterns-of-r-d-resources</t>
  </si>
  <si>
    <t>https://ncses.nsf.gov/pubs/nsb20221/preface</t>
  </si>
  <si>
    <t>nsb20221-&gt;preface</t>
  </si>
  <si>
    <t>https://ncses.nsf.gov/pubs/nsb20221/national-science-board</t>
  </si>
  <si>
    <t>nsb20221-&gt;national-science-board</t>
  </si>
  <si>
    <t>https://ncses.nsf.gov/pubs/nsb20221/executive-summary</t>
  </si>
  <si>
    <t>nsb20221-&gt;executive-summary</t>
  </si>
  <si>
    <t>https://ncses.nsf.gov/pubs/nsb20221/introduction</t>
  </si>
  <si>
    <t>nsb20221-&gt;introduction</t>
  </si>
  <si>
    <t>https://ncses.nsf.gov/pubs/nsb20221/u-s-and-global-stem-education-and-labor-force</t>
  </si>
  <si>
    <t>nsb20221-&gt;u-s-and-global-stem-education-and-labor-force</t>
  </si>
  <si>
    <t>https://ncses.nsf.gov/pubs/nsb20221/u-s-and-global-research-and-development</t>
  </si>
  <si>
    <t>nsb20221-&gt;u-s-and-global-research-and-development</t>
  </si>
  <si>
    <t>https://ncses.nsf.gov/pubs/nsb20221/u-s-and-global-science-and-technology-capabilities</t>
  </si>
  <si>
    <t>nsb20221-&gt;u-s-and-global-science-and-technology-capabilities</t>
  </si>
  <si>
    <t>https://ncses.nsf.gov/pubs/nsb20221/conclusion</t>
  </si>
  <si>
    <t>nsb20221-&gt;conclusion</t>
  </si>
  <si>
    <t>https://ncses.nsf.gov/pubs/nsb20221/glossary</t>
  </si>
  <si>
    <t>nsb20221-&gt;glossary</t>
  </si>
  <si>
    <t>https://ncses.nsf.gov/pubs/nsb20221/references</t>
  </si>
  <si>
    <t>nsb20221-&gt;references</t>
  </si>
  <si>
    <t>https://ncses.nsf.gov/pubs/nsb20221/notes</t>
  </si>
  <si>
    <t>nsb20221-&gt;notes</t>
  </si>
  <si>
    <t>https://ncses.nsf.gov/pubs/nsb20221/acknowledgments-and-citation</t>
  </si>
  <si>
    <t>nsb20221-&gt;acknowledgments-and-citation</t>
  </si>
  <si>
    <t>https://ncses.nsf.gov/pubs/nsb20221/data</t>
  </si>
  <si>
    <t>nsb20221-&gt;data</t>
  </si>
  <si>
    <t>https://ncses.nsf.gov/pubs/nsb20221/downloads</t>
  </si>
  <si>
    <t>nsb20221-&gt;downloads</t>
  </si>
  <si>
    <t>https://ncses.nsf.gov/pubs/nsb20221/letter-of-transmittal</t>
  </si>
  <si>
    <t>nsb20221-&gt;letter-of-transmittal</t>
  </si>
  <si>
    <t>https://ncses.nsf.gov/pubs/nsb20221/contact-us</t>
  </si>
  <si>
    <t>nsb20221-&gt;contact-us</t>
  </si>
  <si>
    <t>https://ncses.nsf.gov/pubs/nsb20221/u-s-and-global-science-and-technology-capabilities#research-publications</t>
  </si>
  <si>
    <t>nsb20221-&gt;u-s-and-global-science-and-technology-capabilities-&gt;research-publications</t>
  </si>
  <si>
    <t>https://ncses.nsf.gov/pubs/nsb20221/u-s-and-global-research-and-development#global-r-d</t>
  </si>
  <si>
    <t>nsb20221-&gt;u-s-and-global-research-and-development-&gt;global-r-d</t>
  </si>
  <si>
    <t>https://ncses.nsf.gov/pubs/nsb20221/u-s-and-global-stem-education-and-labor-force#elementary-and-secondary-k-12-mathematics-and-science</t>
  </si>
  <si>
    <t>nsb20221-&gt;u-s-and-global-stem-education-and-labor-force-&gt;elementary-and-secondary-k-12-mathematics-and-science</t>
  </si>
  <si>
    <t>https://ncses.nsf.gov/pubs/nsb20221/glossary#definitions</t>
  </si>
  <si>
    <t>nsb20221-&gt;glossary-&gt;definitions</t>
  </si>
  <si>
    <t>https://ncses.nsf.gov/pubs/nsb20221/acknowledgments-and-citation#acknowledgments</t>
  </si>
  <si>
    <t>nsb20221-&gt;acknowledgments-and-citation-&gt;acknowledgments</t>
  </si>
  <si>
    <t>https://ncses.nsf.gov/pubs/nsb20221/contact-us#report-authors</t>
  </si>
  <si>
    <t>nsb20221-&gt;contact-us-&gt;report-authors</t>
  </si>
  <si>
    <t>https://ncses.nsf.gov/pubs/nsb20221/contact-us#ncses</t>
  </si>
  <si>
    <t>nsb20221-&gt;contact-us-&gt;ncses</t>
  </si>
  <si>
    <t>https://ncses.nsf.gov/pubs/nsb20221/u-s-and-global-research-and-development#u-s-performance-and-funding-trends</t>
  </si>
  <si>
    <t>nsb20221-&gt;u-s-and-global-research-and-development-&gt;u-s-performance-and-funding-trends</t>
  </si>
  <si>
    <t>https://ncses.nsf.gov/pubs/nsb20221/u-s-and-global-stem-education-and-labor-force#s-e-higher-education-in-the-united-states</t>
  </si>
  <si>
    <t>nsb20221-&gt;u-s-and-global-stem-education-and-labor-force-&gt;s-e-higher-education-in-the-united-states</t>
  </si>
  <si>
    <t>https://ncses.nsf.gov/pubs/nsb20221/u-s-and-global-science-and-technology-capabilities#invention-and-innovation</t>
  </si>
  <si>
    <t>nsb20221-&gt;u-s-and-global-science-and-technology-capabilities-&gt;invention-and-innovation</t>
  </si>
  <si>
    <t>https://ncses.nsf.gov/pubs/nsb20221/acknowledgments-and-citation#cover-image-credit</t>
  </si>
  <si>
    <t>nsb20221-&gt;acknowledgments-and-citation-&gt;cover-image-credit</t>
  </si>
  <si>
    <t>https://ncses.nsf.gov/pubs/nsb20221/glossary#key-to-acronyms-and-abbreviations</t>
  </si>
  <si>
    <t>nsb20221-&gt;glossary-&gt;key-to-acronyms-and-abbreviations</t>
  </si>
  <si>
    <t>https://ncses.nsf.gov/pubs/nsb20221/u-s-and-global-science-and-technology-capabilities#knowledge-and-technology-intensive-industry-output</t>
  </si>
  <si>
    <t>nsb20221-&gt;u-s-and-global-science-and-technology-capabilities-&gt;knowledge-and-technology-intensive-industry-output</t>
  </si>
  <si>
    <t>https://ncses.nsf.gov/pubs/nsb20221/acknowledgments-and-citation#recommended-citation</t>
  </si>
  <si>
    <t>nsb20221-&gt;acknowledgments-and-citation-&gt;recommended-citation</t>
  </si>
  <si>
    <t>https://ncses.nsf.gov/pubs/nsb20221/u-s-and-global-stem-education-and-labor-force#international-s-e-higher-education-and-student-mobility</t>
  </si>
  <si>
    <t>nsb20221-&gt;u-s-and-global-stem-education-and-labor-force-&gt;international-s-e-higher-education-and-student-mobility</t>
  </si>
  <si>
    <t>https://ncses.nsf.gov/pubs/nsb20221/u-s-and-global-stem-education-and-labor-force#americans-perceptions-about-science</t>
  </si>
  <si>
    <t>nsb20221-&gt;u-s-and-global-stem-education-and-labor-force-&gt;americans-perceptions-about-science</t>
  </si>
  <si>
    <t>https://ncses.nsf.gov/pubs/nsb20221/u-s-and-global-stem-education-and-labor-force#the-stem-labor-market-and-the-economy</t>
  </si>
  <si>
    <t>nsb20221-&gt;u-s-and-global-stem-education-and-labor-force-&gt;the-stem-labor-market-and-the-economy</t>
  </si>
  <si>
    <t>https://ncses.nsf.gov/pubs/nsb20221/u-s-and-global-stem-education-and-labor-force#demographic-composition-of-the-stem-workforce</t>
  </si>
  <si>
    <t>nsb20221-&gt;u-s-and-global-stem-education-and-labor-force-&gt;demographic-composition-of-the-stem-workforce</t>
  </si>
  <si>
    <t>https://ncses.nsf.gov/pubs/nsf22316#errata</t>
  </si>
  <si>
    <t>nsf22316-&gt;errata</t>
  </si>
  <si>
    <t>https://ncses.nsf.gov/pubs/nsf22316#general-notes</t>
  </si>
  <si>
    <t>nsf22316-&gt;general-notes</t>
  </si>
  <si>
    <t>https://ncses.nsf.gov/pubs/nsf22316#data-tables</t>
  </si>
  <si>
    <t>nsf22316-&gt;data-tables</t>
  </si>
  <si>
    <t>https://ncses.nsf.gov/pubs/nsf22316#technical-notes</t>
  </si>
  <si>
    <t>nsf22316-&gt;technical-notes</t>
  </si>
  <si>
    <t>https://ncses.nsf.gov/pubs/nsf22316#technical-tables</t>
  </si>
  <si>
    <t>nsf22316-&gt;technical-tables</t>
  </si>
  <si>
    <t>https://ncses.nsf.gov/pubs/nsf22316#acknowledgments-and-suggested-citation</t>
  </si>
  <si>
    <t>nsf22316-&gt;acknowledgments-and-suggested-citation</t>
  </si>
  <si>
    <t>https://ncses.nsf.gov/pubs/nsf22316#contact-us</t>
  </si>
  <si>
    <t>nsf22316-&gt;contact-us</t>
  </si>
  <si>
    <t>https://ncses.nsf.gov/pubs/nsf22316#acknowledgments</t>
  </si>
  <si>
    <t>nsf22316-&gt;acknowledgments-and-suggested-citation-&gt;acknowledgments</t>
  </si>
  <si>
    <t>https://ncses.nsf.gov/pubs/nsf22316#overview</t>
  </si>
  <si>
    <t>nsf22316-&gt;technical-notes-&gt;overview</t>
  </si>
  <si>
    <t>https://ncses.nsf.gov/pubs/nsf22316#report-author</t>
  </si>
  <si>
    <t>nsf22316-&gt;contact-us-&gt;report-author</t>
  </si>
  <si>
    <t>https://ncses.nsf.gov/pubs/nsf22316#ncses</t>
  </si>
  <si>
    <t>nsf22316-&gt;contact-us-&gt;ncses</t>
  </si>
  <si>
    <t>https://ncses.nsf.gov/pubs/nsf22316#definitions</t>
  </si>
  <si>
    <t>nsf22316-&gt;technical-notes-&gt;definitions</t>
  </si>
  <si>
    <t>https://ncses.nsf.gov/pubs/nsf22316#suggested-citation</t>
  </si>
  <si>
    <t>nsf22316-&gt;acknowledgments-and-suggested-citation-&gt;suggested-citation</t>
  </si>
  <si>
    <t>https://ncses.nsf.gov/pubs/nsf22316#budget-functions-and-classifying-r-d</t>
  </si>
  <si>
    <t>nsf22316-&gt;technical-notes-&gt;budget-functions-and-classifying-r-d</t>
  </si>
  <si>
    <t>https://ncses.nsf.gov/pubs/nsf22316#data-sources</t>
  </si>
  <si>
    <t>nsf22316-&gt;technical-notes-&gt;data-sources</t>
  </si>
  <si>
    <t>https://ncses.nsf.gov/pubs/nsf22316#research-development-and-r-d-plant</t>
  </si>
  <si>
    <t>nsf22316-&gt;technical-notes-&gt;definitions-&gt;research-development-and-r-d-plant</t>
  </si>
  <si>
    <t>https://ncses.nsf.gov/pubs/nsf22316#budget-authority-obligations-and-outlays</t>
  </si>
  <si>
    <t>nsf22316-&gt;technical-notes-&gt;definitions-&gt;budget-authority-obligations-and-outlays</t>
  </si>
  <si>
    <t>https://ncses.nsf.gov/pubs/nsf22313#universities-report-growth-in-u-s-citizen-and-permanent-resident-enrollment-along-with-declines-in-enrollment-of-temporary-visa-holders-at-master-s-and-doctoral-levels-due-to-the-covid-19-pandemic</t>
  </si>
  <si>
    <t>nsf22313-&gt;universities-report-growth-in-u-s-citizen-and-permanent-resident-enrollment-along-with-declines-in-enrollment-of-temporary-visa-holders-at-master-s-and-doctoral-levels-due-to-the-covid-19-pandemic</t>
  </si>
  <si>
    <t>https://ncses.nsf.gov/pubs/nsf22313#graduate-student-enrollment-trends-and-funding</t>
  </si>
  <si>
    <t>nsf22313-&gt;universities-report-growth-in-u-s-citizen-and-permanent-resident-enrollment-along-with-declines-in-enrollment-of-temporary-visa-holders-at-master-s-and-doctoral-levels-due-to-the-covid-19-pandemic-&gt;graduate-student-enrollment-trends-and-funding</t>
  </si>
  <si>
    <t>https://ncses.nsf.gov/pubs/nsf22313#postdoctoral-appointees-postdocs-and-doctorate-holding-nonfaculty-researchers-nfrs</t>
  </si>
  <si>
    <t>nsf22313-&gt;universities-report-growth-in-u-s-citizen-and-permanent-resident-enrollment-along-with-declines-in-enrollment-of-temporary-visa-holders-at-master-s-and-doctoral-levels-due-to-the-covid-19-pandemic-&gt;postdoctoral-appointees-postdocs-and-doctorate-holding-nonfaculty-researchers-nfrs</t>
  </si>
  <si>
    <t>https://ncses.nsf.gov/pubs/nsf22313#data-source-and-limitations</t>
  </si>
  <si>
    <t>nsf22313-&gt;universities-report-growth-in-u-s-citizen-and-permanent-resident-enrollment-along-with-declines-in-enrollment-of-temporary-visa-holders-at-master-s-and-doctoral-levels-due-to-the-covid-19-pandemic-&gt;data-source-and-limitations</t>
  </si>
  <si>
    <t>https://ncses.nsf.gov/pubs/nsf22313#notes</t>
  </si>
  <si>
    <t>nsf22313-&gt;universities-report-growth-in-u-s-citizen-and-permanent-resident-enrollment-along-with-declines-in-enrollment-of-temporary-visa-holders-at-master-s-and-doctoral-levels-due-to-the-covid-19-pandemic-&gt;notes</t>
  </si>
  <si>
    <t>https://ncses.nsf.gov/pubs/nsf22313#suggested-citation</t>
  </si>
  <si>
    <t>nsf22313-&gt;universities-report-growth-in-u-s-citizen-and-permanent-resident-enrollment-along-with-declines-in-enrollment-of-temporary-visa-holders-at-master-s-and-doctoral-levels-due-to-the-covid-19-pandemic-&gt;suggested-citation</t>
  </si>
  <si>
    <t>https://ncses.nsf.gov/pubs/nsf22313#contact-us</t>
  </si>
  <si>
    <t>nsf22313-&gt;universities-report-growth-in-u-s-citizen-and-permanent-resident-enrollment-along-with-declines-in-enrollment-of-temporary-visa-holders-at-master-s-and-doctoral-levels-due-to-the-covid-19-pandemic-&gt;contact-us</t>
  </si>
  <si>
    <t>https://ncses.nsf.gov/pubs/nsf22313#ncses</t>
  </si>
  <si>
    <t>nsf22313-&gt;universities-report-growth-in-u-s-citizen-and-permanent-resident-enrollment-along-with-declines-in-enrollment-of-temporary-visa-holders-at-master-s-and-doctoral-levels-due-to-the-covid-19-pandemic-&gt;contact-us-&gt;ncses</t>
  </si>
  <si>
    <t>https://ncses.nsf.gov/pubs/nsf22313#enrollment-and-funding-trends</t>
  </si>
  <si>
    <t>nsf22313-&gt;universities-report-growth-in-u-s-citizen-and-permanent-resident-enrollment-along-with-declines-in-enrollment-of-temporary-visa-holders-at-master-s-and-doctoral-levels-due-to-the-covid-19-pandemic-&gt;graduate-student-enrollment-trends-and-funding-&gt;enrollment-and-funding-trends</t>
  </si>
  <si>
    <t>https://ncses.nsf.gov/pubs/nsf22313#changes-to-policy</t>
  </si>
  <si>
    <t>nsf22313-&gt;universities-report-growth-in-u-s-citizen-and-permanent-resident-enrollment-along-with-declines-in-enrollment-of-temporary-visa-holders-at-master-s-and-doctoral-levels-due-to-the-covid-19-pandemic-&gt;graduate-student-enrollment-trends-and-funding-&gt;changes-to-policy</t>
  </si>
  <si>
    <t>https://ncses.nsf.gov/pubs/nsf22318#one-fourth-of-federal-obligations-for-r-d-are-directed-to-two-states-california-and-maryland</t>
  </si>
  <si>
    <t>nsf22318-&gt;one-fourth-of-federal-obligations-for-r-d-are-directed-to-two-states-california-and-maryland</t>
  </si>
  <si>
    <t>https://ncses.nsf.gov/pubs/nsf22318#federal-r-d-obligations</t>
  </si>
  <si>
    <t>nsf22318-&gt;one-fourth-of-federal-obligations-for-r-d-are-directed-to-two-states-california-and-maryland-&gt;federal-r-d-obligations</t>
  </si>
  <si>
    <t>https://ncses.nsf.gov/pubs/nsf22318#federal-r-d-obligations-by-state</t>
  </si>
  <si>
    <t>nsf22318-&gt;one-fourth-of-federal-obligations-for-r-d-are-directed-to-two-states-california-and-maryland-&gt;federal-r-d-obligations-by-state</t>
  </si>
  <si>
    <t>https://ncses.nsf.gov/pubs/nsf22318#federal-r-d-obligations-by-region</t>
  </si>
  <si>
    <t>nsf22318-&gt;one-fourth-of-federal-obligations-for-r-d-are-directed-to-two-states-california-and-maryland-&gt;federal-r-d-obligations-by-region</t>
  </si>
  <si>
    <t>https://ncses.nsf.gov/pubs/nsf22318#federal-r-d-obligations-by-type-of-performer</t>
  </si>
  <si>
    <t>nsf22318-&gt;one-fourth-of-federal-obligations-for-r-d-are-directed-to-two-states-california-and-maryland-&gt;federal-r-d-obligations-by-type-of-performer</t>
  </si>
  <si>
    <t>https://ncses.nsf.gov/pubs/nsf22318#type-of-performer-and-state</t>
  </si>
  <si>
    <t>nsf22318-&gt;one-fourth-of-federal-obligations-for-r-d-are-directed-to-two-states-california-and-maryland-&gt;type-of-performer-and-state</t>
  </si>
  <si>
    <t>https://ncses.nsf.gov/pubs/nsf22318#data-sources-limitations-and-availability</t>
  </si>
  <si>
    <t>nsf22318-&gt;one-fourth-of-federal-obligations-for-r-d-are-directed-to-two-states-california-and-maryland-&gt;data-sources-limitations-and-availability</t>
  </si>
  <si>
    <t>https://ncses.nsf.gov/pubs/nsf22318#notes</t>
  </si>
  <si>
    <t>nsf22318-&gt;one-fourth-of-federal-obligations-for-r-d-are-directed-to-two-states-california-and-maryland-&gt;notes</t>
  </si>
  <si>
    <t>https://ncses.nsf.gov/pubs/nsf22318#suggested-citation</t>
  </si>
  <si>
    <t>nsf22318-&gt;one-fourth-of-federal-obligations-for-r-d-are-directed-to-two-states-california-and-maryland-&gt;suggested-citation</t>
  </si>
  <si>
    <t>https://ncses.nsf.gov/pubs/nsf22318#contact-us</t>
  </si>
  <si>
    <t>nsf22318-&gt;one-fourth-of-federal-obligations-for-r-d-are-directed-to-two-states-california-and-maryland-&gt;contact-us</t>
  </si>
  <si>
    <t>https://ncses.nsf.gov/pubs/nsf22318#report-authors</t>
  </si>
  <si>
    <t>nsf22318-&gt;one-fourth-of-federal-obligations-for-r-d-are-directed-to-two-states-california-and-maryland-&gt;contact-us-&gt;report-authors</t>
  </si>
  <si>
    <t>https://ncses.nsf.gov/pubs/nsf22318#ncses</t>
  </si>
  <si>
    <t>nsf22318-&gt;one-fourth-of-federal-obligations-for-r-d-are-directed-to-two-states-california-and-maryland-&gt;contact-us-&gt;ncses</t>
  </si>
  <si>
    <t>https://ncses.nsf.gov/pubs/nsb20223/executive-summary</t>
  </si>
  <si>
    <t>nsb20223-&gt;executive-summary</t>
  </si>
  <si>
    <t>https://ncses.nsf.gov/pubs/nsb20223/introduction</t>
  </si>
  <si>
    <t>nsb20223-&gt;introduction</t>
  </si>
  <si>
    <t>https://ncses.nsf.gov/pubs/nsb20223/u-s-institutions-providing-s-e-higher-education</t>
  </si>
  <si>
    <t>nsb20223-&gt;u-s-institutions-providing-s-e-higher-education</t>
  </si>
  <si>
    <t>https://ncses.nsf.gov/pubs/nsb20223/trends-in-undergraduate-and-graduate-s-e-degree-awards</t>
  </si>
  <si>
    <t>nsb20223-&gt;trends-in-undergraduate-and-graduate-s-e-degree-awards</t>
  </si>
  <si>
    <t>https://ncses.nsf.gov/pubs/nsb20223/demographic-attributes-of-s-e-degree-recipients</t>
  </si>
  <si>
    <t>nsb20223-&gt;demographic-attributes-of-s-e-degree-recipients</t>
  </si>
  <si>
    <t>https://ncses.nsf.gov/pubs/nsb20223/international-s-e-higher-education</t>
  </si>
  <si>
    <t>nsb20223-&gt;international-s-e-higher-education</t>
  </si>
  <si>
    <t>https://ncses.nsf.gov/pubs/nsb20223/conclusion</t>
  </si>
  <si>
    <t>nsb20223-&gt;conclusion</t>
  </si>
  <si>
    <t>https://ncses.nsf.gov/pubs/nsb20223/glossary</t>
  </si>
  <si>
    <t>nsb20223-&gt;glossary</t>
  </si>
  <si>
    <t>https://ncses.nsf.gov/pubs/nsb20223/references</t>
  </si>
  <si>
    <t>nsb20223-&gt;references</t>
  </si>
  <si>
    <t>https://ncses.nsf.gov/pubs/nsb20223/notes</t>
  </si>
  <si>
    <t>nsb20223-&gt;notes</t>
  </si>
  <si>
    <t>https://ncses.nsf.gov/pubs/nsb20223/acknowledgments-and-citation</t>
  </si>
  <si>
    <t>nsb20223-&gt;acknowledgments-and-citation</t>
  </si>
  <si>
    <t>https://ncses.nsf.gov/pubs/nsb20223/supplemental-tables</t>
  </si>
  <si>
    <t>nsb20223-&gt;supplemental-tables</t>
  </si>
  <si>
    <t>https://ncses.nsf.gov/pubs/nsb20223/technical-appendix</t>
  </si>
  <si>
    <t>nsb20223-&gt;technical-appendix</t>
  </si>
  <si>
    <t>https://ncses.nsf.gov/pubs/nsb20223/data</t>
  </si>
  <si>
    <t>nsb20223-&gt;data</t>
  </si>
  <si>
    <t>https://ncses.nsf.gov/pubs/nsb20223/downloads</t>
  </si>
  <si>
    <t>nsb20223-&gt;downloads</t>
  </si>
  <si>
    <t>https://ncses.nsf.gov/pubs/nsb20223/contact-us</t>
  </si>
  <si>
    <t>nsb20223-&gt;contact-us</t>
  </si>
  <si>
    <t>https://ncses.nsf.gov/pubs/nsb20223/trends-in-undergraduate-and-graduate-s-e-degree-awards#undergraduate-degree-awards</t>
  </si>
  <si>
    <t>nsb20223-&gt;trends-in-undergraduate-and-graduate-s-e-degree-awards-&gt;undergraduate-degree-awards</t>
  </si>
  <si>
    <t>https://ncses.nsf.gov/pubs/nsb20223/demographic-attributes-of-s-e-degree-recipients#s-e-degrees-by-sex</t>
  </si>
  <si>
    <t>nsb20223-&gt;demographic-attributes-of-s-e-degree-recipients-&gt;s-e-degrees-by-sex</t>
  </si>
  <si>
    <t>https://ncses.nsf.gov/pubs/nsb20223/international-s-e-higher-education#international-students-in-u-s-higher-education-enrollment</t>
  </si>
  <si>
    <t>nsb20223-&gt;international-s-e-higher-education-&gt;international-students-in-u-s-higher-education-enrollment</t>
  </si>
  <si>
    <t>https://ncses.nsf.gov/pubs/nsb20223/glossary#definitions</t>
  </si>
  <si>
    <t>nsb20223-&gt;glossary-&gt;definitions</t>
  </si>
  <si>
    <t>https://ncses.nsf.gov/pubs/nsb20223/acknowledgments-and-citation#acknowledgments</t>
  </si>
  <si>
    <t>nsb20223-&gt;acknowledgments-and-citation-&gt;acknowledgments</t>
  </si>
  <si>
    <t>https://ncses.nsf.gov/pubs/nsb20223/contact-us#report-authors</t>
  </si>
  <si>
    <t>nsb20223-&gt;contact-us-&gt;report-authors</t>
  </si>
  <si>
    <t>https://ncses.nsf.gov/pubs/nsb20223/technical-appendix#methodology-notes-for-international-degree-data</t>
  </si>
  <si>
    <t>nsb20223-&gt;technical-appendix-&gt;methodology-notes-for-international-degree-data</t>
  </si>
  <si>
    <t>https://ncses.nsf.gov/pubs/nsb20223/u-s-institutions-providing-s-e-higher-education#institutions-in-s-e-higher-education</t>
  </si>
  <si>
    <t>nsb20223-&gt;u-s-institutions-providing-s-e-higher-education-&gt;institutions-in-s-e-higher-education</t>
  </si>
  <si>
    <t>https://ncses.nsf.gov/pubs/nsb20223/demographic-attributes-of-s-e-degree-recipients#s-e-degrees-by-race-and-ethnicity</t>
  </si>
  <si>
    <t>nsb20223-&gt;demographic-attributes-of-s-e-degree-recipients-&gt;s-e-degrees-by-race-and-ethnicity</t>
  </si>
  <si>
    <t>https://ncses.nsf.gov/pubs/nsb20223/acknowledgments-and-citation#citation</t>
  </si>
  <si>
    <t>nsb20223-&gt;acknowledgments-and-citation-&gt;citation</t>
  </si>
  <si>
    <t>https://ncses.nsf.gov/pubs/nsb20223/international-s-e-higher-education#international-students-in-u-s-higher-education-degrees-earned</t>
  </si>
  <si>
    <t>nsb20223-&gt;international-s-e-higher-education-&gt;international-students-in-u-s-higher-education-degrees-earned</t>
  </si>
  <si>
    <t>https://ncses.nsf.gov/pubs/nsb20223/u-s-institutions-providing-s-e-higher-education#distance-and-online-education</t>
  </si>
  <si>
    <t>nsb20223-&gt;u-s-institutions-providing-s-e-higher-education-&gt;distance-and-online-education</t>
  </si>
  <si>
    <t>https://ncses.nsf.gov/pubs/nsb20223/trends-in-undergraduate-and-graduate-s-e-degree-awards#graduate-degree-awards</t>
  </si>
  <si>
    <t>nsb20223-&gt;trends-in-undergraduate-and-graduate-s-e-degree-awards-&gt;graduate-degree-awards</t>
  </si>
  <si>
    <t>https://ncses.nsf.gov/pubs/nsb20223/contact-us#ncses</t>
  </si>
  <si>
    <t>nsb20223-&gt;contact-us-&gt;ncses</t>
  </si>
  <si>
    <t>https://ncses.nsf.gov/pubs/nsb20223/glossary#key-to-acronyms-and-abbreviations</t>
  </si>
  <si>
    <t>nsb20223-&gt;glossary-&gt;key-to-acronyms-and-abbreviations</t>
  </si>
  <si>
    <t>https://ncses.nsf.gov/pubs/nsb20223/international-s-e-higher-education#u-s-position-in-global-s-e-higher-education</t>
  </si>
  <si>
    <t>nsb20223-&gt;international-s-e-higher-education-&gt;u-s-position-in-global-s-e-higher-education</t>
  </si>
  <si>
    <t>https://ncses.nsf.gov/pubs/nsb20223/demographic-attributes-of-s-e-degree-recipients#s-e-degrees-by-race-ethnicity-and-sex</t>
  </si>
  <si>
    <t>nsb20223-&gt;demographic-attributes-of-s-e-degree-recipients-&gt;s-e-degrees-by-race-ethnicity-and-sex</t>
  </si>
  <si>
    <t>https://ncses.nsf.gov/pubs/nsb20223/u-s-institutions-providing-s-e-higher-education#s-e-higher-education-cost-debt-and-financial-aid</t>
  </si>
  <si>
    <t>nsb20223-&gt;u-s-institutions-providing-s-e-higher-education-&gt;s-e-higher-education-cost-debt-and-financial-aid</t>
  </si>
  <si>
    <t>https://ncses.nsf.gov/pubs/nsb20223/trends-in-undergraduate-and-graduate-s-e-degree-awards#s-e-master-s-degrees</t>
  </si>
  <si>
    <t>nsb20223-&gt;trends-in-undergraduate-and-graduate-s-e-degree-awards-&gt;graduate-degree-awards-&gt;s-e-master-s-degrees</t>
  </si>
  <si>
    <t>https://ncses.nsf.gov/pubs/nsb20223/trends-in-undergraduate-and-graduate-s-e-degree-awards#s-e-associate-s-degrees</t>
  </si>
  <si>
    <t>nsb20223-&gt;trends-in-undergraduate-and-graduate-s-e-degree-awards-&gt;undergraduate-degree-awards-&gt;s-e-associate-s-degrees</t>
  </si>
  <si>
    <t>https://ncses.nsf.gov/pubs/nsb20223/u-s-institutions-providing-s-e-higher-education#cost-of-undergraduate-education</t>
  </si>
  <si>
    <t>nsb20223-&gt;u-s-institutions-providing-s-e-higher-education-&gt;s-e-higher-education-cost-debt-and-financial-aid-&gt;cost-of-undergraduate-education</t>
  </si>
  <si>
    <t>https://ncses.nsf.gov/pubs/nsb20223/international-s-e-higher-education#s-e-bachelor-s-degrees</t>
  </si>
  <si>
    <t>nsb20223-&gt;international-s-e-higher-education-&gt;international-students-in-u-s-higher-education-degrees-earned-&gt;s-e-bachelor-s-degrees</t>
  </si>
  <si>
    <t>https://ncses.nsf.gov/pubs/nsb20223/u-s-institutions-providing-s-e-higher-education#research-universities</t>
  </si>
  <si>
    <t>nsb20223-&gt;u-s-institutions-providing-s-e-higher-education-&gt;institutions-in-s-e-higher-education-&gt;research-universities</t>
  </si>
  <si>
    <t>https://ncses.nsf.gov/pubs/nsb20223/technical-appendix#degree-fields-and-levels</t>
  </si>
  <si>
    <t>nsb20223-&gt;technical-appendix-&gt;methodology-notes-for-international-degree-data-&gt;degree-fields-and-levels</t>
  </si>
  <si>
    <t>https://ncses.nsf.gov/pubs/nsb20223/international-s-e-higher-education#educational-attainment</t>
  </si>
  <si>
    <t>nsb20223-&gt;international-s-e-higher-education-&gt;u-s-position-in-global-s-e-higher-education-&gt;educational-attainment</t>
  </si>
  <si>
    <t>https://ncses.nsf.gov/pubs/nsb20223/international-s-e-higher-education#international-student-enrollment-during-the-covid-19-pandemic</t>
  </si>
  <si>
    <t>nsb20223-&gt;international-s-e-higher-education-&gt;international-students-in-u-s-higher-education-enrollment-&gt;international-student-enrollment-during-the-covid-19-pandemic</t>
  </si>
  <si>
    <t>https://ncses.nsf.gov/pubs/nsb20223/technical-appendix#oecd</t>
  </si>
  <si>
    <t>nsb20223-&gt;technical-appendix-&gt;methodology-notes-for-international-degree-data-&gt;oecd</t>
  </si>
  <si>
    <t>https://ncses.nsf.gov/pubs/nsb20223/international-s-e-higher-education#s-e-graduate-degrees</t>
  </si>
  <si>
    <t>nsb20223-&gt;international-s-e-higher-education-&gt;international-students-in-u-s-higher-education-degrees-earned-&gt;s-e-graduate-degrees</t>
  </si>
  <si>
    <t>https://ncses.nsf.gov/pubs/nsb20223/international-s-e-higher-education#trends-in-s-e-graduate-degrees-by-level</t>
  </si>
  <si>
    <t>nsb20223-&gt;international-s-e-higher-education-&gt;international-students-in-u-s-higher-education-enrollment-&gt;trends-in-s-e-graduate-degrees-by-level</t>
  </si>
  <si>
    <t>https://ncses.nsf.gov/pubs/nsb20223/u-s-institutions-providing-s-e-higher-education#minority-serving-institutions</t>
  </si>
  <si>
    <t>nsb20223-&gt;u-s-institutions-providing-s-e-higher-education-&gt;institutions-in-s-e-higher-education-&gt;minority-serving-institutions</t>
  </si>
  <si>
    <t>https://ncses.nsf.gov/pubs/nsb20223/u-s-institutions-providing-s-e-higher-education#undergraduate-debt</t>
  </si>
  <si>
    <t>nsb20223-&gt;u-s-institutions-providing-s-e-higher-education-&gt;s-e-higher-education-cost-debt-and-financial-aid-&gt;undergraduate-debt</t>
  </si>
  <si>
    <t>https://ncses.nsf.gov/pubs/nsb20223/international-s-e-higher-education#international-student-mobility</t>
  </si>
  <si>
    <t>nsb20223-&gt;international-s-e-higher-education-&gt;u-s-position-in-global-s-e-higher-education-&gt;international-student-mobility</t>
  </si>
  <si>
    <t>https://ncses.nsf.gov/pubs/nsb20223/trends-in-undergraduate-and-graduate-s-e-degree-awards#certificates-in-s-e-technologies</t>
  </si>
  <si>
    <t>nsb20223-&gt;trends-in-undergraduate-and-graduate-s-e-degree-awards-&gt;undergraduate-degree-awards-&gt;certificates-in-s-e-technologies</t>
  </si>
  <si>
    <t>https://ncses.nsf.gov/pubs/nsb20223/trends-in-undergraduate-and-graduate-s-e-degree-awards#s-e-doctoral-degrees</t>
  </si>
  <si>
    <t>nsb20223-&gt;trends-in-undergraduate-and-graduate-s-e-degree-awards-&gt;graduate-degree-awards-&gt;s-e-doctoral-degrees</t>
  </si>
  <si>
    <t>https://ncses.nsf.gov/pubs/nsb20223/international-s-e-higher-education#countries-of-origin-for-doctorate-recipients</t>
  </si>
  <si>
    <t>nsb20223-&gt;international-s-e-higher-education-&gt;international-students-in-u-s-higher-education-degrees-earned-&gt;countries-of-origin-for-doctorate-recipients</t>
  </si>
  <si>
    <t>https://ncses.nsf.gov/pubs/nsb20223/u-s-institutions-providing-s-e-higher-education#community-colleges</t>
  </si>
  <si>
    <t>nsb20223-&gt;u-s-institutions-providing-s-e-higher-education-&gt;institutions-in-s-e-higher-education-&gt;community-colleges</t>
  </si>
  <si>
    <t>https://ncses.nsf.gov/pubs/nsb20223/trends-in-undergraduate-and-graduate-s-e-degree-awards#s-e-bachelor-s-degrees</t>
  </si>
  <si>
    <t>nsb20223-&gt;trends-in-undergraduate-and-graduate-s-e-degree-awards-&gt;undergraduate-degree-awards-&gt;s-e-bachelor-s-degrees</t>
  </si>
  <si>
    <t>https://ncses.nsf.gov/pubs/nsb20223/u-s-institutions-providing-s-e-higher-education#doctorate-recipient-debt</t>
  </si>
  <si>
    <t>nsb20223-&gt;u-s-institutions-providing-s-e-higher-education-&gt;s-e-higher-education-cost-debt-and-financial-aid-&gt;doctorate-recipient-debt</t>
  </si>
  <si>
    <t>https://ncses.nsf.gov/pubs/nsb20223/trends-in-undergraduate-and-graduate-s-e-degree-awards#time-to-doctoral-degree-completion</t>
  </si>
  <si>
    <t>nsb20223-&gt;trends-in-undergraduate-and-graduate-s-e-degree-awards-&gt;graduate-degree-awards-&gt;time-to-doctoral-degree-completion</t>
  </si>
  <si>
    <t>https://ncses.nsf.gov/pubs/nsb20223/technical-appendix#eurostat</t>
  </si>
  <si>
    <t>nsb20223-&gt;technical-appendix-&gt;methodology-notes-for-international-degree-data-&gt;eurostat</t>
  </si>
  <si>
    <t>https://ncses.nsf.gov/pubs/nsb20223/u-s-institutions-providing-s-e-higher-education#for-profit-institutions</t>
  </si>
  <si>
    <t>nsb20223-&gt;u-s-institutions-providing-s-e-higher-education-&gt;institutions-in-s-e-higher-education-&gt;for-profit-institutions</t>
  </si>
  <si>
    <t>https://ncses.nsf.gov/pubs/nsb20223/u-s-institutions-providing-s-e-higher-education#financial-aid-for-undergraduate-and-graduate-students</t>
  </si>
  <si>
    <t>nsb20223-&gt;u-s-institutions-providing-s-e-higher-education-&gt;s-e-higher-education-cost-debt-and-financial-aid-&gt;financial-aid-for-undergraduate-and-graduate-students</t>
  </si>
  <si>
    <t>https://ncses.nsf.gov/pubs/nsb20223/technical-appendix#other-countries-and-economies</t>
  </si>
  <si>
    <t>nsb20223-&gt;technical-appendix-&gt;methodology-notes-for-international-degree-data-&gt;other-countries-and-economies</t>
  </si>
  <si>
    <t>https://ncses.nsf.gov/pubs/nsb20223/technical-appendix#china</t>
  </si>
  <si>
    <t>nsb20223-&gt;technical-appendix-&gt;methodology-notes-for-international-degree-data-&gt;other-countries-and-economies-&gt;china</t>
  </si>
  <si>
    <t>https://ncses.nsf.gov/pubs/nsb20223/international-s-e-higher-education#top-countries-and-fields</t>
  </si>
  <si>
    <t>nsb20223-&gt;international-s-e-higher-education-&gt;international-students-in-u-s-higher-education-degrees-earned-&gt;countries-of-origin-for-doctorate-recipients-&gt;top-countries-and-fields</t>
  </si>
  <si>
    <t>https://ncses.nsf.gov/pubs/nsb20223/international-s-e-higher-education#overall-attainment-levels</t>
  </si>
  <si>
    <t>nsb20223-&gt;international-s-e-higher-education-&gt;u-s-position-in-global-s-e-higher-education-&gt;educational-attainment-&gt;overall-attainment-levels</t>
  </si>
  <si>
    <t>https://ncses.nsf.gov/pubs/nsb20223/technical-appendix#oecd-data-quality-notes</t>
  </si>
  <si>
    <t>nsb20223-&gt;technical-appendix-&gt;methodology-notes-for-international-degree-data-&gt;oecd-&gt;oecd-data-quality-notes</t>
  </si>
  <si>
    <t>https://ncses.nsf.gov/pubs/nsb20223/international-s-e-higher-education#first-university-degrees-in-s-e-fields</t>
  </si>
  <si>
    <t>nsb20223-&gt;international-s-e-higher-education-&gt;u-s-position-in-global-s-e-higher-education-&gt;educational-attainment-&gt;first-university-degrees-in-s-e-fields</t>
  </si>
  <si>
    <t>https://ncses.nsf.gov/pubs/nsb20223/international-s-e-higher-education#trends</t>
  </si>
  <si>
    <t>nsb20223-&gt;international-s-e-higher-education-&gt;international-students-in-u-s-higher-education-degrees-earned-&gt;countries-of-origin-for-doctorate-recipients-&gt;trends</t>
  </si>
  <si>
    <t>https://ncses.nsf.gov/pubs/nsb20223/technical-appendix#india</t>
  </si>
  <si>
    <t>nsb20223-&gt;technical-appendix-&gt;methodology-notes-for-international-degree-data-&gt;other-countries-and-economies-&gt;india</t>
  </si>
  <si>
    <t>https://ncses.nsf.gov/pubs/nsb20223/international-s-e-higher-education#s-e-doctoral-degrees</t>
  </si>
  <si>
    <t>nsb20223-&gt;international-s-e-higher-education-&gt;u-s-position-in-global-s-e-higher-education-&gt;educational-attainment-&gt;s-e-doctoral-degrees</t>
  </si>
  <si>
    <t>https://ncses.nsf.gov/pubs/nsb20223/technical-appendix#japan</t>
  </si>
  <si>
    <t>nsb20223-&gt;technical-appendix-&gt;methodology-notes-for-international-degree-data-&gt;other-countries-and-economies-&gt;japan</t>
  </si>
  <si>
    <t>https://ncses.nsf.gov/pubs/nsb20223/technical-appendix#taiwan</t>
  </si>
  <si>
    <t>nsb20223-&gt;technical-appendix-&gt;methodology-notes-for-international-degree-data-&gt;other-countries-and-economies-&gt;taiwan</t>
  </si>
  <si>
    <t>https://ncses.nsf.gov/pubs/nsf22320#general-notes</t>
  </si>
  <si>
    <t>nsf22320-&gt;general-notes</t>
  </si>
  <si>
    <t>https://ncses.nsf.gov/pubs/nsf22320#data-tables</t>
  </si>
  <si>
    <t>nsf22320-&gt;data-tables</t>
  </si>
  <si>
    <t>https://ncses.nsf.gov/pubs/nsf22320#technical-notes</t>
  </si>
  <si>
    <t>nsf22320-&gt;technical-notes</t>
  </si>
  <si>
    <t>https://ncses.nsf.gov/pubs/nsf22320#notes</t>
  </si>
  <si>
    <t>nsf22320-&gt;notes</t>
  </si>
  <si>
    <t>https://ncses.nsf.gov/pubs/nsf22320#suggested-citation-and-acknowledgments</t>
  </si>
  <si>
    <t>nsf22320-&gt;suggested-citation-and-acknowledgments</t>
  </si>
  <si>
    <t>https://ncses.nsf.gov/pubs/nsf22320#contact-us</t>
  </si>
  <si>
    <t>nsf22320-&gt;contact-us</t>
  </si>
  <si>
    <t>https://ncses.nsf.gov/pubs/nsf22320#overview-of-2019-20-data-update</t>
  </si>
  <si>
    <t>nsf22320-&gt;technical-notes-&gt;overview-of-2019-20-data-update</t>
  </si>
  <si>
    <t>https://ncses.nsf.gov/pubs/nsf22320#report-author</t>
  </si>
  <si>
    <t>nsf22320-&gt;contact-us-&gt;report-author</t>
  </si>
  <si>
    <t>https://ncses.nsf.gov/pubs/nsf22320#ncses</t>
  </si>
  <si>
    <t>nsf22320-&gt;contact-us-&gt;ncses</t>
  </si>
  <si>
    <t>https://ncses.nsf.gov/pubs/nsf22320#key-information-on-publication-series</t>
  </si>
  <si>
    <t>nsf22320-&gt;technical-notes-&gt;key-information-on-publication-series</t>
  </si>
  <si>
    <t>https://ncses.nsf.gov/pubs/nsf22320#survey-data-sources-for-national-patterns</t>
  </si>
  <si>
    <t>nsf22320-&gt;technical-notes-&gt;survey-data-sources-for-national-patterns</t>
  </si>
  <si>
    <t>https://ncses.nsf.gov/pubs/nsf22320#methodology</t>
  </si>
  <si>
    <t>nsf22320-&gt;technical-notes-&gt;methodology</t>
  </si>
  <si>
    <t>https://ncses.nsf.gov/pubs/nsf22320#definitions</t>
  </si>
  <si>
    <t>nsf22320-&gt;technical-notes-&gt;definitions</t>
  </si>
  <si>
    <t>https://ncses.nsf.gov/pubs/nsf22320#business-sector</t>
  </si>
  <si>
    <t>nsf22320-&gt;technical-notes-&gt;survey-data-sources-for-national-patterns-&gt;business-sector</t>
  </si>
  <si>
    <t>https://ncses.nsf.gov/pubs/nsf22320#federal-government</t>
  </si>
  <si>
    <t>nsf22320-&gt;technical-notes-&gt;survey-data-sources-for-national-patterns-&gt;federal-government</t>
  </si>
  <si>
    <t>https://ncses.nsf.gov/pubs/nsf22320#nonfederal-government</t>
  </si>
  <si>
    <t>nsf22320-&gt;technical-notes-&gt;survey-data-sources-for-national-patterns-&gt;nonfederal-government</t>
  </si>
  <si>
    <t>https://ncses.nsf.gov/pubs/nsf22320#higher-education-institutions</t>
  </si>
  <si>
    <t>nsf22320-&gt;technical-notes-&gt;survey-data-sources-for-national-patterns-&gt;higher-education-institutions</t>
  </si>
  <si>
    <t>https://ncses.nsf.gov/pubs/nsf22320#nonprofit-organizations</t>
  </si>
  <si>
    <t>nsf22320-&gt;technical-notes-&gt;survey-data-sources-for-national-patterns-&gt;nonprofit-organizations</t>
  </si>
  <si>
    <t>https://ncses.nsf.gov/pubs/nsf22320#statistics-on-the-u-s-economy</t>
  </si>
  <si>
    <t>nsf22320-&gt;technical-notes-&gt;survey-data-sources-for-national-patterns-&gt;statistics-on-the-u-s-economy</t>
  </si>
  <si>
    <t>https://ncses.nsf.gov/pubs/nsf22310#errata</t>
  </si>
  <si>
    <t>nsf22310-&gt;errata</t>
  </si>
  <si>
    <t>https://ncses.nsf.gov/pubs/nsf22310#general-notes-2</t>
  </si>
  <si>
    <t>nsf22310-&gt;general-notes-2</t>
  </si>
  <si>
    <t>https://ncses.nsf.gov/pubs/nsf22310#data-tables</t>
  </si>
  <si>
    <t>nsf22310-&gt;data-tables</t>
  </si>
  <si>
    <t>https://ncses.nsf.gov/pubs/nsf22310#technical-notes</t>
  </si>
  <si>
    <t>nsf22310-&gt;technical-notes</t>
  </si>
  <si>
    <t>https://ncses.nsf.gov/pubs/nsf22310#technical-tables</t>
  </si>
  <si>
    <t>nsf22310-&gt;technical-tables</t>
  </si>
  <si>
    <t>https://ncses.nsf.gov/pubs/nsf22310#notes</t>
  </si>
  <si>
    <t>nsf22310-&gt;notes</t>
  </si>
  <si>
    <t>https://ncses.nsf.gov/pubs/nsf22310#acknowledgments-and-suggested-citation</t>
  </si>
  <si>
    <t>nsf22310-&gt;acknowledgments-and-suggested-citation</t>
  </si>
  <si>
    <t>https://ncses.nsf.gov/pubs/nsf22310#contact-us</t>
  </si>
  <si>
    <t>nsf22310-&gt;contact-us</t>
  </si>
  <si>
    <t>https://ncses.nsf.gov/pubs/nsf22310#survey-overview</t>
  </si>
  <si>
    <t>nsf22310-&gt;technical-notes-&gt;survey-overview</t>
  </si>
  <si>
    <t>https://ncses.nsf.gov/pubs/nsf22310#acknowledgments</t>
  </si>
  <si>
    <t>nsf22310-&gt;acknowledgments-and-suggested-citation-&gt;acknowledgments</t>
  </si>
  <si>
    <t>https://ncses.nsf.gov/pubs/nsf22310#report-author</t>
  </si>
  <si>
    <t>nsf22310-&gt;contact-us-&gt;report-author</t>
  </si>
  <si>
    <t>https://ncses.nsf.gov/pubs/nsf22310#ncses</t>
  </si>
  <si>
    <t>nsf22310-&gt;contact-us-&gt;ncses</t>
  </si>
  <si>
    <t>https://ncses.nsf.gov/pubs/nsf22310#key-survey-information</t>
  </si>
  <si>
    <t>nsf22310-&gt;technical-notes-&gt;key-survey-information</t>
  </si>
  <si>
    <t>https://ncses.nsf.gov/pubs/nsf22310#suggested-citation</t>
  </si>
  <si>
    <t>nsf22310-&gt;acknowledgments-and-suggested-citation-&gt;suggested-citation</t>
  </si>
  <si>
    <t>https://ncses.nsf.gov/pubs/nsf22310#survey-design</t>
  </si>
  <si>
    <t>nsf22310-&gt;technical-notes-&gt;survey-design</t>
  </si>
  <si>
    <t>https://ncses.nsf.gov/pubs/nsf22310#survey-quality-measures</t>
  </si>
  <si>
    <t>nsf22310-&gt;technical-notes-&gt;survey-quality-measures</t>
  </si>
  <si>
    <t>https://ncses.nsf.gov/pubs/nsf22310#data-comparability-and-changes</t>
  </si>
  <si>
    <t>nsf22310-&gt;technical-notes-&gt;data-comparability-and-changes</t>
  </si>
  <si>
    <t>https://ncses.nsf.gov/pubs/nsf22310#definitions</t>
  </si>
  <si>
    <t>nsf22310-&gt;technical-notes-&gt;definitions</t>
  </si>
  <si>
    <t>https://ncses.nsf.gov/pubs/nsf22310#references</t>
  </si>
  <si>
    <t>nsf22310-&gt;technical-notes-&gt;references</t>
  </si>
  <si>
    <t>https://ncses.nsf.gov/pubs/nsf22322#sizable-growth-in-federal-budget-authority-for-r-d-evident-for-the-fys-2017-21-period-further-increase-proposed-for-fy-2022</t>
  </si>
  <si>
    <t>nsf22322-&gt;sizable-growth-in-federal-budget-authority-for-r-d-evident-for-the-fys-2017-21-period-further-increase-proposed-for-fy-2022</t>
  </si>
  <si>
    <t>https://ncses.nsf.gov/pubs/nsf22322#recent-trends-in-overall-budget-authority</t>
  </si>
  <si>
    <t>nsf22322-&gt;sizable-growth-in-federal-budget-authority-for-r-d-evident-for-the-fys-2017-21-period-further-increase-proposed-for-fy-2022-&gt;recent-trends-in-overall-budget-authority</t>
  </si>
  <si>
    <t>https://ncses.nsf.gov/pubs/nsf22322#federal-funding-trends-across-the-largest-budget-functions-fys-2019-22</t>
  </si>
  <si>
    <t>nsf22322-&gt;sizable-growth-in-federal-budget-authority-for-r-d-evident-for-the-fys-2017-21-period-further-increase-proposed-for-fy-2022-&gt;federal-funding-trends-across-the-largest-budget-functions-fys-2019-22</t>
  </si>
  <si>
    <t>https://ncses.nsf.gov/pubs/nsf22322#definitions</t>
  </si>
  <si>
    <t>nsf22322-&gt;sizable-growth-in-federal-budget-authority-for-r-d-evident-for-the-fys-2017-21-period-further-increase-proposed-for-fy-2022-&gt;definitions</t>
  </si>
  <si>
    <t>https://ncses.nsf.gov/pubs/nsf22322#data-sources-and-availability</t>
  </si>
  <si>
    <t>nsf22322-&gt;sizable-growth-in-federal-budget-authority-for-r-d-evident-for-the-fys-2017-21-period-further-increase-proposed-for-fy-2022-&gt;data-sources-and-availability</t>
  </si>
  <si>
    <t>https://ncses.nsf.gov/pubs/nsf22322#notes</t>
  </si>
  <si>
    <t>nsf22322-&gt;sizable-growth-in-federal-budget-authority-for-r-d-evident-for-the-fys-2017-21-period-further-increase-proposed-for-fy-2022-&gt;notes</t>
  </si>
  <si>
    <t>https://ncses.nsf.gov/pubs/nsf22322#suggested-citation</t>
  </si>
  <si>
    <t>nsf22322-&gt;sizable-growth-in-federal-budget-authority-for-r-d-evident-for-the-fys-2017-21-period-further-increase-proposed-for-fy-2022-&gt;suggested-citation</t>
  </si>
  <si>
    <t>https://ncses.nsf.gov/pubs/nsf22322#contact-us</t>
  </si>
  <si>
    <t>nsf22322-&gt;sizable-growth-in-federal-budget-authority-for-r-d-evident-for-the-fys-2017-21-period-further-increase-proposed-for-fy-2022-&gt;contact-us</t>
  </si>
  <si>
    <t>https://ncses.nsf.gov/pubs/nsf22322#national-defense</t>
  </si>
  <si>
    <t>nsf22322-&gt;sizable-growth-in-federal-budget-authority-for-r-d-evident-for-the-fys-2017-21-period-further-increase-proposed-for-fy-2022-&gt;federal-funding-trends-across-the-largest-budget-functions-fys-2019-22-&gt;national-defense</t>
  </si>
  <si>
    <t>https://ncses.nsf.gov/pubs/nsf22322#total-of-r-d-and-r-d-plant</t>
  </si>
  <si>
    <t>nsf22322-&gt;sizable-growth-in-federal-budget-authority-for-r-d-evident-for-the-fys-2017-21-period-further-increase-proposed-for-fy-2022-&gt;recent-trends-in-overall-budget-authority-&gt;total-of-r-d-and-r-d-plant</t>
  </si>
  <si>
    <t>https://ncses.nsf.gov/pubs/nsf22322#report-author</t>
  </si>
  <si>
    <t>nsf22322-&gt;sizable-growth-in-federal-budget-authority-for-r-d-evident-for-the-fys-2017-21-period-further-increase-proposed-for-fy-2022-&gt;contact-us-&gt;report-author</t>
  </si>
  <si>
    <t>https://ncses.nsf.gov/pubs/nsf22322#ncses</t>
  </si>
  <si>
    <t>nsf22322-&gt;sizable-growth-in-federal-budget-authority-for-r-d-evident-for-the-fys-2017-21-period-further-increase-proposed-for-fy-2022-&gt;contact-us-&gt;ncses</t>
  </si>
  <si>
    <t>https://ncses.nsf.gov/pubs/nsf22322#relative-roles-of-defense-and-nondefense-budget-functions</t>
  </si>
  <si>
    <t>nsf22322-&gt;sizable-growth-in-federal-budget-authority-for-r-d-evident-for-the-fys-2017-21-period-further-increase-proposed-for-fy-2022-&gt;recent-trends-in-overall-budget-authority-&gt;relative-roles-of-defense-and-nondefense-budget-functions</t>
  </si>
  <si>
    <t>https://ncses.nsf.gov/pubs/nsf22322#health</t>
  </si>
  <si>
    <t>nsf22322-&gt;sizable-growth-in-federal-budget-authority-for-r-d-evident-for-the-fys-2017-21-period-further-increase-proposed-for-fy-2022-&gt;federal-funding-trends-across-the-largest-budget-functions-fys-2019-22-&gt;health</t>
  </si>
  <si>
    <t>https://ncses.nsf.gov/pubs/nsf22322#space-flight-research-and-supporting-activities</t>
  </si>
  <si>
    <t>nsf22322-&gt;sizable-growth-in-federal-budget-authority-for-r-d-evident-for-the-fys-2017-21-period-further-increase-proposed-for-fy-2022-&gt;federal-funding-trends-across-the-largest-budget-functions-fys-2019-22-&gt;space-flight-research-and-supporting-activities</t>
  </si>
  <si>
    <t>https://ncses.nsf.gov/pubs/nsf22322#general-science-and-basic-research</t>
  </si>
  <si>
    <t>nsf22322-&gt;sizable-growth-in-federal-budget-authority-for-r-d-evident-for-the-fys-2017-21-period-further-increase-proposed-for-fy-2022-&gt;federal-funding-trends-across-the-largest-budget-functions-fys-2019-22-&gt;general-science-and-basic-research</t>
  </si>
  <si>
    <t>https://ncses.nsf.gov/pubs/nsf22322#energy</t>
  </si>
  <si>
    <t>nsf22322-&gt;sizable-growth-in-federal-budget-authority-for-r-d-evident-for-the-fys-2017-21-period-further-increase-proposed-for-fy-2022-&gt;federal-funding-trends-across-the-largest-budget-functions-fys-2019-22-&gt;energy</t>
  </si>
  <si>
    <t>https://ncses.nsf.gov/pubs/nsf22322#natural-resources-and-environment</t>
  </si>
  <si>
    <t>nsf22322-&gt;sizable-growth-in-federal-budget-authority-for-r-d-evident-for-the-fys-2017-21-period-further-increase-proposed-for-fy-2022-&gt;federal-funding-trends-across-the-largest-budget-functions-fys-2019-22-&gt;natural-resources-and-environment</t>
  </si>
  <si>
    <t>https://ncses.nsf.gov/pubs/nsf22322#agriculture</t>
  </si>
  <si>
    <t>nsf22322-&gt;sizable-growth-in-federal-budget-authority-for-r-d-evident-for-the-fys-2017-21-period-further-increase-proposed-for-fy-2022-&gt;federal-funding-trends-across-the-largest-budget-functions-fys-2019-22-&gt;agriculture</t>
  </si>
  <si>
    <t>https://ncses.nsf.gov/pubs/nsf22322#federal-r-d-funding-and-the-covid-19-pandemic</t>
  </si>
  <si>
    <t>nsf22322-&gt;sizable-growth-in-federal-budget-authority-for-r-d-evident-for-the-fys-2017-21-period-further-increase-proposed-for-fy-2022-&gt;federal-funding-trends-across-the-largest-budget-functions-fys-2019-22-&gt;federal-r-d-funding-and-the-covid-19-pandemic</t>
  </si>
  <si>
    <t>https://ncses.nsf.gov/pubs/nsf22315#general-notes</t>
  </si>
  <si>
    <t>nsf22315-&gt;general-notes</t>
  </si>
  <si>
    <t>https://ncses.nsf.gov/pubs/nsf22315#data-tables</t>
  </si>
  <si>
    <t>nsf22315-&gt;data-tables</t>
  </si>
  <si>
    <t>https://ncses.nsf.gov/pubs/nsf22315#technical-notes</t>
  </si>
  <si>
    <t>nsf22315-&gt;technical-notes</t>
  </si>
  <si>
    <t>https://ncses.nsf.gov/pubs/nsf22315#technical-tables</t>
  </si>
  <si>
    <t>nsf22315-&gt;technical-tables</t>
  </si>
  <si>
    <t>https://ncses.nsf.gov/pubs/nsf22315#acknowledgments-and-suggested-citation</t>
  </si>
  <si>
    <t>nsf22315-&gt;acknowledgments-and-suggested-citation</t>
  </si>
  <si>
    <t>https://ncses.nsf.gov/pubs/nsf22315#contact-us</t>
  </si>
  <si>
    <t>nsf22315-&gt;contact-us</t>
  </si>
  <si>
    <t>https://ncses.nsf.gov/pubs/nsf22315#report-author</t>
  </si>
  <si>
    <t>nsf22315-&gt;contact-us-&gt;report-author</t>
  </si>
  <si>
    <t>https://ncses.nsf.gov/pubs/nsf22315#survey-overview-2019-survey-cycle-data-year-2018</t>
  </si>
  <si>
    <t>nsf22315-&gt;technical-notes-&gt;survey-overview-2019-survey-cycle-data-year-2018</t>
  </si>
  <si>
    <t>https://ncses.nsf.gov/pubs/nsf22315#acknowledgments</t>
  </si>
  <si>
    <t>nsf22315-&gt;acknowledgments-and-suggested-citation-&gt;acknowledgments</t>
  </si>
  <si>
    <t>https://ncses.nsf.gov/pubs/nsf22315#ncses</t>
  </si>
  <si>
    <t>nsf22315-&gt;contact-us-&gt;ncses</t>
  </si>
  <si>
    <t>https://ncses.nsf.gov/pubs/nsf22315#key-survey-information</t>
  </si>
  <si>
    <t>nsf22315-&gt;technical-notes-&gt;key-survey-information</t>
  </si>
  <si>
    <t>https://ncses.nsf.gov/pubs/nsf22315#suggested-citation</t>
  </si>
  <si>
    <t>nsf22315-&gt;acknowledgments-and-suggested-citation-&gt;suggested-citation</t>
  </si>
  <si>
    <t>https://ncses.nsf.gov/pubs/nsf22315#survey-design</t>
  </si>
  <si>
    <t>nsf22315-&gt;technical-notes-&gt;survey-design</t>
  </si>
  <si>
    <t>https://ncses.nsf.gov/pubs/nsf22315#data-collection-and-processing-methods</t>
  </si>
  <si>
    <t>nsf22315-&gt;technical-notes-&gt;data-collection-and-processing-methods</t>
  </si>
  <si>
    <t>https://ncses.nsf.gov/pubs/nsf22315#survey-quality-measures</t>
  </si>
  <si>
    <t>nsf22315-&gt;technical-notes-&gt;survey-quality-measures</t>
  </si>
  <si>
    <t>https://ncses.nsf.gov/pubs/nsf22315#data-comparability</t>
  </si>
  <si>
    <t>nsf22315-&gt;technical-notes-&gt;data-comparability</t>
  </si>
  <si>
    <t>https://ncses.nsf.gov/pubs/nsf22315#definitions</t>
  </si>
  <si>
    <t>nsf22315-&gt;technical-notes-&gt;definitions</t>
  </si>
  <si>
    <t>https://ncses.nsf.gov/pubs/nsb20224/executive-summary</t>
  </si>
  <si>
    <t>nsb20224-&gt;executive-summary</t>
  </si>
  <si>
    <t>https://ncses.nsf.gov/pubs/nsb20224/introduction</t>
  </si>
  <si>
    <t>nsb20224-&gt;introduction</t>
  </si>
  <si>
    <t>https://ncses.nsf.gov/pubs/nsb20224/invention-indicators-protecting-useful-ideas</t>
  </si>
  <si>
    <t>nsb20224-&gt;invention-indicators-protecting-useful-ideas</t>
  </si>
  <si>
    <t>https://ncses.nsf.gov/pubs/nsb20224/knowledge-transfer-indicators-making-information-available</t>
  </si>
  <si>
    <t>nsb20224-&gt;knowledge-transfer-indicators-making-information-available</t>
  </si>
  <si>
    <t>https://ncses.nsf.gov/pubs/nsb20224/innovation-indicators-introducing-new-products-and-processes</t>
  </si>
  <si>
    <t>nsb20224-&gt;innovation-indicators-introducing-new-products-and-processes</t>
  </si>
  <si>
    <t>https://ncses.nsf.gov/pubs/nsb20224/conclusion</t>
  </si>
  <si>
    <t>nsb20224-&gt;conclusion</t>
  </si>
  <si>
    <t>https://ncses.nsf.gov/pubs/nsb20224/glossary</t>
  </si>
  <si>
    <t>nsb20224-&gt;glossary</t>
  </si>
  <si>
    <t>https://ncses.nsf.gov/pubs/nsb20224/references</t>
  </si>
  <si>
    <t>nsb20224-&gt;references</t>
  </si>
  <si>
    <t>https://ncses.nsf.gov/pubs/nsb20224/notes</t>
  </si>
  <si>
    <t>nsb20224-&gt;notes</t>
  </si>
  <si>
    <t>https://ncses.nsf.gov/pubs/nsb20224/acknowledgments-and-citation</t>
  </si>
  <si>
    <t>nsb20224-&gt;acknowledgments-and-citation</t>
  </si>
  <si>
    <t>https://ncses.nsf.gov/pubs/nsb20224/supplemental-tables</t>
  </si>
  <si>
    <t>nsb20224-&gt;supplemental-tables</t>
  </si>
  <si>
    <t>https://ncses.nsf.gov/pubs/nsb20224/technical-appendix</t>
  </si>
  <si>
    <t>nsb20224-&gt;technical-appendix</t>
  </si>
  <si>
    <t>https://ncses.nsf.gov/pubs/nsb20224/data</t>
  </si>
  <si>
    <t>nsb20224-&gt;data</t>
  </si>
  <si>
    <t>https://ncses.nsf.gov/pubs/nsb20224/downloads</t>
  </si>
  <si>
    <t>nsb20224-&gt;downloads</t>
  </si>
  <si>
    <t>https://ncses.nsf.gov/pubs/nsb20224/contact-us</t>
  </si>
  <si>
    <t>nsb20224-&gt;contact-us</t>
  </si>
  <si>
    <t>https://ncses.nsf.gov/pubs/nsb20224/invention-indicators-protecting-useful-ideas#contributors-to-u-s-patent-activity</t>
  </si>
  <si>
    <t>nsb20224-&gt;invention-indicators-protecting-useful-ideas-&gt;contributors-to-u-s-patent-activity</t>
  </si>
  <si>
    <t>https://ncses.nsf.gov/pubs/nsb20224/innovation-indicators-introducing-new-products-and-processes#business-innovation</t>
  </si>
  <si>
    <t>nsb20224-&gt;innovation-indicators-introducing-new-products-and-processes-&gt;business-innovation</t>
  </si>
  <si>
    <t>https://ncses.nsf.gov/pubs/nsb20224/knowledge-transfer-indicators-making-information-available#business-collaborations-in-published-literature</t>
  </si>
  <si>
    <t>nsb20224-&gt;knowledge-transfer-indicators-making-information-available-&gt;business-collaborations-in-published-literature</t>
  </si>
  <si>
    <t>https://ncses.nsf.gov/pubs/nsb20224/contact-us#report-author</t>
  </si>
  <si>
    <t>nsb20224-&gt;contact-us-&gt;report-author</t>
  </si>
  <si>
    <t>https://ncses.nsf.gov/pubs/nsb20224/acknowledgments-and-citation#acknowledgments</t>
  </si>
  <si>
    <t>nsb20224-&gt;acknowledgments-and-citation-&gt;acknowledgments</t>
  </si>
  <si>
    <t>https://ncses.nsf.gov/pubs/nsb20224/glossary#definitions</t>
  </si>
  <si>
    <t>nsb20224-&gt;glossary-&gt;definitions</t>
  </si>
  <si>
    <t>https://ncses.nsf.gov/pubs/nsb20224/technical-appendix#survey-and-alternative-data-are-used-in-this-report</t>
  </si>
  <si>
    <t>nsb20224-&gt;technical-appendix-&gt;survey-and-alternative-data-are-used-in-this-report</t>
  </si>
  <si>
    <t>https://ncses.nsf.gov/pubs/nsb20224/glossary#key-to-acronyms-and-abbreviations</t>
  </si>
  <si>
    <t>nsb20224-&gt;glossary-&gt;key-to-acronyms-and-abbreviations</t>
  </si>
  <si>
    <t>https://ncses.nsf.gov/pubs/nsb20224/invention-indicators-protecting-useful-ideas#the-geography-of-u-s-patenting</t>
  </si>
  <si>
    <t>nsb20224-&gt;invention-indicators-protecting-useful-ideas-&gt;the-geography-of-u-s-patenting</t>
  </si>
  <si>
    <t>https://ncses.nsf.gov/pubs/nsb20224/technical-appendix#invention-indicators</t>
  </si>
  <si>
    <t>nsb20224-&gt;technical-appendix-&gt;invention-indicators</t>
  </si>
  <si>
    <t>https://ncses.nsf.gov/pubs/nsb20224/knowledge-transfer-indicators-making-information-available#publications-cited-in-patents</t>
  </si>
  <si>
    <t>nsb20224-&gt;knowledge-transfer-indicators-making-information-available-&gt;publications-cited-in-patents</t>
  </si>
  <si>
    <t>https://ncses.nsf.gov/pubs/nsb20224/contact-us#ncses</t>
  </si>
  <si>
    <t>nsb20224-&gt;contact-us-&gt;ncses</t>
  </si>
  <si>
    <t>https://ncses.nsf.gov/pubs/nsb20224/innovation-indicators-introducing-new-products-and-processes#trademarks-u-s-trends</t>
  </si>
  <si>
    <t>nsb20224-&gt;innovation-indicators-introducing-new-products-and-processes-&gt;trademarks-u-s-trends</t>
  </si>
  <si>
    <t>https://ncses.nsf.gov/pubs/nsb20224/acknowledgments-and-citation#citation</t>
  </si>
  <si>
    <t>nsb20224-&gt;acknowledgments-and-citation-&gt;citation</t>
  </si>
  <si>
    <t>https://ncses.nsf.gov/pubs/nsb20224/innovation-indicators-introducing-new-products-and-processes#the-geography-of-u-s-trademarking</t>
  </si>
  <si>
    <t>nsb20224-&gt;innovation-indicators-introducing-new-products-and-processes-&gt;the-geography-of-u-s-trademarking</t>
  </si>
  <si>
    <t>https://ncses.nsf.gov/pubs/nsb20224/knowledge-transfer-indicators-making-information-available#university-knowledge-transfer-activities</t>
  </si>
  <si>
    <t>nsb20224-&gt;knowledge-transfer-indicators-making-information-available-&gt;university-knowledge-transfer-activities</t>
  </si>
  <si>
    <t>https://ncses.nsf.gov/pubs/nsb20224/technical-appendix#knowledge-transfer-indicators</t>
  </si>
  <si>
    <t>nsb20224-&gt;technical-appendix-&gt;knowledge-transfer-indicators</t>
  </si>
  <si>
    <t>https://ncses.nsf.gov/pubs/nsb20224/invention-indicators-protecting-useful-ideas#patenting-in-context-u-s-businesses-use-a-variety-of-intellectual-property-protections</t>
  </si>
  <si>
    <t>nsb20224-&gt;invention-indicators-protecting-useful-ideas-&gt;patenting-in-context-u-s-businesses-use-a-variety-of-intellectual-property-protections</t>
  </si>
  <si>
    <t>https://ncses.nsf.gov/pubs/nsb20224/innovation-indicators-introducing-new-products-and-processes#venture-capital-from-a-global-perspective</t>
  </si>
  <si>
    <t>nsb20224-&gt;innovation-indicators-introducing-new-products-and-processes-&gt;venture-capital-from-a-global-perspective</t>
  </si>
  <si>
    <t>https://ncses.nsf.gov/pubs/nsb20224/knowledge-transfer-indicators-making-information-available#federal-government-knowledge-transfer-support</t>
  </si>
  <si>
    <t>nsb20224-&gt;knowledge-transfer-indicators-making-information-available-&gt;federal-government-knowledge-transfer-support</t>
  </si>
  <si>
    <t>https://ncses.nsf.gov/pubs/nsb20224/invention-indicators-protecting-useful-ideas#global-trends-in-patenting-activity</t>
  </si>
  <si>
    <t>nsb20224-&gt;invention-indicators-protecting-useful-ideas-&gt;global-trends-in-patenting-activity</t>
  </si>
  <si>
    <t>https://ncses.nsf.gov/pubs/nsb20224/technical-appendix#innovation-indicators</t>
  </si>
  <si>
    <t>nsb20224-&gt;technical-appendix-&gt;innovation-indicators</t>
  </si>
  <si>
    <t>https://ncses.nsf.gov/pubs/nsb20224/innovation-indicators-introducing-new-products-and-processes#business-dynamics-of-new-firms</t>
  </si>
  <si>
    <t>nsb20224-&gt;innovation-indicators-introducing-new-products-and-processes-&gt;business-dynamics-of-new-firms</t>
  </si>
  <si>
    <t>https://ncses.nsf.gov/pubs/nsb20224/knowledge-transfer-indicators-making-information-available#u-s-startup-trends</t>
  </si>
  <si>
    <t>nsb20224-&gt;knowledge-transfer-indicators-making-information-available-&gt;u-s-startup-trends</t>
  </si>
  <si>
    <t>https://ncses.nsf.gov/pubs/nsb20224/invention-indicators-protecting-useful-ideas#characteristics-of-patented-inventors</t>
  </si>
  <si>
    <t>nsb20224-&gt;invention-indicators-protecting-useful-ideas-&gt;characteristics-of-patented-inventors</t>
  </si>
  <si>
    <t>https://ncses.nsf.gov/pubs/nsb20224/technical-appendix#list</t>
  </si>
  <si>
    <t>nsb20224-&gt;technical-appendix-&gt;list</t>
  </si>
  <si>
    <t>https://ncses.nsf.gov/pubs/nsb20224/technical-appendix#references</t>
  </si>
  <si>
    <t>nsb20224-&gt;technical-appendix-&gt;references</t>
  </si>
  <si>
    <t>https://ncses.nsf.gov/pubs/nsb20224/innovation-indicators-introducing-new-products-and-processes#household-innovation</t>
  </si>
  <si>
    <t>nsb20224-&gt;innovation-indicators-introducing-new-products-and-processes-&gt;household-innovation</t>
  </si>
  <si>
    <t>https://ncses.nsf.gov/pubs/nsb20224/innovation-indicators-introducing-new-products-and-processes#government-innovation</t>
  </si>
  <si>
    <t>nsb20224-&gt;innovation-indicators-introducing-new-products-and-processes-&gt;government-innovation</t>
  </si>
  <si>
    <t>https://ncses.nsf.gov/pubs/nsb20224/technical-appendix#matching-citations-to-nonpatent-literature</t>
  </si>
  <si>
    <t>nsb20224-&gt;technical-appendix-&gt;knowledge-transfer-indicators-&gt;matching-citations-to-nonpatent-literature</t>
  </si>
  <si>
    <t>https://ncses.nsf.gov/pubs/nsb20224/technical-appendix#uspto-trademarks</t>
  </si>
  <si>
    <t>nsb20224-&gt;technical-appendix-&gt;innovation-indicators-&gt;uspto-trademarks</t>
  </si>
  <si>
    <t>https://ncses.nsf.gov/pubs/nsb20224/technical-appendix#contributors-to-u-s-patent-activity</t>
  </si>
  <si>
    <t>nsb20224-&gt;technical-appendix-&gt;invention-indicators-&gt;contributors-to-u-s-patent-activity</t>
  </si>
  <si>
    <t>https://ncses.nsf.gov/pubs/nsb20224/technical-appendix#osi-approved-and-machine-detectable-licenses</t>
  </si>
  <si>
    <t>nsb20224-&gt;technical-appendix-&gt;list-&gt;osi-approved-and-machine-detectable-licenses</t>
  </si>
  <si>
    <t>https://ncses.nsf.gov/pubs/nsb20224/innovation-indicators-introducing-new-products-and-processes#venture-capital-investment-in-the-united-states</t>
  </si>
  <si>
    <t>nsb20224-&gt;innovation-indicators-introducing-new-products-and-processes-&gt;venture-capital-from-a-global-perspective-&gt;venture-capital-investment-in-the-united-states</t>
  </si>
  <si>
    <t>https://ncses.nsf.gov/pubs/nsb20224/technical-appendix#pitchbook-venture-capital-data</t>
  </si>
  <si>
    <t>nsb20224-&gt;technical-appendix-&gt;innovation-indicators-&gt;pitchbook-venture-capital-data</t>
  </si>
  <si>
    <t>https://ncses.nsf.gov/pubs/nsb20224/technical-appendix#university-technology-transfer-autm-survey</t>
  </si>
  <si>
    <t>nsb20224-&gt;technical-appendix-&gt;knowledge-transfer-indicators-&gt;university-technology-transfer-autm-survey</t>
  </si>
  <si>
    <t>https://ncses.nsf.gov/pubs/nsb20224/innovation-indicators-introducing-new-products-and-processes#venture-capital-investment-in-china</t>
  </si>
  <si>
    <t>nsb20224-&gt;innovation-indicators-introducing-new-products-and-processes-&gt;venture-capital-from-a-global-perspective-&gt;venture-capital-investment-in-china</t>
  </si>
  <si>
    <t>https://ncses.nsf.gov/pubs/nsb20224/technical-appendix#importance-of-intellectual-property-protection-to-u-s-business</t>
  </si>
  <si>
    <t>nsb20224-&gt;technical-appendix-&gt;invention-indicators-&gt;importance-of-intellectual-property-protection-to-u-s-business</t>
  </si>
  <si>
    <t>https://ncses.nsf.gov/pubs/nsb20224/technical-appendix#geographical-distribution-of-patent-activity-in-the-united-states</t>
  </si>
  <si>
    <t>nsb20224-&gt;technical-appendix-&gt;invention-indicators-&gt;geographical-distribution-of-patent-activity-in-the-united-states</t>
  </si>
  <si>
    <t>https://ncses.nsf.gov/pubs/nsb20224/technical-appendix#federal-technology-transfer-annual-reports-to-congress</t>
  </si>
  <si>
    <t>nsb20224-&gt;technical-appendix-&gt;knowledge-transfer-indicators-&gt;federal-technology-transfer-annual-reports-to-congress</t>
  </si>
  <si>
    <t>https://ncses.nsf.gov/pubs/nsb20224/technical-appendix#business-innovation-survey-data</t>
  </si>
  <si>
    <t>nsb20224-&gt;technical-appendix-&gt;innovation-indicators-&gt;business-innovation-survey-data</t>
  </si>
  <si>
    <t>https://ncses.nsf.gov/pubs/nsb20224/technical-appendix#international-patent-families</t>
  </si>
  <si>
    <t>nsb20224-&gt;technical-appendix-&gt;invention-indicators-&gt;international-patent-families</t>
  </si>
  <si>
    <t>https://ncses.nsf.gov/pubs/nsb20224/technical-appendix#annual-business-survey</t>
  </si>
  <si>
    <t>nsb20224-&gt;technical-appendix-&gt;innovation-indicators-&gt;annual-business-survey</t>
  </si>
  <si>
    <t>https://ncses.nsf.gov/pubs/nsb20224/technical-appendix#small-business-innovation-research-and-small-business-technology-transfer-metrics</t>
  </si>
  <si>
    <t>nsb20224-&gt;technical-appendix-&gt;knowledge-transfer-indicators-&gt;small-business-innovation-research-and-small-business-technology-transfer-metrics</t>
  </si>
  <si>
    <t>https://ncses.nsf.gov/pubs/nsb20224/technical-appendix#women-as-inventors-on-patents</t>
  </si>
  <si>
    <t>nsb20224-&gt;technical-appendix-&gt;invention-indicators-&gt;women-as-inventors-on-patents</t>
  </si>
  <si>
    <t>https://ncses.nsf.gov/pubs/nsb20224/technical-appendix#citizen-science-data</t>
  </si>
  <si>
    <t>nsb20224-&gt;technical-appendix-&gt;knowledge-transfer-indicators-&gt;citizen-science-data</t>
  </si>
  <si>
    <t>https://ncses.nsf.gov/pubs/nsb20224/technical-appendix#business-dynamics-statistics</t>
  </si>
  <si>
    <t>nsb20224-&gt;technical-appendix-&gt;innovation-indicators-&gt;business-dynamics-statistics</t>
  </si>
  <si>
    <t>https://ncses.nsf.gov/pubs/nsb20224/technical-appendix#open-source-software-data</t>
  </si>
  <si>
    <t>nsb20224-&gt;technical-appendix-&gt;knowledge-transfer-indicators-&gt;open-source-software-data</t>
  </si>
  <si>
    <t>https://ncses.nsf.gov/pubs/nsb20224/technical-appendix#federal-contributions</t>
  </si>
  <si>
    <t>nsb20224-&gt;technical-appendix-&gt;knowledge-transfer-indicators-&gt;open-source-software-data-&gt;federal-contributions</t>
  </si>
  <si>
    <t>https://ncses.nsf.gov/pubs/nsb20224/technical-appendix#international-collaboration-in-open-source-software</t>
  </si>
  <si>
    <t>nsb20224-&gt;technical-appendix-&gt;knowledge-transfer-indicators-&gt;open-source-software-data-&gt;international-collaboration-in-open-source-software</t>
  </si>
  <si>
    <t>https://ncses.nsf.gov/pubs/nsf22321#baccalaureate-origins-of-u-s-research-doctorate-recipients</t>
  </si>
  <si>
    <t>nsf22321-&gt;baccalaureate-origins-of-u-s-research-doctorate-recipients</t>
  </si>
  <si>
    <t>https://ncses.nsf.gov/pubs/nsf22321#baccalaureate-origins-by-institution-type</t>
  </si>
  <si>
    <t>nsf22321-&gt;baccalaureate-origins-of-u-s-research-doctorate-recipients-&gt;baccalaureate-origins-by-institution-type</t>
  </si>
  <si>
    <t>https://ncses.nsf.gov/pubs/nsf22321#institutional-yield-ratio-for-the-baccalaureate-origins-of-doctorate-recipients</t>
  </si>
  <si>
    <t>nsf22321-&gt;baccalaureate-origins-of-u-s-research-doctorate-recipients-&gt;institutional-yield-ratio-for-the-baccalaureate-origins-of-doctorate-recipients</t>
  </si>
  <si>
    <t>https://ncses.nsf.gov/pubs/nsf22321#doctorate-yield-ratios-of-baccalaureate-origin-institutions-by-carnegie-classification</t>
  </si>
  <si>
    <t>nsf22321-&gt;baccalaureate-origins-of-u-s-research-doctorate-recipients-&gt;doctorate-yield-ratios-of-baccalaureate-origin-institutions-by-carnegie-classification</t>
  </si>
  <si>
    <t>https://ncses.nsf.gov/pubs/nsf22321#data-sources-limitations-and-availability</t>
  </si>
  <si>
    <t>nsf22321-&gt;baccalaureate-origins-of-u-s-research-doctorate-recipients-&gt;data-sources-limitations-and-availability</t>
  </si>
  <si>
    <t>https://ncses.nsf.gov/pubs/nsf22321#notes</t>
  </si>
  <si>
    <t>nsf22321-&gt;baccalaureate-origins-of-u-s-research-doctorate-recipients-&gt;notes</t>
  </si>
  <si>
    <t>https://ncses.nsf.gov/pubs/nsf22321#suggested-citation</t>
  </si>
  <si>
    <t>nsf22321-&gt;baccalaureate-origins-of-u-s-research-doctorate-recipients-&gt;suggested-citation</t>
  </si>
  <si>
    <t>https://ncses.nsf.gov/pubs/nsf22321#contact-us</t>
  </si>
  <si>
    <t>nsf22321-&gt;baccalaureate-origins-of-u-s-research-doctorate-recipients-&gt;contact-us</t>
  </si>
  <si>
    <t>https://ncses.nsf.gov/pubs/nsf22321#report-authors</t>
  </si>
  <si>
    <t>nsf22321-&gt;baccalaureate-origins-of-u-s-research-doctorate-recipients-&gt;contact-us-&gt;report-authors</t>
  </si>
  <si>
    <t>https://ncses.nsf.gov/pubs/nsf22321#ncses</t>
  </si>
  <si>
    <t>nsf22321-&gt;baccalaureate-origins-of-u-s-research-doctorate-recipients-&gt;contact-us-&gt;ncses</t>
  </si>
  <si>
    <t>https://ncses.nsf.gov/pubs/nsf22324#driven-by-stimulus-funding-federal-r-d-obligations-increased-18-in-2020-largest-year-to-year-change-since-1963</t>
  </si>
  <si>
    <t>nsf22324-&gt;driven-by-stimulus-funding-federal-r-d-obligations-increased-18-in-2020-largest-year-to-year-change-since-1963</t>
  </si>
  <si>
    <t>https://ncses.nsf.gov/pubs/nsf22324#federal-funding-for-r-d</t>
  </si>
  <si>
    <t>nsf22324-&gt;driven-by-stimulus-funding-federal-r-d-obligations-increased-18-in-2020-largest-year-to-year-change-since-1963-&gt;federal-funding-for-r-d</t>
  </si>
  <si>
    <t>https://ncses.nsf.gov/pubs/nsf22324#federal-funding-for-experimental-development</t>
  </si>
  <si>
    <t>nsf22324-&gt;driven-by-stimulus-funding-federal-r-d-obligations-increased-18-in-2020-largest-year-to-year-change-since-1963-&gt;federal-funding-for-experimental-development</t>
  </si>
  <si>
    <t>https://ncses.nsf.gov/pubs/nsf22324#federal-funding-to-r-d-performers</t>
  </si>
  <si>
    <t>nsf22324-&gt;driven-by-stimulus-funding-federal-r-d-obligations-increased-18-in-2020-largest-year-to-year-change-since-1963-&gt;federal-funding-to-r-d-performers</t>
  </si>
  <si>
    <t>https://ncses.nsf.gov/pubs/nsf22324#federal-funding-for-covid-19-r-d</t>
  </si>
  <si>
    <t>nsf22324-&gt;driven-by-stimulus-funding-federal-r-d-obligations-increased-18-in-2020-largest-year-to-year-change-since-1963-&gt;federal-funding-for-covid-19-r-d</t>
  </si>
  <si>
    <t>https://ncses.nsf.gov/pubs/nsf22324#data-sources-limitations-and-availability</t>
  </si>
  <si>
    <t>nsf22324-&gt;driven-by-stimulus-funding-federal-r-d-obligations-increased-18-in-2020-largest-year-to-year-change-since-1963-&gt;data-sources-limitations-and-availability</t>
  </si>
  <si>
    <t>https://ncses.nsf.gov/pubs/nsf22324#notes</t>
  </si>
  <si>
    <t>nsf22324-&gt;driven-by-stimulus-funding-federal-r-d-obligations-increased-18-in-2020-largest-year-to-year-change-since-1963-&gt;notes</t>
  </si>
  <si>
    <t>https://ncses.nsf.gov/pubs/nsf22324#suggested-citation</t>
  </si>
  <si>
    <t>nsf22324-&gt;driven-by-stimulus-funding-federal-r-d-obligations-increased-18-in-2020-largest-year-to-year-change-since-1963-&gt;suggested-citation</t>
  </si>
  <si>
    <t>https://ncses.nsf.gov/pubs/nsf22324#contact-us</t>
  </si>
  <si>
    <t>nsf22324-&gt;driven-by-stimulus-funding-federal-r-d-obligations-increased-18-in-2020-largest-year-to-year-change-since-1963-&gt;contact-us</t>
  </si>
  <si>
    <t>https://ncses.nsf.gov/pubs/nsf22324#report-author</t>
  </si>
  <si>
    <t>nsf22324-&gt;driven-by-stimulus-funding-federal-r-d-obligations-increased-18-in-2020-largest-year-to-year-change-since-1963-&gt;contact-us-&gt;report-author</t>
  </si>
  <si>
    <t>https://ncses.nsf.gov/pubs/nsf22324#ncses</t>
  </si>
  <si>
    <t>nsf22324-&gt;driven-by-stimulus-funding-federal-r-d-obligations-increased-18-in-2020-largest-year-to-year-change-since-1963-&gt;contact-us-&gt;ncses</t>
  </si>
  <si>
    <t>https://ncses.nsf.gov/pubs/ncses22201#disclaimer</t>
  </si>
  <si>
    <t>ncses22201-&gt;disclaimer</t>
  </si>
  <si>
    <t>https://ncses.nsf.gov/pubs/ncses22201#abstract</t>
  </si>
  <si>
    <t>ncses22201-&gt;abstract</t>
  </si>
  <si>
    <t>https://ncses.nsf.gov/pubs/ncses22201#introduction</t>
  </si>
  <si>
    <t>ncses22201-&gt;introduction</t>
  </si>
  <si>
    <t>https://ncses.nsf.gov/pubs/ncses22201#phase-1-pilot-study</t>
  </si>
  <si>
    <t>ncses22201-&gt;phase-1-pilot-study</t>
  </si>
  <si>
    <t>https://ncses.nsf.gov/pubs/ncses22201#phase-2-assessing-the-prevalence-and-characteristics-of-innovators-on-mturk</t>
  </si>
  <si>
    <t>ncses22201-&gt;phase-2-assessing-the-prevalence-and-characteristics-of-innovators-on-mturk</t>
  </si>
  <si>
    <t>https://ncses.nsf.gov/pubs/ncses22201#conclusion</t>
  </si>
  <si>
    <t>ncses22201-&gt;conclusion</t>
  </si>
  <si>
    <t>https://ncses.nsf.gov/pubs/ncses22201#references</t>
  </si>
  <si>
    <t>ncses22201-&gt;references</t>
  </si>
  <si>
    <t>https://ncses.nsf.gov/pubs/ncses22201#notes</t>
  </si>
  <si>
    <t>ncses22201-&gt;notes</t>
  </si>
  <si>
    <t>https://ncses.nsf.gov/pubs/ncses22201#suggested-citation</t>
  </si>
  <si>
    <t>ncses22201-&gt;suggested-citation</t>
  </si>
  <si>
    <t>https://ncses.nsf.gov/pubs/ncses22201#contact</t>
  </si>
  <si>
    <t>ncses22201-&gt;contact</t>
  </si>
  <si>
    <t>https://ncses.nsf.gov/pubs/ncses22201#appendix-a</t>
  </si>
  <si>
    <t>ncses22201-&gt;appendix-a</t>
  </si>
  <si>
    <t>https://ncses.nsf.gov/pubs/ncses22201#appendix-b</t>
  </si>
  <si>
    <t>ncses22201-&gt;appendix-b</t>
  </si>
  <si>
    <t>https://ncses.nsf.gov/pubs/ncses22201#appendix-c</t>
  </si>
  <si>
    <t>ncses22201-&gt;appendix-c</t>
  </si>
  <si>
    <t>https://ncses.nsf.gov/pubs/ncses22201#appendix-c-phase-2-survey-instrument</t>
  </si>
  <si>
    <t>ncses22201-&gt;appendix-c-&gt;appendix-c-phase-2-survey-instrument</t>
  </si>
  <si>
    <t>https://ncses.nsf.gov/pubs/ncses22201#appendix-b-phase-1-vignettes</t>
  </si>
  <si>
    <t>ncses22201-&gt;appendix-b-&gt;appendix-b-phase-1-vignettes</t>
  </si>
  <si>
    <t>https://ncses.nsf.gov/pubs/ncses22201#section-a-introduction</t>
  </si>
  <si>
    <t>ncses22201-&gt;appendix-a-&gt;section-a-introduction</t>
  </si>
  <si>
    <t>https://ncses.nsf.gov/pubs/ncses22201#what-is-mturk</t>
  </si>
  <si>
    <t>ncses22201-&gt;introduction-&gt;what-is-mturk</t>
  </si>
  <si>
    <t>https://ncses.nsf.gov/pubs/ncses22201#overview</t>
  </si>
  <si>
    <t>ncses22201-&gt;phase-1-pilot-study-&gt;overview</t>
  </si>
  <si>
    <t>ncses22201-&gt;phase-2-assessing-the-prevalence-and-characteristics-of-innovators-on-mturk-&gt;overview</t>
  </si>
  <si>
    <t>https://ncses.nsf.gov/pubs/ncses22201#report-authors</t>
  </si>
  <si>
    <t>ncses22201-&gt;contact-&gt;report-authors</t>
  </si>
  <si>
    <t>https://ncses.nsf.gov/pubs/ncses22201#ncses</t>
  </si>
  <si>
    <t>ncses22201-&gt;contact-&gt;ncses</t>
  </si>
  <si>
    <t>https://ncses.nsf.gov/pubs/ncses22201#defining-individual-innovation</t>
  </si>
  <si>
    <t>ncses22201-&gt;introduction-&gt;defining-individual-innovation</t>
  </si>
  <si>
    <t>https://ncses.nsf.gov/pubs/ncses22201#section-b-vignettes</t>
  </si>
  <si>
    <t>ncses22201-&gt;appendix-a-&gt;section-b-vignettes</t>
  </si>
  <si>
    <t>https://ncses.nsf.gov/pubs/ncses22201#methodology-and-questionnaire</t>
  </si>
  <si>
    <t>ncses22201-&gt;phase-1-pilot-study-&gt;methodology-and-questionnaire</t>
  </si>
  <si>
    <t>https://ncses.nsf.gov/pubs/ncses22201#methods-and-questionnaire</t>
  </si>
  <si>
    <t>ncses22201-&gt;phase-2-assessing-the-prevalence-and-characteristics-of-innovators-on-mturk-&gt;methods-and-questionnaire</t>
  </si>
  <si>
    <t>https://ncses.nsf.gov/pubs/ncses22201#section-c-demographics</t>
  </si>
  <si>
    <t>ncses22201-&gt;appendix-a-&gt;section-c-demographics</t>
  </si>
  <si>
    <t>https://ncses.nsf.gov/pubs/ncses22201#findings</t>
  </si>
  <si>
    <t>ncses22201-&gt;phase-1-pilot-study-&gt;findings</t>
  </si>
  <si>
    <t>ncses22201-&gt;phase-2-assessing-the-prevalence-and-characteristics-of-innovators-on-mturk-&gt;findings</t>
  </si>
  <si>
    <t>https://ncses.nsf.gov/pubs/ncses22201#innovators-characteristics</t>
  </si>
  <si>
    <t>ncses22201-&gt;phase-2-assessing-the-prevalence-and-characteristics-of-innovators-on-mturk-&gt;innovators-characteristics</t>
  </si>
  <si>
    <t>https://ncses.nsf.gov/pubs/ncses22201#a0-embedded-data-field</t>
  </si>
  <si>
    <t>ncses22201-&gt;appendix-a-&gt;section-a-introduction-&gt;a0-embedded-data-field</t>
  </si>
  <si>
    <t>https://ncses.nsf.gov/pubs/ncses22201#c-1-sex</t>
  </si>
  <si>
    <t>ncses22201-&gt;appendix-a-&gt;section-c-demographics-&gt;c-1-sex</t>
  </si>
  <si>
    <t>https://ncses.nsf.gov/pubs/ncses22201#a1-introduction</t>
  </si>
  <si>
    <t>ncses22201-&gt;appendix-c-&gt;appendix-c-phase-2-survey-instrument-&gt;a1-introduction</t>
  </si>
  <si>
    <t>https://ncses.nsf.gov/pubs/ncses22201#product-innovations</t>
  </si>
  <si>
    <t>ncses22201-&gt;appendix-b-&gt;appendix-b-phase-1-vignettes-&gt;product-innovations</t>
  </si>
  <si>
    <t>https://ncses.nsf.gov/pubs/ncses22201#b-vignette_number-1-is-activity-innovative</t>
  </si>
  <si>
    <t>ncses22201-&gt;appendix-a-&gt;section-b-vignettes-&gt;b-vignette_number-1-is-activity-innovative</t>
  </si>
  <si>
    <t>https://ncses.nsf.gov/pubs/ncses22201#c-2-age</t>
  </si>
  <si>
    <t>ncses22201-&gt;appendix-a-&gt;section-c-demographics-&gt;c-2-age</t>
  </si>
  <si>
    <t>https://ncses.nsf.gov/pubs/ncses22201#b-vignette_number-2-confidence</t>
  </si>
  <si>
    <t>ncses22201-&gt;appendix-a-&gt;section-b-vignettes-&gt;b-vignette_number-2-confidence</t>
  </si>
  <si>
    <t>ncses22201-&gt;appendix-a-&gt;section-a-introduction-&gt;a1-introduction</t>
  </si>
  <si>
    <t>https://ncses.nsf.gov/pubs/ncses22201#process-innovations</t>
  </si>
  <si>
    <t>ncses22201-&gt;appendix-b-&gt;appendix-b-phase-1-vignettes-&gt;process-innovations</t>
  </si>
  <si>
    <t>https://ncses.nsf.gov/pubs/ncses22201#b1-sex</t>
  </si>
  <si>
    <t>ncses22201-&gt;appendix-c-&gt;appendix-c-phase-2-survey-instrument-&gt;b1-sex</t>
  </si>
  <si>
    <t>https://ncses.nsf.gov/pubs/ncses22201#a1-instructions</t>
  </si>
  <si>
    <t>ncses22201-&gt;appendix-a-&gt;section-a-introduction-&gt;a1-instructions</t>
  </si>
  <si>
    <t>https://ncses.nsf.gov/pubs/ncses22201#b2-age</t>
  </si>
  <si>
    <t>ncses22201-&gt;appendix-c-&gt;appendix-c-phase-2-survey-instrument-&gt;b2-age</t>
  </si>
  <si>
    <t>https://ncses.nsf.gov/pubs/ncses22201#b-vignette_number-3-rationale</t>
  </si>
  <si>
    <t>ncses22201-&gt;appendix-a-&gt;section-b-vignettes-&gt;b-vignette_number-3-rationale</t>
  </si>
  <si>
    <t>https://ncses.nsf.gov/pubs/ncses22201#c-3-residence</t>
  </si>
  <si>
    <t>ncses22201-&gt;appendix-a-&gt;section-c-demographics-&gt;c-3-residence</t>
  </si>
  <si>
    <t>https://ncses.nsf.gov/pubs/ncses22201#c-4-thank-you</t>
  </si>
  <si>
    <t>ncses22201-&gt;appendix-a-&gt;section-c-demographics-&gt;c-4-thank-you</t>
  </si>
  <si>
    <t>https://ncses.nsf.gov/pubs/ncses22201#b3-residence</t>
  </si>
  <si>
    <t>ncses22201-&gt;appendix-c-&gt;appendix-c-phase-2-survey-instrument-&gt;b3-residence</t>
  </si>
  <si>
    <t>https://ncses.nsf.gov/pubs/ncses22201#b4-state-display-if-b3-1</t>
  </si>
  <si>
    <t>ncses22201-&gt;appendix-c-&gt;appendix-c-phase-2-survey-instrument-&gt;b4-state-display-if-b3-1</t>
  </si>
  <si>
    <t>https://ncses.nsf.gov/pubs/ncses22201#b5-territory-display-if-b3-2</t>
  </si>
  <si>
    <t>ncses22201-&gt;appendix-c-&gt;appendix-c-phase-2-survey-instrument-&gt;b5-territory-display-if-b3-2</t>
  </si>
  <si>
    <t>https://ncses.nsf.gov/pubs/ncses22201#b6-degree</t>
  </si>
  <si>
    <t>ncses22201-&gt;appendix-c-&gt;appendix-c-phase-2-survey-instrument-&gt;b6-degree</t>
  </si>
  <si>
    <t>https://ncses.nsf.gov/pubs/ncses22201#b7-ethnicity</t>
  </si>
  <si>
    <t>ncses22201-&gt;appendix-c-&gt;appendix-c-phase-2-survey-instrument-&gt;b7-ethnicity</t>
  </si>
  <si>
    <t>https://ncses.nsf.gov/pubs/ncses22201#b8-race</t>
  </si>
  <si>
    <t>ncses22201-&gt;appendix-c-&gt;appendix-c-phase-2-survey-instrument-&gt;b8-race</t>
  </si>
  <si>
    <t>https://ncses.nsf.gov/pubs/ncses22201#f1-innovations</t>
  </si>
  <si>
    <t>ncses22201-&gt;appendix-c-&gt;appendix-c-phase-2-survey-instrument-&gt;f1-innovations</t>
  </si>
  <si>
    <t>https://ncses.nsf.gov/pubs/ncses22201#f1a-innovation-test-1</t>
  </si>
  <si>
    <t>ncses22201-&gt;appendix-c-&gt;appendix-c-phase-2-survey-instrument-&gt;f1a-innovation-test-1</t>
  </si>
  <si>
    <t>https://ncses.nsf.gov/pubs/ncses22201#f1b-innovation-test-2</t>
  </si>
  <si>
    <t>ncses22201-&gt;appendix-c-&gt;appendix-c-phase-2-survey-instrument-&gt;f1b-innovation-test-2</t>
  </si>
  <si>
    <t>https://ncses.nsf.gov/pubs/ncses22201#f1c-innovation-test-3</t>
  </si>
  <si>
    <t>ncses22201-&gt;appendix-c-&gt;appendix-c-phase-2-survey-instrument-&gt;f1c-innovation-test-3</t>
  </si>
  <si>
    <t>https://ncses.nsf.gov/pubs/ncses22201#c1-create-innovation</t>
  </si>
  <si>
    <t>ncses22201-&gt;appendix-c-&gt;appendix-c-phase-2-survey-instrument-&gt;c1-create-innovation</t>
  </si>
  <si>
    <t>https://ncses.nsf.gov/pubs/ncses22201#c2-create-innovation-for-work</t>
  </si>
  <si>
    <t>ncses22201-&gt;appendix-c-&gt;appendix-c-phase-2-survey-instrument-&gt;c2-create-innovation-for-work</t>
  </si>
  <si>
    <t>https://ncses.nsf.gov/pubs/ncses22201#c4-improvement-of-existing-product</t>
  </si>
  <si>
    <t>ncses22201-&gt;appendix-c-&gt;appendix-c-phase-2-survey-instrument-&gt;c4-improvement-of-existing-product</t>
  </si>
  <si>
    <t>https://ncses.nsf.gov/pubs/ncses22201#c5-modify-product</t>
  </si>
  <si>
    <t>ncses22201-&gt;appendix-c-&gt;appendix-c-phase-2-survey-instrument-&gt;c5-modify-product</t>
  </si>
  <si>
    <t>https://ncses.nsf.gov/pubs/ncses22201#c6-completely-new-product</t>
  </si>
  <si>
    <t>ncses22201-&gt;appendix-c-&gt;appendix-c-phase-2-survey-instrument-&gt;c6-completely-new-product</t>
  </si>
  <si>
    <t>https://ncses.nsf.gov/pubs/ncses22201#c7-who-uses-innovation</t>
  </si>
  <si>
    <t>ncses22201-&gt;appendix-c-&gt;appendix-c-phase-2-survey-instrument-&gt;c7-who-uses-innovation</t>
  </si>
  <si>
    <t>https://ncses.nsf.gov/pubs/ncses22201#d1-innovation-invitation</t>
  </si>
  <si>
    <t>ncses22201-&gt;appendix-c-&gt;appendix-c-phase-2-survey-instrument-&gt;d1-innovation-invitation</t>
  </si>
  <si>
    <t>https://ncses.nsf.gov/pubs/ncses22201#d2-closing-comments</t>
  </si>
  <si>
    <t>ncses22201-&gt;appendix-c-&gt;appendix-c-phase-2-survey-instrument-&gt;d2-closing-comments</t>
  </si>
  <si>
    <t>https://ncses.nsf.gov/pubs/ncses22201#d3-complete-for-now-hide-navigation-button</t>
  </si>
  <si>
    <t>ncses22201-&gt;appendix-c-&gt;appendix-c-phase-2-survey-instrument-&gt;d3-complete-for-now-hide-navigation-button</t>
  </si>
  <si>
    <t>https://ncses.nsf.gov/pubs/ncses22201#e1-innovation-introduction</t>
  </si>
  <si>
    <t>ncses22201-&gt;appendix-c-&gt;appendix-c-phase-2-survey-instrument-&gt;e1-innovation-introduction</t>
  </si>
  <si>
    <t>https://ncses.nsf.gov/pubs/ncses22201#f2a-software-1</t>
  </si>
  <si>
    <t>ncses22201-&gt;appendix-c-&gt;appendix-c-phase-2-survey-instrument-&gt;f2a-software-1</t>
  </si>
  <si>
    <t>https://ncses.nsf.gov/pubs/ncses22201#f2b-software-2-display-if-f2a-1</t>
  </si>
  <si>
    <t>ncses22201-&gt;appendix-c-&gt;appendix-c-phase-2-survey-instrument-&gt;f2b-software-2-display-if-f2a-1</t>
  </si>
  <si>
    <t>https://ncses.nsf.gov/pubs/ncses22201#f2c-software-3-display-if-f2b-1</t>
  </si>
  <si>
    <t>ncses22201-&gt;appendix-c-&gt;appendix-c-phase-2-survey-instrument-&gt;f2c-software-3-display-if-f2b-1</t>
  </si>
  <si>
    <t>https://ncses.nsf.gov/pubs/ncses22201#f3a-household-1</t>
  </si>
  <si>
    <t>ncses22201-&gt;appendix-c-&gt;appendix-c-phase-2-survey-instrument-&gt;f3a-household-1</t>
  </si>
  <si>
    <t>https://ncses.nsf.gov/pubs/ncses22201#f3b-household-2-display-if-f3a-1</t>
  </si>
  <si>
    <t>ncses22201-&gt;appendix-c-&gt;appendix-c-phase-2-survey-instrument-&gt;f3b-household-2-display-if-f3a-1</t>
  </si>
  <si>
    <t>https://ncses.nsf.gov/pubs/ncses22201#f3c-household-3-display-if-f3b-1</t>
  </si>
  <si>
    <t>ncses22201-&gt;appendix-c-&gt;appendix-c-phase-2-survey-instrument-&gt;f3c-household-3-display-if-f3b-1</t>
  </si>
  <si>
    <t>https://ncses.nsf.gov/pubs/ncses22201#f4a-transport-1</t>
  </si>
  <si>
    <t>ncses22201-&gt;appendix-c-&gt;appendix-c-phase-2-survey-instrument-&gt;f4a-transport-1</t>
  </si>
  <si>
    <t>https://ncses.nsf.gov/pubs/ncses22201#f4b-transport-2-display-if-f4a-1</t>
  </si>
  <si>
    <t>ncses22201-&gt;appendix-c-&gt;appendix-c-phase-2-survey-instrument-&gt;f4b-transport-2-display-if-f4a-1</t>
  </si>
  <si>
    <t>https://ncses.nsf.gov/pubs/ncses22201#f4c-transport-3-display-if-f4b-1</t>
  </si>
  <si>
    <t>ncses22201-&gt;appendix-c-&gt;appendix-c-phase-2-survey-instrument-&gt;f4c-transport-3-display-if-f4b-1</t>
  </si>
  <si>
    <t>https://ncses.nsf.gov/pubs/ncses22201#f5a-tools-1</t>
  </si>
  <si>
    <t>ncses22201-&gt;appendix-c-&gt;appendix-c-phase-2-survey-instrument-&gt;f5a-tools-1</t>
  </si>
  <si>
    <t>https://ncses.nsf.gov/pubs/ncses22201#f5b-tools-2-display-if-f5a-1</t>
  </si>
  <si>
    <t>ncses22201-&gt;appendix-c-&gt;appendix-c-phase-2-survey-instrument-&gt;f5b-tools-2-display-if-f5a-1</t>
  </si>
  <si>
    <t>https://ncses.nsf.gov/pubs/ncses22201#f5c-tools-3-display-if-f5b-1</t>
  </si>
  <si>
    <t>ncses22201-&gt;appendix-c-&gt;appendix-c-phase-2-survey-instrument-&gt;f5c-tools-3-display-if-f5b-1</t>
  </si>
  <si>
    <t>https://ncses.nsf.gov/pubs/ncses22201#f6a-entertainment-1</t>
  </si>
  <si>
    <t>ncses22201-&gt;appendix-c-&gt;appendix-c-phase-2-survey-instrument-&gt;f6a-entertainment-1</t>
  </si>
  <si>
    <t>https://ncses.nsf.gov/pubs/ncses22201#f6b-entertainment-2-display-if-f6a-1</t>
  </si>
  <si>
    <t>ncses22201-&gt;appendix-c-&gt;appendix-c-phase-2-survey-instrument-&gt;f6b-entertainment-2-display-if-f6a-1</t>
  </si>
  <si>
    <t>https://ncses.nsf.gov/pubs/ncses22201#f6c-entertainment-3-display-if-f6b-1</t>
  </si>
  <si>
    <t>ncses22201-&gt;appendix-c-&gt;appendix-c-phase-2-survey-instrument-&gt;f6c-entertainment-3-display-if-f6b-1</t>
  </si>
  <si>
    <t>https://ncses.nsf.gov/pubs/ncses22201#f7a-education-1</t>
  </si>
  <si>
    <t>ncses22201-&gt;appendix-c-&gt;appendix-c-phase-2-survey-instrument-&gt;f7a-education-1</t>
  </si>
  <si>
    <t>https://ncses.nsf.gov/pubs/ncses22201#f7b-education-2-display-if-f7a-1</t>
  </si>
  <si>
    <t>ncses22201-&gt;appendix-c-&gt;appendix-c-phase-2-survey-instrument-&gt;f7b-education-2-display-if-f7a-1</t>
  </si>
  <si>
    <t>https://ncses.nsf.gov/pubs/ncses22201#f7c-education-3-display-if-f7b-1</t>
  </si>
  <si>
    <t>ncses22201-&gt;appendix-c-&gt;appendix-c-phase-2-survey-instrument-&gt;f7c-education-3-display-if-f7b-1</t>
  </si>
  <si>
    <t>https://ncses.nsf.gov/pubs/ncses22201#f8a-care-1</t>
  </si>
  <si>
    <t>ncses22201-&gt;appendix-c-&gt;appendix-c-phase-2-survey-instrument-&gt;f8a-care-1</t>
  </si>
  <si>
    <t>https://ncses.nsf.gov/pubs/ncses22201#f8b-care-2-display-if-f8a-1</t>
  </si>
  <si>
    <t>ncses22201-&gt;appendix-c-&gt;appendix-c-phase-2-survey-instrument-&gt;f8b-care-2-display-if-f8a-1</t>
  </si>
  <si>
    <t>https://ncses.nsf.gov/pubs/ncses22201#f8c-care-3-display-if-f8b-1</t>
  </si>
  <si>
    <t>ncses22201-&gt;appendix-c-&gt;appendix-c-phase-2-survey-instrument-&gt;f8c-care-3-display-if-f8b-1</t>
  </si>
  <si>
    <t>https://ncses.nsf.gov/pubs/ncses22201#f9a-other-product-1</t>
  </si>
  <si>
    <t>ncses22201-&gt;appendix-c-&gt;appendix-c-phase-2-survey-instrument-&gt;f9a-other-product-1</t>
  </si>
  <si>
    <t>https://ncses.nsf.gov/pubs/ncses22201#f9b-other-product-2-display-if-f9a-1</t>
  </si>
  <si>
    <t>ncses22201-&gt;appendix-c-&gt;appendix-c-phase-2-survey-instrument-&gt;f9b-other-product-2-display-if-f9a-1</t>
  </si>
  <si>
    <t>https://ncses.nsf.gov/pubs/ncses22201#f9c-other-product-3-display-if-f9b-1</t>
  </si>
  <si>
    <t>ncses22201-&gt;appendix-c-&gt;appendix-c-phase-2-survey-instrument-&gt;f9c-other-product-3-display-if-f9b-1</t>
  </si>
  <si>
    <t>https://ncses.nsf.gov/pubs/ncses22201#f10-multiple-innovations</t>
  </si>
  <si>
    <t>ncses22201-&gt;appendix-c-&gt;appendix-c-phase-2-survey-instrument-&gt;f10-multiple-innovations</t>
  </si>
  <si>
    <t>https://ncses.nsf.gov/pubs/ncses22201#g1-your-primary-creation-display-if-0-of-f2a-f3a-f4a-f5a-f6a-f7a-f8a-and-f9a-is-selected-</t>
  </si>
  <si>
    <t>ncses22201-&gt;appendix-c-&gt;appendix-c-phase-2-survey-instrument-&gt;g1-your-primary-creation-display-if-0-of-f2a-f3a-f4a-f5a-f6a-f7a-f8a-and-f9a-is-selected-</t>
  </si>
  <si>
    <t>https://ncses.nsf.gov/pubs/ncses22201#g2-describe-innovation</t>
  </si>
  <si>
    <t>ncses22201-&gt;appendix-c-&gt;appendix-c-phase-2-survey-instrument-&gt;g2-describe-innovation</t>
  </si>
  <si>
    <t>https://ncses.nsf.gov/pubs/ncses22201#g3-innovation-novelty</t>
  </si>
  <si>
    <t>ncses22201-&gt;appendix-c-&gt;appendix-c-phase-2-survey-instrument-&gt;g3-innovation-novelty</t>
  </si>
  <si>
    <t>https://ncses.nsf.gov/pubs/ncses22201#g4-substitutability</t>
  </si>
  <si>
    <t>ncses22201-&gt;appendix-c-&gt;appendix-c-phase-2-survey-instrument-&gt;g4-substitutability</t>
  </si>
  <si>
    <t>https://ncses.nsf.gov/pubs/ncses22201#g5-still-use</t>
  </si>
  <si>
    <t>ncses22201-&gt;appendix-c-&gt;appendix-c-phase-2-survey-instrument-&gt;g5-still-use</t>
  </si>
  <si>
    <t>https://ncses.nsf.gov/pubs/ncses22201#g6-motivation-personal-need</t>
  </si>
  <si>
    <t>ncses22201-&gt;appendix-c-&gt;appendix-c-phase-2-survey-instrument-&gt;g6-motivation-personal-need</t>
  </si>
  <si>
    <t>https://ncses.nsf.gov/pubs/ncses22201#g7-motivation-make-money</t>
  </si>
  <si>
    <t>ncses22201-&gt;appendix-c-&gt;appendix-c-phase-2-survey-instrument-&gt;g7-motivation-make-money</t>
  </si>
  <si>
    <t>https://ncses.nsf.gov/pubs/ncses22201#g8-motivation-develop-skills</t>
  </si>
  <si>
    <t>ncses22201-&gt;appendix-c-&gt;appendix-c-phase-2-survey-instrument-&gt;g8-motivation-develop-skills</t>
  </si>
  <si>
    <t>https://ncses.nsf.gov/pubs/ncses22201#g9-motivation-helping-people</t>
  </si>
  <si>
    <t>ncses22201-&gt;appendix-c-&gt;appendix-c-phase-2-survey-instrument-&gt;g9-motivation-helping-people</t>
  </si>
  <si>
    <t>https://ncses.nsf.gov/pubs/ncses22201#g10-motivation-fun</t>
  </si>
  <si>
    <t>ncses22201-&gt;appendix-c-&gt;appendix-c-phase-2-survey-instrument-&gt;g10-motivation-fun</t>
  </si>
  <si>
    <t>https://ncses.nsf.gov/pubs/ncses22201#g11a-collaboration</t>
  </si>
  <si>
    <t>ncses22201-&gt;appendix-c-&gt;appendix-c-phase-2-survey-instrument-&gt;g11a-collaboration</t>
  </si>
  <si>
    <t>https://ncses.nsf.gov/pubs/ncses22201#g11b-number-of-collaborators-display-if-g11a-1</t>
  </si>
  <si>
    <t>ncses22201-&gt;appendix-c-&gt;appendix-c-phase-2-survey-instrument-&gt;g11b-number-of-collaborators-display-if-g11a-1</t>
  </si>
  <si>
    <t>https://ncses.nsf.gov/pubs/ncses22201#g12-investment-in-innovation</t>
  </si>
  <si>
    <t>ncses22201-&gt;appendix-c-&gt;appendix-c-phase-2-survey-instrument-&gt;g12-investment-in-innovation</t>
  </si>
  <si>
    <t>https://ncses.nsf.gov/pubs/ncses22201#h1-protecting-ip</t>
  </si>
  <si>
    <t>ncses22201-&gt;appendix-c-&gt;appendix-c-phase-2-survey-instrument-&gt;h1-protecting-ip</t>
  </si>
  <si>
    <t>https://ncses.nsf.gov/pubs/ncses22201#h2a-innovation-sharing</t>
  </si>
  <si>
    <t>ncses22201-&gt;appendix-c-&gt;appendix-c-phase-2-survey-instrument-&gt;h2a-innovation-sharing</t>
  </si>
  <si>
    <t>https://ncses.nsf.gov/pubs/ncses22201#h2b-share-for-free-display-if-h2a-0</t>
  </si>
  <si>
    <t>ncses22201-&gt;appendix-c-&gt;appendix-c-phase-2-survey-instrument-&gt;h2b-share-for-free-display-if-h2a-0</t>
  </si>
  <si>
    <t>https://ncses.nsf.gov/pubs/ncses22201#h2c-share-for-compensation-display-if-h2a-0</t>
  </si>
  <si>
    <t>ncses22201-&gt;appendix-c-&gt;appendix-c-phase-2-survey-instrument-&gt;h2c-share-for-compensation-display-if-h2a-0</t>
  </si>
  <si>
    <t>https://ncses.nsf.gov/pubs/ncses22201#h3-innovation-demonstration</t>
  </si>
  <si>
    <t>ncses22201-&gt;appendix-c-&gt;appendix-c-phase-2-survey-instrument-&gt;h3-innovation-demonstration</t>
  </si>
  <si>
    <t>https://ncses.nsf.gov/pubs/ncses22201#h4-innovation-adoption</t>
  </si>
  <si>
    <t>ncses22201-&gt;appendix-c-&gt;appendix-c-phase-2-survey-instrument-&gt;h4-innovation-adoption</t>
  </si>
  <si>
    <t>https://ncses.nsf.gov/pubs/ncses22201#h5-contact-others-display-if-h4-0</t>
  </si>
  <si>
    <t>ncses22201-&gt;appendix-c-&gt;appendix-c-phase-2-survey-instrument-&gt;h5-contact-others-display-if-h4-0</t>
  </si>
  <si>
    <t>https://ncses.nsf.gov/pubs/ncses22201#i1-business-owner</t>
  </si>
  <si>
    <t>ncses22201-&gt;appendix-c-&gt;appendix-c-phase-2-survey-instrument-&gt;i1-business-owner</t>
  </si>
  <si>
    <t>https://ncses.nsf.gov/pubs/ncses22201#i2-sell-through-business-display-if-i1-1</t>
  </si>
  <si>
    <t>ncses22201-&gt;appendix-c-&gt;appendix-c-phase-2-survey-instrument-&gt;i2-sell-through-business-display-if-i1-1</t>
  </si>
  <si>
    <t>https://ncses.nsf.gov/pubs/ncses22201#i3-starting-new-business-display-if-i2-0</t>
  </si>
  <si>
    <t>ncses22201-&gt;appendix-c-&gt;appendix-c-phase-2-survey-instrument-&gt;i3-starting-new-business-display-if-i2-0</t>
  </si>
  <si>
    <t>https://ncses.nsf.gov/pubs/ncses22201#i4-intent-to-commercialize-display-if-i3-1</t>
  </si>
  <si>
    <t>ncses22201-&gt;appendix-c-&gt;appendix-c-phase-2-survey-instrument-&gt;i4-intent-to-commercialize-display-if-i3-1</t>
  </si>
  <si>
    <t>https://ncses.nsf.gov/pubs/ncses22201#i5-innovation-adoption</t>
  </si>
  <si>
    <t>ncses22201-&gt;appendix-c-&gt;appendix-c-phase-2-survey-instrument-&gt;i5-innovation-adoption</t>
  </si>
  <si>
    <t>https://ncses.nsf.gov/pubs/ncses22201#i6-intend-to-sell-display-if-i5-0</t>
  </si>
  <si>
    <t>ncses22201-&gt;appendix-c-&gt;appendix-c-phase-2-survey-instrument-&gt;i6-intend-to-sell-display-if-i5-0</t>
  </si>
  <si>
    <t>https://ncses.nsf.gov/pubs/ncses22201#e2-urban-or-rural</t>
  </si>
  <si>
    <t>ncses22201-&gt;appendix-c-&gt;appendix-c-phase-2-survey-instrument-&gt;e2-urban-or-rural</t>
  </si>
  <si>
    <t>https://ncses.nsf.gov/pubs/ncses22201#e3-people-in-household</t>
  </si>
  <si>
    <t>ncses22201-&gt;appendix-c-&gt;appendix-c-phase-2-survey-instrument-&gt;e3-people-in-household</t>
  </si>
  <si>
    <t>https://ncses.nsf.gov/pubs/ncses22201#e4a-disability-1</t>
  </si>
  <si>
    <t>ncses22201-&gt;appendix-c-&gt;appendix-c-phase-2-survey-instrument-&gt;e4a-disability-1</t>
  </si>
  <si>
    <t>https://ncses.nsf.gov/pubs/ncses22201#e4b-disability-2</t>
  </si>
  <si>
    <t>ncses22201-&gt;appendix-c-&gt;appendix-c-phase-2-survey-instrument-&gt;e4b-disability-2</t>
  </si>
  <si>
    <t>https://ncses.nsf.gov/pubs/ncses22201#e4c-disability-3</t>
  </si>
  <si>
    <t>ncses22201-&gt;appendix-c-&gt;appendix-c-phase-2-survey-instrument-&gt;e4c-disability-3</t>
  </si>
  <si>
    <t>https://ncses.nsf.gov/pubs/ncses22201#e4d-disability-4</t>
  </si>
  <si>
    <t>ncses22201-&gt;appendix-c-&gt;appendix-c-phase-2-survey-instrument-&gt;e4d-disability-4</t>
  </si>
  <si>
    <t>https://ncses.nsf.gov/pubs/ncses22201#e4e-disability-5</t>
  </si>
  <si>
    <t>ncses22201-&gt;appendix-c-&gt;appendix-c-phase-2-survey-instrument-&gt;e4e-disability-5</t>
  </si>
  <si>
    <t>https://ncses.nsf.gov/pubs/ncses22201#e4f-disability-6</t>
  </si>
  <si>
    <t>ncses22201-&gt;appendix-c-&gt;appendix-c-phase-2-survey-instrument-&gt;e4f-disability-6</t>
  </si>
  <si>
    <t>https://ncses.nsf.gov/pubs/ncses22201#e5a-employment</t>
  </si>
  <si>
    <t>ncses22201-&gt;appendix-c-&gt;appendix-c-phase-2-survey-instrument-&gt;e5a-employment</t>
  </si>
  <si>
    <t>https://ncses.nsf.gov/pubs/ncses22201#e5b-looking-for-employment-display-if-e5a-0</t>
  </si>
  <si>
    <t>ncses22201-&gt;appendix-c-&gt;appendix-c-phase-2-survey-instrument-&gt;e5b-looking-for-employment-display-if-e5a-0</t>
  </si>
  <si>
    <t>https://ncses.nsf.gov/pubs/ncses22201#e6-job-category</t>
  </si>
  <si>
    <t>ncses22201-&gt;appendix-c-&gt;appendix-c-phase-2-survey-instrument-&gt;e6-job-category</t>
  </si>
  <si>
    <t>https://ncses.nsf.gov/pubs/ncses22201#e7-household-income</t>
  </si>
  <si>
    <t>ncses22201-&gt;appendix-c-&gt;appendix-c-phase-2-survey-instrument-&gt;e7-household-income</t>
  </si>
  <si>
    <t>https://ncses.nsf.gov/pubs/ncses22201#j1-closing-comments</t>
  </si>
  <si>
    <t>ncses22201-&gt;appendix-c-&gt;appendix-c-phase-2-survey-instrument-&gt;j1-closing-comments</t>
  </si>
  <si>
    <t>https://ncses.nsf.gov/pubs/ncses22201#j2-complete</t>
  </si>
  <si>
    <t>ncses22201-&gt;appendix-c-&gt;appendix-c-phase-2-survey-instrument-&gt;j2-complete</t>
  </si>
  <si>
    <t>https://ncses.nsf.gov/pubs/nsf22325#innovation-data-from-the-2019-annual-business-survey</t>
  </si>
  <si>
    <t>nsf22325-&gt;innovation-data-from-the-2019-annual-business-survey</t>
  </si>
  <si>
    <t>https://ncses.nsf.gov/pubs/nsf22325#changes-in-definition-and-types-of-innovation</t>
  </si>
  <si>
    <t>nsf22325-&gt;innovation-data-from-the-2019-annual-business-survey-&gt;changes-in-definition-and-types-of-innovation</t>
  </si>
  <si>
    <t>https://ncses.nsf.gov/pubs/nsf22325#impact-of-definition-change-on-abs-results</t>
  </si>
  <si>
    <t>nsf22325-&gt;innovation-data-from-the-2019-annual-business-survey-&gt;impact-of-definition-change-on-abs-results</t>
  </si>
  <si>
    <t>https://ncses.nsf.gov/pubs/nsf22325#findings-from-the-annual-business-survey-2019</t>
  </si>
  <si>
    <t>nsf22325-&gt;innovation-data-from-the-2019-annual-business-survey-&gt;findings-from-the-annual-business-survey-2019</t>
  </si>
  <si>
    <t>https://ncses.nsf.gov/pubs/nsf22325#incidence-of-innovation-across-the-u-s-economy</t>
  </si>
  <si>
    <t>nsf22325-&gt;innovation-data-from-the-2019-annual-business-survey-&gt;incidence-of-innovation-across-the-u-s-economy</t>
  </si>
  <si>
    <t>https://ncses.nsf.gov/pubs/nsf22325#survey-information-and-data-availability</t>
  </si>
  <si>
    <t>nsf22325-&gt;innovation-data-from-the-2019-annual-business-survey-&gt;survey-information-and-data-availability</t>
  </si>
  <si>
    <t>https://ncses.nsf.gov/pubs/nsf22325#notes</t>
  </si>
  <si>
    <t>nsf22325-&gt;innovation-data-from-the-2019-annual-business-survey-&gt;notes</t>
  </si>
  <si>
    <t>https://ncses.nsf.gov/pubs/nsf22325#suggested-citation</t>
  </si>
  <si>
    <t>nsf22325-&gt;innovation-data-from-the-2019-annual-business-survey-&gt;suggested-citation</t>
  </si>
  <si>
    <t>https://ncses.nsf.gov/pubs/nsf22325#contact-us</t>
  </si>
  <si>
    <t>nsf22325-&gt;innovation-data-from-the-2019-annual-business-survey-&gt;contact-us</t>
  </si>
  <si>
    <t>https://ncses.nsf.gov/pubs/nsf22325#by-industry</t>
  </si>
  <si>
    <t>nsf22325-&gt;innovation-data-from-the-2019-annual-business-survey-&gt;incidence-of-innovation-across-the-u-s-economy-&gt;by-industry</t>
  </si>
  <si>
    <t>https://ncses.nsf.gov/pubs/nsf22325#authors</t>
  </si>
  <si>
    <t>nsf22325-&gt;innovation-data-from-the-2019-annual-business-survey-&gt;contact-us-&gt;authors</t>
  </si>
  <si>
    <t>https://ncses.nsf.gov/pubs/nsf22325#by-sex-and-by-race-and-ethnicity</t>
  </si>
  <si>
    <t>nsf22325-&gt;innovation-data-from-the-2019-annual-business-survey-&gt;incidence-of-innovation-across-the-u-s-economy-&gt;by-sex-and-by-race-and-ethnicity</t>
  </si>
  <si>
    <t>https://ncses.nsf.gov/pubs/nsf22325#ncses</t>
  </si>
  <si>
    <t>nsf22325-&gt;innovation-data-from-the-2019-annual-business-survey-&gt;contact-us-&gt;ncses</t>
  </si>
  <si>
    <t>https://ncses.nsf.gov/pubs/nsf22325#by-state</t>
  </si>
  <si>
    <t>nsf22325-&gt;innovation-data-from-the-2019-annual-business-survey-&gt;incidence-of-innovation-across-the-u-s-economy-&gt;by-state</t>
  </si>
  <si>
    <t>https://ncses.nsf.gov/pubs/nsf22319#general-notes-2</t>
  </si>
  <si>
    <t>nsf22319-&gt;general-notes-2</t>
  </si>
  <si>
    <t>https://ncses.nsf.gov/pubs/nsf22319#data-tables</t>
  </si>
  <si>
    <t>nsf22319-&gt;data-tables</t>
  </si>
  <si>
    <t>https://ncses.nsf.gov/pubs/nsf22319#technical-notes-2</t>
  </si>
  <si>
    <t>nsf22319-&gt;technical-notes-2</t>
  </si>
  <si>
    <t>https://ncses.nsf.gov/pubs/nsf22319#technical-tables</t>
  </si>
  <si>
    <t>nsf22319-&gt;technical-tables</t>
  </si>
  <si>
    <t>https://ncses.nsf.gov/pubs/nsf22319#notes</t>
  </si>
  <si>
    <t>nsf22319-&gt;notes</t>
  </si>
  <si>
    <t>https://ncses.nsf.gov/pubs/nsf22319#acknowledgments-and-suggested-citation</t>
  </si>
  <si>
    <t>nsf22319-&gt;acknowledgments-and-suggested-citation</t>
  </si>
  <si>
    <t>https://ncses.nsf.gov/pubs/nsf22319#contact-us</t>
  </si>
  <si>
    <t>nsf22319-&gt;contact-us</t>
  </si>
  <si>
    <t>https://ncses.nsf.gov/pubs/nsf22319#survey-overview-2020-survey-cycle</t>
  </si>
  <si>
    <t>nsf22319-&gt;technical-notes-2-&gt;survey-overview-2020-survey-cycle</t>
  </si>
  <si>
    <t>https://ncses.nsf.gov/pubs/nsf22319#report-author</t>
  </si>
  <si>
    <t>nsf22319-&gt;contact-us-&gt;report-author</t>
  </si>
  <si>
    <t>https://ncses.nsf.gov/pubs/nsf22319#acknowledgments</t>
  </si>
  <si>
    <t>nsf22319-&gt;acknowledgments-and-suggested-citation-&gt;acknowledgments</t>
  </si>
  <si>
    <t>https://ncses.nsf.gov/pubs/nsf22319#ncses</t>
  </si>
  <si>
    <t>nsf22319-&gt;contact-us-&gt;ncses</t>
  </si>
  <si>
    <t>https://ncses.nsf.gov/pubs/nsf22319#suggested-citation</t>
  </si>
  <si>
    <t>nsf22319-&gt;acknowledgments-and-suggested-citation-&gt;suggested-citation</t>
  </si>
  <si>
    <t>https://ncses.nsf.gov/pubs/nsf22319#key-survey-information</t>
  </si>
  <si>
    <t>nsf22319-&gt;technical-notes-2-&gt;key-survey-information</t>
  </si>
  <si>
    <t>https://ncses.nsf.gov/pubs/nsf22319#survey-design</t>
  </si>
  <si>
    <t>nsf22319-&gt;technical-notes-2-&gt;survey-design</t>
  </si>
  <si>
    <t>https://ncses.nsf.gov/pubs/nsf22319#data-collection-and-processing-methods</t>
  </si>
  <si>
    <t>nsf22319-&gt;technical-notes-2-&gt;data-collection-and-processing-methods</t>
  </si>
  <si>
    <t>https://ncses.nsf.gov/pubs/nsf22319#survey-quality-measures</t>
  </si>
  <si>
    <t>nsf22319-&gt;technical-notes-2-&gt;survey-quality-measures</t>
  </si>
  <si>
    <t>https://ncses.nsf.gov/pubs/nsf22319#data-comparability</t>
  </si>
  <si>
    <t>nsf22319-&gt;technical-notes-2-&gt;data-comparability</t>
  </si>
  <si>
    <t>https://ncses.nsf.gov/pubs/nsf22319#definitions</t>
  </si>
  <si>
    <t>nsf22319-&gt;technical-notes-2-&gt;definitions</t>
  </si>
  <si>
    <t>https://ncses.nsf.gov/pubs/nsf22317#assessing-the-impact-of-covid-19-on-science-engineering-and-health-graduate-enrollment-u-s-part-time-enrollment-increases-as-full-time-temporary-visa-holder-enrollment-declines</t>
  </si>
  <si>
    <t>nsf22317-&gt;assessing-the-impact-of-covid-19-on-science-engineering-and-health-graduate-enrollment-u-s-part-time-enrollment-increases-as-full-time-temporary-visa-holder-enrollment-declines</t>
  </si>
  <si>
    <t>https://ncses.nsf.gov/pubs/nsf22317#trends-in-enrollment-by-citizenship-status</t>
  </si>
  <si>
    <t>nsf22317-&gt;assessing-the-impact-of-covid-19-on-science-engineering-and-health-graduate-enrollment-u-s-part-time-enrollment-increases-as-full-time-temporary-visa-holder-enrollment-declines-&gt;trends-in-enrollment-by-citizenship-status</t>
  </si>
  <si>
    <t>https://ncses.nsf.gov/pubs/nsf22317#field-of-study-trends-for-master-s-and-doctoral-students</t>
  </si>
  <si>
    <t>nsf22317-&gt;assessing-the-impact-of-covid-19-on-science-engineering-and-health-graduate-enrollment-u-s-part-time-enrollment-increases-as-full-time-temporary-visa-holder-enrollment-declines-&gt;field-of-study-trends-for-master-s-and-doctoral-students</t>
  </si>
  <si>
    <t>https://ncses.nsf.gov/pubs/nsf22317#trends-in-postdoc-and-nfr-employment</t>
  </si>
  <si>
    <t>nsf22317-&gt;assessing-the-impact-of-covid-19-on-science-engineering-and-health-graduate-enrollment-u-s-part-time-enrollment-increases-as-full-time-temporary-visa-holder-enrollment-declines-&gt;trends-in-postdoc-and-nfr-employment</t>
  </si>
  <si>
    <t>https://ncses.nsf.gov/pubs/nsf22317#data-sources-and-limitations</t>
  </si>
  <si>
    <t>nsf22317-&gt;assessing-the-impact-of-covid-19-on-science-engineering-and-health-graduate-enrollment-u-s-part-time-enrollment-increases-as-full-time-temporary-visa-holder-enrollment-declines-&gt;data-sources-and-limitations</t>
  </si>
  <si>
    <t>https://ncses.nsf.gov/pubs/nsf22317#notes</t>
  </si>
  <si>
    <t>nsf22317-&gt;assessing-the-impact-of-covid-19-on-science-engineering-and-health-graduate-enrollment-u-s-part-time-enrollment-increases-as-full-time-temporary-visa-holder-enrollment-declines-&gt;notes</t>
  </si>
  <si>
    <t>https://ncses.nsf.gov/pubs/nsf22317#suggested-citation</t>
  </si>
  <si>
    <t>nsf22317-&gt;assessing-the-impact-of-covid-19-on-science-engineering-and-health-graduate-enrollment-u-s-part-time-enrollment-increases-as-full-time-temporary-visa-holder-enrollment-declines-&gt;suggested-citation</t>
  </si>
  <si>
    <t>https://ncses.nsf.gov/pubs/nsf22317#contact-us</t>
  </si>
  <si>
    <t>nsf22317-&gt;assessing-the-impact-of-covid-19-on-science-engineering-and-health-graduate-enrollment-u-s-part-time-enrollment-increases-as-full-time-temporary-visa-holder-enrollment-declines-&gt;contact-us</t>
  </si>
  <si>
    <t>https://ncses.nsf.gov/pubs/nsf22317#master-s-enrollment-trends-by-field</t>
  </si>
  <si>
    <t>nsf22317-&gt;assessing-the-impact-of-covid-19-on-science-engineering-and-health-graduate-enrollment-u-s-part-time-enrollment-increases-as-full-time-temporary-visa-holder-enrollment-declines-&gt;field-of-study-trends-for-master-s-and-doctoral-students-&gt;master-s-enrollment-trends-by-field</t>
  </si>
  <si>
    <t>https://ncses.nsf.gov/pubs/nsf22317#demographics-of-postdocs</t>
  </si>
  <si>
    <t>nsf22317-&gt;assessing-the-impact-of-covid-19-on-science-engineering-and-health-graduate-enrollment-u-s-part-time-enrollment-increases-as-full-time-temporary-visa-holder-enrollment-declines-&gt;trends-in-postdoc-and-nfr-employment-&gt;demographics-of-postdocs</t>
  </si>
  <si>
    <t>https://ncses.nsf.gov/pubs/nsf22317#report-author-s</t>
  </si>
  <si>
    <t>nsf22317-&gt;assessing-the-impact-of-covid-19-on-science-engineering-and-health-graduate-enrollment-u-s-part-time-enrollment-increases-as-full-time-temporary-visa-holder-enrollment-declines-&gt;contact-us-&gt;report-author-s</t>
  </si>
  <si>
    <t>https://ncses.nsf.gov/pubs/nsf22317#temporary-visa-holders</t>
  </si>
  <si>
    <t>nsf22317-&gt;assessing-the-impact-of-covid-19-on-science-engineering-and-health-graduate-enrollment-u-s-part-time-enrollment-increases-as-full-time-temporary-visa-holder-enrollment-declines-&gt;trends-in-enrollment-by-citizenship-status-&gt;temporary-visa-holders</t>
  </si>
  <si>
    <t>https://ncses.nsf.gov/pubs/nsf22317#ncses</t>
  </si>
  <si>
    <t>nsf22317-&gt;assessing-the-impact-of-covid-19-on-science-engineering-and-health-graduate-enrollment-u-s-part-time-enrollment-increases-as-full-time-temporary-visa-holder-enrollment-declines-&gt;contact-us-&gt;ncses</t>
  </si>
  <si>
    <t>https://ncses.nsf.gov/pubs/nsf22317#field-of-research</t>
  </si>
  <si>
    <t>nsf22317-&gt;assessing-the-impact-of-covid-19-on-science-engineering-and-health-graduate-enrollment-u-s-part-time-enrollment-increases-as-full-time-temporary-visa-holder-enrollment-declines-&gt;trends-in-postdoc-and-nfr-employment-&gt;field-of-research</t>
  </si>
  <si>
    <t>https://ncses.nsf.gov/pubs/nsf22317#doctoral-enrollment-trends-by-field</t>
  </si>
  <si>
    <t>nsf22317-&gt;assessing-the-impact-of-covid-19-on-science-engineering-and-health-graduate-enrollment-u-s-part-time-enrollment-increases-as-full-time-temporary-visa-holder-enrollment-declines-&gt;field-of-study-trends-for-master-s-and-doctoral-students-&gt;doctoral-enrollment-trends-by-field</t>
  </si>
  <si>
    <t>https://ncses.nsf.gov/pubs/nsf22317#u-s-citizens-and-permanent-residents</t>
  </si>
  <si>
    <t>nsf22317-&gt;assessing-the-impact-of-covid-19-on-science-engineering-and-health-graduate-enrollment-u-s-part-time-enrollment-increases-as-full-time-temporary-visa-holder-enrollment-declines-&gt;trends-in-enrollment-by-citizenship-status-&gt;u-s-citizens-and-permanent-residents</t>
  </si>
  <si>
    <t>https://ncses.nsf.gov/pubs/nsb20226/executive-summary</t>
  </si>
  <si>
    <t>nsb20226-&gt;executive-summary</t>
  </si>
  <si>
    <t>https://ncses.nsf.gov/pubs/nsb20226/introduction</t>
  </si>
  <si>
    <t>nsb20226-&gt;introduction</t>
  </si>
  <si>
    <t>https://ncses.nsf.gov/pubs/nsb20226/production-patterns-and-trends-of-knowledge-and-technology-intensive-industries</t>
  </si>
  <si>
    <t>nsb20226-&gt;production-patterns-and-trends-of-knowledge-and-technology-intensive-industries</t>
  </si>
  <si>
    <t>https://ncses.nsf.gov/pubs/nsb20226/global-trade-in-knowledge-and-technology-intensive-output</t>
  </si>
  <si>
    <t>nsb20226-&gt;global-trade-in-knowledge-and-technology-intensive-output</t>
  </si>
  <si>
    <t>https://ncses.nsf.gov/pubs/nsb20226/enabling-technologies</t>
  </si>
  <si>
    <t>nsb20226-&gt;enabling-technologies</t>
  </si>
  <si>
    <t>https://ncses.nsf.gov/pubs/nsb20226/conclusion</t>
  </si>
  <si>
    <t>nsb20226-&gt;conclusion</t>
  </si>
  <si>
    <t>https://ncses.nsf.gov/pubs/nsb20226/glossary</t>
  </si>
  <si>
    <t>nsb20226-&gt;glossary</t>
  </si>
  <si>
    <t>https://ncses.nsf.gov/pubs/nsb20226/references</t>
  </si>
  <si>
    <t>nsb20226-&gt;references</t>
  </si>
  <si>
    <t>https://ncses.nsf.gov/pubs/nsb20226/notes</t>
  </si>
  <si>
    <t>nsb20226-&gt;notes</t>
  </si>
  <si>
    <t>https://ncses.nsf.gov/pubs/nsb20226/acknowledgments-and-citation</t>
  </si>
  <si>
    <t>nsb20226-&gt;acknowledgments-and-citation</t>
  </si>
  <si>
    <t>https://ncses.nsf.gov/pubs/nsb20226/supplemental-tables</t>
  </si>
  <si>
    <t>nsb20226-&gt;supplemental-tables</t>
  </si>
  <si>
    <t>https://ncses.nsf.gov/pubs/nsb20226/technical-appendix</t>
  </si>
  <si>
    <t>nsb20226-&gt;technical-appendix</t>
  </si>
  <si>
    <t>https://ncses.nsf.gov/pubs/nsb20226/data</t>
  </si>
  <si>
    <t>nsb20226-&gt;data</t>
  </si>
  <si>
    <t>https://ncses.nsf.gov/pubs/nsb20226/downloads</t>
  </si>
  <si>
    <t>nsb20226-&gt;downloads</t>
  </si>
  <si>
    <t>https://ncses.nsf.gov/pubs/nsb20226/contact-us</t>
  </si>
  <si>
    <t>nsb20226-&gt;contact-us</t>
  </si>
  <si>
    <t>https://ncses.nsf.gov/pubs/nsb20226/enabling-technologies#artificial-intelligence-ai</t>
  </si>
  <si>
    <t>nsb20226-&gt;enabling-technologies-&gt;artificial-intelligence-ai</t>
  </si>
  <si>
    <t>https://ncses.nsf.gov/pubs/nsb20226/global-trade-in-knowledge-and-technology-intensive-output#gross-flows-of-trade-in-kti-output</t>
  </si>
  <si>
    <t>nsb20226-&gt;global-trade-in-knowledge-and-technology-intensive-output-&gt;gross-flows-of-trade-in-kti-output</t>
  </si>
  <si>
    <t>https://ncses.nsf.gov/pubs/nsb20226/technical-appendix#industry-data-methodology-and-terminology</t>
  </si>
  <si>
    <t>nsb20226-&gt;technical-appendix-&gt;industry-data-methodology-and-terminology</t>
  </si>
  <si>
    <t>https://ncses.nsf.gov/pubs/nsb20226/glossary#definitions</t>
  </si>
  <si>
    <t>nsb20226-&gt;glossary-&gt;definitions</t>
  </si>
  <si>
    <t>https://ncses.nsf.gov/pubs/nsb20226/production-patterns-and-trends-of-knowledge-and-technology-intensive-industries#kti-industries-in-the-united-states</t>
  </si>
  <si>
    <t>nsb20226-&gt;production-patterns-and-trends-of-knowledge-and-technology-intensive-industries-&gt;kti-industries-in-the-united-states</t>
  </si>
  <si>
    <t>https://ncses.nsf.gov/pubs/nsb20226/acknowledgments-and-citation#acknowledgments</t>
  </si>
  <si>
    <t>nsb20226-&gt;acknowledgments-and-citation-&gt;acknowledgments</t>
  </si>
  <si>
    <t>https://ncses.nsf.gov/pubs/nsb20226/contact-us#report-author</t>
  </si>
  <si>
    <t>nsb20226-&gt;contact-us-&gt;report-author</t>
  </si>
  <si>
    <t>https://ncses.nsf.gov/pubs/nsb20226/global-trade-in-knowledge-and-technology-intensive-output#value-added-trade-in-kti-output</t>
  </si>
  <si>
    <t>nsb20226-&gt;global-trade-in-knowledge-and-technology-intensive-output-&gt;value-added-trade-in-kti-output</t>
  </si>
  <si>
    <t>https://ncses.nsf.gov/pubs/nsb20226/production-patterns-and-trends-of-knowledge-and-technology-intensive-industries#kti-industries-in-the-global-economy</t>
  </si>
  <si>
    <t>nsb20226-&gt;production-patterns-and-trends-of-knowledge-and-technology-intensive-industries-&gt;kti-industries-in-the-global-economy</t>
  </si>
  <si>
    <t>https://ncses.nsf.gov/pubs/nsb20226/technical-appendix#classification-of-industries-based-on-research-and-development-intensity</t>
  </si>
  <si>
    <t>nsb20226-&gt;technical-appendix-&gt;classification-of-industries-based-on-research-and-development-intensity</t>
  </si>
  <si>
    <t>https://ncses.nsf.gov/pubs/nsb20226/contact-us#ncses</t>
  </si>
  <si>
    <t>nsb20226-&gt;contact-us-&gt;ncses</t>
  </si>
  <si>
    <t>https://ncses.nsf.gov/pubs/nsb20226/acknowledgments-and-citation#citation</t>
  </si>
  <si>
    <t>nsb20226-&gt;acknowledgments-and-citation-&gt;citation</t>
  </si>
  <si>
    <t>https://ncses.nsf.gov/pubs/nsb20226/glossary#key-to-acronyms-and-abbreviations</t>
  </si>
  <si>
    <t>nsb20226-&gt;glossary-&gt;key-to-acronyms-and-abbreviations</t>
  </si>
  <si>
    <t>https://ncses.nsf.gov/pubs/nsb20226/enabling-technologies#biotechnology</t>
  </si>
  <si>
    <t>nsb20226-&gt;enabling-technologies-&gt;biotechnology</t>
  </si>
  <si>
    <t>https://ncses.nsf.gov/pubs/nsb20226/technical-appendix#u-s-value-added-by-industry-and-state</t>
  </si>
  <si>
    <t>nsb20226-&gt;technical-appendix-&gt;u-s-value-added-by-industry-and-state</t>
  </si>
  <si>
    <t>https://ncses.nsf.gov/pubs/nsb20226/technical-appendix#employment-in-u-s-kti-industries</t>
  </si>
  <si>
    <t>nsb20226-&gt;technical-appendix-&gt;employment-in-u-s-kti-industries</t>
  </si>
  <si>
    <t>https://ncses.nsf.gov/pubs/nsb20226/technical-appendix#ihs-markit-comparative-industry-service</t>
  </si>
  <si>
    <t>nsb20226-&gt;technical-appendix-&gt;ihs-markit-comparative-industry-service</t>
  </si>
  <si>
    <t>https://ncses.nsf.gov/pubs/nsb20226/technical-appendix#trade-in-value-added-database</t>
  </si>
  <si>
    <t>nsb20226-&gt;technical-appendix-&gt;trade-in-value-added-database</t>
  </si>
  <si>
    <t>https://ncses.nsf.gov/pubs/nsb20226/technical-appendix#pitchbook-venture-capital-data</t>
  </si>
  <si>
    <t>nsb20226-&gt;technical-appendix-&gt;pitchbook-venture-capital-data</t>
  </si>
  <si>
    <t>https://ncses.nsf.gov/pubs/nsb20226/technical-appendix#ai-and-biotechnology-patents</t>
  </si>
  <si>
    <t>nsb20226-&gt;technical-appendix-&gt;ai-and-biotechnology-patents</t>
  </si>
  <si>
    <t>https://ncses.nsf.gov/pubs/nsb20226/technical-appendix#emsi-burning-glass-job-postings-data</t>
  </si>
  <si>
    <t>nsb20226-&gt;technical-appendix-&gt;emsi-burning-glass-job-postings-data</t>
  </si>
  <si>
    <t>https://ncses.nsf.gov/pubs/nsb20226/technical-appendix#references</t>
  </si>
  <si>
    <t>nsb20226-&gt;technical-appendix-&gt;references</t>
  </si>
  <si>
    <t>https://ncses.nsf.gov/pubs/nsb20226/enabling-technologies#investment-in-biotechnology</t>
  </si>
  <si>
    <t>nsb20226-&gt;enabling-technologies-&gt;biotechnology-&gt;investment-in-biotechnology</t>
  </si>
  <si>
    <t>https://ncses.nsf.gov/pubs/nsb20226/enabling-technologies#investment-in-ai</t>
  </si>
  <si>
    <t>nsb20226-&gt;enabling-technologies-&gt;artificial-intelligence-ai-&gt;investment-in-ai</t>
  </si>
  <si>
    <t>https://ncses.nsf.gov/pubs/nsb20226/production-patterns-and-trends-of-knowledge-and-technology-intensive-industries#trends-in-value-added-of-kti-industries</t>
  </si>
  <si>
    <t>nsb20226-&gt;production-patterns-and-trends-of-knowledge-and-technology-intensive-industries-&gt;kti-industries-in-the-united-states-&gt;trends-in-value-added-of-kti-industries</t>
  </si>
  <si>
    <t>https://ncses.nsf.gov/pubs/nsb20226/production-patterns-and-trends-of-knowledge-and-technology-intensive-industries#employment-in-kti-industries</t>
  </si>
  <si>
    <t>nsb20226-&gt;production-patterns-and-trends-of-knowledge-and-technology-intensive-industries-&gt;kti-industries-in-the-united-states-&gt;employment-in-kti-industries</t>
  </si>
  <si>
    <t>https://ncses.nsf.gov/pubs/nsb20226/enabling-technologies#demand-for-workers-with-biotechnology-related-skills-in-the-united-states</t>
  </si>
  <si>
    <t>nsb20226-&gt;enabling-technologies-&gt;biotechnology-&gt;demand-for-workers-with-biotechnology-related-skills-in-the-united-states</t>
  </si>
  <si>
    <t>https://ncses.nsf.gov/pubs/nsb20226/enabling-technologies#demand-for-workers-with-ai-related-skills-in-the-united-states</t>
  </si>
  <si>
    <t>nsb20226-&gt;enabling-technologies-&gt;artificial-intelligence-ai-&gt;demand-for-workers-with-ai-related-skills-in-the-united-states</t>
  </si>
  <si>
    <t>https://ncses.nsf.gov/pubs/nsb20226/enabling-technologies#biotechnology-patents</t>
  </si>
  <si>
    <t>nsb20226-&gt;enabling-technologies-&gt;biotechnology-&gt;biotechnology-patents</t>
  </si>
  <si>
    <t>https://ncses.nsf.gov/pubs/nsb20226/enabling-technologies#ai-patents</t>
  </si>
  <si>
    <t>nsb20226-&gt;enabling-technologies-&gt;artificial-intelligence-ai-&gt;ai-patents</t>
  </si>
  <si>
    <t>https://ncses.nsf.gov/pubs/nsb20226/enabling-technologies#economic-impacts-of-biotechnology</t>
  </si>
  <si>
    <t>nsb20226-&gt;enabling-technologies-&gt;biotechnology-&gt;economic-impacts-of-biotechnology</t>
  </si>
  <si>
    <t>https://ncses.nsf.gov/pubs/nsb20226/enabling-technologies#ai-adoption-in-businesses</t>
  </si>
  <si>
    <t>nsb20226-&gt;enabling-technologies-&gt;artificial-intelligence-ai-&gt;ai-adoption-in-businesses</t>
  </si>
  <si>
    <t>https://ncses.nsf.gov/pubs/nsb20226/enabling-technologies#global-trends</t>
  </si>
  <si>
    <t>nsb20226-&gt;enabling-technologies-&gt;biotechnology-&gt;investment-in-biotechnology-&gt;global-trends</t>
  </si>
  <si>
    <t>nsb20226-&gt;enabling-technologies-&gt;artificial-intelligence-ai-&gt;investment-in-ai-&gt;global-trends</t>
  </si>
  <si>
    <t>https://ncses.nsf.gov/pubs/nsb20226/enabling-technologies#u-s-trends</t>
  </si>
  <si>
    <t>nsb20226-&gt;enabling-technologies-&gt;biotechnology-&gt;investment-in-biotechnology-&gt;u-s-trends</t>
  </si>
  <si>
    <t>nsb20226-&gt;enabling-technologies-&gt;artificial-intelligence-ai-&gt;investment-in-ai-&gt;u-s-trends</t>
  </si>
  <si>
    <t>https://ncses.nsf.gov/pubs/ncses22206#disclaimer</t>
  </si>
  <si>
    <t>ncses22206-&gt;disclaimer</t>
  </si>
  <si>
    <t>https://ncses.nsf.gov/pubs/ncses22206#abstract</t>
  </si>
  <si>
    <t>ncses22206-&gt;abstract</t>
  </si>
  <si>
    <t>https://ncses.nsf.gov/pubs/ncses22206#introduction</t>
  </si>
  <si>
    <t>ncses22206-&gt;introduction</t>
  </si>
  <si>
    <t>https://ncses.nsf.gov/pubs/ncses22206#defining-self-reported-innovation-rates</t>
  </si>
  <si>
    <t>ncses22206-&gt;defining-self-reported-innovation-rates</t>
  </si>
  <si>
    <t>https://ncses.nsf.gov/pubs/ncses22206#relative-innovation-rates-measuring-regional-innovative-shift</t>
  </si>
  <si>
    <t>ncses22206-&gt;relative-innovation-rates-measuring-regional-innovative-shift</t>
  </si>
  <si>
    <t>https://ncses.nsf.gov/pubs/ncses22206#self-reported-innovation-rate-estimates</t>
  </si>
  <si>
    <t>ncses22206-&gt;self-reported-innovation-rate-estimates</t>
  </si>
  <si>
    <t>https://ncses.nsf.gov/pubs/ncses22206#the-geography-of-self-reported-innovation</t>
  </si>
  <si>
    <t>ncses22206-&gt;the-geography-of-self-reported-innovation</t>
  </si>
  <si>
    <t>https://ncses.nsf.gov/pubs/ncses22206#most-innovative-commuting-zones-overall-and-controlling-for-industrial-composition</t>
  </si>
  <si>
    <t>ncses22206-&gt;most-innovative-commuting-zones-overall-and-controlling-for-industrial-composition</t>
  </si>
  <si>
    <t>https://ncses.nsf.gov/pubs/ncses22206#conclusion</t>
  </si>
  <si>
    <t>ncses22206-&gt;conclusion</t>
  </si>
  <si>
    <t>https://ncses.nsf.gov/pubs/ncses22206#references</t>
  </si>
  <si>
    <t>ncses22206-&gt;references</t>
  </si>
  <si>
    <t>https://ncses.nsf.gov/pubs/ncses22206#notes</t>
  </si>
  <si>
    <t>ncses22206-&gt;notes</t>
  </si>
  <si>
    <t>https://ncses.nsf.gov/pubs/ncses22206#suggested-citation</t>
  </si>
  <si>
    <t>ncses22206-&gt;suggested-citation</t>
  </si>
  <si>
    <t>https://ncses.nsf.gov/pubs/ncses22206#contact-us</t>
  </si>
  <si>
    <t>ncses22206-&gt;contact-us</t>
  </si>
  <si>
    <t>https://ncses.nsf.gov/pubs/ncses22206#author</t>
  </si>
  <si>
    <t>ncses22206-&gt;contact-us-&gt;author</t>
  </si>
  <si>
    <t>https://ncses.nsf.gov/pubs/ncses22206#ncses</t>
  </si>
  <si>
    <t>ncses22206-&gt;contact-us-&gt;ncses</t>
  </si>
  <si>
    <t>https://ncses.nsf.gov/pubs/nsf22329#general-notes</t>
  </si>
  <si>
    <t>nsf22329-&gt;general-notes</t>
  </si>
  <si>
    <t>https://ncses.nsf.gov/pubs/nsf22329#data-tables</t>
  </si>
  <si>
    <t>nsf22329-&gt;data-tables</t>
  </si>
  <si>
    <t>https://ncses.nsf.gov/pubs/nsf22329#technical-notes</t>
  </si>
  <si>
    <t>nsf22329-&gt;technical-notes</t>
  </si>
  <si>
    <t>https://ncses.nsf.gov/pubs/nsf22329#technical-tables</t>
  </si>
  <si>
    <t>nsf22329-&gt;technical-tables</t>
  </si>
  <si>
    <t>https://ncses.nsf.gov/pubs/nsf22329#acknowledgments-and-suggested-citation</t>
  </si>
  <si>
    <t>nsf22329-&gt;acknowledgments-and-suggested-citation</t>
  </si>
  <si>
    <t>https://ncses.nsf.gov/pubs/nsf22329#contact-us</t>
  </si>
  <si>
    <t>nsf22329-&gt;contact-us</t>
  </si>
  <si>
    <t>https://ncses.nsf.gov/pubs/nsf22329#report-author</t>
  </si>
  <si>
    <t>nsf22329-&gt;contact-us-&gt;report-author</t>
  </si>
  <si>
    <t>https://ncses.nsf.gov/pubs/nsf22329#acknowledgments</t>
  </si>
  <si>
    <t>nsf22329-&gt;acknowledgments-and-suggested-citation-&gt;acknowledgments</t>
  </si>
  <si>
    <t>https://ncses.nsf.gov/pubs/nsf22329#survey-overview</t>
  </si>
  <si>
    <t>nsf22329-&gt;technical-notes-&gt;survey-overview</t>
  </si>
  <si>
    <t>https://ncses.nsf.gov/pubs/nsf22329#key-survey-information</t>
  </si>
  <si>
    <t>nsf22329-&gt;technical-notes-&gt;key-survey-information</t>
  </si>
  <si>
    <t>https://ncses.nsf.gov/pubs/nsf22329#suggested-citation</t>
  </si>
  <si>
    <t>nsf22329-&gt;acknowledgments-and-suggested-citation-&gt;suggested-citation</t>
  </si>
  <si>
    <t>https://ncses.nsf.gov/pubs/nsf22329#ncses</t>
  </si>
  <si>
    <t>nsf22329-&gt;contact-us-&gt;ncses</t>
  </si>
  <si>
    <t>https://ncses.nsf.gov/pubs/nsf22329#survey-design</t>
  </si>
  <si>
    <t>nsf22329-&gt;technical-notes-&gt;survey-design</t>
  </si>
  <si>
    <t>https://ncses.nsf.gov/pubs/nsf22329#data-collection-and-processing-methods</t>
  </si>
  <si>
    <t>nsf22329-&gt;technical-notes-&gt;data-collection-and-processing-methods</t>
  </si>
  <si>
    <t>https://ncses.nsf.gov/pubs/nsf22329#survey-quality-measures</t>
  </si>
  <si>
    <t>nsf22329-&gt;technical-notes-&gt;survey-quality-measures</t>
  </si>
  <si>
    <t>https://ncses.nsf.gov/pubs/nsf22329#data-comparability-changes</t>
  </si>
  <si>
    <t>nsf22329-&gt;technical-notes-&gt;data-comparability-changes</t>
  </si>
  <si>
    <t>https://ncses.nsf.gov/pubs/nsf22329#definitions</t>
  </si>
  <si>
    <t>nsf22329-&gt;technical-notes-&gt;definitions</t>
  </si>
  <si>
    <t>https://ncses.nsf.gov/pubs/nsf22329#data-availability</t>
  </si>
  <si>
    <t>nsf22329-&gt;technical-notes-&gt;data-availability</t>
  </si>
  <si>
    <t>https://ncses.nsf.gov/pubs/nsf22329#questionnaires</t>
  </si>
  <si>
    <t>nsf22329-&gt;technical-notes-&gt;data-collection-and-processing-methods-&gt;questionnaires</t>
  </si>
  <si>
    <t>https://ncses.nsf.gov/pubs/nsf22329#differences-between-the-2018-brds-and-2019-berd-survey-questionnaires</t>
  </si>
  <si>
    <t>nsf22329-&gt;technical-notes-&gt;data-comparability-changes-&gt;differences-between-the-2018-brds-and-2019-berd-survey-questionnaires</t>
  </si>
  <si>
    <t>https://ncses.nsf.gov/pubs/nsf22329#sampling-and-nonsampling-errors</t>
  </si>
  <si>
    <t>nsf22329-&gt;technical-notes-&gt;survey-quality-measures-&gt;sampling-and-nonsampling-errors</t>
  </si>
  <si>
    <t>https://ncses.nsf.gov/pubs/nsf22329#target-population</t>
  </si>
  <si>
    <t>nsf22329-&gt;technical-notes-&gt;survey-design-&gt;target-population</t>
  </si>
  <si>
    <t>https://ncses.nsf.gov/pubs/nsf22329#publications</t>
  </si>
  <si>
    <t>nsf22329-&gt;technical-notes-&gt;data-availability-&gt;publications</t>
  </si>
  <si>
    <t>https://ncses.nsf.gov/pubs/nsf22329#differences-between-the-2017-brds-and-2018-brds-questionnaires</t>
  </si>
  <si>
    <t>nsf22329-&gt;technical-notes-&gt;data-comparability-changes-&gt;differences-between-the-2017-brds-and-2018-brds-questionnaires</t>
  </si>
  <si>
    <t>https://ncses.nsf.gov/pubs/nsf22329#measurement-error</t>
  </si>
  <si>
    <t>nsf22329-&gt;technical-notes-&gt;survey-quality-measures-&gt;measurement-error</t>
  </si>
  <si>
    <t>https://ncses.nsf.gov/pubs/nsf22329#response-rates</t>
  </si>
  <si>
    <t>nsf22329-&gt;technical-notes-&gt;data-collection-and-processing-methods-&gt;response-rates</t>
  </si>
  <si>
    <t>https://ncses.nsf.gov/pubs/nsf22329#sampling-frame</t>
  </si>
  <si>
    <t>nsf22329-&gt;technical-notes-&gt;survey-design-&gt;sampling-frame</t>
  </si>
  <si>
    <t>https://ncses.nsf.gov/pubs/nsf22329#electronic-access</t>
  </si>
  <si>
    <t>nsf22329-&gt;technical-notes-&gt;data-availability-&gt;electronic-access</t>
  </si>
  <si>
    <t>https://ncses.nsf.gov/pubs/nsf22329#disclosure-avoidance</t>
  </si>
  <si>
    <t>nsf22329-&gt;technical-notes-&gt;data-availability-&gt;disclosure-avoidance</t>
  </si>
  <si>
    <t>https://ncses.nsf.gov/pubs/nsf22329#stratification-of-the-sampling-frame</t>
  </si>
  <si>
    <t>nsf22329-&gt;technical-notes-&gt;survey-design-&gt;stratification-of-the-sampling-frame</t>
  </si>
  <si>
    <t>https://ncses.nsf.gov/pubs/nsf22329#data-editing</t>
  </si>
  <si>
    <t>nsf22329-&gt;technical-notes-&gt;data-collection-and-processing-methods-&gt;data-editing</t>
  </si>
  <si>
    <t>https://ncses.nsf.gov/pubs/nsf22329#differences-between-the-2016-brdis-and-2017-brds-questionnaires</t>
  </si>
  <si>
    <t>nsf22329-&gt;technical-notes-&gt;data-comparability-changes-&gt;differences-between-the-2016-brdis-and-2017-brds-questionnaires</t>
  </si>
  <si>
    <t>https://ncses.nsf.gov/pubs/nsf22329#sample-selection</t>
  </si>
  <si>
    <t>nsf22329-&gt;technical-notes-&gt;survey-design-&gt;sample-selection</t>
  </si>
  <si>
    <t>https://ncses.nsf.gov/pubs/nsf22329#techniques-for-handling-unit-and-item-nonresponse</t>
  </si>
  <si>
    <t>nsf22329-&gt;technical-notes-&gt;data-collection-and-processing-methods-&gt;techniques-for-handling-unit-and-item-nonresponse</t>
  </si>
  <si>
    <t>https://ncses.nsf.gov/pubs/nsf22329#differences-between-the-2015-and-2016-brdis-questionnaires</t>
  </si>
  <si>
    <t>nsf22329-&gt;technical-notes-&gt;data-comparability-changes-&gt;differences-between-the-2015-and-2016-brdis-questionnaires</t>
  </si>
  <si>
    <t>https://ncses.nsf.gov/pubs/nsf22329#estimation</t>
  </si>
  <si>
    <t>nsf22329-&gt;technical-notes-&gt;data-collection-and-processing-methods-&gt;estimation</t>
  </si>
  <si>
    <t>https://ncses.nsf.gov/pubs/nsf22329#sample-size</t>
  </si>
  <si>
    <t>nsf22329-&gt;technical-notes-&gt;survey-design-&gt;sample-size</t>
  </si>
  <si>
    <t>https://ncses.nsf.gov/pubs/nsf22329#differences-between-the-2014-and-2015-brdis-questionnaires</t>
  </si>
  <si>
    <t>nsf22329-&gt;technical-notes-&gt;data-comparability-changes-&gt;differences-between-the-2014-and-2015-brdis-questionnaires</t>
  </si>
  <si>
    <t>https://ncses.nsf.gov/pubs/nsf22329#differences-between-the-2013-and-2014-brdis-questionnaires</t>
  </si>
  <si>
    <t>nsf22329-&gt;technical-notes-&gt;data-comparability-changes-&gt;differences-between-the-2013-and-2014-brdis-questionnaires</t>
  </si>
  <si>
    <t>https://ncses.nsf.gov/pubs/nsf22329#differences-between-the-2012-and-2013-brdis-questionnaires</t>
  </si>
  <si>
    <t>nsf22329-&gt;technical-notes-&gt;data-comparability-changes-&gt;differences-between-the-2012-and-2013-brdis-questionnaires</t>
  </si>
  <si>
    <t>https://ncses.nsf.gov/pubs/nsf22329#differences-between-the-2011-and-2012-brdis-questionnaires</t>
  </si>
  <si>
    <t>nsf22329-&gt;technical-notes-&gt;data-comparability-changes-&gt;differences-between-the-2011-and-2012-brdis-questionnaires</t>
  </si>
  <si>
    <t>https://ncses.nsf.gov/pubs/nsf22329#differences-between-the-2010-and-2011-brdis-questionnaires</t>
  </si>
  <si>
    <t>nsf22329-&gt;technical-notes-&gt;data-comparability-changes-&gt;differences-between-the-2010-and-2011-brdis-questionnaires</t>
  </si>
  <si>
    <t>https://ncses.nsf.gov/pubs/nsf22329#differences-between-the-2009-and-2010-brdis-questionnaires</t>
  </si>
  <si>
    <t>nsf22329-&gt;technical-notes-&gt;data-comparability-changes-&gt;differences-between-the-2009-and-2010-brdis-questionnaires</t>
  </si>
  <si>
    <t>https://ncses.nsf.gov/pubs/nsf22329#differences-between-the-2008-and-2009-brdis-questionnaires</t>
  </si>
  <si>
    <t>nsf22329-&gt;technical-notes-&gt;data-comparability-changes-&gt;differences-between-the-2008-and-2009-brdis-questionnaires</t>
  </si>
  <si>
    <t>https://ncses.nsf.gov/pubs/nsf22329#industry-classification-for-sampling</t>
  </si>
  <si>
    <t>nsf22329-&gt;technical-notes-&gt;survey-design-&gt;sampling-frame-&gt;industry-classification-for-sampling</t>
  </si>
  <si>
    <t>https://ncses.nsf.gov/pubs/nsf22329#unit-response-rates</t>
  </si>
  <si>
    <t>nsf22329-&gt;technical-notes-&gt;data-collection-and-processing-methods-&gt;response-rates-&gt;unit-response-rates</t>
  </si>
  <si>
    <t>https://ncses.nsf.gov/pubs/nsf22329#weighting</t>
  </si>
  <si>
    <t>nsf22329-&gt;technical-notes-&gt;data-collection-and-processing-methods-&gt;estimation-&gt;weighting</t>
  </si>
  <si>
    <t>https://ncses.nsf.gov/pubs/nsf22329#unit-nonresponse</t>
  </si>
  <si>
    <t>nsf22329-&gt;technical-notes-&gt;data-collection-and-processing-methods-&gt;techniques-for-handling-unit-and-item-nonresponse-&gt;unit-nonresponse</t>
  </si>
  <si>
    <t>https://ncses.nsf.gov/pubs/nsf22329#item-nonresponse</t>
  </si>
  <si>
    <t>nsf22329-&gt;technical-notes-&gt;data-collection-and-processing-methods-&gt;techniques-for-handling-unit-and-item-nonresponse-&gt;item-nonresponse</t>
  </si>
  <si>
    <t>https://ncses.nsf.gov/pubs/nsf22329#item-response-rates</t>
  </si>
  <si>
    <t>nsf22329-&gt;technical-notes-&gt;data-collection-and-processing-methods-&gt;response-rates-&gt;item-response-rates</t>
  </si>
  <si>
    <t>https://ncses.nsf.gov/pubs/nsf22329#postsampling-industry-classification</t>
  </si>
  <si>
    <t>nsf22329-&gt;technical-notes-&gt;data-collection-and-processing-methods-&gt;estimation-&gt;postsampling-industry-classification</t>
  </si>
  <si>
    <t>https://ncses.nsf.gov/pubs/nsf22329#response-by-mode</t>
  </si>
  <si>
    <t>nsf22329-&gt;technical-notes-&gt;data-collection-and-processing-methods-&gt;response-rates-&gt;response-by-mode</t>
  </si>
  <si>
    <t>https://ncses.nsf.gov/pubs/nsf22329#r-d-by-core-based-statistical-area-cbsa-or-state</t>
  </si>
  <si>
    <t>nsf22329-&gt;technical-notes-&gt;data-collection-and-processing-methods-&gt;estimation-&gt;r-d-by-core-based-statistical-area-cbsa-or-state</t>
  </si>
  <si>
    <t>https://ncses.nsf.gov/pubs/nsf22329#r-d-by-business-segment-code</t>
  </si>
  <si>
    <t>nsf22329-&gt;technical-notes-&gt;data-collection-and-processing-methods-&gt;estimation-&gt;r-d-by-business-segment-code</t>
  </si>
  <si>
    <t>https://ncses.nsf.gov/pubs/nsf22329#company-counts</t>
  </si>
  <si>
    <t>nsf22329-&gt;technical-notes-&gt;data-collection-and-processing-methods-&gt;estimation-&gt;company-counts</t>
  </si>
  <si>
    <t>https://ncses.nsf.gov/pubs/nsf22329#tabulation-eligibility</t>
  </si>
  <si>
    <t>nsf22329-&gt;technical-notes-&gt;data-collection-and-processing-methods-&gt;estimation-&gt;tabulation-eligibility</t>
  </si>
  <si>
    <t>https://ncses.nsf.gov/pubs/nsf22328#foreign-r-d-reported-by-it-related-industries-account-for-about-half-or-more-of-u-s--owned-r-d-performed-in-india-china-canada-and-israel</t>
  </si>
  <si>
    <t>nsf22328-&gt;foreign-r-d-reported-by-it-related-industries-account-for-about-half-or-more-of-u-s--owned-r-d-performed-in-india-china-canada-and-israel</t>
  </si>
  <si>
    <t>https://ncses.nsf.gov/pubs/nsf22328#overall-host-country-distribution</t>
  </si>
  <si>
    <t>nsf22328-&gt;foreign-r-d-reported-by-it-related-industries-account-for-about-half-or-more-of-u-s--owned-r-d-performed-in-india-china-canada-and-israel-&gt;overall-host-country-distribution</t>
  </si>
  <si>
    <t>https://ncses.nsf.gov/pubs/nsf22328#overall-industry-distribution</t>
  </si>
  <si>
    <t>nsf22328-&gt;foreign-r-d-reported-by-it-related-industries-account-for-about-half-or-more-of-u-s--owned-r-d-performed-in-india-china-canada-and-israel-&gt;overall-industry-distribution</t>
  </si>
  <si>
    <t>https://ncses.nsf.gov/pubs/nsf22328#industry-distribution-in-top-foreign-locations</t>
  </si>
  <si>
    <t>nsf22328-&gt;foreign-r-d-reported-by-it-related-industries-account-for-about-half-or-more-of-u-s--owned-r-d-performed-in-india-china-canada-and-israel-&gt;industry-distribution-in-top-foreign-locations</t>
  </si>
  <si>
    <t>https://ncses.nsf.gov/pubs/nsf22328#country-distribution-for-top-industries</t>
  </si>
  <si>
    <t>nsf22328-&gt;foreign-r-d-reported-by-it-related-industries-account-for-about-half-or-more-of-u-s--owned-r-d-performed-in-india-china-canada-and-israel-&gt;country-distribution-for-top-industries</t>
  </si>
  <si>
    <t>https://ncses.nsf.gov/pubs/nsf22328#trends-for-it-related-industries</t>
  </si>
  <si>
    <t>nsf22328-&gt;foreign-r-d-reported-by-it-related-industries-account-for-about-half-or-more-of-u-s--owned-r-d-performed-in-india-china-canada-and-israel-&gt;trends-for-it-related-industries</t>
  </si>
  <si>
    <t>https://ncses.nsf.gov/pubs/nsf22328#data-sources-and-limitations</t>
  </si>
  <si>
    <t>nsf22328-&gt;foreign-r-d-reported-by-it-related-industries-account-for-about-half-or-more-of-u-s--owned-r-d-performed-in-india-china-canada-and-israel-&gt;data-sources-and-limitations</t>
  </si>
  <si>
    <t>https://ncses.nsf.gov/pubs/nsf22328#notes</t>
  </si>
  <si>
    <t>nsf22328-&gt;foreign-r-d-reported-by-it-related-industries-account-for-about-half-or-more-of-u-s--owned-r-d-performed-in-india-china-canada-and-israel-&gt;notes</t>
  </si>
  <si>
    <t>https://ncses.nsf.gov/pubs/nsf22328#suggested-citation</t>
  </si>
  <si>
    <t>nsf22328-&gt;foreign-r-d-reported-by-it-related-industries-account-for-about-half-or-more-of-u-s--owned-r-d-performed-in-india-china-canada-and-israel-&gt;suggested-citation</t>
  </si>
  <si>
    <t>https://ncses.nsf.gov/pubs/nsf22328#contact-us</t>
  </si>
  <si>
    <t>nsf22328-&gt;foreign-r-d-reported-by-it-related-industries-account-for-about-half-or-more-of-u-s--owned-r-d-performed-in-india-china-canada-and-israel-&gt;contact-us</t>
  </si>
  <si>
    <t>https://ncses.nsf.gov/pubs/nsf22328#report-author</t>
  </si>
  <si>
    <t>nsf22328-&gt;foreign-r-d-reported-by-it-related-industries-account-for-about-half-or-more-of-u-s--owned-r-d-performed-in-india-china-canada-and-israel-&gt;contact-us-&gt;report-author</t>
  </si>
  <si>
    <t>https://ncses.nsf.gov/pubs/nsf22328#ncses</t>
  </si>
  <si>
    <t>nsf22328-&gt;foreign-r-d-reported-by-it-related-industries-account-for-about-half-or-more-of-u-s--owned-r-d-performed-in-india-china-canada-and-israel-&gt;contact-us-&gt;ncses</t>
  </si>
  <si>
    <t>https://ncses.nsf.gov/pubs/nsf22323#general-notes</t>
  </si>
  <si>
    <t>nsf22323-&gt;general-notes</t>
  </si>
  <si>
    <t>https://ncses.nsf.gov/pubs/nsf22323#data-tables</t>
  </si>
  <si>
    <t>nsf22323-&gt;data-tables</t>
  </si>
  <si>
    <t>https://ncses.nsf.gov/pubs/nsf22323#technical-notes</t>
  </si>
  <si>
    <t>nsf22323-&gt;technical-notes</t>
  </si>
  <si>
    <t>https://ncses.nsf.gov/pubs/nsf22323#technical-tables</t>
  </si>
  <si>
    <t>nsf22323-&gt;technical-tables</t>
  </si>
  <si>
    <t>https://ncses.nsf.gov/pubs/nsf22323#acknowledgments-and-suggested-citation</t>
  </si>
  <si>
    <t>nsf22323-&gt;acknowledgments-and-suggested-citation</t>
  </si>
  <si>
    <t>https://ncses.nsf.gov/pubs/nsf22323#contact-us</t>
  </si>
  <si>
    <t>nsf22323-&gt;contact-us</t>
  </si>
  <si>
    <t>https://ncses.nsf.gov/pubs/nsf22323#acknowledgments</t>
  </si>
  <si>
    <t>nsf22323-&gt;acknowledgments-and-suggested-citation-&gt;acknowledgments</t>
  </si>
  <si>
    <t>https://ncses.nsf.gov/pubs/nsf22323#survey-overview</t>
  </si>
  <si>
    <t>nsf22323-&gt;technical-notes-&gt;survey-overview</t>
  </si>
  <si>
    <t>https://ncses.nsf.gov/pubs/nsf22323#report-author</t>
  </si>
  <si>
    <t>nsf22323-&gt;contact-us-&gt;report-author</t>
  </si>
  <si>
    <t>https://ncses.nsf.gov/pubs/nsf22323#key-survey-information</t>
  </si>
  <si>
    <t>nsf22323-&gt;technical-notes-&gt;key-survey-information</t>
  </si>
  <si>
    <t>https://ncses.nsf.gov/pubs/nsf22323#suggested-citation</t>
  </si>
  <si>
    <t>nsf22323-&gt;acknowledgments-and-suggested-citation-&gt;suggested-citation</t>
  </si>
  <si>
    <t>https://ncses.nsf.gov/pubs/nsf22323#ncses</t>
  </si>
  <si>
    <t>nsf22323-&gt;contact-us-&gt;ncses</t>
  </si>
  <si>
    <t>https://ncses.nsf.gov/pubs/nsf22323#survey-design</t>
  </si>
  <si>
    <t>nsf22323-&gt;technical-notes-&gt;survey-design</t>
  </si>
  <si>
    <t>https://ncses.nsf.gov/pubs/nsf22323#data-collection-and-processing-methods</t>
  </si>
  <si>
    <t>nsf22323-&gt;technical-notes-&gt;data-collection-and-processing-methods</t>
  </si>
  <si>
    <t>https://ncses.nsf.gov/pubs/nsf22323#survey-quality-measures</t>
  </si>
  <si>
    <t>nsf22323-&gt;technical-notes-&gt;survey-quality-measures</t>
  </si>
  <si>
    <t>https://ncses.nsf.gov/pubs/nsf22323#data-comparability-changes</t>
  </si>
  <si>
    <t>nsf22323-&gt;technical-notes-&gt;data-comparability-changes</t>
  </si>
  <si>
    <t>https://ncses.nsf.gov/pubs/nsf22323#definitions</t>
  </si>
  <si>
    <t>nsf22323-&gt;technical-notes-&gt;definitions</t>
  </si>
  <si>
    <t>https://ncses.nsf.gov/pubs/nsb20225/executive-summary</t>
  </si>
  <si>
    <t>nsb20225-&gt;executive-summary</t>
  </si>
  <si>
    <t>https://ncses.nsf.gov/pubs/nsb20225/introduction</t>
  </si>
  <si>
    <t>nsb20225-&gt;introduction</t>
  </si>
  <si>
    <t>https://ncses.nsf.gov/pubs/nsb20225/recent-trends-in-u-s-r-d-performance</t>
  </si>
  <si>
    <t>nsb20225-&gt;recent-trends-in-u-s-r-d-performance</t>
  </si>
  <si>
    <t>https://ncses.nsf.gov/pubs/nsb20225/cross-national-comparisons-of-r-d-performance</t>
  </si>
  <si>
    <t>nsb20225-&gt;cross-national-comparisons-of-r-d-performance</t>
  </si>
  <si>
    <t>https://ncses.nsf.gov/pubs/nsb20225/u-s-business-r-d</t>
  </si>
  <si>
    <t>nsb20225-&gt;u-s-business-r-d</t>
  </si>
  <si>
    <t>https://ncses.nsf.gov/pubs/nsb20225/recent-trends-in-federal-support-for-u-s-r-d</t>
  </si>
  <si>
    <t>nsb20225-&gt;recent-trends-in-federal-support-for-u-s-r-d</t>
  </si>
  <si>
    <t>https://ncses.nsf.gov/pubs/nsb20225/conclusion</t>
  </si>
  <si>
    <t>nsb20225-&gt;conclusion</t>
  </si>
  <si>
    <t>https://ncses.nsf.gov/pubs/nsb20225/glossary</t>
  </si>
  <si>
    <t>nsb20225-&gt;glossary</t>
  </si>
  <si>
    <t>https://ncses.nsf.gov/pubs/nsb20225/references</t>
  </si>
  <si>
    <t>nsb20225-&gt;references</t>
  </si>
  <si>
    <t>https://ncses.nsf.gov/pubs/nsb20225/notes</t>
  </si>
  <si>
    <t>nsb20225-&gt;notes</t>
  </si>
  <si>
    <t>https://ncses.nsf.gov/pubs/nsb20225/acknowledgments-and-citation</t>
  </si>
  <si>
    <t>nsb20225-&gt;acknowledgments-and-citation</t>
  </si>
  <si>
    <t>https://ncses.nsf.gov/pubs/nsb20225/supplemental-tables</t>
  </si>
  <si>
    <t>nsb20225-&gt;supplemental-tables</t>
  </si>
  <si>
    <t>https://ncses.nsf.gov/pubs/nsb20225/technical-appendix</t>
  </si>
  <si>
    <t>nsb20225-&gt;technical-appendix</t>
  </si>
  <si>
    <t>https://ncses.nsf.gov/pubs/nsb20225/data</t>
  </si>
  <si>
    <t>nsb20225-&gt;data</t>
  </si>
  <si>
    <t>https://ncses.nsf.gov/pubs/nsb20225/downloads</t>
  </si>
  <si>
    <t>nsb20225-&gt;downloads</t>
  </si>
  <si>
    <t>https://ncses.nsf.gov/pubs/nsb20225/contact-us</t>
  </si>
  <si>
    <t>nsb20225-&gt;contact-us</t>
  </si>
  <si>
    <t>https://ncses.nsf.gov/pubs/nsb20225/technical-appendix#measuring-u-s-r-d</t>
  </si>
  <si>
    <t>nsb20225-&gt;technical-appendix-&gt;measuring-u-s-r-d</t>
  </si>
  <si>
    <t>https://ncses.nsf.gov/pubs/nsb20225/contact-us#report-authors</t>
  </si>
  <si>
    <t>nsb20225-&gt;contact-us-&gt;report-authors</t>
  </si>
  <si>
    <t>https://ncses.nsf.gov/pubs/nsb20225/acknowledgments-and-citation#acknowledgments</t>
  </si>
  <si>
    <t>nsb20225-&gt;acknowledgments-and-citation-&gt;acknowledgments</t>
  </si>
  <si>
    <t>https://ncses.nsf.gov/pubs/nsb20225/glossary#definitions</t>
  </si>
  <si>
    <t>nsb20225-&gt;glossary-&gt;definitions</t>
  </si>
  <si>
    <t>https://ncses.nsf.gov/pubs/nsb20225/cross-national-comparisons-of-r-d-performance#patterns-and-trends-in-total-national-r-d</t>
  </si>
  <si>
    <t>nsb20225-&gt;cross-national-comparisons-of-r-d-performance-&gt;patterns-and-trends-in-total-national-r-d</t>
  </si>
  <si>
    <t>https://ncses.nsf.gov/pubs/nsb20225/u-s-business-r-d#key-characteristics-of-domestic-business-r-d-performance</t>
  </si>
  <si>
    <t>nsb20225-&gt;u-s-business-r-d-&gt;key-characteristics-of-domestic-business-r-d-performance</t>
  </si>
  <si>
    <t>https://ncses.nsf.gov/pubs/nsb20225/recent-trends-in-federal-support-for-u-s-r-d#total-of-federal-funding-for-r-d-and-for-major-agencies</t>
  </si>
  <si>
    <t>nsb20225-&gt;recent-trends-in-federal-support-for-u-s-r-d-&gt;total-of-federal-funding-for-r-d-and-for-major-agencies</t>
  </si>
  <si>
    <t>https://ncses.nsf.gov/pubs/nsb20225/recent-trends-in-u-s-r-d-performance#current-trends-in-u-s-total-r-d-and-r-d-intensity</t>
  </si>
  <si>
    <t>nsb20225-&gt;recent-trends-in-u-s-r-d-performance-&gt;current-trends-in-u-s-total-r-d-and-r-d-intensity</t>
  </si>
  <si>
    <t>https://ncses.nsf.gov/pubs/nsb20225/glossary#key-to-acronyms-and-abbreviations</t>
  </si>
  <si>
    <t>nsb20225-&gt;glossary-&gt;key-to-acronyms-and-abbreviations</t>
  </si>
  <si>
    <t>https://ncses.nsf.gov/pubs/nsb20225/recent-trends-in-u-s-r-d-performance#performers-of-r-d</t>
  </si>
  <si>
    <t>nsb20225-&gt;recent-trends-in-u-s-r-d-performance-&gt;performers-of-r-d</t>
  </si>
  <si>
    <t>https://ncses.nsf.gov/pubs/nsb20225/acknowledgments-and-citation#citation</t>
  </si>
  <si>
    <t>nsb20225-&gt;acknowledgments-and-citation-&gt;citation</t>
  </si>
  <si>
    <t>https://ncses.nsf.gov/pubs/nsb20225/u-s-business-r-d#cross-national-comparisons-of-business-r-d</t>
  </si>
  <si>
    <t>nsb20225-&gt;u-s-business-r-d-&gt;cross-national-comparisons-of-business-r-d</t>
  </si>
  <si>
    <t>https://ncses.nsf.gov/pubs/nsb20225/recent-trends-in-federal-support-for-u-s-r-d#distribution-of-federal-funding-of-r-d-by-performer-and-type-of-r-d</t>
  </si>
  <si>
    <t>nsb20225-&gt;recent-trends-in-federal-support-for-u-s-r-d-&gt;distribution-of-federal-funding-of-r-d-by-performer-and-type-of-r-d</t>
  </si>
  <si>
    <t>https://ncses.nsf.gov/pubs/nsb20225/cross-national-comparisons-of-r-d-performance#patterns-and-trends-in-national-r-d-intensity</t>
  </si>
  <si>
    <t>nsb20225-&gt;cross-national-comparisons-of-r-d-performance-&gt;patterns-and-trends-in-national-r-d-intensity</t>
  </si>
  <si>
    <t>https://ncses.nsf.gov/pubs/nsb20225/contact-us#ncses</t>
  </si>
  <si>
    <t>nsb20225-&gt;contact-us-&gt;ncses</t>
  </si>
  <si>
    <t>https://ncses.nsf.gov/pubs/nsb20225/technical-appendix#comparing-international-r-d-expenditures</t>
  </si>
  <si>
    <t>nsb20225-&gt;technical-appendix-&gt;comparing-international-r-d-expenditures</t>
  </si>
  <si>
    <t>https://ncses.nsf.gov/pubs/nsb20225/recent-trends-in-u-s-r-d-performance#sources-of-r-d-funding</t>
  </si>
  <si>
    <t>nsb20225-&gt;recent-trends-in-u-s-r-d-performance-&gt;sources-of-r-d-funding</t>
  </si>
  <si>
    <t>https://ncses.nsf.gov/pubs/nsb20225/technical-appendix#references</t>
  </si>
  <si>
    <t>nsb20225-&gt;technical-appendix-&gt;references</t>
  </si>
  <si>
    <t>https://ncses.nsf.gov/pubs/nsb20225/recent-trends-in-federal-support-for-u-s-r-d#distribution-of-federal-funding-for-research-by-s-e-fields</t>
  </si>
  <si>
    <t>nsb20225-&gt;recent-trends-in-federal-support-for-u-s-r-d-&gt;distribution-of-federal-funding-for-research-by-s-e-fields</t>
  </si>
  <si>
    <t>https://ncses.nsf.gov/pubs/nsb20225/cross-national-comparisons-of-r-d-performance#comparisons-of-the-composition-of-country-r-d-performance-and-funding</t>
  </si>
  <si>
    <t>nsb20225-&gt;cross-national-comparisons-of-r-d-performance-&gt;comparisons-of-the-composition-of-country-r-d-performance-and-funding</t>
  </si>
  <si>
    <t>https://ncses.nsf.gov/pubs/nsb20225/recent-trends-in-federal-support-for-u-s-r-d#cross-national-comparisons-of-government-r-d-priorities</t>
  </si>
  <si>
    <t>nsb20225-&gt;recent-trends-in-federal-support-for-u-s-r-d-&gt;cross-national-comparisons-of-government-r-d-priorities</t>
  </si>
  <si>
    <t>https://ncses.nsf.gov/pubs/nsb20225/recent-trends-in-u-s-r-d-performance#r-d-by-type-of-r-d</t>
  </si>
  <si>
    <t>nsb20225-&gt;recent-trends-in-u-s-r-d-performance-&gt;r-d-by-type-of-r-d</t>
  </si>
  <si>
    <t>https://ncses.nsf.gov/pubs/nsb20225/recent-trends-in-u-s-r-d-performance#basic-research</t>
  </si>
  <si>
    <t>nsb20225-&gt;recent-trends-in-u-s-r-d-performance-&gt;r-d-by-type-of-r-d-&gt;basic-research</t>
  </si>
  <si>
    <t>https://ncses.nsf.gov/pubs/nsb20225/cross-national-comparisons-of-r-d-performance#trends-in-composition-by-sector</t>
  </si>
  <si>
    <t>nsb20225-&gt;cross-national-comparisons-of-r-d-performance-&gt;comparisons-of-the-composition-of-country-r-d-performance-and-funding-&gt;trends-in-composition-by-sector</t>
  </si>
  <si>
    <t>https://ncses.nsf.gov/pubs/nsb20225/recent-trends-in-u-s-r-d-performance#u-s-total-r-d</t>
  </si>
  <si>
    <t>nsb20225-&gt;recent-trends-in-u-s-r-d-performance-&gt;current-trends-in-u-s-total-r-d-and-r-d-intensity-&gt;u-s-total-r-d</t>
  </si>
  <si>
    <t>https://ncses.nsf.gov/pubs/nsb20225/recent-trends-in-u-s-r-d-performance#business-sector</t>
  </si>
  <si>
    <t>nsb20225-&gt;recent-trends-in-u-s-r-d-performance-&gt;performers-of-r-d-&gt;business-sector</t>
  </si>
  <si>
    <t>https://ncses.nsf.gov/pubs/nsb20225/u-s-business-r-d#industries-that-perform-the-most-u-s-business-r-d</t>
  </si>
  <si>
    <t>nsb20225-&gt;u-s-business-r-d-&gt;key-characteristics-of-domestic-business-r-d-performance-&gt;industries-that-perform-the-most-u-s-business-r-d</t>
  </si>
  <si>
    <t>https://ncses.nsf.gov/pubs/nsb20225/cross-national-comparisons-of-r-d-performance#country-patterns-in-national-r-d-intensity-2019</t>
  </si>
  <si>
    <t>nsb20225-&gt;cross-national-comparisons-of-r-d-performance-&gt;patterns-and-trends-in-national-r-d-intensity-&gt;country-patterns-in-national-r-d-intensity-2019</t>
  </si>
  <si>
    <t>https://ncses.nsf.gov/pubs/nsb20225/cross-national-comparisons-of-r-d-performance#country-and-regional-patterns-in-total-national-r-d-2019</t>
  </si>
  <si>
    <t>nsb20225-&gt;cross-national-comparisons-of-r-d-performance-&gt;patterns-and-trends-in-total-national-r-d-&gt;country-and-regional-patterns-in-total-national-r-d-2019</t>
  </si>
  <si>
    <t>https://ncses.nsf.gov/pubs/nsb20225/recent-trends-in-u-s-r-d-performance#r-d-funding-by-business</t>
  </si>
  <si>
    <t>nsb20225-&gt;recent-trends-in-u-s-r-d-performance-&gt;sources-of-r-d-funding-&gt;r-d-funding-by-business</t>
  </si>
  <si>
    <t>https://ncses.nsf.gov/pubs/nsb20225/cross-national-comparisons-of-r-d-performance#trends-in-national-r-d-intensity</t>
  </si>
  <si>
    <t>nsb20225-&gt;cross-national-comparisons-of-r-d-performance-&gt;patterns-and-trends-in-national-r-d-intensity-&gt;trends-in-national-r-d-intensity</t>
  </si>
  <si>
    <t>https://ncses.nsf.gov/pubs/nsb20225/u-s-business-r-d#sources-of-funding-for-u-s-business-r-d</t>
  </si>
  <si>
    <t>nsb20225-&gt;u-s-business-r-d-&gt;key-characteristics-of-domestic-business-r-d-performance-&gt;sources-of-funding-for-u-s-business-r-d</t>
  </si>
  <si>
    <t>https://ncses.nsf.gov/pubs/nsb20225/recent-trends-in-u-s-r-d-performance#r-d-funding-by-the-federal-government</t>
  </si>
  <si>
    <t>nsb20225-&gt;recent-trends-in-u-s-r-d-performance-&gt;sources-of-r-d-funding-&gt;r-d-funding-by-the-federal-government</t>
  </si>
  <si>
    <t>https://ncses.nsf.gov/pubs/nsb20225/recent-trends-in-u-s-r-d-performance#higher-education</t>
  </si>
  <si>
    <t>nsb20225-&gt;recent-trends-in-u-s-r-d-performance-&gt;performers-of-r-d-&gt;higher-education</t>
  </si>
  <si>
    <t>https://ncses.nsf.gov/pubs/nsb20225/cross-national-comparisons-of-r-d-performance#trends-in-total-national-r-d</t>
  </si>
  <si>
    <t>nsb20225-&gt;cross-national-comparisons-of-r-d-performance-&gt;patterns-and-trends-in-total-national-r-d-&gt;trends-in-total-national-r-d</t>
  </si>
  <si>
    <t>https://ncses.nsf.gov/pubs/nsb20225/recent-trends-in-u-s-r-d-performance#applied-research</t>
  </si>
  <si>
    <t>nsb20225-&gt;recent-trends-in-u-s-r-d-performance-&gt;r-d-by-type-of-r-d-&gt;applied-research</t>
  </si>
  <si>
    <t>https://ncses.nsf.gov/pubs/nsb20225/recent-trends-in-u-s-r-d-performance#u-s-national-r-d-intensity</t>
  </si>
  <si>
    <t>nsb20225-&gt;recent-trends-in-u-s-r-d-performance-&gt;current-trends-in-u-s-total-r-d-and-r-d-intensity-&gt;u-s-national-r-d-intensity</t>
  </si>
  <si>
    <t>https://ncses.nsf.gov/pubs/nsb20225/cross-national-comparisons-of-r-d-performance#trends-in-composition-by-type-of-r-d</t>
  </si>
  <si>
    <t>nsb20225-&gt;cross-national-comparisons-of-r-d-performance-&gt;comparisons-of-the-composition-of-country-r-d-performance-and-funding-&gt;trends-in-composition-by-type-of-r-d</t>
  </si>
  <si>
    <t>https://ncses.nsf.gov/pubs/nsb20225/u-s-business-r-d#company-size-and-u-s-business-r-d</t>
  </si>
  <si>
    <t>nsb20225-&gt;u-s-business-r-d-&gt;key-characteristics-of-domestic-business-r-d-performance-&gt;company-size-and-u-s-business-r-d</t>
  </si>
  <si>
    <t>https://ncses.nsf.gov/pubs/nsb20225/recent-trends-in-u-s-r-d-performance#federal-agencies-and-federally-funded-research-and-development-centers</t>
  </si>
  <si>
    <t>nsb20225-&gt;recent-trends-in-u-s-r-d-performance-&gt;performers-of-r-d-&gt;federal-agencies-and-federally-funded-research-and-development-centers</t>
  </si>
  <si>
    <t>https://ncses.nsf.gov/pubs/nsb20225/recent-trends-in-u-s-r-d-performance#r-d-funding-from-other-sources</t>
  </si>
  <si>
    <t>nsb20225-&gt;recent-trends-in-u-s-r-d-performance-&gt;sources-of-r-d-funding-&gt;r-d-funding-from-other-sources</t>
  </si>
  <si>
    <t>https://ncses.nsf.gov/pubs/nsb20225/recent-trends-in-u-s-r-d-performance#experimental-development</t>
  </si>
  <si>
    <t>nsb20225-&gt;recent-trends-in-u-s-r-d-performance-&gt;r-d-by-type-of-r-d-&gt;experimental-development</t>
  </si>
  <si>
    <t>https://ncses.nsf.gov/pubs/nsb20225/recent-trends-in-u-s-r-d-performance#trend-in-shares-by-type-of-r-d</t>
  </si>
  <si>
    <t>nsb20225-&gt;recent-trends-in-u-s-r-d-performance-&gt;r-d-by-type-of-r-d-&gt;trend-in-shares-by-type-of-r-d</t>
  </si>
  <si>
    <t>https://ncses.nsf.gov/pubs/nsb20225/recent-trends-in-u-s-r-d-performance#state-government</t>
  </si>
  <si>
    <t>nsb20225-&gt;recent-trends-in-u-s-r-d-performance-&gt;performers-of-r-d-&gt;state-government</t>
  </si>
  <si>
    <t>https://ncses.nsf.gov/pubs/nsb20225/u-s-business-r-d#u-s-business-r-d-by-type</t>
  </si>
  <si>
    <t>nsb20225-&gt;u-s-business-r-d-&gt;key-characteristics-of-domestic-business-r-d-performance-&gt;u-s-business-r-d-by-type</t>
  </si>
  <si>
    <t>https://ncses.nsf.gov/pubs/nsb20225/recent-trends-in-u-s-r-d-performance#nonprofit-organizations</t>
  </si>
  <si>
    <t>nsb20225-&gt;recent-trends-in-u-s-r-d-performance-&gt;performers-of-r-d-&gt;nonprofit-organizations</t>
  </si>
  <si>
    <t>https://ncses.nsf.gov/pubs/nsb20227/executive-summary</t>
  </si>
  <si>
    <t>nsb20227-&gt;executive-summary</t>
  </si>
  <si>
    <t>https://ncses.nsf.gov/pubs/nsb20227/introduction</t>
  </si>
  <si>
    <t>nsb20227-&gt;introduction</t>
  </si>
  <si>
    <t>https://ncses.nsf.gov/pubs/nsb20227/public-perceptions-of-science-and-technology</t>
  </si>
  <si>
    <t>nsb20227-&gt;public-perceptions-of-science-and-technology</t>
  </si>
  <si>
    <t>https://ncses.nsf.gov/pubs/nsb20227/public-familiarity-with-science-and-technology-research-processes</t>
  </si>
  <si>
    <t>nsb20227-&gt;public-familiarity-with-science-and-technology-research-processes</t>
  </si>
  <si>
    <t>https://ncses.nsf.gov/pubs/nsb20227/information-sources-and-involvement</t>
  </si>
  <si>
    <t>nsb20227-&gt;information-sources-and-involvement</t>
  </si>
  <si>
    <t>https://ncses.nsf.gov/pubs/nsb20227/conclusion</t>
  </si>
  <si>
    <t>nsb20227-&gt;conclusion</t>
  </si>
  <si>
    <t>https://ncses.nsf.gov/pubs/nsb20227/glossary</t>
  </si>
  <si>
    <t>nsb20227-&gt;glossary</t>
  </si>
  <si>
    <t>https://ncses.nsf.gov/pubs/nsb20227/references</t>
  </si>
  <si>
    <t>nsb20227-&gt;references</t>
  </si>
  <si>
    <t>https://ncses.nsf.gov/pubs/nsb20227/notes</t>
  </si>
  <si>
    <t>nsb20227-&gt;notes</t>
  </si>
  <si>
    <t>https://ncses.nsf.gov/pubs/nsb20227/acknowledgments-and-citation</t>
  </si>
  <si>
    <t>nsb20227-&gt;acknowledgments-and-citation</t>
  </si>
  <si>
    <t>https://ncses.nsf.gov/pubs/nsb20227/supplemental-tables</t>
  </si>
  <si>
    <t>nsb20227-&gt;supplemental-tables</t>
  </si>
  <si>
    <t>https://ncses.nsf.gov/pubs/nsb20227/data</t>
  </si>
  <si>
    <t>nsb20227-&gt;data</t>
  </si>
  <si>
    <t>https://ncses.nsf.gov/pubs/nsb20227/downloads</t>
  </si>
  <si>
    <t>nsb20227-&gt;downloads</t>
  </si>
  <si>
    <t>https://ncses.nsf.gov/pubs/nsb20227/contact-us</t>
  </si>
  <si>
    <t>nsb20227-&gt;contact-us</t>
  </si>
  <si>
    <t>https://ncses.nsf.gov/pubs/nsb20227/contact-us#report-authors</t>
  </si>
  <si>
    <t>nsb20227-&gt;contact-us-&gt;report-authors</t>
  </si>
  <si>
    <t>https://ncses.nsf.gov/pubs/nsb20227/glossary#definitions</t>
  </si>
  <si>
    <t>nsb20227-&gt;glossary-&gt;definitions</t>
  </si>
  <si>
    <t>https://ncses.nsf.gov/pubs/nsb20227/acknowledgments-and-citation#acknowledgments</t>
  </si>
  <si>
    <t>nsb20227-&gt;acknowledgments-and-citation-&gt;acknowledgments</t>
  </si>
  <si>
    <t>https://ncses.nsf.gov/pubs/nsb20227/public-perceptions-of-science-and-technology#general-perceptions-of-s-t</t>
  </si>
  <si>
    <t>nsb20227-&gt;public-perceptions-of-science-and-technology-&gt;general-perceptions-of-s-t</t>
  </si>
  <si>
    <t>https://ncses.nsf.gov/pubs/nsb20227/information-sources-and-involvement#sources-of-information-about-science</t>
  </si>
  <si>
    <t>nsb20227-&gt;information-sources-and-involvement-&gt;sources-of-information-about-science</t>
  </si>
  <si>
    <t>https://ncses.nsf.gov/pubs/nsb20227/public-perceptions-of-science-and-technology#perceptions-of-scientists</t>
  </si>
  <si>
    <t>nsb20227-&gt;public-perceptions-of-science-and-technology-&gt;perceptions-of-scientists</t>
  </si>
  <si>
    <t>https://ncses.nsf.gov/pubs/nsb20227/information-sources-and-involvement#engagement-with-science-activities</t>
  </si>
  <si>
    <t>nsb20227-&gt;information-sources-and-involvement-&gt;engagement-with-science-activities</t>
  </si>
  <si>
    <t>https://ncses.nsf.gov/pubs/nsb20227/glossary#key-to-acronyms-and-abbreviations</t>
  </si>
  <si>
    <t>nsb20227-&gt;glossary-&gt;key-to-acronyms-and-abbreviations</t>
  </si>
  <si>
    <t>https://ncses.nsf.gov/pubs/nsb20227/contact-us#ncses</t>
  </si>
  <si>
    <t>nsb20227-&gt;contact-us-&gt;ncses</t>
  </si>
  <si>
    <t>https://ncses.nsf.gov/pubs/nsb20227/acknowledgments-and-citation#citation</t>
  </si>
  <si>
    <t>nsb20227-&gt;acknowledgments-and-citation-&gt;citation</t>
  </si>
  <si>
    <t>https://ncses.nsf.gov/pubs/nsb20227/public-perceptions-of-science-and-technology#perceptions-of-engineers-and-engineering</t>
  </si>
  <si>
    <t>nsb20227-&gt;public-perceptions-of-science-and-technology-&gt;perceptions-of-engineers-and-engineering</t>
  </si>
  <si>
    <t>https://ncses.nsf.gov/pubs/nsb20227/public-perceptions-of-science-and-technology#perceptions-of-specific-s-t-issues</t>
  </si>
  <si>
    <t>nsb20227-&gt;public-perceptions-of-science-and-technology-&gt;perceptions-of-specific-s-t-issues</t>
  </si>
  <si>
    <t>https://ncses.nsf.gov/pubs/nsb20227/public-perceptions-of-science-and-technology#artificial-intelligence-robotics-and-automation-technology</t>
  </si>
  <si>
    <t>nsb20227-&gt;public-perceptions-of-science-and-technology-&gt;perceptions-of-specific-s-t-issues-&gt;artificial-intelligence-robotics-and-automation-technology</t>
  </si>
  <si>
    <t>https://ncses.nsf.gov/pubs/nsb20227/public-perceptions-of-science-and-technology#covid-19-research</t>
  </si>
  <si>
    <t>nsb20227-&gt;public-perceptions-of-science-and-technology-&gt;perceptions-of-specific-s-t-issues-&gt;covid-19-research</t>
  </si>
  <si>
    <t>https://ncses.nsf.gov/pubs/nsb20227/public-perceptions-of-science-and-technology#climate-change-perceptions</t>
  </si>
  <si>
    <t>nsb20227-&gt;public-perceptions-of-science-and-technology-&gt;perceptions-of-specific-s-t-issues-&gt;climate-change-perceptions</t>
  </si>
  <si>
    <t>https://ncses.nsf.gov/pubs/nsb20227/public-perceptions-of-science-and-technology#stem-education</t>
  </si>
  <si>
    <t>nsb20227-&gt;public-perceptions-of-science-and-technology-&gt;perceptions-of-specific-s-t-issues-&gt;stem-education</t>
  </si>
  <si>
    <t>https://ncses.nsf.gov/pubs/ncses22202#disclaimers</t>
  </si>
  <si>
    <t>ncses22202-&gt;disclaimers</t>
  </si>
  <si>
    <t>https://ncses.nsf.gov/pubs/ncses22202#abstract</t>
  </si>
  <si>
    <t>ncses22202-&gt;abstract</t>
  </si>
  <si>
    <t>https://ncses.nsf.gov/pubs/ncses22202#introduction</t>
  </si>
  <si>
    <t>ncses22202-&gt;introduction</t>
  </si>
  <si>
    <t>https://ncses.nsf.gov/pubs/ncses22202#summary-of-the-literature-on-regional-invention</t>
  </si>
  <si>
    <t>ncses22202-&gt;summary-of-the-literature-on-regional-invention</t>
  </si>
  <si>
    <t>https://ncses.nsf.gov/pubs/ncses22202#redefining-the-inventive-class-using-detailed-occupation-data</t>
  </si>
  <si>
    <t>ncses22202-&gt;redefining-the-inventive-class-using-detailed-occupation-data</t>
  </si>
  <si>
    <t>https://ncses.nsf.gov/pubs/ncses22202#standardization-and-decomposition-analysis-using-newly-defined-inventive-class</t>
  </si>
  <si>
    <t>ncses22202-&gt;standardization-and-decomposition-analysis-using-newly-defined-inventive-class</t>
  </si>
  <si>
    <t>https://ncses.nsf.gov/pubs/ncses22202#empirical-evaluation-of-newly-defined-inventive-class</t>
  </si>
  <si>
    <t>ncses22202-&gt;empirical-evaluation-of-newly-defined-inventive-class</t>
  </si>
  <si>
    <t>https://ncses.nsf.gov/pubs/ncses22202#robustness-checks-and-limitations-of-the-analysis</t>
  </si>
  <si>
    <t>ncses22202-&gt;robustness-checks-and-limitations-of-the-analysis</t>
  </si>
  <si>
    <t>https://ncses.nsf.gov/pubs/ncses22202#conclusions</t>
  </si>
  <si>
    <t>ncses22202-&gt;conclusions</t>
  </si>
  <si>
    <t>https://ncses.nsf.gov/pubs/ncses22202#references</t>
  </si>
  <si>
    <t>ncses22202-&gt;references</t>
  </si>
  <si>
    <t>https://ncses.nsf.gov/pubs/ncses22202#notes</t>
  </si>
  <si>
    <t>ncses22202-&gt;notes</t>
  </si>
  <si>
    <t>https://ncses.nsf.gov/pubs/ncses22202#appendix</t>
  </si>
  <si>
    <t>ncses22202-&gt;appendix</t>
  </si>
  <si>
    <t>https://ncses.nsf.gov/pubs/ncses22202#suggested-citation</t>
  </si>
  <si>
    <t>ncses22202-&gt;suggested-citation</t>
  </si>
  <si>
    <t>https://ncses.nsf.gov/pubs/ncses22202#contact-us</t>
  </si>
  <si>
    <t>ncses22202-&gt;contact-us</t>
  </si>
  <si>
    <t>https://ncses.nsf.gov/pubs/ncses22202#authors</t>
  </si>
  <si>
    <t>ncses22202-&gt;contact-us-&gt;authors</t>
  </si>
  <si>
    <t>https://ncses.nsf.gov/pubs/ncses22202#data-and-methodology</t>
  </si>
  <si>
    <t>ncses22202-&gt;redefining-the-inventive-class-using-detailed-occupation-data-&gt;data-and-methodology</t>
  </si>
  <si>
    <t>ncses22202-&gt;empirical-evaluation-of-newly-defined-inventive-class-&gt;data-and-methodology</t>
  </si>
  <si>
    <t>https://ncses.nsf.gov/pubs/ncses22202#discussion-of-results</t>
  </si>
  <si>
    <t>ncses22202-&gt;redefining-the-inventive-class-using-detailed-occupation-data-&gt;discussion-of-results</t>
  </si>
  <si>
    <t>ncses22202-&gt;empirical-evaluation-of-newly-defined-inventive-class-&gt;discussion-of-results</t>
  </si>
  <si>
    <t>https://ncses.nsf.gov/pubs/ncses22202#ncses</t>
  </si>
  <si>
    <t>ncses22202-&gt;contact-us-&gt;ncses</t>
  </si>
  <si>
    <t>https://ncses.nsf.gov/pubs/ncses22209#introduction</t>
  </si>
  <si>
    <t>ncses22209-&gt;introduction</t>
  </si>
  <si>
    <t>https://ncses.nsf.gov/pubs/ncses22209#i-oecd-frascati-manual</t>
  </si>
  <si>
    <t>ncses22209-&gt;i-oecd-frascati-manual</t>
  </si>
  <si>
    <t>https://ncses.nsf.gov/pubs/ncses22209#ii-u-s-business-enterprise-r-d</t>
  </si>
  <si>
    <t>ncses22209-&gt;ii-u-s-business-enterprise-r-d</t>
  </si>
  <si>
    <t>https://ncses.nsf.gov/pubs/ncses22209#iii-federal-and-state-government-r-d</t>
  </si>
  <si>
    <t>ncses22209-&gt;iii-federal-and-state-government-r-d</t>
  </si>
  <si>
    <t>https://ncses.nsf.gov/pubs/ncses22209#iv-u-s-higher-education-r-d-and-r-d-by-nonprofit-organizations</t>
  </si>
  <si>
    <t>ncses22209-&gt;iv-u-s-higher-education-r-d-and-r-d-by-nonprofit-organizations</t>
  </si>
  <si>
    <t>https://ncses.nsf.gov/pubs/ncses22209#v-r-d-in-national-accounts-and-globalization-manuals</t>
  </si>
  <si>
    <t>ncses22209-&gt;v-r-d-in-national-accounts-and-globalization-manuals</t>
  </si>
  <si>
    <t>https://ncses.nsf.gov/pubs/ncses22209#references</t>
  </si>
  <si>
    <t>ncses22209-&gt;references</t>
  </si>
  <si>
    <t>https://ncses.nsf.gov/pubs/ncses22209#contact-us</t>
  </si>
  <si>
    <t>ncses22209-&gt;contact-us</t>
  </si>
  <si>
    <t>https://ncses.nsf.gov/pubs/ncses22209#a-office-of-management-and-budget-circular-a-11</t>
  </si>
  <si>
    <t>ncses22209-&gt;iii-federal-and-state-government-r-d-&gt;a-office-of-management-and-budget-circular-a-11</t>
  </si>
  <si>
    <t>https://ncses.nsf.gov/pubs/ncses22209#definition</t>
  </si>
  <si>
    <t>ncses22209-&gt;i-oecd-frascati-manual-&gt;definition</t>
  </si>
  <si>
    <t>https://ncses.nsf.gov/pubs/ncses22209#report-authors</t>
  </si>
  <si>
    <t>ncses22209-&gt;contact-us-&gt;report-authors</t>
  </si>
  <si>
    <t>https://ncses.nsf.gov/pubs/ncses22209#a-guidance-from-the-office-of-management-and-budget</t>
  </si>
  <si>
    <t>ncses22209-&gt;iv-u-s-higher-education-r-d-and-r-d-by-nonprofit-organizations-&gt;a-guidance-from-the-office-of-management-and-budget</t>
  </si>
  <si>
    <t>https://ncses.nsf.gov/pubs/ncses22209#a-r-d-in-the-system-of-national-accounts-sna</t>
  </si>
  <si>
    <t>ncses22209-&gt;v-r-d-in-national-accounts-and-globalization-manuals-&gt;a-r-d-in-the-system-of-national-accounts-sna</t>
  </si>
  <si>
    <t>https://ncses.nsf.gov/pubs/ncses22209#a-financial-accounting-standards-board</t>
  </si>
  <si>
    <t>ncses22209-&gt;ii-u-s-business-enterprise-r-d-&gt;a-financial-accounting-standards-board</t>
  </si>
  <si>
    <t>https://ncses.nsf.gov/pubs/ncses22209#distribution-by-type-of-r-d</t>
  </si>
  <si>
    <t>ncses22209-&gt;i-oecd-frascati-manual-&gt;distribution-by-type-of-r-d</t>
  </si>
  <si>
    <t>https://ncses.nsf.gov/pubs/ncses22209#b-u-s-code-of-federal-regulations</t>
  </si>
  <si>
    <t>ncses22209-&gt;ii-u-s-business-enterprise-r-d-&gt;b-u-s-code-of-federal-regulations</t>
  </si>
  <si>
    <t>https://ncses.nsf.gov/pubs/ncses22209#b-federal-acquisitions-regulations</t>
  </si>
  <si>
    <t>ncses22209-&gt;iii-federal-and-state-government-r-d-&gt;b-federal-acquisitions-regulations</t>
  </si>
  <si>
    <t>https://ncses.nsf.gov/pubs/ncses22209#b-higher-education-r-d</t>
  </si>
  <si>
    <t>ncses22209-&gt;iv-u-s-higher-education-r-d-and-r-d-by-nonprofit-organizations-&gt;b-higher-education-r-d</t>
  </si>
  <si>
    <t>https://ncses.nsf.gov/pubs/ncses22209#b-measuring-r-d-in-global-economic-activities</t>
  </si>
  <si>
    <t>ncses22209-&gt;v-r-d-in-national-accounts-and-globalization-manuals-&gt;b-measuring-r-d-in-global-economic-activities</t>
  </si>
  <si>
    <t>https://ncses.nsf.gov/pubs/ncses22209#ncses</t>
  </si>
  <si>
    <t>ncses22209-&gt;contact-us-&gt;ncses</t>
  </si>
  <si>
    <t>https://ncses.nsf.gov/pubs/ncses22209#c-department-of-defense-research-development-test-and-evaluation-budget-activities</t>
  </si>
  <si>
    <t>ncses22209-&gt;iii-federal-and-state-government-r-d-&gt;c-department-of-defense-research-development-test-and-evaluation-budget-activities</t>
  </si>
  <si>
    <t>https://ncses.nsf.gov/pubs/ncses22209#c-r-d-by-nonprofit-organizations</t>
  </si>
  <si>
    <t>ncses22209-&gt;iv-u-s-higher-education-r-d-and-r-d-by-nonprofit-organizations-&gt;c-r-d-by-nonprofit-organizations</t>
  </si>
  <si>
    <t>https://ncses.nsf.gov/pubs/ncses22209#source</t>
  </si>
  <si>
    <t>ncses22209-&gt;i-oecd-frascati-manual-&gt;source</t>
  </si>
  <si>
    <t>https://ncses.nsf.gov/pubs/ncses22209#c-ncses-surveys-on-business-r-d</t>
  </si>
  <si>
    <t>ncses22209-&gt;ii-u-s-business-enterprise-r-d-&gt;c-ncses-surveys-on-business-r-d</t>
  </si>
  <si>
    <t>https://ncses.nsf.gov/pubs/ncses22209#d-ncses-surveys-on-federal-r-d-funding</t>
  </si>
  <si>
    <t>ncses22209-&gt;iii-federal-and-state-government-r-d-&gt;d-ncses-surveys-on-federal-r-d-funding</t>
  </si>
  <si>
    <t>https://ncses.nsf.gov/pubs/ncses22209#e-state-government-r-d</t>
  </si>
  <si>
    <t>ncses22209-&gt;iii-federal-and-state-government-r-d-&gt;e-state-government-r-d</t>
  </si>
  <si>
    <t>https://ncses.nsf.gov/pubs/ncses22209#description</t>
  </si>
  <si>
    <t>ncses22209-&gt;iii-federal-and-state-government-r-d-&gt;b-federal-acquisitions-regulations-&gt;description</t>
  </si>
  <si>
    <t>ncses22209-&gt;iii-federal-and-state-government-r-d-&gt;a-office-of-management-and-budget-circular-a-11-&gt;description</t>
  </si>
  <si>
    <t>https://ncses.nsf.gov/pubs/ncses22209#business-enterprise-research-and-development-berd-survey</t>
  </si>
  <si>
    <t>ncses22209-&gt;ii-u-s-business-enterprise-r-d-&gt;c-ncses-surveys-on-business-r-d-&gt;business-enterprise-research-and-development-berd-survey</t>
  </si>
  <si>
    <t>ncses22209-&gt;ii-u-s-business-enterprise-r-d-&gt;b-u-s-code-of-federal-regulations-&gt;description</t>
  </si>
  <si>
    <t>ncses22209-&gt;ii-u-s-business-enterprise-r-d-&gt;a-financial-accounting-standards-board-&gt;description</t>
  </si>
  <si>
    <t>ncses22209-&gt;v-r-d-in-national-accounts-and-globalization-manuals-&gt;b-measuring-r-d-in-global-economic-activities-&gt;definition</t>
  </si>
  <si>
    <t>ncses22209-&gt;v-r-d-in-national-accounts-and-globalization-manuals-&gt;a-r-d-in-the-system-of-national-accounts-sna-&gt;description</t>
  </si>
  <si>
    <t>https://ncses.nsf.gov/pubs/ncses22209#nonprofit-research-activities-survey</t>
  </si>
  <si>
    <t>ncses22209-&gt;iv-u-s-higher-education-r-d-and-r-d-by-nonprofit-organizations-&gt;c-r-d-by-nonprofit-organizations-&gt;nonprofit-research-activities-survey</t>
  </si>
  <si>
    <t>https://ncses.nsf.gov/pubs/ncses22209#higher-education-research-and-development-herd-survey</t>
  </si>
  <si>
    <t>ncses22209-&gt;iv-u-s-higher-education-r-d-and-r-d-by-nonprofit-organizations-&gt;b-higher-education-r-d-&gt;higher-education-research-and-development-herd-survey</t>
  </si>
  <si>
    <t>ncses22209-&gt;iv-u-s-higher-education-r-d-and-r-d-by-nonprofit-organizations-&gt;a-guidance-from-the-office-of-management-and-budget-&gt;description</t>
  </si>
  <si>
    <t>https://ncses.nsf.gov/pubs/ncses22209#survey-of-state-government-r-d</t>
  </si>
  <si>
    <t>ncses22209-&gt;iii-federal-and-state-government-r-d-&gt;e-state-government-r-d-&gt;survey-of-state-government-r-d</t>
  </si>
  <si>
    <t>ncses22209-&gt;iii-federal-and-state-government-r-d-&gt;c-department-of-defense-research-development-test-and-evaluation-budget-activities-&gt;description</t>
  </si>
  <si>
    <t>https://ncses.nsf.gov/pubs/ncses22209#survey-of-federal-funds-for-research-and-development</t>
  </si>
  <si>
    <t>ncses22209-&gt;iii-federal-and-state-government-r-d-&gt;d-ncses-surveys-on-federal-r-d-funding-&gt;survey-of-federal-funds-for-research-and-development</t>
  </si>
  <si>
    <t>https://ncses.nsf.gov/pubs/ncses22209#survey-of-federal-science-and-engineering-support-to-universities-colleges-and-nonprofit-institutions</t>
  </si>
  <si>
    <t>ncses22209-&gt;iii-federal-and-state-government-r-d-&gt;d-ncses-surveys-on-federal-r-d-funding-&gt;survey-of-federal-science-and-engineering-support-to-universities-colleges-and-nonprofit-institutions</t>
  </si>
  <si>
    <t>ncses22209-&gt;iv-u-s-higher-education-r-d-and-r-d-by-nonprofit-organizations-&gt;a-guidance-from-the-office-of-management-and-budget-&gt;definition</t>
  </si>
  <si>
    <t>ncses22209-&gt;v-r-d-in-national-accounts-and-globalization-manuals-&gt;a-r-d-in-the-system-of-national-accounts-sna-&gt;definition</t>
  </si>
  <si>
    <t>ncses22209-&gt;v-r-d-in-national-accounts-and-globalization-manuals-&gt;b-measuring-r-d-in-global-economic-activities-&gt;source</t>
  </si>
  <si>
    <t>ncses22209-&gt;ii-u-s-business-enterprise-r-d-&gt;a-financial-accounting-standards-board-&gt;definition</t>
  </si>
  <si>
    <t>ncses22209-&gt;ii-u-s-business-enterprise-r-d-&gt;b-u-s-code-of-federal-regulations-&gt;definition</t>
  </si>
  <si>
    <t>https://ncses.nsf.gov/pubs/ncses22209#annual-business-survey-r-d-for-microbusinesses-module</t>
  </si>
  <si>
    <t>ncses22209-&gt;ii-u-s-business-enterprise-r-d-&gt;c-ncses-surveys-on-business-r-d-&gt;annual-business-survey-r-d-for-microbusinesses-module</t>
  </si>
  <si>
    <t>ncses22209-&gt;iii-federal-and-state-government-r-d-&gt;a-office-of-management-and-budget-circular-a-11-&gt;definition</t>
  </si>
  <si>
    <t>ncses22209-&gt;iii-federal-and-state-government-r-d-&gt;b-federal-acquisitions-regulations-&gt;definition</t>
  </si>
  <si>
    <t>ncses22209-&gt;iii-federal-and-state-government-r-d-&gt;c-department-of-defense-research-development-test-and-evaluation-budget-activities-&gt;definition</t>
  </si>
  <si>
    <t>ncses22209-&gt;iii-federal-and-state-government-r-d-&gt;a-office-of-management-and-budget-circular-a-11-&gt;source</t>
  </si>
  <si>
    <t>ncses22209-&gt;iv-u-s-higher-education-r-d-and-r-d-by-nonprofit-organizations-&gt;a-guidance-from-the-office-of-management-and-budget-&gt;source</t>
  </si>
  <si>
    <t>ncses22209-&gt;v-r-d-in-national-accounts-and-globalization-manuals-&gt;a-r-d-in-the-system-of-national-accounts-sna-&gt;source</t>
  </si>
  <si>
    <t>ncses22209-&gt;ii-u-s-business-enterprise-r-d-&gt;b-u-s-code-of-federal-regulations-&gt;source</t>
  </si>
  <si>
    <t>ncses22209-&gt;iii-federal-and-state-government-r-d-&gt;b-federal-acquisitions-regulations-&gt;source</t>
  </si>
  <si>
    <t>ncses22209-&gt;iii-federal-and-state-government-r-d-&gt;c-department-of-defense-research-development-test-and-evaluation-budget-activities-&gt;source</t>
  </si>
  <si>
    <t>https://ncses.nsf.gov/pubs/ncses22209#notes</t>
  </si>
  <si>
    <t>ncses22209-&gt;ii-u-s-business-enterprise-r-d-&gt;a-financial-accounting-standards-board-&gt;notes</t>
  </si>
  <si>
    <t>https://ncses.nsf.gov/pubs/ncses22209#ffrdc-research-and-development-survey</t>
  </si>
  <si>
    <t>ncses22209-&gt;iii-federal-and-state-government-r-d-&gt;d-ncses-surveys-on-federal-r-d-funding-&gt;ffrdc-research-and-development-survey</t>
  </si>
  <si>
    <t>ncses22209-&gt;ii-u-s-business-enterprise-r-d-&gt;a-financial-accounting-standards-board-&gt;source</t>
  </si>
  <si>
    <t>ncses22209-&gt;iii-federal-and-state-government-r-d-&gt;e-state-government-r-d-&gt;survey-of-state-government-r-d-&gt;description</t>
  </si>
  <si>
    <t>ncses22209-&gt;iii-federal-and-state-government-r-d-&gt;d-ncses-surveys-on-federal-r-d-funding-&gt;ffrdc-research-and-development-survey-&gt;description</t>
  </si>
  <si>
    <t>ncses22209-&gt;iii-federal-and-state-government-r-d-&gt;d-ncses-surveys-on-federal-r-d-funding-&gt;survey-of-federal-science-and-engineering-support-to-universities-colleges-and-nonprofit-institutions-&gt;description</t>
  </si>
  <si>
    <t>ncses22209-&gt;iii-federal-and-state-government-r-d-&gt;d-ncses-surveys-on-federal-r-d-funding-&gt;survey-of-federal-funds-for-research-and-development-&gt;description</t>
  </si>
  <si>
    <t>ncses22209-&gt;ii-u-s-business-enterprise-r-d-&gt;c-ncses-surveys-on-business-r-d-&gt;annual-business-survey-r-d-for-microbusinesses-module-&gt;description</t>
  </si>
  <si>
    <t>ncses22209-&gt;ii-u-s-business-enterprise-r-d-&gt;c-ncses-surveys-on-business-r-d-&gt;business-enterprise-research-and-development-berd-survey-&gt;description</t>
  </si>
  <si>
    <t>ncses22209-&gt;iv-u-s-higher-education-r-d-and-r-d-by-nonprofit-organizations-&gt;c-r-d-by-nonprofit-organizations-&gt;nonprofit-research-activities-survey-&gt;description</t>
  </si>
  <si>
    <t>ncses22209-&gt;iv-u-s-higher-education-r-d-and-r-d-by-nonprofit-organizations-&gt;b-higher-education-r-d-&gt;higher-education-research-and-development-herd-survey-&gt;description</t>
  </si>
  <si>
    <t>ncses22209-&gt;iii-federal-and-state-government-r-d-&gt;d-ncses-surveys-on-federal-r-d-funding-&gt;survey-of-federal-science-and-engineering-support-to-universities-colleges-and-nonprofit-institutions-&gt;definition</t>
  </si>
  <si>
    <t>ncses22209-&gt;iv-u-s-higher-education-r-d-and-r-d-by-nonprofit-organizations-&gt;c-r-d-by-nonprofit-organizations-&gt;nonprofit-research-activities-survey-&gt;definition</t>
  </si>
  <si>
    <t>ncses22209-&gt;iii-federal-and-state-government-r-d-&gt;d-ncses-surveys-on-federal-r-d-funding-&gt;survey-of-federal-funds-for-research-and-development-&gt;definition</t>
  </si>
  <si>
    <t>ncses22209-&gt;iv-u-s-higher-education-r-d-and-r-d-by-nonprofit-organizations-&gt;b-higher-education-r-d-&gt;higher-education-research-and-development-herd-survey-&gt;definition</t>
  </si>
  <si>
    <t>ncses22209-&gt;iii-federal-and-state-government-r-d-&gt;d-ncses-surveys-on-federal-r-d-funding-&gt;ffrdc-research-and-development-survey-&gt;definition</t>
  </si>
  <si>
    <t>ncses22209-&gt;ii-u-s-business-enterprise-r-d-&gt;c-ncses-surveys-on-business-r-d-&gt;business-enterprise-research-and-development-berd-survey-&gt;definition</t>
  </si>
  <si>
    <t>ncses22209-&gt;ii-u-s-business-enterprise-r-d-&gt;c-ncses-surveys-on-business-r-d-&gt;annual-business-survey-r-d-for-microbusinesses-module-&gt;definition</t>
  </si>
  <si>
    <t>ncses22209-&gt;iii-federal-and-state-government-r-d-&gt;e-state-government-r-d-&gt;survey-of-state-government-r-d-&gt;definition</t>
  </si>
  <si>
    <t>ncses22209-&gt;iii-federal-and-state-government-r-d-&gt;e-state-government-r-d-&gt;survey-of-state-government-r-d-&gt;source</t>
  </si>
  <si>
    <t>ncses22209-&gt;iii-federal-and-state-government-r-d-&gt;d-ncses-surveys-on-federal-r-d-funding-&gt;ffrdc-research-and-development-survey-&gt;source</t>
  </si>
  <si>
    <t>ncses22209-&gt;ii-u-s-business-enterprise-r-d-&gt;c-ncses-surveys-on-business-r-d-&gt;business-enterprise-research-and-development-berd-survey-&gt;source</t>
  </si>
  <si>
    <t>ncses22209-&gt;ii-u-s-business-enterprise-r-d-&gt;c-ncses-surveys-on-business-r-d-&gt;annual-business-survey-r-d-for-microbusinesses-module-&gt;source</t>
  </si>
  <si>
    <t>ncses22209-&gt;iii-federal-and-state-government-r-d-&gt;d-ncses-surveys-on-federal-r-d-funding-&gt;survey-of-federal-science-and-engineering-support-to-universities-colleges-and-nonprofit-institutions-&gt;source</t>
  </si>
  <si>
    <t>ncses22209-&gt;iv-u-s-higher-education-r-d-and-r-d-by-nonprofit-organizations-&gt;c-r-d-by-nonprofit-organizations-&gt;nonprofit-research-activities-survey-&gt;source</t>
  </si>
  <si>
    <t>ncses22209-&gt;iv-u-s-higher-education-r-d-and-r-d-by-nonprofit-organizations-&gt;b-higher-education-r-d-&gt;higher-education-research-and-development-herd-survey-&gt;source</t>
  </si>
  <si>
    <t>ncses22209-&gt;iii-federal-and-state-government-r-d-&gt;d-ncses-surveys-on-federal-r-d-funding-&gt;survey-of-federal-funds-for-research-and-development-&gt;source</t>
  </si>
  <si>
    <t>https://ncses.nsf.gov/pubs/nsf22330#u-s-r-d-increased-by-62-billion-in-2019-to-667-billion-estimate-for-2020-indicates-a-further-rise-to-708-billion</t>
  </si>
  <si>
    <t>nsf22330-&gt;u-s-r-d-increased-by-62-billion-in-2019-to-667-billion-estimate-for-2020-indicates-a-further-rise-to-708-billion</t>
  </si>
  <si>
    <t>https://ncses.nsf.gov/pubs/nsf22330#current-trends-in-u-s-total-r-d-and-national-r-d-intensity</t>
  </si>
  <si>
    <t>nsf22330-&gt;u-s-r-d-increased-by-62-billion-in-2019-to-667-billion-estimate-for-2020-indicates-a-further-rise-to-708-billion-&gt;current-trends-in-u-s-total-r-d-and-national-r-d-intensity</t>
  </si>
  <si>
    <t>https://ncses.nsf.gov/pubs/nsf22330#performers-of-r-d</t>
  </si>
  <si>
    <t>nsf22330-&gt;u-s-r-d-increased-by-62-billion-in-2019-to-667-billion-estimate-for-2020-indicates-a-further-rise-to-708-billion-&gt;performers-of-r-d</t>
  </si>
  <si>
    <t>https://ncses.nsf.gov/pubs/nsf22330#sources-of-r-d-funding</t>
  </si>
  <si>
    <t>nsf22330-&gt;u-s-r-d-increased-by-62-billion-in-2019-to-667-billion-estimate-for-2020-indicates-a-further-rise-to-708-billion-&gt;sources-of-r-d-funding</t>
  </si>
  <si>
    <t>https://ncses.nsf.gov/pubs/nsf22330#r-d-by-type-of-r-d</t>
  </si>
  <si>
    <t>nsf22330-&gt;u-s-r-d-increased-by-62-billion-in-2019-to-667-billion-estimate-for-2020-indicates-a-further-rise-to-708-billion-&gt;r-d-by-type-of-r-d</t>
  </si>
  <si>
    <t>https://ncses.nsf.gov/pubs/nsf22330#data-sources-and-availability</t>
  </si>
  <si>
    <t>nsf22330-&gt;u-s-r-d-increased-by-62-billion-in-2019-to-667-billion-estimate-for-2020-indicates-a-further-rise-to-708-billion-&gt;data-sources-and-availability</t>
  </si>
  <si>
    <t>https://ncses.nsf.gov/pubs/nsf22330#notes</t>
  </si>
  <si>
    <t>nsf22330-&gt;u-s-r-d-increased-by-62-billion-in-2019-to-667-billion-estimate-for-2020-indicates-a-further-rise-to-708-billion-&gt;notes</t>
  </si>
  <si>
    <t>https://ncses.nsf.gov/pubs/nsf22330#suggested-citation</t>
  </si>
  <si>
    <t>nsf22330-&gt;u-s-r-d-increased-by-62-billion-in-2019-to-667-billion-estimate-for-2020-indicates-a-further-rise-to-708-billion-&gt;suggested-citation</t>
  </si>
  <si>
    <t>https://ncses.nsf.gov/pubs/nsf22330#contact-us</t>
  </si>
  <si>
    <t>nsf22330-&gt;u-s-r-d-increased-by-62-billion-in-2019-to-667-billion-estimate-for-2020-indicates-a-further-rise-to-708-billion-&gt;contact-us</t>
  </si>
  <si>
    <t>https://ncses.nsf.gov/pubs/nsf22330#business</t>
  </si>
  <si>
    <t>nsf22330-&gt;u-s-r-d-increased-by-62-billion-in-2019-to-667-billion-estimate-for-2020-indicates-a-further-rise-to-708-billion-&gt;sources-of-r-d-funding-&gt;business</t>
  </si>
  <si>
    <t>https://ncses.nsf.gov/pubs/nsf22330#u-s-total-r-d</t>
  </si>
  <si>
    <t>nsf22330-&gt;u-s-r-d-increased-by-62-billion-in-2019-to-667-billion-estimate-for-2020-indicates-a-further-rise-to-708-billion-&gt;current-trends-in-u-s-total-r-d-and-national-r-d-intensity-&gt;u-s-total-r-d</t>
  </si>
  <si>
    <t>nsf22330-&gt;u-s-r-d-increased-by-62-billion-in-2019-to-667-billion-estimate-for-2020-indicates-a-further-rise-to-708-billion-&gt;performers-of-r-d-&gt;business</t>
  </si>
  <si>
    <t>https://ncses.nsf.gov/pubs/nsf22330#report-author</t>
  </si>
  <si>
    <t>nsf22330-&gt;u-s-r-d-increased-by-62-billion-in-2019-to-667-billion-estimate-for-2020-indicates-a-further-rise-to-708-billion-&gt;contact-us-&gt;report-author</t>
  </si>
  <si>
    <t>https://ncses.nsf.gov/pubs/nsf22330#federal-government</t>
  </si>
  <si>
    <t>nsf22330-&gt;u-s-r-d-increased-by-62-billion-in-2019-to-667-billion-estimate-for-2020-indicates-a-further-rise-to-708-billion-&gt;sources-of-r-d-funding-&gt;federal-government</t>
  </si>
  <si>
    <t>https://ncses.nsf.gov/pubs/nsf22330#higher-education</t>
  </si>
  <si>
    <t>nsf22330-&gt;u-s-r-d-increased-by-62-billion-in-2019-to-667-billion-estimate-for-2020-indicates-a-further-rise-to-708-billion-&gt;performers-of-r-d-&gt;higher-education</t>
  </si>
  <si>
    <t>https://ncses.nsf.gov/pubs/nsf22330#r-d-to-gdp-ratio</t>
  </si>
  <si>
    <t>nsf22330-&gt;u-s-r-d-increased-by-62-billion-in-2019-to-667-billion-estimate-for-2020-indicates-a-further-rise-to-708-billion-&gt;current-trends-in-u-s-total-r-d-and-national-r-d-intensity-&gt;r-d-to-gdp-ratio</t>
  </si>
  <si>
    <t>https://ncses.nsf.gov/pubs/nsf22330#ncses</t>
  </si>
  <si>
    <t>nsf22330-&gt;u-s-r-d-increased-by-62-billion-in-2019-to-667-billion-estimate-for-2020-indicates-a-further-rise-to-708-billion-&gt;contact-us-&gt;ncses</t>
  </si>
  <si>
    <t>https://ncses.nsf.gov/pubs/nsf22330#federal-agencies-and-federally-funded-research-and-development-centers</t>
  </si>
  <si>
    <t>nsf22330-&gt;u-s-r-d-increased-by-62-billion-in-2019-to-667-billion-estimate-for-2020-indicates-a-further-rise-to-708-billion-&gt;performers-of-r-d-&gt;federal-agencies-and-federally-funded-research-and-development-centers</t>
  </si>
  <si>
    <t>https://ncses.nsf.gov/pubs/nsf22330#other-sources</t>
  </si>
  <si>
    <t>nsf22330-&gt;u-s-r-d-increased-by-62-billion-in-2019-to-667-billion-estimate-for-2020-indicates-a-further-rise-to-708-billion-&gt;sources-of-r-d-funding-&gt;other-sources</t>
  </si>
  <si>
    <t>https://ncses.nsf.gov/pubs/nsf22330#state-government</t>
  </si>
  <si>
    <t>nsf22330-&gt;u-s-r-d-increased-by-62-billion-in-2019-to-667-billion-estimate-for-2020-indicates-a-further-rise-to-708-billion-&gt;performers-of-r-d-&gt;state-government</t>
  </si>
  <si>
    <t>https://ncses.nsf.gov/pubs/nsf22330#nonprofit-organizations</t>
  </si>
  <si>
    <t>nsf22330-&gt;u-s-r-d-increased-by-62-billion-in-2019-to-667-billion-estimate-for-2020-indicates-a-further-rise-to-708-billion-&gt;performers-of-r-d-&gt;nonprofit-organizations</t>
  </si>
  <si>
    <t>https://ncses.nsf.gov/pubs/nsf22326#general-notes</t>
  </si>
  <si>
    <t>nsf22326-&gt;general-notes</t>
  </si>
  <si>
    <t>https://ncses.nsf.gov/pubs/nsf22326#data-tables</t>
  </si>
  <si>
    <t>nsf22326-&gt;data-tables</t>
  </si>
  <si>
    <t>https://ncses.nsf.gov/pubs/nsf22326#technical-notes</t>
  </si>
  <si>
    <t>nsf22326-&gt;technical-notes</t>
  </si>
  <si>
    <t>https://ncses.nsf.gov/pubs/nsf22326#acknowledgments-and-suggested-citation</t>
  </si>
  <si>
    <t>nsf22326-&gt;acknowledgments-and-suggested-citation</t>
  </si>
  <si>
    <t>https://ncses.nsf.gov/pubs/nsf22326#contact-us</t>
  </si>
  <si>
    <t>nsf22326-&gt;contact-us</t>
  </si>
  <si>
    <t>https://ncses.nsf.gov/pubs/nsf22326#report-author</t>
  </si>
  <si>
    <t>nsf22326-&gt;contact-us-&gt;report-author</t>
  </si>
  <si>
    <t>https://ncses.nsf.gov/pubs/nsf22326#survey-overview</t>
  </si>
  <si>
    <t>nsf22326-&gt;technical-notes-&gt;survey-overview</t>
  </si>
  <si>
    <t>https://ncses.nsf.gov/pubs/nsf22326#acknowledgments</t>
  </si>
  <si>
    <t>nsf22326-&gt;acknowledgments-and-suggested-citation-&gt;acknowledgments</t>
  </si>
  <si>
    <t>https://ncses.nsf.gov/pubs/nsf22326#ncses</t>
  </si>
  <si>
    <t>nsf22326-&gt;contact-us-&gt;ncses</t>
  </si>
  <si>
    <t>https://ncses.nsf.gov/pubs/nsf22326#suggested-citation</t>
  </si>
  <si>
    <t>nsf22326-&gt;acknowledgments-and-suggested-citation-&gt;suggested-citation</t>
  </si>
  <si>
    <t>https://ncses.nsf.gov/pubs/nsf22326#key-survey-information</t>
  </si>
  <si>
    <t>nsf22326-&gt;technical-notes-&gt;key-survey-information</t>
  </si>
  <si>
    <t>https://ncses.nsf.gov/pubs/nsf22326#survey-design</t>
  </si>
  <si>
    <t>nsf22326-&gt;technical-notes-&gt;survey-design</t>
  </si>
  <si>
    <t>https://ncses.nsf.gov/pubs/nsf22326#data-collection-and-processing-methods</t>
  </si>
  <si>
    <t>nsf22326-&gt;technical-notes-&gt;data-collection-and-processing-methods</t>
  </si>
  <si>
    <t>https://ncses.nsf.gov/pubs/nsf22326#survey-quality-measures</t>
  </si>
  <si>
    <t>nsf22326-&gt;technical-notes-&gt;survey-quality-measures</t>
  </si>
  <si>
    <t>https://ncses.nsf.gov/pubs/nsf22326#data-comparability-and-changes</t>
  </si>
  <si>
    <t>nsf22326-&gt;technical-notes-&gt;data-comparability-and-changes</t>
  </si>
  <si>
    <t>https://ncses.nsf.gov/pubs/nsf22326#definitions</t>
  </si>
  <si>
    <t>nsf22326-&gt;technical-notes-&gt;definitions</t>
  </si>
  <si>
    <t>https://ncses.nsf.gov/pubs/nsf22326#references</t>
  </si>
  <si>
    <t>nsf22326-&gt;technical-notes-&gt;references</t>
  </si>
  <si>
    <t>https://ncses.nsf.gov/pubs/nsf22327#labor-force-transitions-of-u-s--trained-doctoral-scientists-and-engineers-findings-from-a-new-longitudinal-panel</t>
  </si>
  <si>
    <t>nsf22327-&gt;labor-force-transitions-of-u-s--trained-doctoral-scientists-and-engineers-findings-from-a-new-longitudinal-panel</t>
  </si>
  <si>
    <t>https://ncses.nsf.gov/pubs/nsf22327#changes-in-labor-force-status</t>
  </si>
  <si>
    <t>nsf22327-&gt;labor-force-transitions-of-u-s--trained-doctoral-scientists-and-engineers-findings-from-a-new-longitudinal-panel-&gt;changes-in-labor-force-status</t>
  </si>
  <si>
    <t>https://ncses.nsf.gov/pubs/nsf22327#employment-mobility</t>
  </si>
  <si>
    <t>nsf22327-&gt;labor-force-transitions-of-u-s--trained-doctoral-scientists-and-engineers-findings-from-a-new-longitudinal-panel-&gt;employment-mobility</t>
  </si>
  <si>
    <t>https://ncses.nsf.gov/pubs/nsf22327#transitioning-to-retirement-and-part-time-employment</t>
  </si>
  <si>
    <t>nsf22327-&gt;labor-force-transitions-of-u-s--trained-doctoral-scientists-and-engineers-findings-from-a-new-longitudinal-panel-&gt;transitioning-to-retirement-and-part-time-employment</t>
  </si>
  <si>
    <t>https://ncses.nsf.gov/pubs/nsf22327#data-sources-limitations-and-availability</t>
  </si>
  <si>
    <t>nsf22327-&gt;labor-force-transitions-of-u-s--trained-doctoral-scientists-and-engineers-findings-from-a-new-longitudinal-panel-&gt;data-sources-limitations-and-availability</t>
  </si>
  <si>
    <t>https://ncses.nsf.gov/pubs/nsf22327#references</t>
  </si>
  <si>
    <t>nsf22327-&gt;labor-force-transitions-of-u-s--trained-doctoral-scientists-and-engineers-findings-from-a-new-longitudinal-panel-&gt;references</t>
  </si>
  <si>
    <t>https://ncses.nsf.gov/pubs/nsf22327#notes</t>
  </si>
  <si>
    <t>nsf22327-&gt;labor-force-transitions-of-u-s--trained-doctoral-scientists-and-engineers-findings-from-a-new-longitudinal-panel-&gt;notes</t>
  </si>
  <si>
    <t>https://ncses.nsf.gov/pubs/nsf22327#suggested-citation</t>
  </si>
  <si>
    <t>nsf22327-&gt;labor-force-transitions-of-u-s--trained-doctoral-scientists-and-engineers-findings-from-a-new-longitudinal-panel-&gt;suggested-citation</t>
  </si>
  <si>
    <t>https://ncses.nsf.gov/pubs/nsf22327#contact-us</t>
  </si>
  <si>
    <t>nsf22327-&gt;labor-force-transitions-of-u-s--trained-doctoral-scientists-and-engineers-findings-from-a-new-longitudinal-panel-&gt;contact-us</t>
  </si>
  <si>
    <t>https://ncses.nsf.gov/pubs/nsf22327#report-authors</t>
  </si>
  <si>
    <t>nsf22327-&gt;labor-force-transitions-of-u-s--trained-doctoral-scientists-and-engineers-findings-from-a-new-longitudinal-panel-&gt;contact-us-&gt;report-authors</t>
  </si>
  <si>
    <t>https://ncses.nsf.gov/pubs/nsf22327#ncses</t>
  </si>
  <si>
    <t>nsf22327-&gt;labor-force-transitions-of-u-s--trained-doctoral-scientists-and-engineers-findings-from-a-new-longitudinal-panel-&gt;contact-us-&gt;ncses</t>
  </si>
  <si>
    <t>Section ID</t>
  </si>
  <si>
    <t>Pub Type</t>
  </si>
  <si>
    <t>https://www.nsf.gov/statistics/2018/nsb20181/elementary-and-secondary-mathematics-and-science-education#developing-a-k-12-stem-education-indicator-system</t>
  </si>
  <si>
    <t>nsb20181-&gt;elementary-and-secondary-mathematics-and-science-education-&gt;developing-a-k-12-stem-education-indicator-system</t>
  </si>
  <si>
    <t>https://www.nsf.gov/statistics/2018/nsb20181/science-and-engineering-labor-force#nsf-ncses-s-data-on-scientists-and-engineers</t>
  </si>
  <si>
    <t>nsb20181-&gt;science-and-engineering-labor-force-&gt;nsf-ncses-s-data-on-scientists-and-engineers</t>
  </si>
  <si>
    <t>https://www.nsf.gov/statistics/2018/nsb20181/invention-knowledge-transfer-and-innovation#key-terminology</t>
  </si>
  <si>
    <t>nsb20181-&gt;invention-knowledge-transfer-and-innovation-&gt;key-terminology</t>
  </si>
  <si>
    <t>https://www.nsf.gov/statistics/2018/nsb20181/science-and-technology-public-attitudes-and-understanding#u-s-survey-data-sources</t>
  </si>
  <si>
    <t>nsb20181-&gt;science-and-technology-public-attitudes-and-understanding-&gt;u-s-survey-data-sources</t>
  </si>
  <si>
    <t>https://www.nsf.gov/statistics/2018/nsb20181/higher-education-in-science-and-engineering#carnegie-classification-of-academic-institutions</t>
  </si>
  <si>
    <t>nsb20181-&gt;higher-education-in-science-and-engineering-&gt;carnegie-classification-of-academic-institutions</t>
  </si>
  <si>
    <t>https://www.nsf.gov/statistics/2018/nsb20181/academic-research-and-development#data-on-the-financial-and-infrastructure-resources-for-academic-r-d</t>
  </si>
  <si>
    <t>nsb20181-&gt;academic-research-and-development-&gt;data-on-the-financial-and-infrastructure-resources-for-academic-r-d</t>
  </si>
  <si>
    <t>https://www.nsf.gov/statistics/2018/nsb20181/research-and-development-u-s-trends-and-international-comparisons#measured-and-unmeasured-r-d</t>
  </si>
  <si>
    <t>nsb20181-&gt;research-and-development-u-s-trends-and-international-comparisons-&gt;measured-and-unmeasured-r-d</t>
  </si>
  <si>
    <t>https://www.nsf.gov/statistics/2018/nsb20181/industry-technology-and-the-global-marketplace#industry-data-and-terminology</t>
  </si>
  <si>
    <t>nsb20181-&gt;industry-technology-and-the-global-marketplace-&gt;industry-data-and-terminology</t>
  </si>
  <si>
    <t>https://www.nsf.gov/statistics/2018/nsb20181/overview#what-makes-a-good-indicator</t>
  </si>
  <si>
    <t>nsb20181-&gt;overview-&gt;what-makes-a-good-indicator</t>
  </si>
  <si>
    <t>https://www.nsf.gov/statistics/2018/nsb20181/science-and-technology-public-attitudes-and-understanding#international-survey-data-sources</t>
  </si>
  <si>
    <t>nsb20181-&gt;science-and-technology-public-attitudes-and-understanding-&gt;international-survey-data-sources</t>
  </si>
  <si>
    <t>https://www.nsf.gov/statistics/2018/nsb20181/science-and-engineering-labor-force#projected-growth-of-employment-in-s-e-occupations</t>
  </si>
  <si>
    <t>nsb20181-&gt;science-and-engineering-labor-force-&gt;projected-growth-of-employment-in-s-e-occupations</t>
  </si>
  <si>
    <t>https://www.nsf.gov/statistics/2018/nsb20181/invention-knowledge-transfer-and-innovation#technical-standards-invention-innovation-and-economic-growth</t>
  </si>
  <si>
    <t>nsb20181-&gt;invention-knowledge-transfer-and-innovation-&gt;technical-standards-invention-innovation-and-economic-growth</t>
  </si>
  <si>
    <t>https://www.nsf.gov/statistics/2018/nsb20181/higher-education-in-science-and-engineering#historically-black-colleges-and-universities</t>
  </si>
  <si>
    <t>nsb20181-&gt;higher-education-in-science-and-engineering-&gt;historically-black-colleges-and-universities</t>
  </si>
  <si>
    <t>https://www.nsf.gov/statistics/2018/nsb20181/elementary-and-secondary-mathematics-and-science-education#about-the-naep-technology-and-engineering-literacy-assessment</t>
  </si>
  <si>
    <t>nsb20181-&gt;elementary-and-secondary-mathematics-and-science-education-&gt;about-the-naep-technology-and-engineering-literacy-assessment</t>
  </si>
  <si>
    <t>https://www.nsf.gov/statistics/2018/nsb20181/academic-research-and-development#established-program-to-stimulate-competitive-research</t>
  </si>
  <si>
    <t>nsb20181-&gt;academic-research-and-development-&gt;established-program-to-stimulate-competitive-research</t>
  </si>
  <si>
    <t>https://www.nsf.gov/statistics/2018/nsb20181/industry-technology-and-the-global-marketplace#new-definition-of-kti-industries</t>
  </si>
  <si>
    <t>nsb20181-&gt;industry-technology-and-the-global-marketplace-&gt;new-definition-of-kti-industries</t>
  </si>
  <si>
    <t>https://www.nsf.gov/statistics/2018/nsb20181/research-and-development-u-s-trends-and-international-comparisons#r-d-in-the-u-s-national-income-and-product-accounts</t>
  </si>
  <si>
    <t>nsb20181-&gt;research-and-development-u-s-trends-and-international-comparisons-&gt;r-d-in-the-u-s-national-income-and-product-accounts</t>
  </si>
  <si>
    <t>https://www.nsf.gov/statistics/2018/nsb20181/research-and-development-u-s-trends-and-international-comparisons#location-of-r-d-performance-by-state</t>
  </si>
  <si>
    <t>nsb20181-&gt;research-and-development-u-s-trends-and-international-comparisons-&gt;location-of-r-d-performance-by-state</t>
  </si>
  <si>
    <t>https://www.nsf.gov/statistics/2018/nsb20181/academic-research-and-development#data-on-doctoral-scientists-and-engineers-in-academia</t>
  </si>
  <si>
    <t>nsb20181-&gt;academic-research-and-development-&gt;data-on-doctoral-scientists-and-engineers-in-academia</t>
  </si>
  <si>
    <t>https://www.nsf.gov/statistics/2018/nsb20181/science-and-engineering-labor-force#patterns-of-mobility-of-new-s-e-phds-into-the-business-sector</t>
  </si>
  <si>
    <t>nsb20181-&gt;science-and-engineering-labor-force-&gt;patterns-of-mobility-of-new-s-e-phds-into-the-business-sector</t>
  </si>
  <si>
    <t>https://www.nsf.gov/statistics/2018/nsb20181/higher-education-in-science-and-engineering#high-hispanic-enrollment-institutions-a-typology</t>
  </si>
  <si>
    <t>nsb20181-&gt;higher-education-in-science-and-engineering-&gt;high-hispanic-enrollment-institutions-a-typology</t>
  </si>
  <si>
    <t>https://www.nsf.gov/statistics/2018/nsb20181/elementary-and-secondary-mathematics-and-science-education#early-gender-gaps-in-mathematics-and-teachers-perceptions</t>
  </si>
  <si>
    <t>nsb20181-&gt;elementary-and-secondary-mathematics-and-science-education-&gt;early-gender-gaps-in-mathematics-and-teachers-perceptions</t>
  </si>
  <si>
    <t>https://www.nsf.gov/statistics/2018/nsb20181/science-and-technology-public-attitudes-and-understanding#testing-alternative-wording-of-the-big-bang-and-evolution-questions</t>
  </si>
  <si>
    <t>nsb20181-&gt;science-and-technology-public-attitudes-and-understanding-&gt;testing-alternative-wording-of-the-big-bang-and-evolution-questions</t>
  </si>
  <si>
    <t>https://www.nsf.gov/statistics/2018/nsb20181/industry-technology-and-the-global-marketplace#the-internet-of-things</t>
  </si>
  <si>
    <t>nsb20181-&gt;industry-technology-and-the-global-marketplace-&gt;the-internet-of-things</t>
  </si>
  <si>
    <t>https://www.nsf.gov/statistics/2018/nsb20181/invention-knowledge-transfer-and-innovation#patent-data-analytics-and-terminology</t>
  </si>
  <si>
    <t>nsb20181-&gt;invention-knowledge-transfer-and-innovation-&gt;patent-data-analytics-and-terminology</t>
  </si>
  <si>
    <t>https://www.nsf.gov/statistics/2018/nsb20181/invention-knowledge-transfer-and-innovation#open-innovation</t>
  </si>
  <si>
    <t>nsb20181-&gt;invention-knowledge-transfer-and-innovation-&gt;open-innovation</t>
  </si>
  <si>
    <t>https://www.nsf.gov/statistics/2018/nsb20181/higher-education-in-science-and-engineering#comparability-of-international-data-in-tertiary-education</t>
  </si>
  <si>
    <t>nsb20181-&gt;higher-education-in-science-and-engineering-&gt;comparability-of-international-data-in-tertiary-education</t>
  </si>
  <si>
    <t>https://www.nsf.gov/statistics/2018/nsb20181/industry-technology-and-the-global-marketplace#currency-exchange-rates-of-major-economies</t>
  </si>
  <si>
    <t>nsb20181-&gt;industry-technology-and-the-global-marketplace-&gt;currency-exchange-rates-of-major-economies</t>
  </si>
  <si>
    <t>https://www.nsf.gov/statistics/2018/nsb20181/elementary-and-secondary-mathematics-and-science-education#sample-items-from-the-trends-in-international-mathematics-and-science-study-2015</t>
  </si>
  <si>
    <t>nsb20181-&gt;elementary-and-secondary-mathematics-and-science-education-&gt;sample-items-from-the-trends-in-international-mathematics-and-science-study-2015</t>
  </si>
  <si>
    <t>https://www.nsf.gov/statistics/2018/nsb20181/science-and-technology-public-attitudes-and-understanding#race-ethnicity-and-factual-science-knowledge</t>
  </si>
  <si>
    <t>nsb20181-&gt;science-and-technology-public-attitudes-and-understanding-&gt;race-ethnicity-and-factual-science-knowledge</t>
  </si>
  <si>
    <t>https://www.nsf.gov/statistics/2018/nsb20181/science-and-engineering-labor-force#a-broader-look-at-the-s-e-workforce</t>
  </si>
  <si>
    <t>nsb20181-&gt;science-and-engineering-labor-force-&gt;a-broader-look-at-the-s-e-workforce</t>
  </si>
  <si>
    <t>https://www.nsf.gov/statistics/2018/nsb20181/academic-research-and-development#foreign-trained-academic-s-e-doctoral-workforce</t>
  </si>
  <si>
    <t>nsb20181-&gt;academic-research-and-development-&gt;foreign-trained-academic-s-e-doctoral-workforce</t>
  </si>
  <si>
    <t>https://www.nsf.gov/statistics/2018/nsb20181/research-and-development-u-s-trends-and-international-comparisons#comparing-international-r-d-expenditures</t>
  </si>
  <si>
    <t>nsb20181-&gt;research-and-development-u-s-trends-and-international-comparisons-&gt;comparing-international-r-d-expenditures</t>
  </si>
  <si>
    <t>https://www.nsf.gov/statistics/2018/nsb20181/science-and-technology-public-attitudes-and-understanding#the-relationship-between-general-and-specific-attitudes-about-s-t</t>
  </si>
  <si>
    <t>nsb20181-&gt;science-and-technology-public-attitudes-and-understanding-&gt;the-relationship-between-general-and-specific-attitudes-about-s-t</t>
  </si>
  <si>
    <t>https://www.nsf.gov/statistics/2018/nsb20181/elementary-and-secondary-mathematics-and-science-education#sample-items-from-the-program-for-international-student-assessment-mathematics-and-science-assessments</t>
  </si>
  <si>
    <t>nsb20181-&gt;elementary-and-secondary-mathematics-and-science-education-&gt;sample-items-from-the-program-for-international-student-assessment-mathematics-and-science-assessments</t>
  </si>
  <si>
    <t>https://www.nsf.gov/statistics/2018/nsb20181/academic-research-and-development#postdoctoral-researchers</t>
  </si>
  <si>
    <t>nsb20181-&gt;academic-research-and-development-&gt;postdoctoral-researchers</t>
  </si>
  <si>
    <t>https://www.nsf.gov/statistics/2018/nsb20181/research-and-development-u-s-trends-and-international-comparisons#federal-research-and-experimentation-tax-credit</t>
  </si>
  <si>
    <t>nsb20181-&gt;research-and-development-u-s-trends-and-international-comparisons-&gt;federal-research-and-experimentation-tax-credit</t>
  </si>
  <si>
    <t>https://www.nsf.gov/statistics/2018/nsb20181/invention-knowledge-transfer-and-innovation#concepts-and-definitions-for-business-innovation-survey-data</t>
  </si>
  <si>
    <t>nsb20181-&gt;invention-knowledge-transfer-and-innovation-&gt;concepts-and-definitions-for-business-innovation-survey-data</t>
  </si>
  <si>
    <t>https://www.nsf.gov/statistics/2018/nsb20181/industry-technology-and-the-global-marketplace#china-s-progress-in-supercomputers</t>
  </si>
  <si>
    <t>nsb20181-&gt;industry-technology-and-the-global-marketplace-&gt;china-s-progress-in-supercomputers</t>
  </si>
  <si>
    <t>https://www.nsf.gov/statistics/2018/nsb20181/science-and-technology-public-attitudes-and-understanding#americans-attitudes-toward-information-privacy-in-the-world-of-big-data</t>
  </si>
  <si>
    <t>nsb20181-&gt;science-and-technology-public-attitudes-and-understanding-&gt;americans-attitudes-toward-information-privacy-in-the-world-of-big-data</t>
  </si>
  <si>
    <t>https://www.nsf.gov/statistics/2018/nsb20181/industry-technology-and-the-global-marketplace#platform-based-companies</t>
  </si>
  <si>
    <t>nsb20181-&gt;industry-technology-and-the-global-marketplace-&gt;platform-based-companies</t>
  </si>
  <si>
    <t>https://www.nsf.gov/statistics/2018/nsb20181/invention-knowledge-transfer-and-innovation#general-purpose-technologies</t>
  </si>
  <si>
    <t>nsb20181-&gt;invention-knowledge-transfer-and-innovation-&gt;general-purpose-technologies</t>
  </si>
  <si>
    <t>https://www.nsf.gov/statistics/2018/nsb20181/research-and-development-u-s-trends-and-international-comparisons#tracking-r-d-expenditures-disparities-in-the-data-reported-by-performers-and-sources-of-funding</t>
  </si>
  <si>
    <t>nsb20181-&gt;research-and-development-u-s-trends-and-international-comparisons-&gt;tracking-r-d-expenditures-disparities-in-the-data-reported-by-performers-and-sources-of-funding</t>
  </si>
  <si>
    <t>https://www.nsf.gov/statistics/2018/nsb20181/academic-research-and-development#open-access</t>
  </si>
  <si>
    <t>nsb20181-&gt;academic-research-and-development-&gt;open-access</t>
  </si>
  <si>
    <t>https://www.nsf.gov/statistics/2018/nsb20181/elementary-and-secondary-mathematics-and-science-education#focus-on-computer-science</t>
  </si>
  <si>
    <t>nsb20181-&gt;elementary-and-secondary-mathematics-and-science-education-&gt;focus-on-computer-science</t>
  </si>
  <si>
    <t>https://www.nsf.gov/statistics/2018/nsb20181/industry-technology-and-the-global-marketplace#measurement-and-limitations-of-trade-data</t>
  </si>
  <si>
    <t>nsb20181-&gt;industry-technology-and-the-global-marketplace-&gt;measurement-and-limitations-of-trade-data</t>
  </si>
  <si>
    <t>https://www.nsf.gov/statistics/2018/nsb20181/research-and-development-u-s-trends-and-international-comparisons#government-funding-mechanisms-for-academic-research</t>
  </si>
  <si>
    <t>nsb20181-&gt;research-and-development-u-s-trends-and-international-comparisons-&gt;government-funding-mechanisms-for-academic-research</t>
  </si>
  <si>
    <t>https://www.nsf.gov/statistics/2018/nsb20181/academic-research-and-development#bibliometric-data-and-terminology</t>
  </si>
  <si>
    <t>nsb20181-&gt;academic-research-and-development-&gt;bibliometric-data-and-terminology</t>
  </si>
  <si>
    <t>https://www.nsf.gov/statistics/2018/nsb20181/industry-technology-and-the-global-marketplace#measurement-of-trade-in-value-added-terms</t>
  </si>
  <si>
    <t>nsb20181-&gt;industry-technology-and-the-global-marketplace-&gt;measurement-of-trade-in-value-added-terms</t>
  </si>
  <si>
    <t>https://www.nsf.gov/statistics/2018/nsb20181/elementary-and-secondary-mathematics-and-science-education#essa-and-stem-teachers</t>
  </si>
  <si>
    <t>nsb20181-&gt;elementary-and-secondary-mathematics-and-science-education-&gt;essa-and-stem-teachers</t>
  </si>
  <si>
    <t>https://www.nsf.gov/statistics/2018/nsb20181/academic-research-and-development#bibliometric-data-filters</t>
  </si>
  <si>
    <t>nsb20181-&gt;academic-research-and-development-&gt;bibliometric-data-filters</t>
  </si>
  <si>
    <t>https://www.nsf.gov/statistics/2018/nsb20181/academic-research-and-development#s-e-publication-patterns-by-gender</t>
  </si>
  <si>
    <t>nsb20181-&gt;academic-research-and-development-&gt;s-e-publication-patterns-by-gender</t>
  </si>
  <si>
    <t>https://www.nsf.gov/statistics/2018/nsb20181/elementary-and-secondary-mathematics-and-science-education#measuring-college-readiness-in-mathematics-and-science</t>
  </si>
  <si>
    <t>nsb20181-&gt;elementary-and-secondary-mathematics-and-science-education-&gt;measuring-college-readiness-in-mathematics-and-science</t>
  </si>
  <si>
    <t>https://ncses.nsf.gov/pubs/nsb20198/u-s-s-e-workforce-definition-size-and-growth#projected-growth-of-employment-in-s-e-occupations</t>
  </si>
  <si>
    <t>nsb20198-&gt;u-s-s-e-workforce-definition-size-and-growth-&gt;projected-growth-of-employment-in-s-e-occupations</t>
  </si>
  <si>
    <t>https://ncses.nsf.gov/pubs/nsb20198/u-s-s-e-workforce-relationship-between-education-and-occupation#certifications-and-licenses</t>
  </si>
  <si>
    <t>nsb20198-&gt;u-s-s-e-workforce-relationship-between-education-and-occupation-&gt;certifications-and-licenses</t>
  </si>
  <si>
    <t>https://ncses.nsf.gov/pubs/nsb20198/immigration-and-the-s-e-workforce#global-s-e-labor-force</t>
  </si>
  <si>
    <t>nsb20198-&gt;immigration-and-the-s-e-workforce-&gt;global-s-e-labor-force</t>
  </si>
  <si>
    <t>https://ncses.nsf.gov/pubs/nsb20198/demographic-trends-of-the-s-e-workforce#college-educated-individuals-with-a-military-background</t>
  </si>
  <si>
    <t>nsb20198-&gt;demographic-trends-of-the-s-e-workforce-&gt;college-educated-individuals-with-a-military-background</t>
  </si>
  <si>
    <t>https://ncses.nsf.gov/pubs/nsb20204/invention-u-s-and-comparative-global-trends#there-is-more-to-invention-than-patenting</t>
  </si>
  <si>
    <t>nsb20204-&gt;invention-u-s-and-comparative-global-trends-&gt;there-is-more-to-invention-than-patenting</t>
  </si>
  <si>
    <t>https://ncses.nsf.gov/pubs/nsb20205/global-trade-in-high-and-medium-high-r-d-intensive-products#trade-in-value-added-of-the-computer-electronic-and-optical-products-industry</t>
  </si>
  <si>
    <t>nsb20205-&gt;global-trade-in-high-and-medium-high-r-d-intensive-products-&gt;trade-in-value-added-of-the-computer-electronic-and-optical-products-industry</t>
  </si>
  <si>
    <t>https://ncses.nsf.gov/pubs/nsb20205/production-patterns-and-trends-of-knowledge-and-technology-intensive-industries#new-definition-of-kti-industries</t>
  </si>
  <si>
    <t>nsb20205-&gt;production-patterns-and-trends-of-knowledge-and-technology-intensive-industries-&gt;new-definition-of-kti-industries</t>
  </si>
  <si>
    <t>https://ncses.nsf.gov/pubs/nsb20205/artificial-intelligence-technology#commercialization-of-artificial-intelligence</t>
  </si>
  <si>
    <t>nsb20205-&gt;artificial-intelligence-technology-&gt;commercialization-of-artificial-intelligence</t>
  </si>
  <si>
    <t>https://ncses.nsf.gov/pubs/nsb20205/production-patterns-and-trends-of-knowledge-and-technology-intensive-industries#china-s-progress-in-supercomputers</t>
  </si>
  <si>
    <t>nsb20205-&gt;production-patterns-and-trends-of-knowledge-and-technology-intensive-industries-&gt;china-s-progress-in-supercomputers</t>
  </si>
  <si>
    <t>https://ncses.nsf.gov/pubs/nsb20205/production-patterns-and-trends-of-knowledge-and-technology-intensive-industries#the-skilled-technical-workforce-in-u-s-knowledge-and-technology-intensive-industries</t>
  </si>
  <si>
    <t>nsb20205-&gt;production-patterns-and-trends-of-knowledge-and-technology-intensive-industries-&gt;the-skilled-technical-workforce-in-u-s-knowledge-and-technology-intensive-industries</t>
  </si>
  <si>
    <t>https://ncses.nsf.gov/pubs/nsb20211/online-education-in-stem-and-impact-of-covid-19#sidebar-learning-losses-and-covid-19-the-pandemic-s-potential-long-term-impact-on-students</t>
  </si>
  <si>
    <t>nsb20211-&gt;online-education-in-stem-and-impact-of-covid-19-&gt;sidebar-learning-losses-and-covid-19-the-pandemic-s-potential-long-term-impact-on-students</t>
  </si>
  <si>
    <t>https://ncses.nsf.gov/pubs/nsb20212/u-s-stem-workforce-definition-size-and-growth#projected-growth-of-employment-in-stem-occupations</t>
  </si>
  <si>
    <t>nsb20212-&gt;u-s-stem-workforce-definition-size-and-growth-&gt;projected-growth-of-employment-in-stem-occupations</t>
  </si>
  <si>
    <t>https://ncses.nsf.gov/pubs/nsb20212/stem-labor-market-conditions-and-the-economy#stem-and-non-stem-unemployment-in-the-time-of-covid-19</t>
  </si>
  <si>
    <t>nsb20212-&gt;stem-labor-market-conditions-and-the-economy-&gt;stem-and-non-stem-unemployment-in-the-time-of-covid-19</t>
  </si>
  <si>
    <t>https://ncses.nsf.gov/pubs/nsb20212/stem-labor-market-conditions-and-the-economy#where-the-u-s-stem-workers-are-2019</t>
  </si>
  <si>
    <t>nsb20212-&gt;stem-labor-market-conditions-and-the-economy-&gt;where-the-u-s-stem-workers-are-2019</t>
  </si>
  <si>
    <t>https://ncses.nsf.gov/pubs/nsb20212/stem-labor-market-conditions-and-the-economy#global-s-e-labor-force</t>
  </si>
  <si>
    <t>nsb20212-&gt;stem-labor-market-conditions-and-the-economy-&gt;global-s-e-labor-force</t>
  </si>
  <si>
    <t>https://ncses.nsf.gov/pubs/nsb20213/education-training-and-academic-r-d#covid-19-and-academic-r-d</t>
  </si>
  <si>
    <t>nsb20213-&gt;education-training-and-academic-r-d-&gt;covid-19-and-academic-r-d</t>
  </si>
  <si>
    <t>https://ncses.nsf.gov/pubs/nsb20214/publication-output-by-country-region-or-economy-and-scientific-field#publication-output-by-underrepresented-groups-and-impact-on-r-d-careers</t>
  </si>
  <si>
    <t>nsb20214-&gt;publication-output-by-country-region-or-economy-and-scientific-field-&gt;publication-output-by-underrepresented-groups-and-impact-on-r-d-careers</t>
  </si>
  <si>
    <t>https://ncses.nsf.gov/pubs/nsb20214/international-collaboration-and-citations#coronavirus-publication-output-and-international-collaboration</t>
  </si>
  <si>
    <t>nsb20214-&gt;international-collaboration-and-citations-&gt;coronavirus-publication-output-and-international-collaboration</t>
  </si>
  <si>
    <t>https://ncses.nsf.gov/pubs/nsb20214/publication-output-by-country-region-or-economy-and-scientific-field#measuring-cross-disciplinarity-using-publication-output</t>
  </si>
  <si>
    <t>nsb20214-&gt;publication-output-by-country-region-or-economy-and-scientific-field-&gt;measuring-cross-disciplinarity-using-publication-output</t>
  </si>
  <si>
    <t>https://ncses.nsf.gov/pubs/nsb20221/u-s-and-global-research-and-development#disruptions-and-breakthroughs-in-s-e-during-the-covid-19-pandemic</t>
  </si>
  <si>
    <t>nsb20221-&gt;u-s-and-global-research-and-development-&gt;disruptions-and-breakthroughs-in-s-e-during-the-covid-19-pandemic</t>
  </si>
  <si>
    <t>https://ncses.nsf.gov/pubs/nsb20221/u-s-and-global-research-and-development#revisions-to-global-r-d</t>
  </si>
  <si>
    <t>nsb20221-&gt;u-s-and-global-research-and-development-&gt;revisions-to-global-r-d</t>
  </si>
  <si>
    <t>https://ncses.nsf.gov/pubs/nsb20223/u-s-institutions-providing-s-e-higher-education#covid-19-and-higher-education</t>
  </si>
  <si>
    <t>nsb20223-&gt;u-s-institutions-providing-s-e-higher-education-&gt;covid-19-and-higher-education</t>
  </si>
  <si>
    <t>https://ncses.nsf.gov/pubs/nsb20224/knowledge-transfer-indicators-making-information-available#sidebar-u-s-international-collaborations-in-open-source-software</t>
  </si>
  <si>
    <t>nsb20224-&gt;knowledge-transfer-indicators-making-information-available-&gt;sidebar-u-s-international-collaborations-in-open-source-software</t>
  </si>
  <si>
    <t>https://ncses.nsf.gov/pubs/nsb20224/innovation-indicators-introducing-new-products-and-processes#sidebar-rapid-innovation-and-the-development-of-the-covid-19-vaccine</t>
  </si>
  <si>
    <t>nsb20224-&gt;innovation-indicators-introducing-new-products-and-processes-&gt;sidebar-rapid-innovation-and-the-development-of-the-covid-19-vaccine</t>
  </si>
  <si>
    <t>https://ncses.nsf.gov/pubs/nsb20224/knowledge-transfer-indicators-making-information-available#sidebar-citizen-science-in-federal-agencies-and-departments</t>
  </si>
  <si>
    <t>nsb20224-&gt;knowledge-transfer-indicators-making-information-available-&gt;sidebar-citizen-science-in-federal-agencies-and-departments</t>
  </si>
  <si>
    <t>https://ncses.nsf.gov/pubs/nsb20226/enabling-technologies#trends-in-high-performance-computing</t>
  </si>
  <si>
    <t>nsb20226-&gt;enabling-technologies-&gt;trends-in-high-performance-computing</t>
  </si>
  <si>
    <t>https://ncses.nsf.gov/pubs/nsb20226/production-patterns-and-trends-of-knowledge-and-technology-intensive-industries#geography-of-kti-production-in-the-united-states</t>
  </si>
  <si>
    <t>nsb20226-&gt;production-patterns-and-trends-of-knowledge-and-technology-intensive-industries-&gt;geography-of-kti-production-in-the-united-states</t>
  </si>
  <si>
    <t>https://ncses.nsf.gov/pubs/nsb20226/global-trade-in-knowledge-and-technology-intensive-output#u-s-trade-in-value-added-a-single-country-perspective</t>
  </si>
  <si>
    <t>nsb20226-&gt;global-trade-in-knowledge-and-technology-intensive-output-&gt;u-s-trade-in-value-added-a-single-country-perspective</t>
  </si>
  <si>
    <t>https://ncses.nsf.gov/pubs/nsb20227/public-perceptions-of-science-and-technology#u-s-public-perceptions-of-covid-19-research</t>
  </si>
  <si>
    <t>nsb20227-&gt;public-perceptions-of-science-and-technology-&gt;u-s-public-perceptions-of-covid-19-research</t>
  </si>
  <si>
    <t>Sidebar ID</t>
  </si>
  <si>
    <t>https://www.nsf.gov/statistics/seind93/</t>
  </si>
  <si>
    <t>https://www.nsf.gov/statistics/rdexpenditures/datbrief/datbrief.htm</t>
  </si>
  <si>
    <t>https://www.nsf.gov/statistics/s1893/</t>
  </si>
  <si>
    <t>https://www.nsf.gov/statistics/fccset/</t>
  </si>
  <si>
    <t>https://www.nsf.gov/statistics/s2491/</t>
  </si>
  <si>
    <t>https://www.nsf.gov/statistics/fedfunds/pubs/fsht42/</t>
  </si>
  <si>
    <t>https://www.nsf.gov/statistics/fedfunds/pubs/ucht42/</t>
  </si>
  <si>
    <t>https://www.nsf.gov/statistics/fedsupport/pubs/select92/</t>
  </si>
  <si>
    <t>https://www.nsf.gov/statistics/s4190/</t>
  </si>
  <si>
    <t>https://www.nsf.gov/statistics/s25942/</t>
  </si>
  <si>
    <t>https://www.nsf.gov/statistics/fedfunds/pubs/dst42/</t>
  </si>
  <si>
    <t>https://www.nsf.gov/statistics/s25941/</t>
  </si>
  <si>
    <t>https://www.nsf.gov/statistics/fedsupport/pubs/dst92/</t>
  </si>
  <si>
    <t>https://www.nsf.gov/statistics/rdexpenditures/dst/</t>
  </si>
  <si>
    <t>https://www.nsf.gov/statistics/databrf/db94309.htm</t>
  </si>
  <si>
    <t>https://www.nsf.gov/statistics/databrf/db94308.htm</t>
  </si>
  <si>
    <t>https://www.nsf.gov/statistics/s1295/</t>
  </si>
  <si>
    <t>https://www.nsf.gov/statistics/gradpostdoc/94select/</t>
  </si>
  <si>
    <t>https://www.nsf.gov/statistics/gradpostdoc/94tech/</t>
  </si>
  <si>
    <t>https://www.nsf.gov/statistics/gradpostdoc/94supp/</t>
  </si>
  <si>
    <t>https://www.nsf.gov/statistics/databrf/db94326.htm</t>
  </si>
  <si>
    <t>https://www.nsf.gov/statistics/fedfunds/pubs/dht42/</t>
  </si>
  <si>
    <t>https://www.nsf.gov/statistics/wmpdse94/</t>
  </si>
  <si>
    <t>https://www.nsf.gov/statistics/fedfunds/pubs/select42/</t>
  </si>
  <si>
    <t>https://www.nsf.gov/statistics/fedsupport/pubs/dst93/tablesw.htm</t>
  </si>
  <si>
    <t>https://www.nsf.gov/statistics/statepro/</t>
  </si>
  <si>
    <t>https://www.nsf.gov/statistics/proceed/</t>
  </si>
  <si>
    <t>WS</t>
  </si>
  <si>
    <t>https://www.nsf.gov/statistics/s2492/</t>
  </si>
  <si>
    <t>https://www.nsf.gov/statistics/rdexpenditures/93seldat/</t>
  </si>
  <si>
    <t>https://www.nsf.gov/statistics/rdexpenditures/93dst/</t>
  </si>
  <si>
    <t>https://www.nsf.gov/statistics/databrf/db95301.htm</t>
  </si>
  <si>
    <t>https://www.nsf.gov/statistics/databrf/db95308.htm</t>
  </si>
  <si>
    <t>https://www.nsf.gov/statistics/databrf/db95302.htm</t>
  </si>
  <si>
    <t>https://www.nsf.gov/statistics/databrf/db95303.htm</t>
  </si>
  <si>
    <t>https://www.nsf.gov/statistics/databrf/db95315.htm</t>
  </si>
  <si>
    <t>https://www.nsf.gov/statistics/databrf/db95307.htm</t>
  </si>
  <si>
    <t>https://www.nsf.gov/statistics/databrf/db95305.htm</t>
  </si>
  <si>
    <t>https://www.nsf.gov/statistics/fedfunds/pubs/dst43/tablesw.htm</t>
  </si>
  <si>
    <t>https://www.nsf.gov/statistics/s1296/htmpdf.htm</t>
  </si>
  <si>
    <t>https://www.nsf.gov/statistics/s2694/</t>
  </si>
  <si>
    <t>https://www.nsf.gov/statistics/databrf/db95327.htm</t>
  </si>
  <si>
    <t>https://www.nsf.gov/statistics/databrf/db95325.htm</t>
  </si>
  <si>
    <t>https://www.nsf.gov/statistics/gradpostdoc/95supp/</t>
  </si>
  <si>
    <t>https://www.nsf.gov/statistics/databrf/db95329.htm</t>
  </si>
  <si>
    <t>https://www.nsf.gov/statistics/s4495/</t>
  </si>
  <si>
    <t>https://www.nsf.gov/statistics/s2194/</t>
  </si>
  <si>
    <t>https://www.nsf.gov/statistics/s1493/</t>
  </si>
  <si>
    <t>https://www.nsf.gov/statistics/s2195/</t>
  </si>
  <si>
    <t>https://www.nsf.gov/statistics/databrf/db95335.htm</t>
  </si>
  <si>
    <t>https://www.nsf.gov/statistics/databrf/db95343.htm</t>
  </si>
  <si>
    <t>https://www.nsf.gov/statistics/databrf/db95340.htm</t>
  </si>
  <si>
    <t>https://www.nsf.gov/statistics/databrf/db95339.htm</t>
  </si>
  <si>
    <t>https://www.nsf.gov/statistics/databrf/db95338.htm</t>
  </si>
  <si>
    <t>https://www.nsf.gov/statistics/s4094/</t>
  </si>
  <si>
    <t>https://www.nsf.gov/statistics/s2893/</t>
  </si>
  <si>
    <t>https://www.nsf.gov/statistics/databrf/db95314.htm</t>
  </si>
  <si>
    <t>https://www.nsf.gov/statistics/databrf/db95313.htm</t>
  </si>
  <si>
    <t>https://www.nsf.gov/statistics/fedsupport/pubs/dst94/</t>
  </si>
  <si>
    <t>https://www.nsf.gov/statistics/1212nsf5/</t>
  </si>
  <si>
    <t>https://www.nsf.gov/statistics/rdexpenditures/94dst/</t>
  </si>
  <si>
    <t>https://www.nsf.gov/statistics/seind96/</t>
  </si>
  <si>
    <t>https://www.nsf.gov/statistics/s0893/</t>
  </si>
  <si>
    <t>https://www.nsf.gov/statistics/ffrdc96/</t>
  </si>
  <si>
    <t>https://www.nsf.gov/statistics/proceed3/</t>
  </si>
  <si>
    <t>https://www.nsf.gov/statistics/s4295/</t>
  </si>
  <si>
    <t>https://www.nsf.gov/statistics/s4095/</t>
  </si>
  <si>
    <t>https://www.nsf.gov/statistics/databrf/db96307.htm</t>
  </si>
  <si>
    <t>https://www.nsf.gov/statistics/databrf/db96305.htm</t>
  </si>
  <si>
    <t>https://www.nsf.gov/statistics/databrf/db96306.htm</t>
  </si>
  <si>
    <t>https://www.nsf.gov/statistics/ostp/assess/</t>
  </si>
  <si>
    <t>https://www.nsf.gov/statistics/databrf/db96301.htm</t>
  </si>
  <si>
    <t>https://www.nsf.gov/statistics/nsf96304/htmpdf.htm</t>
  </si>
  <si>
    <t>https://www.nsf.gov/statistics/ffrdc97/</t>
  </si>
  <si>
    <t>https://www.nsf.gov/statistics/anno96/</t>
  </si>
  <si>
    <t>https://www.nsf.gov/statistics/nsf96316/</t>
  </si>
  <si>
    <t>https://www.nsf.gov/statistics/databrf/db96314.htm</t>
  </si>
  <si>
    <t>https://www.nsf.gov/statistics/databrf/db96315.htm</t>
  </si>
  <si>
    <t>https://www.nsf.gov/statistics/databrf/db96323.htm</t>
  </si>
  <si>
    <t>https://www.nsf.gov/statistics/databrf/db96328.htm</t>
  </si>
  <si>
    <t>https://www.nsf.gov/statistics/databrf/db96310.htm</t>
  </si>
  <si>
    <t>https://www.nsf.gov/statistics/databrf/db96313.htm</t>
  </si>
  <si>
    <t>https://www.nsf.gov/statistics/databrf/db96327.htm</t>
  </si>
  <si>
    <t>https://www.nsf.gov/statistics/rdexpenditures/95seldat/seltabs.htm</t>
  </si>
  <si>
    <t>https://www.nsf.gov/statistics/databrf/db96312.htm</t>
  </si>
  <si>
    <t>https://www.nsf.gov/statistics/databrf/db96330.htm</t>
  </si>
  <si>
    <t>https://www.nsf.gov/statistics/nsf96326/htmpdf.htm</t>
  </si>
  <si>
    <t>https://www.nsf.gov/statistics/nsf96311/htmpdf.htm</t>
  </si>
  <si>
    <t>https://www.nsf.gov/statistics/rdexpenditures/95dst/</t>
  </si>
  <si>
    <t>https://www.nsf.gov/statistics/nsf96322/</t>
  </si>
  <si>
    <t>https://www.nsf.gov/statistics/databrf/db96331.htm</t>
  </si>
  <si>
    <t>https://www.nsf.gov/statistics/nsf96321/htmpdf.htm</t>
  </si>
  <si>
    <t>https://www.nsf.gov/statistics/nsf96329/htmpdf.htm</t>
  </si>
  <si>
    <t>https://www.nsf.gov/statistics/databrf/db97303.htm</t>
  </si>
  <si>
    <t>https://www.nsf.gov/statistics/nsf97327/</t>
  </si>
  <si>
    <t>https://www.nsf.gov/statistics/databrf/db97304.htm</t>
  </si>
  <si>
    <t>https://www.nsf.gov/statistics/perform/</t>
  </si>
  <si>
    <t>https://www.nsf.gov/statistics/databrf/db97305.htm</t>
  </si>
  <si>
    <t>https://www.nsf.gov/statistics/nsf96334/</t>
  </si>
  <si>
    <t>https://www.nsf.gov/statistics/nsf96333/</t>
  </si>
  <si>
    <t>https://www.nsf.gov/statistics/nsf96324/</t>
  </si>
  <si>
    <t>https://www.nsf.gov/statistics/fedfunds/pubs/dst44/</t>
  </si>
  <si>
    <t>https://www.nsf.gov/statistics/nsf96309/</t>
  </si>
  <si>
    <t>https://www.nsf.gov/statistics/databrf/db97308.htm</t>
  </si>
  <si>
    <t>https://www.nsf.gov/statistics/databrf/db97307.htm</t>
  </si>
  <si>
    <t>https://www.nsf.gov/statistics/issuebrf/ib97310.htm</t>
  </si>
  <si>
    <t>https://www.nsf.gov/statistics/databrf/db97311.htm</t>
  </si>
  <si>
    <t>https://www.nsf.gov/statistics/nsf97306/</t>
  </si>
  <si>
    <t>https://www.nsf.gov/statistics/issuebrf/ib97313.htm</t>
  </si>
  <si>
    <t>https://www.nsf.gov/statistics/databrf/db97309.htm</t>
  </si>
  <si>
    <t>https://www.nsf.gov/statistics/issuebrf/ib97318.htm</t>
  </si>
  <si>
    <t>https://www.nsf.gov/statistics/nsf96332/</t>
  </si>
  <si>
    <t>https://www.nsf.gov/statistics/nsf96325/</t>
  </si>
  <si>
    <t>https://www.nsf.gov/statistics/nsf98322/</t>
  </si>
  <si>
    <t>https://www.nsf.gov/statistics/issuebrf/ib97321.htm</t>
  </si>
  <si>
    <t>https://www.nsf.gov/statistics/databrf/db97322.htm</t>
  </si>
  <si>
    <t>https://www.nsf.gov/statistics/databrf/db97320.htm</t>
  </si>
  <si>
    <t>https://www.nsf.gov/statistics/issuebrf/ib97323.htm</t>
  </si>
  <si>
    <t>https://www.nsf.gov/statistics/databrf/db97328.htm</t>
  </si>
  <si>
    <t>https://www.nsf.gov/statistics/nsf97319/</t>
  </si>
  <si>
    <t>https://www.nsf.gov/statistics/databrf/db97325.htm</t>
  </si>
  <si>
    <t>https://www.nsf.gov/statistics/databrf/db97326.htm</t>
  </si>
  <si>
    <t>https://www.nsf.gov/statistics/nsf97312/</t>
  </si>
  <si>
    <t>https://www.nsf.gov/statistics/databrf/db97332.htm</t>
  </si>
  <si>
    <t>https://www.nsf.gov/statistics/nsf97329/</t>
  </si>
  <si>
    <t>https://www.nsf.gov/statistics/fbf95-97/budget.htm</t>
  </si>
  <si>
    <t>https://www.nsf.gov/statistics/nsf97331/</t>
  </si>
  <si>
    <t>https://www.nsf.gov/statistics/nsf97324/</t>
  </si>
  <si>
    <t>https://www.nsf.gov/statistics/nsf97334/</t>
  </si>
  <si>
    <t>https://www.nsf.gov/statistics/databrf/db98302.htm</t>
  </si>
  <si>
    <t>https://www.nsf.gov/statistics/nsf97333/</t>
  </si>
  <si>
    <t>https://www.nsf.gov/statistics/natpat97/</t>
  </si>
  <si>
    <t>https://www.nsf.gov/statistics/ffrdc98/</t>
  </si>
  <si>
    <t>https://www.nsf.gov/statistics/nsf98310/</t>
  </si>
  <si>
    <t>https://www.nsf.gov/statistics/databrf/sdb98303.htm</t>
  </si>
  <si>
    <t>https://www.nsf.gov/statistics/nsf97330/</t>
  </si>
  <si>
    <t>https://www.nsf.gov/statistics/nsf98301/</t>
  </si>
  <si>
    <t>https://www.nsf.gov/statistics/nsf97335/</t>
  </si>
  <si>
    <t>https://www.nsf.gov/statistics/databrf/db98306.htm</t>
  </si>
  <si>
    <t>https://www.nsf.gov/statistics/nsf97336/</t>
  </si>
  <si>
    <t>https://www.nsf.gov/statistics/databrf/db98308.htm</t>
  </si>
  <si>
    <t>https://www.nsf.gov/statistics/databrf/db98309.htm</t>
  </si>
  <si>
    <t>https://www.nsf.gov/statistics/nsf98307/</t>
  </si>
  <si>
    <t>https://www.nsf.gov/statistics/nsf98305/</t>
  </si>
  <si>
    <t>https://www.nsf.gov/statistics/issuebrf/ib98312.htm</t>
  </si>
  <si>
    <t>https://www.nsf.gov/statistics/issuebrf/ib98316.htm</t>
  </si>
  <si>
    <t>https://www.nsf.gov/statistics/databrf/db98317.htm</t>
  </si>
  <si>
    <t>https://www.nsf.gov/statistics/nsf98311/</t>
  </si>
  <si>
    <t>https://www.nsf.gov/statistics/issuebrf/ib98318.htm</t>
  </si>
  <si>
    <t>https://www.nsf.gov/statistics/issuebrf/ib98319.htm</t>
  </si>
  <si>
    <t>https://www.nsf.gov/statistics/issuebrf/ib98320.htm</t>
  </si>
  <si>
    <t>https://www.nsf.gov/statistics/nsf98327/</t>
  </si>
  <si>
    <t>https://www.nsf.gov/statistics/nsf98328/</t>
  </si>
  <si>
    <t>https://www.nsf.gov/statistics/nsf98315/</t>
  </si>
  <si>
    <t>https://www.nsf.gov/statistics/databrf/db98329.htm</t>
  </si>
  <si>
    <t>https://www.nsf.gov/statistics/nsf98330/</t>
  </si>
  <si>
    <t>https://www.nsf.gov/statistics/databrf/db98325.htm</t>
  </si>
  <si>
    <t>https://www.nsf.gov/statistics/databrf/db99302.htm</t>
  </si>
  <si>
    <t>https://www.nsf.gov/statistics/issuebrf/ib99303.htm</t>
  </si>
  <si>
    <t>https://www.nsf.gov/statistics/nsf98331/</t>
  </si>
  <si>
    <t>https://www.nsf.gov/statistics/nsf98304/</t>
  </si>
  <si>
    <t>https://www.nsf.gov/statistics/nsf99304/</t>
  </si>
  <si>
    <t>https://www.nsf.gov/statistics/nsf99308/</t>
  </si>
  <si>
    <t>https://www.nsf.gov/statistics/issuebrf/ib99307.htm</t>
  </si>
  <si>
    <t>https://www.nsf.gov/statistics/nsf98332/</t>
  </si>
  <si>
    <t>https://www.nsf.gov/statistics/issuebrf/ib99309.htm</t>
  </si>
  <si>
    <t>https://www.nsf.gov/statistics/issuebrf/ib99310.htm</t>
  </si>
  <si>
    <t>https://www.nsf.gov/statistics/issuebrf/ib99313.htm</t>
  </si>
  <si>
    <t>https://www.nsf.gov/statistics/us-workforce/1993/dst1993.htm</t>
  </si>
  <si>
    <t>https://www.nsf.gov/statistics/nsf99311/</t>
  </si>
  <si>
    <t>https://www.nsf.gov/statistics/nsf99312/</t>
  </si>
  <si>
    <t>https://www.nsf.gov/statistics/nsf99314/</t>
  </si>
  <si>
    <t>https://www.nsf.gov/statistics/nsf98326/</t>
  </si>
  <si>
    <t>https://www.nsf.gov/statistics/nsf99315/</t>
  </si>
  <si>
    <t>https://www.nsf.gov/statistics/nsf99305/</t>
  </si>
  <si>
    <t>https://www.nsf.gov/statistics/databrf/db99316.htm</t>
  </si>
  <si>
    <t>https://www.nsf.gov/statistics/issuebrf/ib99318.htm</t>
  </si>
  <si>
    <t>https://www.nsf.gov/statistics/databrf/db99319.htm</t>
  </si>
  <si>
    <t>https://www.nsf.gov/statistics/issuebrf/ib99317.htm</t>
  </si>
  <si>
    <t>https://www.nsf.gov/statistics/nsf99332/</t>
  </si>
  <si>
    <t>https://www.nsf.gov/statistics/databrf/db99320.htm</t>
  </si>
  <si>
    <t>https://www.nsf.gov/statistics/nsf99324/</t>
  </si>
  <si>
    <t>https://www.nsf.gov/statistics/issuebrf/ib99327.htm</t>
  </si>
  <si>
    <t>https://www.nsf.gov/statistics/issuebrf/ib99328.htm</t>
  </si>
  <si>
    <t>https://www.nsf.gov/statistics/databrf/db99326.htm</t>
  </si>
  <si>
    <t>https://www.nsf.gov/statistics/us-workforce/1995/dst1995.htm</t>
  </si>
  <si>
    <t>https://www.nsf.gov/statistics/nsf99321/</t>
  </si>
  <si>
    <t>https://www.nsf.gov/statistics/nsf99325/</t>
  </si>
  <si>
    <t>https://www.nsf.gov/statistics/srs99413/</t>
  </si>
  <si>
    <t>https://www.nsf.gov/statistics/nsf99323/</t>
  </si>
  <si>
    <t>https://www.nsf.gov/statistics/issuebrf/ib99329.htm</t>
  </si>
  <si>
    <t>https://www.nsf.gov/statistics/nsf99322/</t>
  </si>
  <si>
    <t>https://www.nsf.gov/statistics/nsf99330/</t>
  </si>
  <si>
    <t>https://www.nsf.gov/statistics/nsf99333/</t>
  </si>
  <si>
    <t>https://www.nsf.gov/statistics/nsf99331/</t>
  </si>
  <si>
    <t>https://www.nsf.gov/statistics/databrf/db99339.htm</t>
  </si>
  <si>
    <t>https://www.nsf.gov/statistics/databrf/db99340.htm</t>
  </si>
  <si>
    <t>https://www.nsf.gov/statistics/issuebrf/ib99342.htm</t>
  </si>
  <si>
    <t>https://www.nsf.gov/statistics/nsf99337/</t>
  </si>
  <si>
    <t>https://www.nsf.gov/statistics/issuebrf/ib99341.htm</t>
  </si>
  <si>
    <t>https://www.nsf.gov/statistics/nsf99334/</t>
  </si>
  <si>
    <t>https://www.nsf.gov/statistics/issuebrf/ib99343.htm</t>
  </si>
  <si>
    <t>https://www.nsf.gov/statistics/nsf99338/</t>
  </si>
  <si>
    <t>https://www.nsf.gov/statistics/issuebrf/ib99344.htm</t>
  </si>
  <si>
    <t>https://www.nsf.gov/statistics/nsf99335/</t>
  </si>
  <si>
    <t>https://www.nsf.gov/statistics/nsf99346/</t>
  </si>
  <si>
    <t>https://www.nsf.gov/statistics/nsf99348/</t>
  </si>
  <si>
    <t>https://www.nsf.gov/statistics/nsf99345/</t>
  </si>
  <si>
    <t>https://www.nsf.gov/statistics/nsf99347/</t>
  </si>
  <si>
    <t>https://www.nsf.gov/statistics/issuebrf/ib99351.htm</t>
  </si>
  <si>
    <t>https://www.nsf.gov/statistics/issuebrf/ib99350.htm</t>
  </si>
  <si>
    <t>https://www.nsf.gov/statistics/nsf99349/</t>
  </si>
  <si>
    <t>https://www.nsf.gov/statistics/issuebrf/ib99352.htm</t>
  </si>
  <si>
    <t>https://www.nsf.gov/statistics/databrf/db99353.htm</t>
  </si>
  <si>
    <t>https://www.nsf.gov/statistics/issuebrf/ib99356.htm</t>
  </si>
  <si>
    <t>https://www.nsf.gov/statistics/nsf99355/</t>
  </si>
  <si>
    <t>https://www.nsf.gov/statistics/nsf99336/</t>
  </si>
  <si>
    <t>https://www.nsf.gov/statistics/fedfnd45/hist45/</t>
  </si>
  <si>
    <t>https://www.nsf.gov/statistics/databrf/db99357.htm</t>
  </si>
  <si>
    <t>https://www.nsf.gov/statistics/doctorates/summ97/</t>
  </si>
  <si>
    <t>https://www.nsf.gov/statistics/us-workforce/1997/dst1997.htm</t>
  </si>
  <si>
    <t>https://www.nsf.gov/statistics/fedfnd45/fos45/</t>
  </si>
  <si>
    <t>https://www.nsf.gov/statistics/nsf00301/</t>
  </si>
  <si>
    <t>https://www.nsf.gov/statistics/nsf00303/</t>
  </si>
  <si>
    <t>https://www.nsf.gov/statistics/nsf00302/</t>
  </si>
  <si>
    <t>https://www.nsf.gov/statistics/nsf99358/</t>
  </si>
  <si>
    <t>https://www.nsf.gov/statistics/nsf00304/</t>
  </si>
  <si>
    <t>https://www.nsf.gov/statistics/srs00403/</t>
  </si>
  <si>
    <t>https://www.nsf.gov/statistics/nsf00306/</t>
  </si>
  <si>
    <t>https://www.nsf.gov/statistics/itroadmaps/</t>
  </si>
  <si>
    <t>OTH</t>
  </si>
  <si>
    <t>https://www.nsf.gov/statistics/nsf00305/</t>
  </si>
  <si>
    <t>https://www.nsf.gov/statistics/databrf/db00307.htm</t>
  </si>
  <si>
    <t>https://www.nsf.gov/statistics/nsf00308/</t>
  </si>
  <si>
    <t>https://www.nsf.gov/statistics/databrf/db00309.htm</t>
  </si>
  <si>
    <t>https://www.nsf.gov/statistics/databrf/db00312.htm</t>
  </si>
  <si>
    <t>https://www.nsf.gov/statistics/srs98905/</t>
  </si>
  <si>
    <t>https://www.nsf.gov/statistics/nsf00310/</t>
  </si>
  <si>
    <t>https://www.nsf.gov/statistics/srs00410/</t>
  </si>
  <si>
    <t>https://www.nsf.gov/statistics/nsf00311/</t>
  </si>
  <si>
    <t>https://www.nsf.gov/statistics/custsat/</t>
  </si>
  <si>
    <t>https://www.nsf.gov/statistics/issuebrf/ib00314.htm</t>
  </si>
  <si>
    <t>https://www.nsf.gov/statistics/seind98/</t>
  </si>
  <si>
    <t>https://www.nsf.gov/statistics/nsf00316/</t>
  </si>
  <si>
    <t>https://www.nsf.gov/statistics/nsf00315/</t>
  </si>
  <si>
    <t>https://www.nsf.gov/statistics/issuebrf/ib00321.htm</t>
  </si>
  <si>
    <t>https://www.nsf.gov/statistics/databrf/db00320.htm</t>
  </si>
  <si>
    <t>https://www.nsf.gov/statistics/nsf00322/</t>
  </si>
  <si>
    <t>https://www.nsf.gov/statistics/seind00/</t>
  </si>
  <si>
    <t>https://www.nsf.gov/statistics/databrf/db00323.htm</t>
  </si>
  <si>
    <t>https://www.nsf.gov/statistics/nsf00317/</t>
  </si>
  <si>
    <t>https://www.nsf.gov/statistics/fedfnd45/univ45/</t>
  </si>
  <si>
    <t>https://www.nsf.gov/statistics/nsf00318/</t>
  </si>
  <si>
    <t>https://www.nsf.gov/statistics/databrf/db00324.htm</t>
  </si>
  <si>
    <t>https://www.nsf.gov/statistics/nsf00319/</t>
  </si>
  <si>
    <t>https://www.nsf.gov/statistics/databrf/db00325.htm</t>
  </si>
  <si>
    <t>https://www.nsf.gov/statistics/databrf/db00326.htm</t>
  </si>
  <si>
    <t>https://www.nsf.gov/statistics/nsf00328/</t>
  </si>
  <si>
    <t>https://www.nsf.gov/statistics/nsf00327/</t>
  </si>
  <si>
    <t>https://www.nsf.gov/statistics/nsf00330/</t>
  </si>
  <si>
    <t>https://www.nsf.gov/statistics/nsf00329/</t>
  </si>
  <si>
    <t>https://www.nsf.gov/statistics/srs00412/</t>
  </si>
  <si>
    <t>https://www.nsf.gov/statistics/nsf01302/</t>
  </si>
  <si>
    <t>https://www.nsf.gov/statistics/nsf01303/</t>
  </si>
  <si>
    <t>https://www.nsf.gov/statistics/nsf01304/</t>
  </si>
  <si>
    <t>https://www.nsf.gov/statistics/nsf01305/</t>
  </si>
  <si>
    <t>https://www.nsf.gov/statistics/databrf/nsf01310/</t>
  </si>
  <si>
    <t>https://www.nsf.gov/statistics/nsf01309/</t>
  </si>
  <si>
    <t>https://www.nsf.gov/statistics/nsf01307/</t>
  </si>
  <si>
    <t>https://www.nsf.gov/statistics/nsf01306/</t>
  </si>
  <si>
    <t>https://www.nsf.gov/statistics/nsf01308/</t>
  </si>
  <si>
    <t>https://www.nsf.gov/statistics/issuebrf/nsf01311/</t>
  </si>
  <si>
    <t>https://www.nsf.gov/statistics/databrf/nsf01312/</t>
  </si>
  <si>
    <t>https://www.nsf.gov/statistics/nsf01301/</t>
  </si>
  <si>
    <t>https://www.nsf.gov/statistics/nsf01314/</t>
  </si>
  <si>
    <t>https://www.nsf.gov/statistics/databrf/db01318.htm</t>
  </si>
  <si>
    <t>https://www.nsf.gov/statistics/nsf01317/</t>
  </si>
  <si>
    <t>https://www.nsf.gov/statistics/databrf/nsf01319/db01319.htm</t>
  </si>
  <si>
    <t>https://www.nsf.gov/statistics/nsf01315/</t>
  </si>
  <si>
    <t>https://www.nsf.gov/statistics/nsf01316/</t>
  </si>
  <si>
    <t>https://www.nsf.gov/statistics/nsf01313/</t>
  </si>
  <si>
    <t>https://www.nsf.gov/statistics/databrf/nsf01321/db01321.htm</t>
  </si>
  <si>
    <t>https://www.nsf.gov/statistics/databrf/nsf01320/db01320.htm</t>
  </si>
  <si>
    <t>https://www.nsf.gov/statistics/issuebrf/nsf01322/</t>
  </si>
  <si>
    <t>https://www.nsf.gov/statistics/nsf01323/</t>
  </si>
  <si>
    <t>https://www.nsf.gov/statistics/nsf01324/</t>
  </si>
  <si>
    <t>https://www.nsf.gov/statistics/databrf/nsf01326/db01326.htm</t>
  </si>
  <si>
    <t>https://www.nsf.gov/statistics/nsf01325/</t>
  </si>
  <si>
    <t>https://www.nsf.gov/statistics/nsf01327/</t>
  </si>
  <si>
    <t>https://www.nsf.gov/statistics/nsf01333/</t>
  </si>
  <si>
    <t>https://www.nsf.gov/statistics/nsf01331/</t>
  </si>
  <si>
    <t>https://www.nsf.gov/statistics/nsf01328/</t>
  </si>
  <si>
    <t>https://www.nsf.gov/statistics/nsf01329/</t>
  </si>
  <si>
    <t>https://www.nsf.gov/statistics/issuebrf/nsf01332/</t>
  </si>
  <si>
    <t>https://www.nsf.gov/statistics/nsf01334/</t>
  </si>
  <si>
    <t>https://www.nsf.gov/statistics/databrf/nsf01335/db01335.htm</t>
  </si>
  <si>
    <t>https://www.nsf.gov/statistics/nsf01336/</t>
  </si>
  <si>
    <t>https://www.nsf.gov/statistics/databrf/nsf02300/db02300.htm</t>
  </si>
  <si>
    <t>https://www.nsf.gov/statistics/databrf/nsf01338/db01338.htm</t>
  </si>
  <si>
    <t>https://www.nsf.gov/statistics/nsf02301/</t>
  </si>
  <si>
    <t>https://www.nsf.gov/statistics/nsf01337/</t>
  </si>
  <si>
    <t>https://www.nsf.gov/statistics/nsf02302/</t>
  </si>
  <si>
    <t>https://www.nsf.gov/statistics/nsf02305/</t>
  </si>
  <si>
    <t>https://www.nsf.gov/statistics/nsf02303/</t>
  </si>
  <si>
    <t>https://www.nsf.gov/statistics/databrf/nsf02306/db02306.htm</t>
  </si>
  <si>
    <t>https://www.nsf.gov/statistics/doctorates/pdf/sed2001.pdf</t>
  </si>
  <si>
    <t>https://www.nsf.gov/statistics/nsf02308/</t>
  </si>
  <si>
    <t>https://www.nsf.gov/statistics/nsf02309/</t>
  </si>
  <si>
    <t>https://www.nsf.gov/statistics/nsf02310/</t>
  </si>
  <si>
    <t>https://www.nsf.gov/statistics/issuebrf/nsf02304/ib02304.htm</t>
  </si>
  <si>
    <t>https://www.nsf.gov/statistics/nsf02311/</t>
  </si>
  <si>
    <t>https://www.nsf.gov/statistics/nsf02317/</t>
  </si>
  <si>
    <t>https://www.nsf.gov/statistics/nsf02312/</t>
  </si>
  <si>
    <t>https://www.nsf.gov/statistics/seind02/</t>
  </si>
  <si>
    <t>https://www.nsf.gov/statistics/nsf02313/</t>
  </si>
  <si>
    <t>https://www.nsf.gov/statistics/infbrief/nsf02316/</t>
  </si>
  <si>
    <t>https://www.nsf.gov/statistics/infbrief/nsf02315/</t>
  </si>
  <si>
    <t>https://www.nsf.gov/statistics/nsf02319/</t>
  </si>
  <si>
    <t>https://www.nsf.gov/statistics/nsf02314/</t>
  </si>
  <si>
    <t>https://www.nsf.gov/statistics/nsf02320/</t>
  </si>
  <si>
    <t>https://www.nsf.gov/statistics/nsf02318/</t>
  </si>
  <si>
    <t>https://www.nsf.gov/statistics/infbrief/nsf02326/</t>
  </si>
  <si>
    <t>https://www.nsf.gov/statistics/infbrief/nsf02323/</t>
  </si>
  <si>
    <t>https://www.nsf.gov/statistics/infbrief/nsf02322/</t>
  </si>
  <si>
    <t>https://www.nsf.gov/statistics/nsf02321/</t>
  </si>
  <si>
    <t>https://www.nsf.gov/statistics/infbrief/nsf02325/</t>
  </si>
  <si>
    <t>https://www.nsf.gov/statistics/nsf02329/</t>
  </si>
  <si>
    <t>https://www.nsf.gov/statistics/nsf02327/</t>
  </si>
  <si>
    <t>https://www.nsf.gov/statistics/nsf02324/</t>
  </si>
  <si>
    <t>https://www.nsf.gov/statistics/nsf02328/</t>
  </si>
  <si>
    <t>https://www.nsf.gov/statistics/infbrief/nsf02333/</t>
  </si>
  <si>
    <t>https://www.nsf.gov/statistics/infbrief/nsf02331/</t>
  </si>
  <si>
    <t>https://www.nsf.gov/statistics/nsf02330/</t>
  </si>
  <si>
    <t>https://www.nsf.gov/statistics/nsf03300/</t>
  </si>
  <si>
    <t>https://www.nsf.gov/statistics/us-workforce/1999/dst1999.htm</t>
  </si>
  <si>
    <t>https://www.nsf.gov/statistics/nsf03302/</t>
  </si>
  <si>
    <t>https://www.nsf.gov/statistics/infbrief/nsf03301/</t>
  </si>
  <si>
    <t>https://www.nsf.gov/statistics/infbrief/nsf03303/</t>
  </si>
  <si>
    <t>https://www.nsf.gov/statistics/infbrief/nsf03304/</t>
  </si>
  <si>
    <t>https://www.nsf.gov/statistics/infbrief/nsf03306/</t>
  </si>
  <si>
    <t>https://www.nsf.gov/statistics/infbrief/nsf03307/</t>
  </si>
  <si>
    <t>https://www.nsf.gov/statistics/nsf03305/</t>
  </si>
  <si>
    <t>https://www.nsf.gov/statistics/nsf03308/</t>
  </si>
  <si>
    <t>https://www.nsf.gov/statistics/nsf03310/</t>
  </si>
  <si>
    <t>https://www.nsf.gov/statistics/infbrief/nsf03314/</t>
  </si>
  <si>
    <t>https://www.nsf.gov/statistics/infbrief/nsf03315/</t>
  </si>
  <si>
    <t>https://www.nsf.gov/statistics/nsf03316/</t>
  </si>
  <si>
    <t>https://www.nsf.gov/statistics/infbrief/nsf03317/</t>
  </si>
  <si>
    <t>https://www.nsf.gov/statistics/nsf03320/</t>
  </si>
  <si>
    <t>https://www.nsf.gov/statistics/infbrief/nsf03321/</t>
  </si>
  <si>
    <t>https://www.nsf.gov/statistics/nsf03319/</t>
  </si>
  <si>
    <t>https://www.nsf.gov/statistics/nsf03318/</t>
  </si>
  <si>
    <t>https://www.nsf.gov/statistics/nsf03323/</t>
  </si>
  <si>
    <t>https://www.nsf.gov/statistics/nsf03324/</t>
  </si>
  <si>
    <t>https://www.nsf.gov/statistics/nsf03322/</t>
  </si>
  <si>
    <t>https://www.nsf.gov/statistics/nsf03325/</t>
  </si>
  <si>
    <t>https://www.nsf.gov/statistics/nsf03326/</t>
  </si>
  <si>
    <t>https://www.nsf.gov/statistics/infbrief/nsf03327/</t>
  </si>
  <si>
    <t>https://www.nsf.gov/statistics/nsf03312/</t>
  </si>
  <si>
    <t>https://www.nsf.gov/statistics/infbrief/nsf04301/</t>
  </si>
  <si>
    <t>https://www.nsf.gov/statistics/infbrief/nsf04300/</t>
  </si>
  <si>
    <t>https://www.nsf.gov/statistics/nsf04303/</t>
  </si>
  <si>
    <t>https://www.nsf.gov/statistics/nsf04302/</t>
  </si>
  <si>
    <t>https://www.nsf.gov/statistics/nsf03313/</t>
  </si>
  <si>
    <t>https://www.nsf.gov/statistics/nsf04304/</t>
  </si>
  <si>
    <t>https://www.nsf.gov/statistics/infbrief/nsf04307/</t>
  </si>
  <si>
    <t>https://www.nsf.gov/statistics/infbrief/nsf04306/</t>
  </si>
  <si>
    <t>https://www.nsf.gov/statistics/nsf04305/</t>
  </si>
  <si>
    <t>https://www.nsf.gov/statistics/infbrief/nsf04308/</t>
  </si>
  <si>
    <t>https://www.nsf.gov/statistics/nsf04309/</t>
  </si>
  <si>
    <t>https://www.nsf.gov/statistics/nsf04310/</t>
  </si>
  <si>
    <t>https://www.nsf.gov/statistics/nsf04311/</t>
  </si>
  <si>
    <t>https://www.nsf.gov/statistics/nsf04312/</t>
  </si>
  <si>
    <t>https://www.nsf.gov/statistics/nsf04313/</t>
  </si>
  <si>
    <t>https://www.nsf.gov/statistics/nsf04314/</t>
  </si>
  <si>
    <t>https://www.nsf.gov/statistics/seind04/</t>
  </si>
  <si>
    <t>https://www.nsf.gov/statistics/infbrief/nsf04315/</t>
  </si>
  <si>
    <t>https://www.nsf.gov/statistics/infbrief/nsf04316/</t>
  </si>
  <si>
    <t>https://www.nsf.gov/statistics/infbrief/nsf04319/</t>
  </si>
  <si>
    <t>https://www.nsf.gov/statistics/nsf04318/</t>
  </si>
  <si>
    <t>https://www.nsf.gov/statistics/infbrief/nsf04320/</t>
  </si>
  <si>
    <t>https://www.nsf.gov/statistics/infbrief/nsf04325/</t>
  </si>
  <si>
    <t>https://www.nsf.gov/statistics/infbrief/nsf04324/</t>
  </si>
  <si>
    <t>https://www.nsf.gov/statistics/nsf04323/</t>
  </si>
  <si>
    <t>https://www.nsf.gov/statistics/srvyfacilities/meth03/</t>
  </si>
  <si>
    <t>https://www.nsf.gov/statistics/wmpd/archives/wmpd_2004.zip</t>
  </si>
  <si>
    <t>https://www.nsf.gov/statistics/infbrief/nsf04326/</t>
  </si>
  <si>
    <t>https://www.nsf.gov/statistics/infbrief/nsf04327/</t>
  </si>
  <si>
    <t>https://www.nsf.gov/statistics/infbrief/nsf04328/</t>
  </si>
  <si>
    <t>https://www.nsf.gov/statistics/nsf04329/</t>
  </si>
  <si>
    <t>https://www.nsf.gov/statistics/infbrief/nsf04331/</t>
  </si>
  <si>
    <t>https://www.nsf.gov/statistics/nsf04330/</t>
  </si>
  <si>
    <t>https://www.nsf.gov/statistics/nsf02307/</t>
  </si>
  <si>
    <t>https://www.nsf.gov/statistics/nsf04332/</t>
  </si>
  <si>
    <t>https://www.nsf.gov/statistics/nsf04335/</t>
  </si>
  <si>
    <t>https://www.nsf.gov/statistics/infbrief/nsf04333/</t>
  </si>
  <si>
    <t>https://www.nsf.gov/statistics/infbrief/nsf04336/</t>
  </si>
  <si>
    <t>https://www.nsf.gov/statistics/nsf04334/</t>
  </si>
  <si>
    <t>https://www.nsf.gov/statistics/infbrief/nsf04337/</t>
  </si>
  <si>
    <t>https://www.nsf.gov/statistics/nsf05300/</t>
  </si>
  <si>
    <t>https://www.nsf.gov/statistics/infbrief/nsf05302/</t>
  </si>
  <si>
    <t>https://www.nsf.gov/statistics/nsf05301/</t>
  </si>
  <si>
    <t>https://www.nsf.gov/statistics/nsf05303/</t>
  </si>
  <si>
    <t>https://www.nsf.gov/statistics/nsf05304/</t>
  </si>
  <si>
    <t>https://www.nsf.gov/statistics/nsf05305/</t>
  </si>
  <si>
    <t>https://www.nsf.gov/statistics/nsf05306/</t>
  </si>
  <si>
    <t>https://www.nsf.gov/statistics/nsf05309/</t>
  </si>
  <si>
    <t>https://www.nsf.gov/statistics/nsf05310/</t>
  </si>
  <si>
    <t>https://www.nsf.gov/statistics/nsf05307/</t>
  </si>
  <si>
    <t>https://www.nsf.gov/statistics/nsf05308/</t>
  </si>
  <si>
    <t>https://www.nsf.gov/statistics/nsf05312/</t>
  </si>
  <si>
    <t>https://www.nsf.gov/statistics/nsf05311/</t>
  </si>
  <si>
    <t>https://www.nsf.gov/statistics/infbrief/nsf05315/</t>
  </si>
  <si>
    <t>https://www.nsf.gov/statistics/infbrief/nsf05316/</t>
  </si>
  <si>
    <t>https://www.nsf.gov/statistics/infbrief/nsf05314/</t>
  </si>
  <si>
    <t>https://www.nsf.gov/statistics/infbrief/nsf05317/</t>
  </si>
  <si>
    <t>https://www.nsf.gov/statistics/nsf05313/</t>
  </si>
  <si>
    <t>https://www.nsf.gov/statistics/nsf05318</t>
  </si>
  <si>
    <t>https://www.nsf.gov/statistics/infbrief/nsf05321/</t>
  </si>
  <si>
    <t>https://www.nsf.gov/statistics/nsf05320/</t>
  </si>
  <si>
    <t>https://www.nsf.gov/statistics/infbrief/nsf05322/</t>
  </si>
  <si>
    <t>https://www.nsf.gov/statistics/infbrief/nsf06300/</t>
  </si>
  <si>
    <t>https://www.nsf.gov/statistics/infbrief/nsf06301/</t>
  </si>
  <si>
    <t>https://www.nsf.gov/statistics/infbrief/nsf06302/</t>
  </si>
  <si>
    <t>https://www.nsf.gov/statistics/infbrief/nsf06303/</t>
  </si>
  <si>
    <t>https://www.nsf.gov/statistics/infbrief/nsf06305/</t>
  </si>
  <si>
    <t>https://www.nsf.gov/statistics/infbrief/nsf06304/</t>
  </si>
  <si>
    <t>https://www.nsf.gov/statistics/infbrief/nsf06306/</t>
  </si>
  <si>
    <t>https://www.nsf.gov/statistics/seind06/</t>
  </si>
  <si>
    <t>https://www.nsf.gov/statistics/nsf06307/</t>
  </si>
  <si>
    <t>https://www.nsf.gov/statistics/nsf06308/</t>
  </si>
  <si>
    <t>https://www.nsf.gov/statistics/infbrief/nsf06312/</t>
  </si>
  <si>
    <t>https://www.nsf.gov/statistics/nsf06311/</t>
  </si>
  <si>
    <t>https://www.nsf.gov/statistics/infbrief/nsf06315/</t>
  </si>
  <si>
    <t>https://www.nsf.gov/statistics/nsf06314/</t>
  </si>
  <si>
    <t>https://www.nsf.gov/statistics/nsf06313/</t>
  </si>
  <si>
    <t>https://www.nsf.gov/statistics/nsf06316/</t>
  </si>
  <si>
    <t>https://www.nsf.gov/statistics/nsf06320/</t>
  </si>
  <si>
    <t>https://www.nsf.gov/statistics/randdef/</t>
  </si>
  <si>
    <t>https://www.nsf.gov/statistics/nsf06317/</t>
  </si>
  <si>
    <t>https://www.nsf.gov/statistics/nsf06309/</t>
  </si>
  <si>
    <t>https://www.nsf.gov/statistics/infbrief/nsf06318/</t>
  </si>
  <si>
    <t>https://www.nsf.gov/statistics/infbrief/nsf06321/</t>
  </si>
  <si>
    <t>https://www.nsf.gov/statistics/infbrief/nsf06324/</t>
  </si>
  <si>
    <t>https://www.nsf.gov/statistics/nsf06323/</t>
  </si>
  <si>
    <t>https://www.nsf.gov/statistics/nsf06322/</t>
  </si>
  <si>
    <t>https://www.nsf.gov/statistics/infbrief/nsf06326/</t>
  </si>
  <si>
    <t>https://www.nsf.gov/statistics/nsf06325/</t>
  </si>
  <si>
    <t>https://www.nsf.gov/statistics/infbrief/nsf06328/</t>
  </si>
  <si>
    <t>https://www.nsf.gov/statistics/nsf06327/</t>
  </si>
  <si>
    <t>https://www.nsf.gov/statistics/nsf06319/</t>
  </si>
  <si>
    <t>https://www.nsf.gov/statistics/infbrief/nsf06330/</t>
  </si>
  <si>
    <t>https://www.nsf.gov/statistics/infbrief/nsf07300/</t>
  </si>
  <si>
    <t>https://www.nsf.gov/statistics/nsf06329/</t>
  </si>
  <si>
    <t>https://www.nsf.gov/statistics/infbrief/nsf07301/</t>
  </si>
  <si>
    <t>https://www.nsf.gov/statistics/infbrief/nsf07302/</t>
  </si>
  <si>
    <t>https://www.nsf.gov/statistics/infbrief/nsf07304/</t>
  </si>
  <si>
    <t>https://www.nsf.gov/statistics/nsf07303/</t>
  </si>
  <si>
    <t>https://www.nsf.gov/statistics/nsf07305/</t>
  </si>
  <si>
    <t>https://www.nsf.gov/statistics/nsf07307</t>
  </si>
  <si>
    <t>https://www.nsf.gov/statistics/nsf07308/</t>
  </si>
  <si>
    <t>https://www.nsf.gov/statistics/nsf07306/</t>
  </si>
  <si>
    <t>https://www.nsf.gov/statistics/infbrief/nsf07311/</t>
  </si>
  <si>
    <t>https://www.nsf.gov/statistics/infbrief/nsf07312/</t>
  </si>
  <si>
    <t>https://www.nsf.gov/statistics/infbrief/nsf07313/</t>
  </si>
  <si>
    <t>https://www.nsf.gov/statistics/infbrief/nsf07310/</t>
  </si>
  <si>
    <t>https://www.nsf.gov/statistics/nsf07314/</t>
  </si>
  <si>
    <t>https://www.nsf.gov/statistics/wmpd/archives/wmpd_2007.zip</t>
  </si>
  <si>
    <t>https://www.nsf.gov/statistics/nsf07316/</t>
  </si>
  <si>
    <t>https://www.nsf.gov/statistics/infbrief/nsf07317/</t>
  </si>
  <si>
    <t>https://www.nsf.gov/statistics/nsf07318/</t>
  </si>
  <si>
    <t>https://www.nsf.gov/statistics/nsf07321</t>
  </si>
  <si>
    <t>https://www.nsf.gov/statistics/nsf07322/</t>
  </si>
  <si>
    <t>https://www.nsf.gov/statistics/nsf07323/</t>
  </si>
  <si>
    <t>https://www.nsf.gov/statistics/srs07202/</t>
  </si>
  <si>
    <t>https://www.nsf.gov/statistics/srs07201/</t>
  </si>
  <si>
    <t>https://www.nsf.gov/statistics/srs07203</t>
  </si>
  <si>
    <t>https://www.nsf.gov/statistics/infbrief/nsf07324/</t>
  </si>
  <si>
    <t>https://www.nsf.gov/statistics/srs07204/</t>
  </si>
  <si>
    <t>https://www.nsf.gov/statistics/nsf07320/</t>
  </si>
  <si>
    <t>https://www.nsf.gov/statistics/nsf07325/</t>
  </si>
  <si>
    <t>https://www.nsf.gov/statistics/infbrief/nsf07327/</t>
  </si>
  <si>
    <t>https://www.nsf.gov/statistics/nsf07319/</t>
  </si>
  <si>
    <t>https://www.nsf.gov/statistics/srs07205/</t>
  </si>
  <si>
    <t>https://www.nsf.gov/statistics/infbrief/nsf07329/</t>
  </si>
  <si>
    <t>https://www.nsf.gov/statistics/nsf07332/</t>
  </si>
  <si>
    <t>https://www.nsf.gov/statistics/nsf07330/</t>
  </si>
  <si>
    <t>https://www.nsf.gov/statistics/infbrief/nsf07328/</t>
  </si>
  <si>
    <t>https://www.nsf.gov/statistics/infbrief/nsf07334/</t>
  </si>
  <si>
    <t>https://www.nsf.gov/statistics/nsf07331/</t>
  </si>
  <si>
    <t>https://www.nsf.gov/statistics/infbrief/nsf07336/</t>
  </si>
  <si>
    <t>https://www.nsf.gov/statistics/infbrief/nsf07335/</t>
  </si>
  <si>
    <t>https://www.nsf.gov/statistics/nsf07333/</t>
  </si>
  <si>
    <t>https://www.nsf.gov/statistics/infbrief/nsf07326/</t>
  </si>
  <si>
    <t>https://www.nsf.gov/statistics/nsf08300/</t>
  </si>
  <si>
    <t>https://www.nsf.gov/statistics/wmpd/tables.cfm</t>
  </si>
  <si>
    <t>https://www.nsf.gov/statistics/infbrief/nsf08301/</t>
  </si>
  <si>
    <t>https://www.nsf.gov/statistics/workshop/sciencepark07/</t>
  </si>
  <si>
    <t>https://www.nsf.gov/statistics/infbrief/nsf08302/</t>
  </si>
  <si>
    <t>https://www.nsf.gov/statistics/seind08/</t>
  </si>
  <si>
    <t>https://www.nsf.gov/statistics/infbrief/nsf08303/</t>
  </si>
  <si>
    <t>https://www.nsf.gov/statistics/infbrief/nsf08304/</t>
  </si>
  <si>
    <t>https://www.nsf.gov/statistics/infbrief/nsf08305/</t>
  </si>
  <si>
    <t>https://www.nsf.gov/statistics/infbrief/nsf08307/</t>
  </si>
  <si>
    <t>https://www.nsf.gov/statistics/nsf08306/</t>
  </si>
  <si>
    <t>https://www.nsf.gov/statistics/infbrief/nsf08309/</t>
  </si>
  <si>
    <t>https://www.nsf.gov/statistics/nsf08310/</t>
  </si>
  <si>
    <t>https://www.nsf.gov/statistics/infbrief/nsf08311/</t>
  </si>
  <si>
    <t>https://www.nsf.gov/statistics/infbrief/nsf08308</t>
  </si>
  <si>
    <t>https://www.nsf.gov/statistics/infbrief/nsf08313/</t>
  </si>
  <si>
    <t>https://www.nsf.gov/statistics/infbrief/nsf08312/</t>
  </si>
  <si>
    <t>https://www.nsf.gov/statistics/nsf08314/</t>
  </si>
  <si>
    <t>https://www.nsf.gov/statistics/infbrief/nsf08320/</t>
  </si>
  <si>
    <t>https://www.nsf.gov/statistics/infbrief/nsf08317/</t>
  </si>
  <si>
    <t>https://www.nsf.gov/statistics/infbrief/nsf08319/</t>
  </si>
  <si>
    <t>https://www.nsf.gov/statistics/nsf08315/</t>
  </si>
  <si>
    <t>https://www.nsf.gov/statistics/nsf08321/</t>
  </si>
  <si>
    <t>https://www.nsf.gov/statistics/infbrief/nsf08316/</t>
  </si>
  <si>
    <t>https://www.nsf.gov/statistics/nsf08318/</t>
  </si>
  <si>
    <t>https://www.nsf.gov/statistics/nsf09300/</t>
  </si>
  <si>
    <t>https://www.nsf.gov/statistics/infbrief/nsf09307/</t>
  </si>
  <si>
    <t>https://www.nsf.gov/statistics/infbrief/nsf09304/</t>
  </si>
  <si>
    <t>https://www.nsf.gov/statistics/nsf09302</t>
  </si>
  <si>
    <t>https://www.nsf.gov/statistics/infbrief/nsf09308/</t>
  </si>
  <si>
    <t>https://www.nsf.gov/statistics/nsf09301/</t>
  </si>
  <si>
    <t>https://www.nsf.gov/statistics/infbrief/nsf09309/</t>
  </si>
  <si>
    <t>https://www.nsf.gov/statistics/wmpd/archives/wmpd_2009.zip</t>
  </si>
  <si>
    <t>https://www.nsf.gov/statistics/nsf09303/</t>
  </si>
  <si>
    <t>https://www.nsf.gov/statistics/nsf09311/</t>
  </si>
  <si>
    <t>https://www.nsf.gov/statistics/infbrief/nsf09312/</t>
  </si>
  <si>
    <t>https://www.nsf.gov/statistics/nsf09310/</t>
  </si>
  <si>
    <t>https://www.nsf.gov/statistics/infbrief/nsf09313/</t>
  </si>
  <si>
    <t>https://www.nsf.gov/statistics/infbrief/nsf09314/</t>
  </si>
  <si>
    <t>https://www.nsf.gov/statistics/infbrief/nsf09316/</t>
  </si>
  <si>
    <t>https://www.nsf.gov/statistics/nsf09317/</t>
  </si>
  <si>
    <t>https://www.nsf.gov/statistics/ffrdclist/archive/ffrdc_2009.xls</t>
  </si>
  <si>
    <t>https://www.nsf.gov/statistics/infbrief/nsf09319/</t>
  </si>
  <si>
    <t>https://www.nsf.gov/statistics/nsf09315/</t>
  </si>
  <si>
    <t>https://www.nsf.gov/statistics/infbrief/nsf09318/</t>
  </si>
  <si>
    <t>https://www.nsf.gov/statistics/infbrief/nsf09320/</t>
  </si>
  <si>
    <t>https://www.nsf.gov/statistics/nsf10303/</t>
  </si>
  <si>
    <t>https://www.nsf.gov/statistics/nsf10302/</t>
  </si>
  <si>
    <t>https://www.nsf.gov/statistics/nsf10300/</t>
  </si>
  <si>
    <t>https://www.nsf.gov/statistics/nsf10301/</t>
  </si>
  <si>
    <t>https://www.nsf.gov/statistics/infbrief/nsf10308/</t>
  </si>
  <si>
    <t>https://www.nsf.gov/statistics/infbrief/nsf10306/</t>
  </si>
  <si>
    <t>https://www.nsf.gov/statistics/nsf10309/</t>
  </si>
  <si>
    <t>https://www.nsf.gov/statistics/infbrief/nsf10312/</t>
  </si>
  <si>
    <t>https://www.nsf.gov/statistics/doctorates/pdf/sed2005.pdf</t>
  </si>
  <si>
    <t>https://www.nsf.gov/statistics/doctorates/pdf/sed1997.pdf</t>
  </si>
  <si>
    <t>https://www.nsf.gov/statistics/doctorates/pdf/sed1999.pdf</t>
  </si>
  <si>
    <t>https://www.nsf.gov/statistics/doctorates/pdf/sed2000.pdf</t>
  </si>
  <si>
    <t>https://www.nsf.gov/statistics/doctorates/pdf/sed2002.pdf</t>
  </si>
  <si>
    <t>https://www.nsf.gov/statistics/doctorates/pdf/sed2003.pdf</t>
  </si>
  <si>
    <t>https://www.nsf.gov/statistics/doctorates/pdf/sed2004.pdf</t>
  </si>
  <si>
    <t>https://www.nsf.gov/statistics/doctorates/pdf/sed1998.pdf</t>
  </si>
  <si>
    <t>https://www.nsf.gov/statistics/doctorates/pdf/sed2006.pdf</t>
  </si>
  <si>
    <t>https://www.nsf.gov/statistics/doctorates/pdf/sed1994.pdf</t>
  </si>
  <si>
    <t>https://www.nsf.gov/statistics/doctorates/pdf/sed1995.pdf</t>
  </si>
  <si>
    <t>https://www.nsf.gov/statistics/doctorates/pdf/sed1996.pdf</t>
  </si>
  <si>
    <t>https://www.nsf.gov/statistics/seind10/</t>
  </si>
  <si>
    <t>https://www.nsf.gov/statistics/nsf10310/</t>
  </si>
  <si>
    <t>https://www.nsf.gov/statistics/infbrief/nsf10304/</t>
  </si>
  <si>
    <t>https://www.nsf.gov/statistics/infbrief/nsf10313/</t>
  </si>
  <si>
    <t>https://www.nsf.gov/statistics/infbrief/nsf10316/</t>
  </si>
  <si>
    <t>https://www.nsf.gov/statistics/nsf10314/</t>
  </si>
  <si>
    <t>https://www.nsf.gov/statistics/nsf10311/</t>
  </si>
  <si>
    <t>https://www.nsf.gov/statistics/infbrief/nsf10315/</t>
  </si>
  <si>
    <t>https://www.nsf.gov/statistics/ffrdclist/archive/ffrdc_2010.xls</t>
  </si>
  <si>
    <t>https://www.nsf.gov/statistics/nsf10317/</t>
  </si>
  <si>
    <t>https://www.nsf.gov/statistics/nsf10305/</t>
  </si>
  <si>
    <t>https://www.nsf.gov/statistics/infbrief/nsf10322/</t>
  </si>
  <si>
    <t>https://www.nsf.gov/statistics/infbrief/nsf10320/</t>
  </si>
  <si>
    <t>https://www.nsf.gov/statistics/nsf10307/</t>
  </si>
  <si>
    <t>https://www.nsf.gov/statistics/nsf10319/</t>
  </si>
  <si>
    <t>https://www.nsf.gov/statistics/infbrief/nsf10321/</t>
  </si>
  <si>
    <t>https://www.nsf.gov/statistics/infbrief/nsf10326/</t>
  </si>
  <si>
    <t>https://www.nsf.gov/statistics/infbrief/nsf10324/</t>
  </si>
  <si>
    <t>https://www.nsf.gov/statistics/newsletter/srs10403/</t>
  </si>
  <si>
    <t>https://www.nsf.gov/statistics/nsf10318/</t>
  </si>
  <si>
    <t>https://www.nsf.gov/statistics/infbrief/nsf10325/</t>
  </si>
  <si>
    <t>https://www.nsf.gov/statistics/profiles/</t>
  </si>
  <si>
    <t>https://www.nsf.gov/statistics/infbrief/nsf10327/</t>
  </si>
  <si>
    <t>https://www.nsf.gov/statistics/infbrief/nsf10328/</t>
  </si>
  <si>
    <t>https://www.nsf.gov/statistics/infbrief/nsf10329/</t>
  </si>
  <si>
    <t>https://www.nsf.gov/statistics/infbrief/nsf11300/</t>
  </si>
  <si>
    <t>https://www.nsf.gov/statistics/nsf10323/</t>
  </si>
  <si>
    <t>https://www.nsf.gov/statistics/srs11200/</t>
  </si>
  <si>
    <t>https://www.nsf.gov/statistics/srs11201/</t>
  </si>
  <si>
    <t>https://www.nsf.gov/statistics/newsletter/srs11203/</t>
  </si>
  <si>
    <t>https://www.nsf.gov/statistics/infbrief/nsf11305/</t>
  </si>
  <si>
    <t>https://www.nsf.gov/statistics/sed/2009/SED_2009.zip</t>
  </si>
  <si>
    <t>https://www.nsf.gov/statistics/infbrief/nsf11302/</t>
  </si>
  <si>
    <t>https://www.nsf.gov/statistics/infbrief/nsf11304/</t>
  </si>
  <si>
    <t>https://www.nsf.gov/statistics/infbrief/nsf11303/</t>
  </si>
  <si>
    <t>https://www.nsf.gov/statistics/infbrief/nsf11308/</t>
  </si>
  <si>
    <t>https://www.nsf.gov/statistics/wmpd/archives/wmpd_2011.zip</t>
  </si>
  <si>
    <t>https://www.nsf.gov/statistics/infbrief/nsf11310/</t>
  </si>
  <si>
    <t>https://www.nsf.gov/statistics/nsf11314/</t>
  </si>
  <si>
    <t>https://www.nsf.gov/statistics/infbrief/nsf11312/</t>
  </si>
  <si>
    <t>https://www.nsf.gov/statistics/nsf11316/</t>
  </si>
  <si>
    <t>https://www.nsf.gov/statistics/ffrdclist/archive/ffrdc_2011.xls</t>
  </si>
  <si>
    <t>https://www.nsf.gov/statistics/nsf11301/</t>
  </si>
  <si>
    <t>https://www.nsf.gov/statistics/infbrief/nsf11317/</t>
  </si>
  <si>
    <t>https://www.nsf.gov/statistics/nsf11311/</t>
  </si>
  <si>
    <t>https://www.nsf.gov/statistics/nsf11315/</t>
  </si>
  <si>
    <t>https://www.nsf.gov/statistics/nsf11313/</t>
  </si>
  <si>
    <t>https://www.nsf.gov/statistics/infbrief/nsf11319/</t>
  </si>
  <si>
    <t>https://www.nsf.gov/statistics/infbrief/nsf11324/</t>
  </si>
  <si>
    <t>https://www.nsf.gov/statistics/nsf11321/</t>
  </si>
  <si>
    <t>https://www.nsf.gov/statistics/infbrief/nsf11307/</t>
  </si>
  <si>
    <t>https://www.nsf.gov/statistics/nsf11318/</t>
  </si>
  <si>
    <t>https://www.nsf.gov/statistics/nsf11322/</t>
  </si>
  <si>
    <t>https://www.nsf.gov/statistics/nsf11323/</t>
  </si>
  <si>
    <t>https://www.nsf.gov/statistics/infbrief/nsf11320/</t>
  </si>
  <si>
    <t>https://www.nsf.gov/statistics/infbrief/nsf12303/</t>
  </si>
  <si>
    <t>https://www.nsf.gov/statistics/sed/2010/SED_2010.zip</t>
  </si>
  <si>
    <t>https://www.nsf.gov/statistics/nsf12300/</t>
  </si>
  <si>
    <t>https://www.nsf.gov/statistics/infbrief/nsf12304/</t>
  </si>
  <si>
    <t>https://www.nsf.gov/statistics/seind12/</t>
  </si>
  <si>
    <t>https://www.nsf.gov/statistics/nsf12302/</t>
  </si>
  <si>
    <t>https://www.nsf.gov/statistics/nsf12301/</t>
  </si>
  <si>
    <t>https://www.nsf.gov/statistics/infbrief/nsf12306/</t>
  </si>
  <si>
    <t>https://www.nsf.gov/statistics/infbrief/nsf12307/</t>
  </si>
  <si>
    <t>https://www.nsf.gov/statistics/infbrief/nsf12309/</t>
  </si>
  <si>
    <t>https://www.nsf.gov/statistics/infbrief/nsf12310/</t>
  </si>
  <si>
    <t>https://www.nsf.gov/statistics/infbrief/nsf12313/</t>
  </si>
  <si>
    <t>https://www.nsf.gov/statistics/infbrief/nsf12311/</t>
  </si>
  <si>
    <t>https://www.nsf.gov/statistics/infbrief/nsf12315/</t>
  </si>
  <si>
    <t>https://www.nsf.gov/statistics/nsf12308</t>
  </si>
  <si>
    <t>https://www.nsf.gov/statistics/ncses12200/</t>
  </si>
  <si>
    <t>https://www.nsf.gov/statistics/infbrief/nsf12314/</t>
  </si>
  <si>
    <t>https://www.nsf.gov/statistics/nsf12312/</t>
  </si>
  <si>
    <t>https://www.nsf.gov/statistics/nsf12316/</t>
  </si>
  <si>
    <t>https://www.nsf.gov/statistics/infbrief/nsf12317/</t>
  </si>
  <si>
    <t>https://www.nsf.gov/statistics/nsf12319/</t>
  </si>
  <si>
    <t>https://www.nsf.gov/statistics/sed/2011/</t>
  </si>
  <si>
    <t>https://www.nsf.gov/statistics/infbrief/nsf12320/</t>
  </si>
  <si>
    <t>https://www.nsf.gov/statistics/nsf12321/</t>
  </si>
  <si>
    <t>https://www.nsf.gov/statistics/sed/2010/</t>
  </si>
  <si>
    <t>https://www.nsf.gov/statistics/nsf12318/</t>
  </si>
  <si>
    <t>https://www.nsf.gov/statistics/ffrdclist/archive/ffrdc_2012.xls</t>
  </si>
  <si>
    <t>https://www.nsf.gov/statistics/infbrief/nsf12324/</t>
  </si>
  <si>
    <t>https://www.nsf.gov/statistics/nsf12322/</t>
  </si>
  <si>
    <t>https://www.nsf.gov/statistics/infbrief/nsf12325/</t>
  </si>
  <si>
    <t>https://www.nsf.gov/statistics/ncses12201/</t>
  </si>
  <si>
    <t>https://www.nsf.gov/statistics/infbrief/nsf12329/</t>
  </si>
  <si>
    <t>https://www.nsf.gov/statistics/infbrief/nsf12323/</t>
  </si>
  <si>
    <t>https://www.nsf.gov/statistics/nsf12328/</t>
  </si>
  <si>
    <t>https://www.nsf.gov/statistics/infbrief/nsf12326/</t>
  </si>
  <si>
    <t>https://www.nsf.gov/statistics/nsf12330/</t>
  </si>
  <si>
    <t>https://www.nsf.gov/statistics/nsf12331/</t>
  </si>
  <si>
    <t>https://www.nsf.gov/statistics/infbrief/nsf12332/</t>
  </si>
  <si>
    <t>https://www.nsf.gov/statistics/nsf12327/</t>
  </si>
  <si>
    <t>https://www.nsf.gov/statistics/states/</t>
  </si>
  <si>
    <t>https://www.nsf.gov/statistics/infbrief/nsf13300/</t>
  </si>
  <si>
    <t>https://www.nsf.gov/statistics/infbrief/nsf13305/</t>
  </si>
  <si>
    <t>https://www.nsf.gov/statistics/infbrief/nsf13306/</t>
  </si>
  <si>
    <t>https://www.nsf.gov/statistics/nsf13303/start.cfm</t>
  </si>
  <si>
    <t>https://www.nsf.gov/statistics/nsf13302/</t>
  </si>
  <si>
    <t>https://www.nsf.gov/statistics/infbrief/nsf13311/</t>
  </si>
  <si>
    <t>https://www.nsf.gov/statistics/infbrief/nsf13313/</t>
  </si>
  <si>
    <t>https://www.nsf.gov/statistics/infbrief/nsf13312/</t>
  </si>
  <si>
    <t>https://www.nsf.gov/statistics/nsf13308/</t>
  </si>
  <si>
    <t>https://www.nsf.gov/statistics/infbrief/nsf13310/</t>
  </si>
  <si>
    <t>https://www.nsf.gov/statistics/nsf13309/</t>
  </si>
  <si>
    <t>https://www.nsf.gov/statistics/infbrief/nsf13307/</t>
  </si>
  <si>
    <t>https://www.nsf.gov/statistics/wmpd/archives/wmpd-2013.zip</t>
  </si>
  <si>
    <t>https://www.nsf.gov/statistics/nsf13315/</t>
  </si>
  <si>
    <t>https://www.nsf.gov/statistics/infbrief/nsf13316/</t>
  </si>
  <si>
    <t>https://www.nsf.gov/statistics/infbrief/nsf13317/</t>
  </si>
  <si>
    <t>https://www.nsf.gov/statistics/nsf13318/</t>
  </si>
  <si>
    <t>https://www.nsf.gov/statistics/infbrief/nsf13323/</t>
  </si>
  <si>
    <t>https://www.nsf.gov/statistics/nsf13314/</t>
  </si>
  <si>
    <t>https://www.nsf.gov/statistics/nsf13319/</t>
  </si>
  <si>
    <t>https://www.nsf.gov/statistics/infbrief/nsf13321/</t>
  </si>
  <si>
    <t>https://www.nsf.gov/statistics/ffrdclist/archive/ffrdc_2013.xls</t>
  </si>
  <si>
    <t>https://www.nsf.gov/statistics/infbrief/nsf13324/</t>
  </si>
  <si>
    <t>https://www.nsf.gov/statistics/nsf13327/</t>
  </si>
  <si>
    <t>https://www.nsf.gov/statistics/nsf13320/</t>
  </si>
  <si>
    <t>https://www.nsf.gov/statistics/infbrief/nsf13328/</t>
  </si>
  <si>
    <t>https://www.nsf.gov/statistics/nsf13322/</t>
  </si>
  <si>
    <t>https://www.nsf.gov/statistics/nsf13326/</t>
  </si>
  <si>
    <t>https://www.nsf.gov/statistics/nsf13325/</t>
  </si>
  <si>
    <t>https://www.nsf.gov/statistics/infbrief/nsf13329/</t>
  </si>
  <si>
    <t>https://www.nsf.gov/statistics/infbrief/nsf13330/</t>
  </si>
  <si>
    <t>https://www.nsf.gov/statistics/nsf13331/</t>
  </si>
  <si>
    <t>https://www.nsf.gov/statistics/nsf13332/</t>
  </si>
  <si>
    <t>https://www.nsf.gov/statistics/infbrief/nsf13333/</t>
  </si>
  <si>
    <t>https://www.nsf.gov/statistics/infbrief/nsf13335/</t>
  </si>
  <si>
    <t>https://www.nsf.gov/statistics/infbrief/nsf13334/</t>
  </si>
  <si>
    <t>https://www.nsf.gov/statistics/infbrief/nsf13336/</t>
  </si>
  <si>
    <t>https://www.nsf.gov/statistics/infbrief/nsf14300/</t>
  </si>
  <si>
    <t>https://www.nsf.gov/statistics/infbrief/nsf14303/</t>
  </si>
  <si>
    <t>https://www.nsf.gov/statistics/sed/2012/</t>
  </si>
  <si>
    <t>https://www.nsf.gov/statistics/nsf14304/</t>
  </si>
  <si>
    <t>https://www.nsf.gov/statistics/infbrief/nsf14307/</t>
  </si>
  <si>
    <t>https://www.nsf.gov/statistics/nsf14301/</t>
  </si>
  <si>
    <t>https://www.nsf.gov/statistics/infbrief/nsf14306/</t>
  </si>
  <si>
    <t>https://www.nsf.gov/statistics/sed/digest/2012/</t>
  </si>
  <si>
    <t>https://www.nsf.gov/statistics/infbrief/nsf14308/</t>
  </si>
  <si>
    <t>https://www.nsf.gov/statistics/nsf14302</t>
  </si>
  <si>
    <t>https://www.nsf.gov/statistics/seind14/</t>
  </si>
  <si>
    <t>https://www.nsf.gov/statistics/seind14/index.cfm/state-data</t>
  </si>
  <si>
    <t>WEB</t>
  </si>
  <si>
    <t>https://ncsesdata.nsf.gov/herd/2012/</t>
  </si>
  <si>
    <t>https://www.nsf.gov/statistics/infbrief/nsf14309/</t>
  </si>
  <si>
    <t>https://www.nsf.gov/statistics/infbrief/nsf14310/</t>
  </si>
  <si>
    <t>https://ncsesdata.nsf.gov/doctoratework/2010/</t>
  </si>
  <si>
    <t>https://www.nsf.gov/statistics/nsf14311/</t>
  </si>
  <si>
    <t>https://www.nsf.gov/statistics/infbrief/nsf14313/</t>
  </si>
  <si>
    <t>https://www.nsf.gov/statistics/ffrdclist/archive/ffrdc_2014.xls</t>
  </si>
  <si>
    <t>https://ncsesdata.nsf.gov/recentgrads/2010/</t>
  </si>
  <si>
    <t>https://www.nsf.gov/statistics/infbrief/nsf14314/</t>
  </si>
  <si>
    <t>https://www.nsf.gov/statistics/nsf14312/</t>
  </si>
  <si>
    <t>https://ncsesdata.nsf.gov/gradpostdoc/2012/</t>
  </si>
  <si>
    <t>https://www.nsf.gov/statistics/infbrief/nsf14315/</t>
  </si>
  <si>
    <t>https://www.nsf.gov/statistics/infbrief/nsf14318/</t>
  </si>
  <si>
    <t>https://ncsesdata.nsf.gov/doctoratework/2013/</t>
  </si>
  <si>
    <t>https://www.nsf.gov/statistics/infbrief/nsf14317/</t>
  </si>
  <si>
    <t>https://www.nsf.gov/statistics/nsf14316/start.cfm</t>
  </si>
  <si>
    <t>https://www.nsf.gov/statistics/2015/nsf15300/</t>
  </si>
  <si>
    <t>https://www.nsf.gov/statistics/2015/nsf15303/</t>
  </si>
  <si>
    <t>https://www.nsf.gov/statistics/2015/nsf15301/</t>
  </si>
  <si>
    <t>https://www.nsf.gov/statistics/2015/nsf15308/</t>
  </si>
  <si>
    <t>https://www.nsf.gov/statistics/2015/nsf15306/</t>
  </si>
  <si>
    <t>https://www.nsf.gov/statistics/sed/2013/</t>
  </si>
  <si>
    <t>https://www.nsf.gov/statistics/2015/nsf15302/</t>
  </si>
  <si>
    <t>https://www.nsf.gov/statistics/2015/nsf15305/</t>
  </si>
  <si>
    <t>https://www.nsf.gov/statistics/2015/nsf15309/</t>
  </si>
  <si>
    <t>https://www.nsf.gov/statistics/2015/nsf15310/</t>
  </si>
  <si>
    <t>https://www.nsf.gov/statistics/2015/nsf15307/</t>
  </si>
  <si>
    <t>https://www.nsf.gov/statistics/2015/nsf15313/</t>
  </si>
  <si>
    <t>https://www.nsf.gov/statistics/wmpd/archives/wmpd-2015.zip</t>
  </si>
  <si>
    <t>https://ncsesdata.nsf.gov/herd/2013/</t>
  </si>
  <si>
    <t>https://www.nsf.gov/statistics/2015/nsf15314/</t>
  </si>
  <si>
    <t>https://ncsesdata.nsf.gov/us-workforce/2010/</t>
  </si>
  <si>
    <t>https://www.nsf.gov/statistics/2015/nsf15312/</t>
  </si>
  <si>
    <t>https://www.nsf.gov/statistics/2015/nsf15316/</t>
  </si>
  <si>
    <t>https://www.nsf.gov/statistics/2015/nsf15315/</t>
  </si>
  <si>
    <t>https://www.nsf.gov/statistics/2015/nsf15317/</t>
  </si>
  <si>
    <t>https://ncsesdata.nsf.gov/gradpostdoc/2013/</t>
  </si>
  <si>
    <t>https://www.nsf.gov/statistics/2015/nsf15318/</t>
  </si>
  <si>
    <t>https://ncsesdata.nsf.gov/ffrdc/2013/</t>
  </si>
  <si>
    <t>https://www.nsf.gov/statistics/2015/nsf15319/</t>
  </si>
  <si>
    <t>https://www.nsf.gov/statistics/sed/2013/digest/</t>
  </si>
  <si>
    <t>https://www.nsf.gov/statistics/2015/nsf15322/</t>
  </si>
  <si>
    <t>https://www.nsf.gov/statistics/2015/nsf15321/</t>
  </si>
  <si>
    <t>https://www.nsf.gov/statistics/2015/nsf15320/</t>
  </si>
  <si>
    <t>https://www.nsf.gov/statistics/2015/nsf15323/</t>
  </si>
  <si>
    <t>https://www.nsf.gov/statistics/2015/nsf15324/</t>
  </si>
  <si>
    <t>https://www.nsf.gov/statistics/2015/nsf15326/</t>
  </si>
  <si>
    <t>https://www.nsf.gov/statistics/2015/nsf15325/</t>
  </si>
  <si>
    <t>https://www.nsf.gov/statistics/2015/nsf15327/</t>
  </si>
  <si>
    <t>https://www.nsf.gov/statistics/ffrdclist/archive/ffrdc_2015.xls</t>
  </si>
  <si>
    <t>https://www.nsf.gov/statistics/2015/nsf15329/</t>
  </si>
  <si>
    <t>https://www.nsf.gov/statistics/2015/ncses15201/</t>
  </si>
  <si>
    <t>https://www.nsf.gov/statistics/2015/nsf15330/</t>
  </si>
  <si>
    <t>https://www.nsf.gov/statistics/2015/nsf15328/</t>
  </si>
  <si>
    <t>https://www.nsf.gov/statistics/2015/ncses15200/</t>
  </si>
  <si>
    <t>https://ncsesdata.nsf.gov/us-workforce/2013/</t>
  </si>
  <si>
    <t>https://www.nsf.gov/statistics/2016/nsf16301/</t>
  </si>
  <si>
    <t>https://ncsesdata.nsf.gov/herd/2014/</t>
  </si>
  <si>
    <t>https://www.nsf.gov/statistics/2016/nsf16302/</t>
  </si>
  <si>
    <t>https://www.nsf.gov/statistics/2016/nsf16303/</t>
  </si>
  <si>
    <t>https://www.nsf.gov/statistics/2016/nsf16304/</t>
  </si>
  <si>
    <t>https://www.nsf.gov/statistics/2016/nsf16300/</t>
  </si>
  <si>
    <t>https://www.nsf.gov/statistics/2016/nsb20161/</t>
  </si>
  <si>
    <t>https://www.nsf.gov/statistics/2016/nsf16306/</t>
  </si>
  <si>
    <t>https://www.nsf.gov/statistics/2016/nsf16305/</t>
  </si>
  <si>
    <t>https://ncsesdata.nsf.gov/ffrdcrd/2014/</t>
  </si>
  <si>
    <t>https://www.nsf.gov/statistics/2016/nsf16307/</t>
  </si>
  <si>
    <t>https://www.nsf.gov/statistics/2016/nsf16308/</t>
  </si>
  <si>
    <t>https://ncsesdata.nsf.gov/gradpostdoc/2014/</t>
  </si>
  <si>
    <t>https://www.nsf.gov/statistics/2016/nsf16310/</t>
  </si>
  <si>
    <t>https://www.nsf.gov/statistics/2016/nsf16300/digest/</t>
  </si>
  <si>
    <t>https://www.nsf.gov/statistics/2016/nsf16309/</t>
  </si>
  <si>
    <t>https://ncsesdata.nsf.gov/fedfunds/2014/</t>
  </si>
  <si>
    <t>https://www.nsf.gov/statistics/2016/nsf16311/</t>
  </si>
  <si>
    <t>https://www.nsf.gov/statistics/2016/nsf16312/</t>
  </si>
  <si>
    <t>https://apps.bea.gov/scb/pdf/2016/05%20May/0516_innovation_related_services_trade_by_multinational_enterprises.pdf</t>
  </si>
  <si>
    <t>https://ncsesdata.nsf.gov/fedsupport/2014/</t>
  </si>
  <si>
    <t>https://www.nsf.gov/statistics/2016/ncses16200/</t>
  </si>
  <si>
    <t>https://www.nsf.gov/statistics/ffrdclist/archive/ffrdc_2016.xlsx</t>
  </si>
  <si>
    <t>https://www.nsf.gov/statistics/2016/nsf16313/</t>
  </si>
  <si>
    <t>https://www.nsf.gov/statistics/2016/nsf16315/</t>
  </si>
  <si>
    <t>https://www.nsf.gov/statistics/2016/nsf16316/</t>
  </si>
  <si>
    <t>https://www.nsf.gov/statistics/2016/nsf16314/</t>
  </si>
  <si>
    <t>https://www.nsf.gov/statistics/2016/nsf16317/</t>
  </si>
  <si>
    <t>https://www.nsf.gov/statistics/2017/nsf17300/</t>
  </si>
  <si>
    <t>https://www.nsf.gov/statistics/2017/nsf17301/</t>
  </si>
  <si>
    <t>https://www.nsf.gov/statistics/2017/nsf17302/</t>
  </si>
  <si>
    <t>https://ncsesdata.nsf.gov/herd/2015/</t>
  </si>
  <si>
    <t>https://www.nsf.gov/statistics/2017/nsf17303/</t>
  </si>
  <si>
    <t>https://www.nsf.gov/statistics/2017/nsf17304/</t>
  </si>
  <si>
    <t>https://www.nsf.gov/statistics/2017/nsf17306/</t>
  </si>
  <si>
    <t>https://www.nsf.gov/statistics/2017/nsf17305/</t>
  </si>
  <si>
    <t>https://www.nsf.gov/statistics/2017/nsf17307/</t>
  </si>
  <si>
    <t>https://www.nsf.gov/statistics/2017/nsf17308/</t>
  </si>
  <si>
    <t>https://www.nsf.gov/statistics/2017/nsf17313/</t>
  </si>
  <si>
    <t>https://www.nsf.gov/statistics/2017/nsf17312/</t>
  </si>
  <si>
    <t>https://www.nsf.gov/statistics/2017/nsf17310/</t>
  </si>
  <si>
    <t>https://ncsesdata.nsf.gov/datatables/gradpostdoc/2015/</t>
  </si>
  <si>
    <t>https://www.nsf.gov/statistics/2017/nsf17309/</t>
  </si>
  <si>
    <t>https://ncsesdata.nsf.gov/datatables/facilities/2015/</t>
  </si>
  <si>
    <t>https://www.nsf.gov/statistics/2017/nsf17315/</t>
  </si>
  <si>
    <t>https://ncsesdata.nsf.gov/datatables/ffrdcrd/2015/</t>
  </si>
  <si>
    <t>https://www.nsf.gov/statistics/2017/nsf17314/</t>
  </si>
  <si>
    <t>https://www.nsf.gov/statistics/2017/nsf17311/</t>
  </si>
  <si>
    <t>https://www.nsf.gov/statistics/2017/nsf17316/</t>
  </si>
  <si>
    <t>https://www.nsf.gov/statistics/ffrdclist/archive/ffrdc_2017.xlsx</t>
  </si>
  <si>
    <t>https://ncsesdata.nsf.gov/fedfunds/2015/</t>
  </si>
  <si>
    <t>https://www.nsf.gov/statistics/2017/nsf17317/</t>
  </si>
  <si>
    <t>https://www.nsf.gov/statistics/2017/nsf17306/report/</t>
  </si>
  <si>
    <t>https://www.nsf.gov/statistics/2017/nsf17319/</t>
  </si>
  <si>
    <t>https://www.nsf.gov/statistics/2017/nsf17318/</t>
  </si>
  <si>
    <t>https://www.nsf.gov/statistics/2017/nsf17320/</t>
  </si>
  <si>
    <t>https://ncsesdata.nsf.gov/fedsupport/2015/</t>
  </si>
  <si>
    <t>https://www.nsf.gov/statistics/2017/nsf17321/</t>
  </si>
  <si>
    <t>https://www.nsf.gov/statistics/2018/nsf18300/</t>
  </si>
  <si>
    <t>https://ncsesdata.nsf.gov/herd/2016/</t>
  </si>
  <si>
    <t>https://www.nsf.gov/statistics/2018/nsf18303/</t>
  </si>
  <si>
    <t>https://www.nsf.gov/statistics/2018/nsf18304/</t>
  </si>
  <si>
    <t>https://ncsesdata.nsf.gov/sgrd/2016/</t>
  </si>
  <si>
    <t>https://www.nsf.gov/statistics/2018/nsf18305/</t>
  </si>
  <si>
    <t>https://www.nsf.gov/statistics/2018/nsf18306/</t>
  </si>
  <si>
    <t>https://www.nsf.gov/statistics/2018/nsb20181/</t>
  </si>
  <si>
    <t>https://www.nsf.gov/statistics/2018/nsf18307/</t>
  </si>
  <si>
    <t>https://ncsesdata.nsf.gov/gradpostdoc/2016/</t>
  </si>
  <si>
    <t>https://ncsesdata.nsf.gov/datatables/ffrdcrd/2016/</t>
  </si>
  <si>
    <t>https://www.nsf.gov/statistics/2018/nsf18301/</t>
  </si>
  <si>
    <t>https://www.nsf.gov/statistics/2018/nsf18302/</t>
  </si>
  <si>
    <t>https://ncsesdata.nsf.gov/doctoratework/2015/</t>
  </si>
  <si>
    <t>https://www.nsf.gov/statistics/2018/nsf18304/report/</t>
  </si>
  <si>
    <t>https://www.nsf.gov/statistics/2018/nsf18308/</t>
  </si>
  <si>
    <t>https://www.nsf.gov/statistics/2018/nsf18309/</t>
  </si>
  <si>
    <t>https://ncsesdata.nsf.gov/fedsupport/2016/</t>
  </si>
  <si>
    <t>https://www.nsf.gov/statistics/2017/nsf17310/data.cfm</t>
  </si>
  <si>
    <t>https://ncsesdata.nsf.gov/fedfunds/2016/</t>
  </si>
  <si>
    <t>https://www.nsf.gov/statistics/2018/nsf18310/</t>
  </si>
  <si>
    <t>https://www.nsf.gov/statistics/2018/nsf18311/</t>
  </si>
  <si>
    <t>https://www.nsf.gov/statistics/ffrdclist/archive/ffrdc_2018.xlsx</t>
  </si>
  <si>
    <t>https://www.nsf.gov/statistics/2018/nsf18312/</t>
  </si>
  <si>
    <t>https://www.nsf.gov/statistics/2019/nsf19300/</t>
  </si>
  <si>
    <t>https://ncsesdata.nsf.gov/herd/2017/</t>
  </si>
  <si>
    <t>https://www.nsf.gov/statistics/2019/nsf19302/</t>
  </si>
  <si>
    <t>https://ncsesdata.nsf.gov/sgrd/2017/</t>
  </si>
  <si>
    <t>https://www.nsf.gov/statistics/2019/nsf19305/</t>
  </si>
  <si>
    <t>https://ncsesdata.nsf.gov/doctoratework/2017/</t>
  </si>
  <si>
    <t>https://www.nsf.gov/statistics/2019/nsf19307/</t>
  </si>
  <si>
    <t>https://www.nsf.gov/statistics/2019/nsf19306/</t>
  </si>
  <si>
    <t>https://www.nsf.gov/statistics/2019/nsf19308/</t>
  </si>
  <si>
    <t>https://www.nsf.gov/statistics/2019/nsf19303/</t>
  </si>
  <si>
    <t>https://ncsesdata.nsf.gov/ffrdcrd/2017/</t>
  </si>
  <si>
    <t>https://www.nsf.gov/statistics/2019/nsf19311/</t>
  </si>
  <si>
    <t>https://ncsesdata.nsf.gov/datatables/facilities/2017/</t>
  </si>
  <si>
    <t>https://www.nsf.gov/statistics/2019/nsf19313/</t>
  </si>
  <si>
    <t>https://ncsesdata.nsf.gov/fedsupport/2017/</t>
  </si>
  <si>
    <t>https://www.nsf.gov/statistics/2019/nsf19314/</t>
  </si>
  <si>
    <t>https://www.nsf.gov/statistics/2019/nsf19316/</t>
  </si>
  <si>
    <t>https://www.nsf.gov/statistics/2019/nsf19315/</t>
  </si>
  <si>
    <t>https://www.nsf.gov/statistics/ffrdclist/archive/ffrdc-2019.xlsx</t>
  </si>
  <si>
    <t>https://ncsesdata.nsf.gov/gradpostdoc/2017/</t>
  </si>
  <si>
    <t>https://www.nsf.gov/statistics/2019/nsf19319/</t>
  </si>
  <si>
    <t>https://www.nsf.gov/statistics/2019/nsf19317/</t>
  </si>
  <si>
    <t>https://ncsesdata.nsf.gov/fedfunds/2017/</t>
  </si>
  <si>
    <t>https://www.nsf.gov/statistics/2019/nsf19321/</t>
  </si>
  <si>
    <t>https://www.nsf.gov/statistics/2019/nsf19320/</t>
  </si>
  <si>
    <t>https://www.nsf.gov/statistics/2019/nsf19322/</t>
  </si>
  <si>
    <t>https://www.nsf.gov/statistics/2019/nsf19324/</t>
  </si>
  <si>
    <t>https://www.nsf.gov/statistics/2019/nsf19325/</t>
  </si>
  <si>
    <t>https://www.nsf.gov/statistics/2019/nsf19326/</t>
  </si>
  <si>
    <t>https://www.nsf.gov/statistics/2020/nsf20300/</t>
  </si>
  <si>
    <t>https://ncsesdata.nsf.gov/herd/2018/</t>
  </si>
  <si>
    <t>https://www.nsf.gov/statistics/2020/nsf20302/</t>
  </si>
  <si>
    <t>https://ncsesdata.nsf.gov/sgrd/2018/</t>
  </si>
  <si>
    <t>https://ncsesdata.nsf.gov/ffrdcrd/2018/</t>
  </si>
  <si>
    <t>https://www.nsf.gov/statistics/2020/nsf20304/</t>
  </si>
  <si>
    <t>https://ncses.nsf.gov/pubs/nsf20301/data-tables/</t>
  </si>
  <si>
    <t>https://www.nsf.gov/statistics/2020/nsf20303/</t>
  </si>
  <si>
    <t>https://www.nsf.gov/statistics/2020/nsf20309/</t>
  </si>
  <si>
    <t>https://www.nsf.gov/statistics/2020/nsf20306/</t>
  </si>
  <si>
    <t>https://ncsesdata.nsf.gov/fedfunds/2018/</t>
  </si>
  <si>
    <t>https://www.nsf.gov/statistics/2020/nsf20308/</t>
  </si>
  <si>
    <t>https://ncsesdata.nsf.gov/sere/2015/</t>
  </si>
  <si>
    <t>https://ncsesdata.nsf.gov/gradpostdoc/2018/</t>
  </si>
  <si>
    <t>https://www.nsf.gov/statistics/2020/nsf20310/</t>
  </si>
  <si>
    <t>https://www.nsf.gov/statistics/2020/nsf20312/</t>
  </si>
  <si>
    <t>https://www.nsf.gov/statistics/ffrdclist/archive/ffrdc-2020.xlsx</t>
  </si>
  <si>
    <t>https://www.nsf.gov/statistics/2020/nsf20313/</t>
  </si>
  <si>
    <t>https://ncsesdata.nsf.gov/fedsupport/2018/</t>
  </si>
  <si>
    <t>https://www.nsf.gov/statistics/2020/nsf20314/</t>
  </si>
  <si>
    <t>https://ncsesdata.nsf.gov/sere/2018/</t>
  </si>
  <si>
    <t>https://www.nsf.gov/statistics/2020/nsf20315/</t>
  </si>
  <si>
    <t>https://www.nsf.gov/statistics/ffrdclist/</t>
  </si>
  <si>
    <t>https://www.nsf.gov/statistics/2021/ncses21200/</t>
  </si>
  <si>
    <t>https://www.nsf.gov/statistics/2021/ncses21201/</t>
  </si>
  <si>
    <t>https://www.nsf.gov/statistics/2021/ncses21202/</t>
  </si>
  <si>
    <t>https://www.nsf.gov/statistics/2022/ncses22205/</t>
  </si>
  <si>
    <t>Publication ID</t>
  </si>
  <si>
    <t>Science &amp; Engineering Indicators 2018</t>
  </si>
  <si>
    <t>Business Research and Development and Innovation: 2015</t>
  </si>
  <si>
    <t>Doctorate Recipients from U.S. Universities: 2017</t>
  </si>
  <si>
    <t>Postdocs at Federally Funded R&amp;D Centers: Fall 2017</t>
  </si>
  <si>
    <t>Federal R&amp;D Funding, by Budget Function: Fiscal Years 2017–19</t>
  </si>
  <si>
    <t>National Patterns of R&amp;D Resources: 2016–17 Data Update</t>
  </si>
  <si>
    <t>Women, Minorities, and Persons with Disabilities in Science and Engineering: 2019</t>
  </si>
  <si>
    <t>Business Research and Development and Innovation: 2016</t>
  </si>
  <si>
    <t>Elementary and Secondary Mathematics and Science Education</t>
  </si>
  <si>
    <t>Higher Education in Science and Engineering</t>
  </si>
  <si>
    <t>Microbusiness R&amp;D and Innovation: 2016</t>
  </si>
  <si>
    <t>Science and Engineering Labor Force</t>
  </si>
  <si>
    <t>Doctorate Recipients from U.S. Universities 2018</t>
  </si>
  <si>
    <t>Federal R&amp;D Funding, by Budget Function: Fiscal Years 2018–20</t>
  </si>
  <si>
    <t>Publications Output: U.S. Trends and International Comparisons</t>
  </si>
  <si>
    <t>National Patterns of R&amp;D Resources: 2017–18 Data Update</t>
  </si>
  <si>
    <t>Research and Development: U.S. Trends and International Comparisons</t>
  </si>
  <si>
    <t>Academic Research and Development</t>
  </si>
  <si>
    <t>Invention, Knowledge Transfer, and Innovation</t>
  </si>
  <si>
    <t>The State of U.S. Science and Engineering 2020</t>
  </si>
  <si>
    <t>Production and Trade of Knowledge- and Technology-Intensive Industries</t>
  </si>
  <si>
    <t>Business Research and Development: 2017</t>
  </si>
  <si>
    <t>Science and Technology: Public Attitudes, Knowledge, and Interest</t>
  </si>
  <si>
    <t>U.S. Businesses Reported $441 Billion for R&amp;D Performance in the United States During 2018, a 10.2% Increase from 2017</t>
  </si>
  <si>
    <t>Survey of State Government Research and Development: FY 2019</t>
  </si>
  <si>
    <t>State Government R&amp;D Expenditures Decline 4% in FY 2019; Health-Related R&amp;D Declines 2%</t>
  </si>
  <si>
    <t>FFRDC Research and Development Expenditures: Fiscal Year 2019</t>
  </si>
  <si>
    <t>R&amp;D Spending at Federally Funded R&amp;D Centers Increased by Largest Amount Since 2010</t>
  </si>
  <si>
    <t>Annual Business Survey: Tables for Data Year 2017</t>
  </si>
  <si>
    <t>Microbusinesses Had More Than $6.7 billion in R&amp;D Costs in the United States in 2017, According to New Annual Business Survey</t>
  </si>
  <si>
    <t>Doctorate Recipients from U.S. Universities: 2019</t>
  </si>
  <si>
    <t>Postdocs at Federally Funded R&amp;D Centers: Fall 2019</t>
  </si>
  <si>
    <t>Postdoc Employment at Federally Funded Research and Development Centers Increased 12% between 2017 and 2019</t>
  </si>
  <si>
    <t>Business Research and Development: 2018</t>
  </si>
  <si>
    <t>Science and Engineering Research Facilities: Fiscal Year 2019</t>
  </si>
  <si>
    <t>University Research Space Increased by 6.1 Million Square Feet between FY 2017 and FY 2019</t>
  </si>
  <si>
    <t>Health-Related Applications Account for One-Quarter of 2018 U.S. Business R&amp;D; Most Pharmaceutical R&amp;D Focused on Biotechnology</t>
  </si>
  <si>
    <t>Universities Report 5.7% Growth in R&amp;D Spending in FY 2019, Reaching $84 Billion</t>
  </si>
  <si>
    <t>The Increasing Role of Community Colleges among Bachelor's Degree Recipients: Findings from the 2019 National Survey of College Graduates</t>
  </si>
  <si>
    <t>Higher Education Research and Development: Fiscal Year 2019</t>
  </si>
  <si>
    <t>Federal R&amp;D Funding, by Budget Function: Fiscal Years 2019–21</t>
  </si>
  <si>
    <t>Survey of Graduate Students and Postdoctorates in Science and Engineering: Fall 2019</t>
  </si>
  <si>
    <t>Trends for Graduate Student Enrollment and Postdoctoral Appointments in Science, Engineering, and Health Fields at U.S. Academic Institutions between 2017 and 2019</t>
  </si>
  <si>
    <t>National Patterns of R&amp;D Resources: 2018–19 Data Update</t>
  </si>
  <si>
    <t>U.S. R&amp;D Increased by $51 Billion, to $606 Billion, in 2018; Estimate for 2019 Indicates a Further Rise to $656 Billion</t>
  </si>
  <si>
    <t>Statistical Definition of Development Clarified: Effect on Reported Federal R&amp;D Totals</t>
  </si>
  <si>
    <t>U.S. Employment Higher in the Private Sector than in the Education Sector for U.S.-Trained Doctoral Scientists and Engineers: Findings from the 2019 Survey of Doctorate Recipients</t>
  </si>
  <si>
    <t>Early Career Doctorates in Context</t>
  </si>
  <si>
    <t>Survey of Doctorate Recipients, 2019</t>
  </si>
  <si>
    <t>Federal R&amp;D Obligations Increased 10% in 2019; Largest Year-to-Year Change Since 2009</t>
  </si>
  <si>
    <t>Women, Minorities, and Persons with Disabilities in Science and Engineering: 2021</t>
  </si>
  <si>
    <t>R&amp;D Activities at Small Companies Yet to Recover from 2008–09 Great Recession</t>
  </si>
  <si>
    <t>Defining Postdocs in the Survey of Graduate Students and Postdocs (GSS): Institution Responses to the Postdoc Definitional Questions in the GSS 2010–16</t>
  </si>
  <si>
    <t>Early Career Doctorates: 2017</t>
  </si>
  <si>
    <t>Federal Funds for Research and Development: Fiscal Years 2019–20</t>
  </si>
  <si>
    <t>Businesses Performed 60% of Their U.S. R&amp;D in 10 Metropolitan Areas in 2018</t>
  </si>
  <si>
    <t>Elementary and Secondary STEM Education</t>
  </si>
  <si>
    <t>Survey of Federal Science and Engineering Support to Universities, Colleges, and Nonprofit Institutions: Fiscal Year 2019</t>
  </si>
  <si>
    <t>Growth in Federal S&amp;E Support to HBCUs Continue to Lag Behind Increases to All Institutions in FY 2019</t>
  </si>
  <si>
    <t>First Comprehensive Innovation Survey for the United States: Data from the 2017 Annual Business Survey</t>
  </si>
  <si>
    <t>Measuring R&amp;D Workers Using NCSES Statistics</t>
  </si>
  <si>
    <t>Where Are They Now? Most Early Career U.S.-Trained S&amp;E Doctorate Recipients with Temporary Visas at Graduation Stay and Work in the United States after Graduation</t>
  </si>
  <si>
    <t>The STEM Labor Force of Today: Scientists, Engineers, and Skilled Technical Workers</t>
  </si>
  <si>
    <t>Three-Quarters of U.S. Businesses that Performed or Funded R&amp;D Viewed Trade Secrets as Important in 2018</t>
  </si>
  <si>
    <t>FFRDC Research and Development Expenditures: Fiscal Year 2020</t>
  </si>
  <si>
    <t>Federally Funded R&amp;D Centers Report 3% Increase in R&amp;D Spending in FY 2020</t>
  </si>
  <si>
    <t>Most Foreign-Born S&amp;E Doctorate Recipients Who Stay in the United States after Graduation Work in S&amp;E Occupations</t>
  </si>
  <si>
    <t>Nondisclosure Agreements, Trade Secrets, and Trademarks Considered Very Important to More U.S. Businesses than Were Patents or Copyrights in 2017</t>
  </si>
  <si>
    <t>Federal Obligations for R&amp;D to Private Nonprofit Institutions Totaled $8.3 Billion in FY 2019</t>
  </si>
  <si>
    <t>Survey of State Government Research and Development: FY 2020</t>
  </si>
  <si>
    <t>Businesses Reported an 11.8% Increase to Nearly a Half Trillion Dollars for U.S. R&amp;D Performance During 2019</t>
  </si>
  <si>
    <t>Microbusinesses Performed $4.5 Billion of R&amp;D in the United States in 2018</t>
  </si>
  <si>
    <t>Doctorate Recipients from U.S. Universities: 2020</t>
  </si>
  <si>
    <t>State Agencies' R&amp;D Increased 1% in FY 2020; Health-Related R&amp;D Declined for the Second Year in a Row</t>
  </si>
  <si>
    <t>Higher Education Research and Development: Fiscal Year 2020</t>
  </si>
  <si>
    <t>Higher Education R&amp;D Increase of 3.3% in FY 2020 Is the Lowest since FY 2015</t>
  </si>
  <si>
    <t>New Data on U.S. R&amp;D: Summary Statistics from the 2019–20 Edition of National Patterns of R&amp;D Resources</t>
  </si>
  <si>
    <t>The State of U.S. Science and Engineering 2022</t>
  </si>
  <si>
    <t>Federal R&amp;D Funding, by Budget Function: Fiscal Years 2020–22</t>
  </si>
  <si>
    <t>Universities Report Growth in U.S. Citizen and Permanent Resident Enrollment along with Declines in Enrollment of Temporary Visa Holders at Master’s and Doctoral Levels Due to the COVID-19 Pandemic</t>
  </si>
  <si>
    <t>One-Fourth of Federal Obligations for R&amp;D Are Directed to Two States: California and Maryland</t>
  </si>
  <si>
    <t>National Patterns of R&amp;D Resources: 2019–20 Data Update</t>
  </si>
  <si>
    <t>National Survey of College Graduates: 2019</t>
  </si>
  <si>
    <t>Sizable Growth in Federal Budget Authority for R&amp;D Evident for the FYs 2017–21 Period; Further Increase Proposed for FY 2022</t>
  </si>
  <si>
    <t>Annual Business Survey: 2019 (Data Year 2018)</t>
  </si>
  <si>
    <t>Baccalaureate Origins of U.S. Research Doctorate Recipients</t>
  </si>
  <si>
    <t>Driven by Stimulus Funding, Federal R&amp;D Obligations Increased 18% in 2020; Largest Year-to-Year Change since 1963</t>
  </si>
  <si>
    <t>Using Mechanical Turk in Study of Individual Innovation</t>
  </si>
  <si>
    <t>Innovation Data from the 2019 Annual Business Survey</t>
  </si>
  <si>
    <t>Survey Graduate Students and Postdoctorates in Science and Engineering: Fall 2020</t>
  </si>
  <si>
    <t>Assessing the Impact of COVID-19 on Science, Engineering, and Health Graduate Enrollment: U.S. Part-Time Enrollment Increases as Full-Time Temporary Visa Holder Enrollment Declines</t>
  </si>
  <si>
    <t>The Geography of Self-Reported Innovation: Results from the 2017 Annual Business Survey</t>
  </si>
  <si>
    <t>Business Enterprise Research and Development: 2019</t>
  </si>
  <si>
    <t>Foreign R&amp;D Reported by IT-Related Industries Account for About Half or More of U.S.-Owned R&amp;D Performed in India, China, Canada, and Israel</t>
  </si>
  <si>
    <t>Federal Funds for Research and Development: Fiscal Years 2020–21</t>
  </si>
  <si>
    <t>Science and Technology: Public Perceptions, Awareness, and Information Sources</t>
  </si>
  <si>
    <t>An Occupational Approach to Analyzing Regional Invention</t>
  </si>
  <si>
    <t>Definitions of Research and Development: An Annotated Compilation of  Official Sources</t>
  </si>
  <si>
    <t>U.S. R&amp;D increased by $62 billion in 2019, to $667 billion; estimate for 2020 indicates a further rise to $708 billion</t>
  </si>
  <si>
    <t>Survey of Doctorate Recipients, Longitudinal Data: 2015–19</t>
  </si>
  <si>
    <t>Labor Force Transitions of U.S.-Trained Doctoral Scientists and Engineers: Findings from a New Longitudinal Panel</t>
  </si>
  <si>
    <t>ncses22207</t>
  </si>
  <si>
    <t>Job Importance versus Job Satisfaction: A Latent Class Analysis of the 2017 Survey of Doctorate Recipients</t>
  </si>
  <si>
    <t>https://ncses.nsf.gov/pubs/ncses22207</t>
  </si>
  <si>
    <t>ncses22208</t>
  </si>
  <si>
    <t>Replicating the Job Importance and Job Satisfaction Latent Class Analysis from the 2017 Survey of Doctorate Recipients with the 2015 and 2019 Cycles</t>
  </si>
  <si>
    <t>https://ncses.nsf.gov/pubs/ncses22208</t>
  </si>
  <si>
    <t>Title</t>
  </si>
  <si>
    <t>Science and Engineering Indicators - 1993</t>
  </si>
  <si>
    <t>Human Resources for Science &amp; Technology: The Asian Region</t>
  </si>
  <si>
    <t>Academic R&amp;D Spending Increased in FY 1992</t>
  </si>
  <si>
    <t>Report of the Ad Hoc Working Group on the Supply of Science, Engineering and Mathematics (SEM) Professionals</t>
  </si>
  <si>
    <t>Federal Funds for R&amp;D: Federal Obligations for Research to Universities and Colleges by Agency and Detailed Field of S&amp;E: FYs 1975-1994</t>
  </si>
  <si>
    <t>Selected Data on Federal Support to Universities and Colleges: FY 1992</t>
  </si>
  <si>
    <t>R&amp;D in Industry: 1991</t>
  </si>
  <si>
    <t>Federal Funds for R&amp;D: Federal Obligations for Research by Agency and Detailed Field of S&amp;E: FYs 1971-1994</t>
  </si>
  <si>
    <t>Nonacademic Scientists and Engineers: Trends from the 1980 and 1990 Census</t>
  </si>
  <si>
    <t>Federal Support to Universities, Colleges, and NPOs: FY 1992</t>
  </si>
  <si>
    <t>Federal Funds for R&amp;D: FYs 1992, 1993, and 1994, Volume 42</t>
  </si>
  <si>
    <t>S&amp;E Research Facilities at Colleges and Universities: 1994 Volume 2</t>
  </si>
  <si>
    <t>S&amp;E Research Facilities at Colleges and Universities: 1994 Volume 1</t>
  </si>
  <si>
    <t>Academic S&amp;E R&amp;D Expenditures: FY 1992</t>
  </si>
  <si>
    <t>Federal Funding for R&amp;D and for R&amp;D Plant Expected to Decrease in FY 1994</t>
  </si>
  <si>
    <t>Federal Academic S&amp;E Obligations Increased by 8 Percent in FY 1992</t>
  </si>
  <si>
    <t>Federal R&amp;D Funding by Budget Function: 1993-1995</t>
  </si>
  <si>
    <t>Graduate Students and Postdoctorates in S&amp;E: Fall 1994</t>
  </si>
  <si>
    <t>Graduate Students and Postdoctorates in S&amp;E: Supplemental Tables, Fall 1994</t>
  </si>
  <si>
    <t>Selected Data on Graduate Students and Postdoctorates in S&amp;E: Fall 1994</t>
  </si>
  <si>
    <t>S&amp;E Manufacturing Jobs Down: Changes Vary Greatly by Industry and Occupation</t>
  </si>
  <si>
    <t>Federal Funds for R&amp;D Detailed Historical Tables: FYs 1956-1994</t>
  </si>
  <si>
    <t>Women, Minorities, and Persons with Disabilities in S&amp;E: 1994</t>
  </si>
  <si>
    <t>Federal Support to Universities, Colleges, and NPOs: FY 1993</t>
  </si>
  <si>
    <t>Selected Data on Federal Funds for R&amp;D: FYs 1992, 1993, and 1994</t>
  </si>
  <si>
    <t>S&amp;E State Profiles: Fall 1995</t>
  </si>
  <si>
    <t>Professional Societies Workshop: April 28, 1995</t>
  </si>
  <si>
    <t>R&amp;D in Industry: 1992</t>
  </si>
  <si>
    <t>Selected Data on Academic S&amp;E R&amp;D Expenditures: FY 1993</t>
  </si>
  <si>
    <t>Academic S&amp;E R&amp;D Expenditures: FY 1993</t>
  </si>
  <si>
    <t>Small Decrease in Federal Funding for R&amp;D and R&amp;D plant Expected in FY 1995</t>
  </si>
  <si>
    <t>Federal Share of Academic R&amp;D Climbed to 60 Percent in FY 1993</t>
  </si>
  <si>
    <t>Expenditures on S&amp;E Research Facilities At Historically Black Colleges and Universities Continue to Decline</t>
  </si>
  <si>
    <t>US Research &amp; Development Expenditures Continued Slow Growth in 1994</t>
  </si>
  <si>
    <t>Federal S&amp;E Jobs Increased Over the Last 5 Years</t>
  </si>
  <si>
    <t>For 1993, Doctoral Scientists &amp; Engineers Report 1.6 Percent Unemployment Rate But 4.3 Percent Underemployment</t>
  </si>
  <si>
    <t>Employment Status of Recent S&amp;E Graduates Varies by Level and Field of Degree</t>
  </si>
  <si>
    <t>Federal Funds for R&amp;D: FYs 1993, 1994, and 1995, Volume 43</t>
  </si>
  <si>
    <t>Federal R&amp;D Funding by Budget Function: 1994-1996</t>
  </si>
  <si>
    <t>Science &amp; Technology Pocket Data Book: 1994</t>
  </si>
  <si>
    <t>Immigration of Scientists and Engineers Increased Slightly in 1993, Despite Decline in Immigration Overall</t>
  </si>
  <si>
    <t>1993 Spending Falls for US Industrial R&amp;D, Nonmanufacturing Share Increases</t>
  </si>
  <si>
    <t>Graduate Students and Postdoctorates in S&amp;E: Supplemental Tables, Fall 1995</t>
  </si>
  <si>
    <t>More S&amp;E Bachelor's Degrees Are Being Earned by Racial/Ethnic Minorities</t>
  </si>
  <si>
    <t>Asia's New High-Tech Competitors</t>
  </si>
  <si>
    <t>National Patterns of R&amp;D Resources: 1994</t>
  </si>
  <si>
    <t>Federal Scientists and Engineers; 1989-93</t>
  </si>
  <si>
    <t>National Patterns of R&amp;D Resources: 1995 Data Update</t>
  </si>
  <si>
    <t>US R&amp;D Spending Will Not Pick Up in '95</t>
  </si>
  <si>
    <t>Nonmanufacturing S&amp;E Employment Continues to Increase, But at Slower Rate</t>
  </si>
  <si>
    <t>Six States Account for Majority of R&amp;D Spending, New NSF State S&amp;E Profiles Available</t>
  </si>
  <si>
    <t>Immigrants Are 23 Percent of US Residents With S&amp;E Doctorates</t>
  </si>
  <si>
    <t>More Than 10.3 Million US Residents Have Science or Engineering Degrees</t>
  </si>
  <si>
    <t>Selected Data on S&amp;E Doctorate Awards: 1994</t>
  </si>
  <si>
    <t>S&amp;E Degrees: 1966-93</t>
  </si>
  <si>
    <t>Federal Academic S&amp;E Obligations Showed Slight Decrease in FY 1993</t>
  </si>
  <si>
    <t>National Database of Undergraduate Curriculum Available</t>
  </si>
  <si>
    <t>Federal S&amp;E Support to Universities, Colleges, and NPOs: FY 1994</t>
  </si>
  <si>
    <t>Academic S&amp;E R&amp;D Expenditures: FY 1994</t>
  </si>
  <si>
    <t>Recent Research on Career Opportunities in the S&amp;E Labor Market: December 12, 1995</t>
  </si>
  <si>
    <t>Science and Engineering Indicators - 1996</t>
  </si>
  <si>
    <t>Characteristics of Doctoral Scientists and Engineers in the US: 1993</t>
  </si>
  <si>
    <t>Data Needs for Assessing the Relationship between Graduate Education and Evolving Trends in the S&amp;E Labor Market: May 30, 1996</t>
  </si>
  <si>
    <t>Master Government List of Federally Funded R&amp;D Centers: FY 1996</t>
  </si>
  <si>
    <t>Annotated List of Federally Funded R&amp;D Centers: 1995</t>
  </si>
  <si>
    <t>Science &amp; Engineering Doctorate Awards Are at an All-Time High</t>
  </si>
  <si>
    <t>Selected Data on S&amp;E Doctorate Awards: 1995</t>
  </si>
  <si>
    <t>Federal Funding for R&amp;D and R&amp;D Plant to Drop in FY 1996; Department of Defense Survey Data Expanded</t>
  </si>
  <si>
    <t>Academic S&amp;E Support from Federal Agencies Rose by 8 Percent in FY 1994</t>
  </si>
  <si>
    <t>Academic R&amp;D Expenditures Outpace Inflation in FY 1994</t>
  </si>
  <si>
    <t>Assessing Fundamental Science</t>
  </si>
  <si>
    <t>R&amp;D in Industry: 1993</t>
  </si>
  <si>
    <t>Human Resources for Science &amp; Technology: The European Region</t>
  </si>
  <si>
    <t>Annotated List of Federally Funded R&amp;D Centers (FFRDCs): November 1996</t>
  </si>
  <si>
    <t>Master Government List of Federally Funded R&amp;D Centers: FY 1997</t>
  </si>
  <si>
    <t>Bachelor's Degrees Awarded To Racial/Ethnic Minorities In S&amp;E Increase From 1990-1994</t>
  </si>
  <si>
    <t>R&amp;D Growth Exceeded Expectations, but May Slow in 1996</t>
  </si>
  <si>
    <t>1994 Company Funding of US Industrial R&amp;D Rises as Federal Support Continues to Decline</t>
  </si>
  <si>
    <t>Non-US Citizens are 40 Percent of S&amp;E Doctorate Recipients from US Universities in 1995</t>
  </si>
  <si>
    <t>President's Budget Includes Small Increase for R&amp;D in FY 1997</t>
  </si>
  <si>
    <t>R&amp;D Continues to be an Important Part of the Innovation Process</t>
  </si>
  <si>
    <t>Recent Engineering Graduates Out-Earn Their Science Counterparts</t>
  </si>
  <si>
    <t>Selected Data on Academic S&amp;E R&amp;D Expenditures: FY 1995</t>
  </si>
  <si>
    <t>Graduate Enrollment in S&amp;E Decreased by 1 Percent in 1994</t>
  </si>
  <si>
    <t>Western Europe Leads the US and Asia in S&amp;E Ph.D. Degree Production</t>
  </si>
  <si>
    <t>S&amp;E Research Facilities at Colleges and Universities: 1996</t>
  </si>
  <si>
    <t>Women, Minorities, and Persons with Disabilities in S&amp;E: 1996</t>
  </si>
  <si>
    <t>Academic S&amp;E R&amp;D Expenditures: FY 1995</t>
  </si>
  <si>
    <t>Immigrant Scientists, Engineers, and Technicians: 1993</t>
  </si>
  <si>
    <t>Women and Underrepresented Minority Scientists and Engineers Have Lower Levels of Employment in Business and Industry</t>
  </si>
  <si>
    <t>S&amp;E Degrees: 1966-94</t>
  </si>
  <si>
    <t>S&amp;E Degrees, by Race/Ethnicity of Recipients: 1987-94</t>
  </si>
  <si>
    <t>Graduate Enrollment Drops for the Second Year in a Row</t>
  </si>
  <si>
    <t>Federal Funds for R&amp;D: FYs 1995, 1996, and 1997, Volume 45</t>
  </si>
  <si>
    <t>Academic R&amp;D Spending Continued to Grow in FY 1995</t>
  </si>
  <si>
    <t>Performance Reporting in Federal Management Reform</t>
  </si>
  <si>
    <t>Number of Doctoral Scientists and Engineers Grows by 6 percent between 1993 and 1995</t>
  </si>
  <si>
    <t>Undergraduate Origins of Recent (1991-95) S&amp;E Doctorate Recipients</t>
  </si>
  <si>
    <t>National Patterns of R&amp;D Resources: 1996</t>
  </si>
  <si>
    <t>Academic Research Instruments: Expenditures 1993, Needs 1994</t>
  </si>
  <si>
    <t>Characteristics of Recent S&amp;E Graduates: 1993</t>
  </si>
  <si>
    <t>Federal Funds for R&amp;D: FYs 1994, 1995, and 1996, Volume 44</t>
  </si>
  <si>
    <t>Federal Basic Research Share Grows During a Period of Declining R&amp;D</t>
  </si>
  <si>
    <t>Federal Agencies' Academic S&amp;E Obligations Continued to Climb in FY 1995</t>
  </si>
  <si>
    <t>Japan Hopes to Double Its Government Spending on R&amp;D</t>
  </si>
  <si>
    <t>Major Declines in Admissions of Immigrant Scientists and Engineers in FY 1994</t>
  </si>
  <si>
    <t>S&amp;E State Profiles: Fall 1996</t>
  </si>
  <si>
    <t>Do Academic Research Costs Drive up Undergraduate Tuition?</t>
  </si>
  <si>
    <t>Total Stock of Academic Research Instruments tops $6 Billion in 1993</t>
  </si>
  <si>
    <t>S&amp;E Ph.D. Unemployment Trends: Cause For Alarm?</t>
  </si>
  <si>
    <t>Science &amp; Technology Pocket Data Book: 1996</t>
  </si>
  <si>
    <t>Scientists, Engineers, and Technicians in Nonmanufacturing Industries: 1993</t>
  </si>
  <si>
    <t>Services Sector S&amp;E Employment Rises, Then Falls Sharply As Engineering and Technician Jobs Are Cut</t>
  </si>
  <si>
    <t>What's Happening in the Labor Market for Recent S&amp;E Ph.D. Recipients?</t>
  </si>
  <si>
    <t>Transcript of the Workshop on Graduate Student Attrition: September 22, 1997</t>
  </si>
  <si>
    <t>President's FY 1998 Budget Asks for Slightly Lower Inflation-Adjusted R&amp;D Spending</t>
  </si>
  <si>
    <t>Is The Gender Gap In Unemployment Disappearing?</t>
  </si>
  <si>
    <t>R&amp;D Exceeds Expectations Again, Growing Faster than the US Economy during the Last Three Years</t>
  </si>
  <si>
    <t>Characteristics of Doctoral Scientists and Engineers in the US: 1995</t>
  </si>
  <si>
    <t>S&amp;E Bachelor's Degrees Awarded to Women Increase Overall, but Decline in Several Fields</t>
  </si>
  <si>
    <t>Doctorate Awards Increase in S&amp;E Overall, but Computer Science Declines for First Time</t>
  </si>
  <si>
    <t>Graduate Students and Postdoctorates in S&amp;E: Fall 1995</t>
  </si>
  <si>
    <t>1995 US Industrial R&amp;D Rises, NSF Survey Statistics Expanded to Emphasize Role of Nonmanufacturing Industries</t>
  </si>
  <si>
    <t>S&amp;E Doctorate Awards: 1996</t>
  </si>
  <si>
    <t>Statistical Tables on Federal R&amp;D Funding by Budget Function: FYs 1995-97 [Early Release Tables]</t>
  </si>
  <si>
    <t>R&amp;D in Industry: 1994</t>
  </si>
  <si>
    <t>The Science and Technology Resources of Japan: A Comparison with the US</t>
  </si>
  <si>
    <t>S&amp;E Degrees, by Race/Ethnicity of Recipients: 1989-95</t>
  </si>
  <si>
    <t>Graduate Enrollment of Women and Minorities in S&amp;E Continues to Rise</t>
  </si>
  <si>
    <t>Characteristics of Recent S&amp;E Graduates: 1995</t>
  </si>
  <si>
    <t>National Patterns of R&amp;D Resources: 1997 Data Update</t>
  </si>
  <si>
    <t>Academic R&amp;D Expenditures Maintain Steady Growth in FY 1996</t>
  </si>
  <si>
    <t>Annotated List of Federally Funded R&amp;D Centers (FFRDCs): March 1998</t>
  </si>
  <si>
    <t>Master Government List of Federally Funded R&amp;D Centers: FY 1998</t>
  </si>
  <si>
    <t>Federal S&amp;E Support to Universities, Colleges, and NPOs: FY 1995</t>
  </si>
  <si>
    <t>Federal R&amp;D Funding by Budget Function: FYs 1996-98</t>
  </si>
  <si>
    <t>S&amp;E Degrees: 1966-95</t>
  </si>
  <si>
    <t>Six States Account for Half the Nation's R&amp;D</t>
  </si>
  <si>
    <t>Who Is Unemployed? Factors Affecting Unemployment Among Individuals with Doctoral Degrees in S&amp;E</t>
  </si>
  <si>
    <t>Federal Obligations for Applied Research Keep Pace with Those for Basic Research</t>
  </si>
  <si>
    <t>Federal Academic S&amp;E Obligations Decreased Slightly in FY 1996</t>
  </si>
  <si>
    <t>Graduate Students and Postdoctorates in S&amp;E: Fall 1996</t>
  </si>
  <si>
    <t>Scientists, Engineers, and Technicians in Trade and Regulated Industries: 1994</t>
  </si>
  <si>
    <t>What is Happening to Academic Employment of Scientists and Engineers?</t>
  </si>
  <si>
    <t>International Mobility of Scientists and Engineers to the US - Brain Drain or Brain Circulation?</t>
  </si>
  <si>
    <t>1996 US Industrial R&amp;D: Firms Continue to Increase Their Investment</t>
  </si>
  <si>
    <t>Characteristics of S&amp;E Instrumentation in Academic Settings: 1993</t>
  </si>
  <si>
    <t>What Is The Debt Burden Of New S&amp;E Ph.D.s?</t>
  </si>
  <si>
    <t>High-Tech Industries Drive Global Economic Activity</t>
  </si>
  <si>
    <t>Are Forms of Financial Support and Employment Choices of Recent S&amp;E Ph.D.s Related?</t>
  </si>
  <si>
    <t>President's FY 1999 Budget Keeps R&amp;D Spending at Last Year's Level When Adjusted for Inflation</t>
  </si>
  <si>
    <t>Federal Funds Survey, Fields of S&amp;E Research to Universities and Colleges Historical Tables, FYs 1973-98</t>
  </si>
  <si>
    <t>Federal Funds Survey, Detailed Historical Tables, FYs 1951-98</t>
  </si>
  <si>
    <t>S&amp;E State Profiles: Fall 1997</t>
  </si>
  <si>
    <t>Employment of Scientists and Engineers Reaches 3.2 Million in 1995</t>
  </si>
  <si>
    <t>Graduate Students and Postdoctorates in S&amp;E: Fall 1996 Supplemental Tables</t>
  </si>
  <si>
    <t>R&amp;D as a Percent of GDP is Highest in Six Years</t>
  </si>
  <si>
    <t>Venture Capital Investment Trends in the US and Europe</t>
  </si>
  <si>
    <t>Federal S&amp;E Support to Universities, Colleges, and NPOs: FY 1996</t>
  </si>
  <si>
    <t>Academic R&amp;D Expenditures: FY 1996</t>
  </si>
  <si>
    <t>Statistical Profiles of Foreign Doctoral Recipients in S&amp;E: Plans to Stay in the US</t>
  </si>
  <si>
    <t>Master Government List of Federally Funded R&amp;D Centers: FY 1999</t>
  </si>
  <si>
    <t>What Follows the Postdoctorate Experience? Employment Patterns of 1993 Postdocs in 1995</t>
  </si>
  <si>
    <t>Federal Funds for R&amp;D: FYs 1996, 1997, and 1998, Volume 46</t>
  </si>
  <si>
    <t>How Has The Field Mix of Academic R&amp;D Changed?</t>
  </si>
  <si>
    <t>Has the Use of Postdocs Changed?</t>
  </si>
  <si>
    <t>Have Forms of Primary Financial Support for S&amp;E Graduate Students Changed During the Past Two Decades?</t>
  </si>
  <si>
    <t>Characteristics of Scientists and Engineers in the United States: 1993</t>
  </si>
  <si>
    <t>S&amp;E State Profiles: 1998 Data Update</t>
  </si>
  <si>
    <t>R&amp;D in Industry: 1995-96</t>
  </si>
  <si>
    <t>Federal Funds Survey, Fields of S&amp;E Research Historical Tables, FYs 1970-98</t>
  </si>
  <si>
    <t>Summary of Workshop on Graduate Student Attrition</t>
  </si>
  <si>
    <t>Total S&amp;E Graduate Enrollment Falls for Fourth Consecutive Year</t>
  </si>
  <si>
    <t>Federal R&amp;D Funding by Budget Function: FYs 1997-99</t>
  </si>
  <si>
    <t>Doctoral Scientists and Engineers in the US: 1995 Profile</t>
  </si>
  <si>
    <t>Federal Funding Supports Moderate Growth for Basic Research in the 1990's</t>
  </si>
  <si>
    <t>What are the Sources of Funding for Academically Performed R&amp;D?</t>
  </si>
  <si>
    <t>Degrees and Occupations in Engineering: How Much Do They Diverge?</t>
  </si>
  <si>
    <t>S&amp;E Degrees, by Race/Ethnicity of Recipients: 1989-96</t>
  </si>
  <si>
    <t>Despite Increases, Women and Minorities Still Underrepresented in Undergraduate and Graduate S&amp;E Education</t>
  </si>
  <si>
    <t>Graduate Students and Postdoctorates in S&amp;E: Fall 1997 Supplemental Tables</t>
  </si>
  <si>
    <t>How Much Does the US Rely on Immigrant Engineers?</t>
  </si>
  <si>
    <t>Federal Academic Obligations for S&amp;E Activities Increased More than 4 Percent in FY 1997</t>
  </si>
  <si>
    <t>How Has the Field Mix of Federal Research Funding Changed Over the Past Three Decades?</t>
  </si>
  <si>
    <t>Characteristics of Scientists and Engineers in the United States: 1995</t>
  </si>
  <si>
    <t>Retention of the Best S&amp;E Graduates in S&amp;E</t>
  </si>
  <si>
    <t>Graduate Students and Postdoctorates in S&amp;E: Fall 1997</t>
  </si>
  <si>
    <t>S&amp;E Research Facilities at Colleges and Universities 1998: An Overview.  This report was replaced by the updated Overview: Scientific and Engineering Research Facilities at Colleges and Universities, 1998</t>
  </si>
  <si>
    <t>S&amp;E Doctorate Awards: 1997</t>
  </si>
  <si>
    <t>US Inventors Patent Technologies Around the World</t>
  </si>
  <si>
    <t>Will Small Business Become the Nation's Leading Employer of Graduates with Bachelor's Degrees in S&amp;E?</t>
  </si>
  <si>
    <t>S&amp;E Degrees: 1966-96</t>
  </si>
  <si>
    <t>Federal S&amp;E Support to Universities, Colleges, and NPOs: FY 1997</t>
  </si>
  <si>
    <t>Federal Funds for R&amp;D: FYs 1997, 1998, and 1999, Volume 47</t>
  </si>
  <si>
    <t>Doctorate Awards Declining in Some S&amp;E Fields</t>
  </si>
  <si>
    <t>Healthy Economy Yields Even Lower Unemployment Rate for Doctoral Scientists and Engineers</t>
  </si>
  <si>
    <t>What is the Federal Role in Supporting Academic Research and Graduate Research Assistants</t>
  </si>
  <si>
    <t>SESTAT: A Tool for Studying Scientists and Engineers in the US</t>
  </si>
  <si>
    <t>Does the Educational Debt Burden of S&amp;E Doctorates Differ by Race/Ethnicity and Sex?</t>
  </si>
  <si>
    <t>Annotated List of Federally Funded R&amp;D Centers (FFRDCs): March 1999</t>
  </si>
  <si>
    <t>International Patenting Trends in Manufacturing Technologies: Robots</t>
  </si>
  <si>
    <t>Women, Minorities, and Persons with Disabilities in S&amp;E: 1998</t>
  </si>
  <si>
    <t>Counting the S&amp;E Workforce -- It's Not that Easy</t>
  </si>
  <si>
    <t>National Patterns of R&amp;D Resources: 1998</t>
  </si>
  <si>
    <t>What Is the State Government Role in the R&amp;D Enterprise?</t>
  </si>
  <si>
    <t>Federal Funds Survey, Fields of S&amp;E Research to Universities and Colleges Historical Tables, FYs 1973-99</t>
  </si>
  <si>
    <t>Federal Funds Survey, Fields of S&amp;E Research Historical Tables, FYs 1970-99</t>
  </si>
  <si>
    <t>Federal Funds Survey, Detailed Historical Tables, FYs 1951-99</t>
  </si>
  <si>
    <t>International Patent Trends in Biotechnology: Genetic Engineering</t>
  </si>
  <si>
    <t>International Patenting Trends in Advanced Materials: Ceramics</t>
  </si>
  <si>
    <t>SESTAT and NIOEM: Two Federal Databases Provide Complementary Information on the Science and Technology Labor Force</t>
  </si>
  <si>
    <t>How Large is the Gap in Salaries of Male and Female Engineers?</t>
  </si>
  <si>
    <t>President's FY 2000 Budget Includes Reduced R&amp;D Request; Nondefense R&amp;D Funding Catches Up to Defense R&amp;D</t>
  </si>
  <si>
    <t>What is the Level of Federal S&amp;E Support to Historically Black Colleges and Universities?</t>
  </si>
  <si>
    <t>1997 US Industrial R&amp;D Performers</t>
  </si>
  <si>
    <t>Academic R&amp;D Expenditures: FY 1997</t>
  </si>
  <si>
    <t>Federal Funds Survey, Detailed Historical Tables, FYs 1951-97</t>
  </si>
  <si>
    <t>R&amp;D as a Percentage of GDP Continues Upward Climb</t>
  </si>
  <si>
    <t>Summary Report 1997: Doctorate Recipients from US Universities</t>
  </si>
  <si>
    <t>Characteristics of Scientists and Engineers in the United States: 1997</t>
  </si>
  <si>
    <t>Federal Funds Survey, Fields of S&amp;E Research Historical Tables, FYs 1974-97</t>
  </si>
  <si>
    <t>US Corporate R&amp;D: Volume 1: Top 500 Firms in R&amp;D by Industry Category</t>
  </si>
  <si>
    <t>Federal R&amp;D Funding by Budget Function: FYs 1998-2000</t>
  </si>
  <si>
    <t>R&amp;D in Industry: 1997</t>
  </si>
  <si>
    <t>US Corporate R&amp;D: Volume II: Company Information on Top 500 Firms in R&amp;D</t>
  </si>
  <si>
    <t>S&amp;E Doctorate Awards: 1998</t>
  </si>
  <si>
    <t>Overview: Scientific and Engineering Research Facilities at Colleges and Universities, 1998</t>
  </si>
  <si>
    <t>National Patterns of R&amp;D Resources: 1999 Data Update</t>
  </si>
  <si>
    <t>Implications of Information Technologies - (Archived December 2006)</t>
  </si>
  <si>
    <t>Master Government List of Federally Funded R&amp;D Centers: FY 2000</t>
  </si>
  <si>
    <t>Graduate Enrollment in S&amp;E Continued to Decline in 1998</t>
  </si>
  <si>
    <t>Characteristics of Doctoral Scientists and Engineers in the US: 1997</t>
  </si>
  <si>
    <t>Federal Survey Shows Defense Funding of Industry Is Largest Share of Federal R&amp;D in FY 2000</t>
  </si>
  <si>
    <t>Federal Academic S&amp;E Obligations Up More Than 6 Percent in FY 1998</t>
  </si>
  <si>
    <t>Charting the Impacts of IT</t>
  </si>
  <si>
    <t>S&amp;E Degrees: 1966-97</t>
  </si>
  <si>
    <t>S&amp;E Degrees, by Race/Ethnicity of Recipients: 1989-97</t>
  </si>
  <si>
    <t>Doctorate Recipients from US Universities: Summary Report 1998</t>
  </si>
  <si>
    <t>A Summary of Findings from the 1999 SRS Customer Satisfaction Survey</t>
  </si>
  <si>
    <t>Complex Picture of Computer Use in the Home Emerges</t>
  </si>
  <si>
    <t>Science and Engineering Indicators - 1998</t>
  </si>
  <si>
    <t>Latin America: R&amp;D Spending Jumps in Brazil, Mexico, and Costa Rica</t>
  </si>
  <si>
    <t>Federal S&amp;E Support to Universities, Colleges, and NPOs: FY 1998</t>
  </si>
  <si>
    <t>US Industrial R&amp;D Performers Report Increased R&amp;D in 1998</t>
  </si>
  <si>
    <t>Psychology Doctorate Recipients: How Much Financial Debt at Graduation?</t>
  </si>
  <si>
    <t>Graduate Students and Postdoctorates in S&amp;E: Fall 1998</t>
  </si>
  <si>
    <t>Science and Engineering Indicators - 2000</t>
  </si>
  <si>
    <t>Top 100 R&amp;D-Performing Academic Institutions Continue Increased Facilities Construction</t>
  </si>
  <si>
    <t>Federal Funds for R&amp;D: FYs 1998, 1999 and 2000, Volume 48</t>
  </si>
  <si>
    <t>Federal Funds Survey, Fields of S&amp;E Research to Universities and Colleges Historical Tables, FYs 1977-97</t>
  </si>
  <si>
    <t>Graduate Education Reform in Europe, Asia, and the Americas and International Mobility of Scientists and Engineers: Proceedings of an NSF Workshop</t>
  </si>
  <si>
    <t>President's FY 2001 Budget Asks for an Increase in R&amp;D Funding</t>
  </si>
  <si>
    <t>Modes of Financial Support in the Graduate Education of S&amp;E Doctorate Recipients</t>
  </si>
  <si>
    <t>States Vary Widely in Their Rates of R&amp;D Growth</t>
  </si>
  <si>
    <t>Academic R&amp;D Spending Continues Steady Growth in FY 1998</t>
  </si>
  <si>
    <t>Science &amp; Technology Pocket Data Book: 2000</t>
  </si>
  <si>
    <t>Women, Minorities, and Persons with Disabilities in S&amp;E: 2000</t>
  </si>
  <si>
    <t>Academic R&amp;D Expenditures: FY 1998</t>
  </si>
  <si>
    <t>State S&amp;E Profiles and R&amp;D Patterns: 1997-98</t>
  </si>
  <si>
    <t>Characteristics of Science &amp; Engineering Doctorate Recipients: Selected Trend Tables 1993, 1995, and 1997</t>
  </si>
  <si>
    <t>Graduate Students and Postdoctorates in S&amp;E: Fall 1998 Supplemental Tables</t>
  </si>
  <si>
    <t>Master Government List of Federally Funded R&amp;D Centers: FY 2001</t>
  </si>
  <si>
    <t>R&amp;D in Industry: 1998</t>
  </si>
  <si>
    <t>Annotated List of 36 Federally Funded R&amp;D Centers (FFRDCs): FY 2001</t>
  </si>
  <si>
    <t>Sixth Year of Unprecedented R&amp;D Growth Expected in 2000</t>
  </si>
  <si>
    <t>National Patterns of R&amp;D Resources: 2000 Data Update</t>
  </si>
  <si>
    <t>Federal Funds for R&amp;D, Federal Obligations for Research by Agency and Detailed Field of S&amp;E, FYs 1970-2000</t>
  </si>
  <si>
    <t>Federal Funds for R&amp;D, Detailed Historical Tables, FYs 1951-2000</t>
  </si>
  <si>
    <t>Federal Funds for R&amp;D, Federal Obligations for Research to Universities and Colleges by Agency and Detailed Field of S&amp;E, FYs 1973-2000</t>
  </si>
  <si>
    <t>Human Resource Contributions to US S&amp;E From China</t>
  </si>
  <si>
    <t>Graduate Enrollment in S&amp;E Increases for the First Time Since 1993</t>
  </si>
  <si>
    <t>S&amp;E Research Facilities at Colleges and Universities: 1998</t>
  </si>
  <si>
    <t>S&amp;E Doctorate Awards: 1999</t>
  </si>
  <si>
    <t>Nonprofit Sector's R&amp;D Grows Over Past Quarter Century</t>
  </si>
  <si>
    <t>S&amp;E State Profiles: 1998-99</t>
  </si>
  <si>
    <t>FY 2001 Department of Defense Share of Federal R&amp;D Funding Falls to Lowest Level in 22 Years</t>
  </si>
  <si>
    <t>Graduate Students and Postdoctorates in S&amp;E: Fall 1999</t>
  </si>
  <si>
    <t>Federal R&amp;D Funding by Budget Function: FYs 1999-2001</t>
  </si>
  <si>
    <t>The Application and Implications of Information Technologies in the Home: Where are the Data and What Do They Say?</t>
  </si>
  <si>
    <t>Federal Academic S&amp;E Obligations Increased More Than 12 Percent Between FY 1998 and FY 1999</t>
  </si>
  <si>
    <t>R&amp;D Spending is Highly Concentrated in a Small Number of States</t>
  </si>
  <si>
    <t>Doubling Up: A Profile of US Scientists and Engineers Who Hold Second Jobs</t>
  </si>
  <si>
    <t>Federal S&amp;E Support to Universities, Colleges, and NPOs: FY 1999</t>
  </si>
  <si>
    <t>Graduate Students and Postdoctorates in S&amp;E: Fall 1999 Supplemental Tables</t>
  </si>
  <si>
    <t>US Industrial R&amp;D Performers Report Increased R&amp;D in 1999; New Industry Coding and Size Classifications for NSF Survey</t>
  </si>
  <si>
    <t>S&amp;E Degrees: 1966-98</t>
  </si>
  <si>
    <t>S&amp;E Degrees, by Race/Ethnicity of Recipients: 1990-98</t>
  </si>
  <si>
    <t>Federal Funds for R&amp;D, FYs 1970-2001, Federal Obligations for Research by Agency and Detailed Field of S&amp;E</t>
  </si>
  <si>
    <t>Federal Funds for R&amp;D: Federal Obligations for Research to Universities and Colleges by Agency and Detailed Field of S&amp;E: FYs 1973-2001</t>
  </si>
  <si>
    <t>Federal Funds for R&amp;D: FYs 1999, 2000, and 2001, Volume 49</t>
  </si>
  <si>
    <t>Academic R&amp;D Expenditures: FY 1999</t>
  </si>
  <si>
    <t>Academic Employment of Recent S&amp;E Doctorate Holders</t>
  </si>
  <si>
    <t>Federal Funds for R&amp;D: Detailed Historical Tables: FYs 1951-2001</t>
  </si>
  <si>
    <t>Federal R&amp;D Support to NPOs Exceeds $3 Billion</t>
  </si>
  <si>
    <t>Strategic Research Partnerships: Proceedings from an NSF Workshop</t>
  </si>
  <si>
    <t>FY 2002 Budget Requested Large Increases in R&amp;D Funding for Defense and Health</t>
  </si>
  <si>
    <t>US Industrial R&amp;D: NSF Announces New Information Retrieval System and Historical Database</t>
  </si>
  <si>
    <t>Federal R&amp;D Funding by Budget Function: FYs 2000-2002</t>
  </si>
  <si>
    <t>Characteristics of Recent S&amp;E Graduates: 1997</t>
  </si>
  <si>
    <t>Master Government List of Federally Funded R&amp;D Centers: FY 2002</t>
  </si>
  <si>
    <t>S&amp;E Doctorate Awards: 2000</t>
  </si>
  <si>
    <t>R&amp;D Funding and Performance by NPOs: FYs 1996 and 1997</t>
  </si>
  <si>
    <t>Growth Continued in 2000 in Graduate Enrollment in S&amp;E Fields</t>
  </si>
  <si>
    <t>Doctorate Recipients from U.S. Universities: Summary Report 2001</t>
  </si>
  <si>
    <t>Academic R&amp;D Expenditures: FY 2000</t>
  </si>
  <si>
    <t>Federal Academic S&amp;E Obligations Increased 10 Percent in FY 2000</t>
  </si>
  <si>
    <t>Classification Revisions Reduce Reported Federal Development Obligations</t>
  </si>
  <si>
    <t>Interstate Migration Patterns of Recent S&amp;E Doctorate Recipients</t>
  </si>
  <si>
    <t>Employment Preferences and Outcomes of Recent S&amp;E Doctorate Holders in the Labor Market</t>
  </si>
  <si>
    <t>Annotated List of 36 Federally Funded R&amp;D Centers (FFRDCs): FY 2002</t>
  </si>
  <si>
    <t>Science and Engineering Indicators - 2002</t>
  </si>
  <si>
    <t>R&amp;D in Industry: 1999</t>
  </si>
  <si>
    <t>Scientists, Engineers, and Technicians in the US: 1998</t>
  </si>
  <si>
    <t>Declines in US Doctorate Awards in Physics and Engineering</t>
  </si>
  <si>
    <t>Changing Composition of Federal Funding for R&amp;D and R&amp;D Plant Since 1990</t>
  </si>
  <si>
    <t>Graduate Students and Postdoctorates in S&amp;E: Fall 2000</t>
  </si>
  <si>
    <t>Federal S&amp;E Support to Universities, Colleges, and NPOs: FY 2000</t>
  </si>
  <si>
    <t>Doctoral Scientists and Engineers: 1997 Profile Tables</t>
  </si>
  <si>
    <t>S&amp;E State Profiles: 1999-2000</t>
  </si>
  <si>
    <t>Proposed FY 2003 Budget Would Complete Plan to Double Health R&amp;D Funding, Considerably Expand Defense R&amp;D</t>
  </si>
  <si>
    <t>Half the Nation's R&amp;D Concentrated in Six States</t>
  </si>
  <si>
    <t>Changes in Federal and Non-Federal Support for Academic R&amp;D Over the Past Three Decades</t>
  </si>
  <si>
    <t>Federal Funds for R&amp;D: FYs 2000, 2001, and 2002, Volume 50</t>
  </si>
  <si>
    <t>How Large is the US S&amp;E Workforce?</t>
  </si>
  <si>
    <t>S&amp;E Degrees, by Race/Ethnicity of Recipients: 1991-2000</t>
  </si>
  <si>
    <t>Older Doctoral Scientists and Engineers: Selected Labor Force Characteristics</t>
  </si>
  <si>
    <t>S&amp;E Degrees: 1966-2000</t>
  </si>
  <si>
    <t>Characteristics of Doctoral Scientists and Engineers in the US: 1999</t>
  </si>
  <si>
    <t>International Patenting of Human DNA Sequences</t>
  </si>
  <si>
    <t>Federal R&amp;D Funding by Budget Function: FYs 2001-03</t>
  </si>
  <si>
    <t>Latin America: High-Tech Manufacturing on the Rise, but Outpaced by East Asia</t>
  </si>
  <si>
    <t>S&amp;E Doctorate Awards: 2001</t>
  </si>
  <si>
    <t>Characteristics of Scientists and Engineers in the United States: 1999</t>
  </si>
  <si>
    <t>Doctoral Scientists and Engineers: 1999 Profiles</t>
  </si>
  <si>
    <t>School Mathematics and Science Programs Benefit From Instructional Technology</t>
  </si>
  <si>
    <t>Top R&amp;D-Performing States Display Diverse R&amp;D Patterns in 2000</t>
  </si>
  <si>
    <t>Scholars Debate the Implications of IT for Scientific Journal Publishing</t>
  </si>
  <si>
    <t>US Industrial R&amp;D Expenditures and R&amp;D-to-Sales Ratio Reach Historical Highs in 2000</t>
  </si>
  <si>
    <t>Slowing R&amp;D Growth Expected in 2002</t>
  </si>
  <si>
    <t>The Application and Implications of Information Technologies in Postsecondary Distance Education: An Initial Bibliography (January 2003)</t>
  </si>
  <si>
    <t>Master Government List of Federally Funded R&amp;D Centers: FY 2003</t>
  </si>
  <si>
    <t>Characteristics of Doctoral Scientists and Engineers in the US: 2001</t>
  </si>
  <si>
    <t>International Patenting of Internet-Related Business Methods</t>
  </si>
  <si>
    <t>Graduate Enrollment Increases in S&amp;E Fields, Especially in Engineering and Computer Sciences</t>
  </si>
  <si>
    <t>Academic R&amp;D Expenditures: FY 2001</t>
  </si>
  <si>
    <t>Federal Academic S&amp;E Obligations Increased 13 Percent in FY 2001: Record Highs Reported in Five of Six Funding Categories</t>
  </si>
  <si>
    <t>Graduate Students and Postdoctorates in S&amp;E: Fall 2001</t>
  </si>
  <si>
    <t>Federal Funding for R&amp;D and R&amp;D Plant Continues to Grow in the 21st Century</t>
  </si>
  <si>
    <t>Characteristics of Recent S&amp;E Graduates:1999</t>
  </si>
  <si>
    <t>R&amp;D in Industry: 2000</t>
  </si>
  <si>
    <t>The Implications of IT for Scientific Journal Publishing: A Literature Review</t>
  </si>
  <si>
    <t>S&amp;E State Profiles: 2000-01</t>
  </si>
  <si>
    <t>Gender Differences in the Careers of Academic Scientists and Engineers: A Literature Review</t>
  </si>
  <si>
    <t>Federal Funds for R&amp;D, Detailed Historical Tables, FYs 1951-2002</t>
  </si>
  <si>
    <t>Federal S&amp;E Support to Universities, Colleges, and NPOs: FY 2001</t>
  </si>
  <si>
    <t>Academic R&amp;D Spending Maintains Growth from All Sources in FY 2001</t>
  </si>
  <si>
    <t>Women, Minorities, and Persons with Disabilities in S&amp;E: 2002</t>
  </si>
  <si>
    <t>US Industry Sustains R&amp;D Expenditures During 2001 Despite Decline in Performers' Aggregate Sales</t>
  </si>
  <si>
    <t>President's Budget Includes Modest Increase for R&amp;D in FY 2004; R&amp;D Funding for Homeland Security Contributes to Defense, Science, Transportation, and Agriculture</t>
  </si>
  <si>
    <t>S&amp;E Doctorate Awards: 2002</t>
  </si>
  <si>
    <t>National Patterns of R&amp;D Resources: 2002 Data Update</t>
  </si>
  <si>
    <t>Characteristics of Recent S&amp;E Graduates: 2001</t>
  </si>
  <si>
    <t>Changes in Federal Support for Academic S&amp;E and R&amp;D Activities Since the 1970s</t>
  </si>
  <si>
    <t>U.S.-China R&amp;D Linkages: Foreign Direct Investment and Industrial Alliances in the 1990s</t>
  </si>
  <si>
    <t>US R&amp;D Projected to Have Grown Marginally in 2003</t>
  </si>
  <si>
    <t>IT Innovation Survey: Fall 2001</t>
  </si>
  <si>
    <t>Master Government List of Federally Funded R&amp;D Centers: FY 2004</t>
  </si>
  <si>
    <t>Plans for Postdoctoral Research Appointments Among Recent US Doctorate Recipients</t>
  </si>
  <si>
    <t>Federal Funds for R&amp;D: FYs 2001, 2002, and 2003</t>
  </si>
  <si>
    <t>S&amp;E Degrees: 1966-2001</t>
  </si>
  <si>
    <t>Doctoral Scientists and Engineers: 2001 Profile Tables</t>
  </si>
  <si>
    <t>Federal Obligations for Research by Agency and Detailed Field of S&amp;E: FYs 1970-2002</t>
  </si>
  <si>
    <t>Federal Obligations for Research to Universities and Colleges by Agency and Detailed Field of S&amp;E: FYs 1973-2002</t>
  </si>
  <si>
    <t>Science and Engineering Indicators - 2004</t>
  </si>
  <si>
    <t>The Role of Community Colleges in the Education of Recent S&amp;E Graduates</t>
  </si>
  <si>
    <t>Employment Outcomes of Recent S&amp;E Graduates Vary by Field of Degree and Sector of Employment</t>
  </si>
  <si>
    <t>US Academic R&amp;D Continues to Grow as More Universities and Colleges Expand Their R&amp;D Activities</t>
  </si>
  <si>
    <t>S&amp;E Degrees, by Race/Ethnicity of Recipients: 1992 - 2001</t>
  </si>
  <si>
    <t>Largest Single-Year Decline in Industrial R&amp;D Expenditures Reported for 2002</t>
  </si>
  <si>
    <t>The Extent of Federal S&amp;E Funding to Minority-Serving Institutions</t>
  </si>
  <si>
    <t>Federal S&amp;E Obligations to Academic and NPOs Reach Record Highs in FY 2002</t>
  </si>
  <si>
    <t>Gender Differences in the Careers of Academic Scientists and Engineers</t>
  </si>
  <si>
    <t>Women, Minorities, and Persons with Disabilities in S&amp;E: 2004</t>
  </si>
  <si>
    <t>Redesign of Survey of S&amp;E Research Facilities</t>
  </si>
  <si>
    <t>Graduate Enrollment in S&amp;E Fields Reaches New Peak; First-Time Enrollment of Foreign Students Declines</t>
  </si>
  <si>
    <t>Emigration of US-born S&amp;E doctorate recipients</t>
  </si>
  <si>
    <t>Employment Sector, Salaries, Publishing, and Patenting Activities of S&amp;E Doctorate Holders</t>
  </si>
  <si>
    <t>Federal R&amp;D Funding by Budget Function: FYs 2002-04</t>
  </si>
  <si>
    <t>Federal Obligations for R&amp;D and R&amp;D Plant Expected to Reach Over $105 Billion in FY 2004</t>
  </si>
  <si>
    <t>Academic R&amp;D Expenditures: FY 2002</t>
  </si>
  <si>
    <t>S&amp;E Research Facilities: 2001</t>
  </si>
  <si>
    <t>Federal Funds for R&amp;D: FYs 1973-2003; Federal Obligations for Research to Universities and Colleges by Agency and Field of S&amp;E</t>
  </si>
  <si>
    <t>Federal Funds for R&amp;D: FYs 1970-2003; Federal Obligations for Research by Agency and Detailed Field of S&amp;E</t>
  </si>
  <si>
    <t>More than One-Fifth of All Individuals Employed in S&amp;E Occupations have less than a Bachelor's Degree Education</t>
  </si>
  <si>
    <t>Latin America Shows Rapid Rise in S&amp;E Articles</t>
  </si>
  <si>
    <t>S&amp;E Research Facilities: 1999</t>
  </si>
  <si>
    <t>Federal R&amp;D Funding Requests in FY 2005</t>
  </si>
  <si>
    <t>S&amp;E Doctorate Awards: 2003</t>
  </si>
  <si>
    <t>Industrial R&amp;D Employment in the US and in US Multinational Corporations</t>
  </si>
  <si>
    <t>S&amp;E State Profiles: 2001-03</t>
  </si>
  <si>
    <t>Federal R&amp;D Funding by Budget Function: FYs 2003-2005</t>
  </si>
  <si>
    <t>Federal Scientists and Engineers: 1998-2002</t>
  </si>
  <si>
    <t>R&amp;D in Industry: 2001</t>
  </si>
  <si>
    <t>Master Government List of Federally Funded Research and  Development Centers: FY 2005</t>
  </si>
  <si>
    <t>Federal S&amp;E Support to Universities, Colleges, and NPOs: 2002</t>
  </si>
  <si>
    <t>Graduate Students and Postdoctorates in S&amp;E: Fall 2002</t>
  </si>
  <si>
    <t>Federal Funds for R&amp;D: FYs 2002, 2003, and 2004</t>
  </si>
  <si>
    <t>National Patterns of R&amp;D Resources: 2003</t>
  </si>
  <si>
    <t>Scientists, Engineers, and Technicians in the US: 1999</t>
  </si>
  <si>
    <t>Scientists, Engineers, and Technicians in the US: 2000</t>
  </si>
  <si>
    <t>Academic R&amp;D Doubled During Past Decade, Reaching $40 Billion in FY 2003</t>
  </si>
  <si>
    <t>The US Research and Experimentation Tax Credit in the 1990s</t>
  </si>
  <si>
    <t>Universities Continue to Expand Their Research Space with the Largest Increase Since 1988; Data Reported for Networking Capacity</t>
  </si>
  <si>
    <t>Graduate Enrollment in S&amp;E Programs Up in 2003, but Declines for First-Time Foreign Students</t>
  </si>
  <si>
    <t>Scientists, Engineers, and Technicians in the US: 2001</t>
  </si>
  <si>
    <t>Interstate Migration Patterns of Recent Recipients of Bachelor's and Master's Degrees in S&amp;E</t>
  </si>
  <si>
    <t>Federal S&amp;E Obligations to Academic and Nonprofit Institutions Reached Record Highs in FY 2003</t>
  </si>
  <si>
    <t>Academic R&amp;D Expenditures: FY 2003</t>
  </si>
  <si>
    <t>President's FY 2006 Budget Requests Level R&amp;D Funding</t>
  </si>
  <si>
    <t>Federal Support for R&amp;D and R&amp;D Plant Projected at $110 Billion in FY 2005</t>
  </si>
  <si>
    <t>2004 Doctorate Awards Increase in Science and Engineering Fields for the Second Year in a Row</t>
  </si>
  <si>
    <t>All In a Week's Work: Workweeks of Doctoral Scientists and Engineers</t>
  </si>
  <si>
    <t>Recent Engineering and Computer Science Graduates Continue to Earn the Highest Salaries</t>
  </si>
  <si>
    <t>Increase in US Industrial R&amp;D Expenditures Reported for 2003 Makes Up For Earlier Decline</t>
  </si>
  <si>
    <t>2003 College Graduates in the U.S. Workforce: A Profile</t>
  </si>
  <si>
    <t>US R&amp;D Continues to Rebound in 2004</t>
  </si>
  <si>
    <t>Science and Engineering Indicators - 2006</t>
  </si>
  <si>
    <t>Graduate Students and Postdoctorates in Science and Engineering: Fall 2003</t>
  </si>
  <si>
    <t>S&amp;E Doctorate Awards: 2004</t>
  </si>
  <si>
    <t>Time to Degree of U.S. Research Doctorate Recipients</t>
  </si>
  <si>
    <t>S&amp;E Research Facilities: FY 2003</t>
  </si>
  <si>
    <t>Industrial Funding of Academic R&amp;D Continues to Decline in FY 2004</t>
  </si>
  <si>
    <t>Science and Engineering State Profiles: 2003-04</t>
  </si>
  <si>
    <t>Federal Funds for Research and Development: Fiscal Years 2003-05</t>
  </si>
  <si>
    <t>Master Government List of Federally Funded R&amp;D Centers</t>
  </si>
  <si>
    <t>Characteristics of Doctoral Scientists and Engineers in the United States: 2003</t>
  </si>
  <si>
    <t>Definitions of Research and Development: An Annotated Compilation of Official Sources</t>
  </si>
  <si>
    <t>Federal R&amp;D Funding by Budget Function:  Fiscal Years 2004-06</t>
  </si>
  <si>
    <t>Federal Science and Engineering Support to Universities, Colleges, and NPOs: Fiscal Year 2003</t>
  </si>
  <si>
    <t>Academic Institutions of Minority Faculty with S&amp;E Doctorates</t>
  </si>
  <si>
    <t>First-time S&amp;E Graduate Enrollment of Foreign Students Drops for the Third Straight Year</t>
  </si>
  <si>
    <t>What Do People Do After Earning an Science and Engineering Bachelor's Degree?</t>
  </si>
  <si>
    <t>Academic Research and Development Expenditures: Fiscal Year 2004</t>
  </si>
  <si>
    <t>Research and Development in Industry: 2002</t>
  </si>
  <si>
    <t>Trade in R&amp;D-Related Services: A New Indicator of Industrial Knowledge Flows</t>
  </si>
  <si>
    <t>Graduate Students and Postdoctorates in Science and Engineering: Fall 2004</t>
  </si>
  <si>
    <t>Where has the Money Gone?  Declining Industrial Support of Academic R&amp;D</t>
  </si>
  <si>
    <t>National Patterns of R&amp;D Resources: 2004 Data Update</t>
  </si>
  <si>
    <t>U.S. Doctorates in the 20th Century</t>
  </si>
  <si>
    <t>President's Proposed FY 2007 Budget Shows Modest Increase in R&amp;D Funding</t>
  </si>
  <si>
    <t>Federal Academic Science and Engineering Obligations Rose by 2.5% in FY 2004</t>
  </si>
  <si>
    <t>Characteristics of Recent Science and Engineering Graduates: 2003</t>
  </si>
  <si>
    <t>S&amp;E Doctorates Hit All-time High in 2005</t>
  </si>
  <si>
    <t>Federal Agencies Supported R&amp;D Growth over the Period FY 1994-2004</t>
  </si>
  <si>
    <t>U.S. Industrial R&amp;D Performers Report Increased Expenditures for 2004</t>
  </si>
  <si>
    <t>Federal Research and Development Funding by Budget Function: Fiscal Years 2005-07</t>
  </si>
  <si>
    <t>S&amp;E Doctorate Awards: 2005</t>
  </si>
  <si>
    <t>S&amp;E Degrees: 1966-2004</t>
  </si>
  <si>
    <t>Science and Engineering Degrees, by Race/Ethnicity of Recipients: 1995-2004</t>
  </si>
  <si>
    <t>Advancing Measures of Innovation: Knowledge Flows, Business Metrics, and Measurement Strategies</t>
  </si>
  <si>
    <t>Industrial Funding of Academic R&amp;D Rebounds in FY 2005</t>
  </si>
  <si>
    <t>First-time S&amp;E Graduate Enrollment of Foreign Students Rebounds in 2005</t>
  </si>
  <si>
    <t>Revised Industry Classification Better Reflects Structure of Business R&amp;D in the United States</t>
  </si>
  <si>
    <t>Linking Multinational Corporations Data from International Investment Surveys and Industrial R&amp;D Surveys</t>
  </si>
  <si>
    <t>Research and Development in Industry: 2003</t>
  </si>
  <si>
    <t>Women, Minorities, and Persons with Disabilities in S&amp;E: 2007</t>
  </si>
  <si>
    <t>Federal Science and Engineering Support to Universities, Colleges, and Nonprofit Institutions: FY 2004</t>
  </si>
  <si>
    <t>U.S. R&amp;D Increased 6.0% in 2006 According to NSF Projections</t>
  </si>
  <si>
    <t>Academic Research and Development Expenditures: Fiscal Year 2005</t>
  </si>
  <si>
    <t>Science and Engineering State Profiles: 2003-05</t>
  </si>
  <si>
    <t>Graduate Students and Postdoctorates in Science and Engineering: Fall 2005</t>
  </si>
  <si>
    <t>Federal Funds for Research and Development: Fiscal Years 2004-06</t>
  </si>
  <si>
    <t>Current and Alternative Sources of Data on the Science and Engineering Workforce</t>
  </si>
  <si>
    <t>Design Options for SESTAT for the Current Decade: Statistical Issues</t>
  </si>
  <si>
    <t>Research Issues in the International Migration of Highly Skilled Workers: A Perspective with Data from the United States</t>
  </si>
  <si>
    <t>Why Did They Come to the United States?  A Profile of Immigrant Scientists and Engineers</t>
  </si>
  <si>
    <t>The Changing Research and Publication Environment in American Research Universities</t>
  </si>
  <si>
    <t>Changing U.S. Output of Scientific Articles: 1988-2003</t>
  </si>
  <si>
    <t>S&amp;E Research Facilities: FY 2005</t>
  </si>
  <si>
    <t>President's FY 2008 Budget Requests 1% Increase in R&amp;D Funding</t>
  </si>
  <si>
    <t>Asia's Rising Science and Technology Strength: Comparative Indicators for Asia, the European Union, and the United States</t>
  </si>
  <si>
    <t>Comparison of the National Science Foundation's Scientists and Engineers Statistical Data System (SESTAT) with the Bureau of Labor Statistics' Current Population Survey (CPS)</t>
  </si>
  <si>
    <t>Annual Deficits Continue for U.S. Trade in Advanced Technology Products</t>
  </si>
  <si>
    <t>Federal R&amp;D Funding by Budget Function: Fiscal Years 2006-08</t>
  </si>
  <si>
    <t>SRS Publication Trends Study</t>
  </si>
  <si>
    <t>Brazil, China, India, Russia, and Taiwan Lead S&amp;E Article Output of the Non-OECD Countries</t>
  </si>
  <si>
    <t>Most Colleges and Universities Obtain Bandwidth Through State and Regional Consortia</t>
  </si>
  <si>
    <t>National Patterns of R&amp;D Resources: 2006 Data Update</t>
  </si>
  <si>
    <t>Universities Report Stalled Growth in Federal R&amp;D Funding in FY 2006</t>
  </si>
  <si>
    <t>Expenditures for U.S. Industrial R&amp;D Continue to Increase in 2005; R&amp;D Performance Geographically Concentrated</t>
  </si>
  <si>
    <t>Federal Science and Engineering Support to Universities, Colleges, and Nonprofit Institutions: FY 2005</t>
  </si>
  <si>
    <t>FY 2005 Federal S&amp;E Obligations Reach Over 2,400 Academic and Nonprofit Institutions; Data Presented on Minority-Serving Institutions</t>
  </si>
  <si>
    <t>Academic Research and Development Expenditures: Fiscal Year 2006</t>
  </si>
  <si>
    <t>Women, Minorities, and Persons with Disabilities in S&amp;E - Graduate Enrollment, Doctoral Degrees, and Postdoc Status Data Update</t>
  </si>
  <si>
    <t>U.S. Doctoral Awards in Science and Engineering Continue Upward Trend in 2006</t>
  </si>
  <si>
    <t>Research and Metrics on U.S. Science Parks</t>
  </si>
  <si>
    <t>First-Time, Full-Time Graduate Student Enrollment in Science and Engineering Increases in 2006, Especially Among Foreign Students</t>
  </si>
  <si>
    <t>Science and Engineering Indicators 2008</t>
  </si>
  <si>
    <t>Federal R&amp;D Funding Down in FY 2007</t>
  </si>
  <si>
    <t>An Overview of Science, Engineering, and Health Graduates: 2006</t>
  </si>
  <si>
    <t>Unemployment Rate of U.S. Scientists and Engineers Drops to Record Low 2.5% in 2006</t>
  </si>
  <si>
    <t>Postdoc Participation of Science, Engineering, and Health Doctorate Recipients</t>
  </si>
  <si>
    <t>Graduate Students and Postdoctorates in Science and Engineering: Fall 2006</t>
  </si>
  <si>
    <t>New NSF Survey Finds Six States Account for Nearly Half of State Agencies' R&amp;D Expenditures</t>
  </si>
  <si>
    <t>Women, Minorities, and Persons with Disabilities in S&amp;E - Undergraduate Degrees and Master's Degrees Data Update</t>
  </si>
  <si>
    <t>State Agency Research and Development Expenditures: Fiscal Year 2006</t>
  </si>
  <si>
    <t>Baccalaureate Origins of S&amp;E Doctorate Recipients</t>
  </si>
  <si>
    <t>Thirty-Three Years of Women in S&amp;E Faculty Positions</t>
  </si>
  <si>
    <t>President's FY 2009 Budget Requests 3.4% Increase in R&amp;D Funding</t>
  </si>
  <si>
    <t>U.S. Business R&amp;D Expenditures Increase in 2006; Companies' Own and Federal Contributions Rise</t>
  </si>
  <si>
    <t>Science and Engineering State Profiles: 2005-07</t>
  </si>
  <si>
    <t>Universities Report Continued Decline in Real Federal S&amp;E R&amp;D Funding in FY 2007</t>
  </si>
  <si>
    <t>New Estimates of National Research and Development Expenditures Show 5.8% Growth in 2007</t>
  </si>
  <si>
    <t>Role of HBCUs as Baccalaureate-Origin Institutions of Black S&amp;E Doctorate Recipients</t>
  </si>
  <si>
    <t>Federal R&amp;D Funding by Budget Function: 2007-09</t>
  </si>
  <si>
    <t>S&amp;E Degrees: 1966–2006</t>
  </si>
  <si>
    <t>Federal S&amp;E Obligations to Academic Institutions Reach New Highs in FY 2006 but Fail to Keep Up with Inflation</t>
  </si>
  <si>
    <t>Federal Funds for Research and Development:  Fiscal Years 2005–07</t>
  </si>
  <si>
    <t>National Patterns of R&amp;D Resources: 2007 Data Update</t>
  </si>
  <si>
    <t>2007 Records Fifth Consecutive Annual Increase in U.S. Doctoral Awards</t>
  </si>
  <si>
    <t>NSF Announces New U.S. Business R&amp;D and Innovation Survey</t>
  </si>
  <si>
    <t>Federal Scientists and Engineers: 2003–05</t>
  </si>
  <si>
    <t>Reasons for International Changes in the Ratio of Natural Science and Engineering Degrees to the College-Age Population</t>
  </si>
  <si>
    <t>Research and Development in Industry:  2004</t>
  </si>
  <si>
    <t>FY 2008 Data Show Downward Trend in Federal R&amp;D Funding</t>
  </si>
  <si>
    <t>Women, Minorities, and Persons with Disabilities in Science and Engineering: 2009</t>
  </si>
  <si>
    <t>Academic Research and Development Expenditures: Fiscal Year 2007</t>
  </si>
  <si>
    <t>Science and Engineering Doctorate Awards: 2006</t>
  </si>
  <si>
    <t>Federal Employment of Scientists and Engineers Remained Steady from 2003 to 2005</t>
  </si>
  <si>
    <t>Federal Science and Engineering Support to Universities, Colleges, and Nonprofit Institutions: FY 2006</t>
  </si>
  <si>
    <t>Federal R&amp;D Obligations to Universities and Colleges Totaled $25 Billion in FY 2007</t>
  </si>
  <si>
    <t>S&amp;E Graduate Enrollments Accelerate in 2007; Enrollments of Foreign Students Reach New High</t>
  </si>
  <si>
    <t>U.S. Business R&amp;D Expenditures Increase in 2007; Small Companies Performed 19% of Nation's Business R&amp;D</t>
  </si>
  <si>
    <t>Characteristics of Doctoral Scientists and Engineers in the United States: 2006</t>
  </si>
  <si>
    <t>Master Government List of Federally Funded R&amp;D Centers: FY 2009</t>
  </si>
  <si>
    <t>Federal S&amp;E Obligations to Three Types of Minority-Serving Institutions Decline in FY 2007</t>
  </si>
  <si>
    <t>Federal Science and Engineering Support to Universities, Colleges, and Nonprofit Institutions: FY 2007</t>
  </si>
  <si>
    <t>Federal Government is Largest Source of University R&amp;D Funding in S&amp;E; Share Drops in FY 2008</t>
  </si>
  <si>
    <t>Federal R&amp;D Support Shows Little Change in FY 2008</t>
  </si>
  <si>
    <t>Federal Funds for Research and Development: Fiscal Years 2006–08</t>
  </si>
  <si>
    <t>Science and Engineering Degrees, by Race/Ethnicity: 1997–2006</t>
  </si>
  <si>
    <t>Science and Engineering State Profiles: 2006–08</t>
  </si>
  <si>
    <t>Ten States Account for More than 60% of State Agencies' FY 2007 R&amp;D Expenditures</t>
  </si>
  <si>
    <t>State Agency Research and Development Expenditures: Fiscal Year 2007</t>
  </si>
  <si>
    <t>Women, Minorities, and Persons with Disabilities in S&amp;E - Undergraduate Degrees, Master's Degrees and Doctoral Degrees Data Update</t>
  </si>
  <si>
    <t>Numbers of U.S. Doctorates Awarded Rise for Sixth Year, but Growth Slower</t>
  </si>
  <si>
    <t>Doctorate Recipients from U.S. Universities: Summary Report 2007-08</t>
  </si>
  <si>
    <t>New NSF Estimates Indicate that U.S. R&amp;D Spending Continued to Grow in 2008</t>
  </si>
  <si>
    <t>Doctorate Recipients from U.S. Universities: Summary Report 1994</t>
  </si>
  <si>
    <t>Doctorate Recipients from U.S. Universities: Summary Report 2006</t>
  </si>
  <si>
    <t>Doctorate Recipients from U.S. Universities: Summary Report 2005</t>
  </si>
  <si>
    <t>Doctorate Recipients from U.S. Universities: Summary Report 2004</t>
  </si>
  <si>
    <t>Doctorate Recipients from U.S. Universities: Summary Report 2003</t>
  </si>
  <si>
    <t>Doctorate Recipients from U.S. Universities: Summary Report 2002</t>
  </si>
  <si>
    <t>Doctorate Recipients from U.S. Universities: Summary Report 2000</t>
  </si>
  <si>
    <t>Doctorate Recipients from U.S. Universities: Summary Report 1999</t>
  </si>
  <si>
    <t>Doctorate Recipients from U.S. Universities: Summary Report 1998</t>
  </si>
  <si>
    <t>Doctorate Recipients from U.S. Universities: Summary Report 1997</t>
  </si>
  <si>
    <t>Doctorate Recipients from U.S. Universities: Summary Report 1996</t>
  </si>
  <si>
    <t>Doctorate Recipients from U.S. Universities: Summary Report 1995</t>
  </si>
  <si>
    <t>Science and Engineering Indicators 2010</t>
  </si>
  <si>
    <t>FFRDC Research and Development Expenditures: Fiscal Year 2008</t>
  </si>
  <si>
    <t>Indicators of U.S. Small Business's Role in R&amp;D</t>
  </si>
  <si>
    <t>Recovery Act Funding Boosts FY 2009 Federal R&amp;D to an Estimated $157 Billion, 12% over FY 2008 Total</t>
  </si>
  <si>
    <t>Interdisciplinary Dissertation Research</t>
  </si>
  <si>
    <t>National Patterns of R&amp;D Resources: 2008 Data Update</t>
  </si>
  <si>
    <t>Women, Minorities, and Persons with Disabilities in S&amp;E - U.S. Demographics and Undergraduate Enrollment Data Update</t>
  </si>
  <si>
    <t>Academic R&amp;D Expenditures: FY 2008</t>
  </si>
  <si>
    <t>Employment in Science and Engineering Occupations reached 5.8 million in 2008</t>
  </si>
  <si>
    <t>Master Government List of Federally Funded R&amp;D Centers: FY 2010</t>
  </si>
  <si>
    <t>Federal R&amp;D Funding by Budget Function: Fiscal Years 2008-10</t>
  </si>
  <si>
    <t>Federal Funds for Research and Development: Fiscal Years 2007-09</t>
  </si>
  <si>
    <t>U.S. Businesses Report 2008 Worldwide R&amp;D Expense of $330 Billion: Findings from New NSF Survey</t>
  </si>
  <si>
    <t>Jump in Fall 2008 Enrollments of First-Time, Full-Time S&amp;E Graduate Students</t>
  </si>
  <si>
    <t>Graduate Students and Postdoctorates in Science and Engineering: Fall 2007</t>
  </si>
  <si>
    <t>Women, Minorities, and Persons with Disabilities in S&amp;E - Undergraduate and Master's Degrees Data Update</t>
  </si>
  <si>
    <t>Research and Development in Industry: 2005</t>
  </si>
  <si>
    <t>Public Financing of Research and Development, by State: 2006</t>
  </si>
  <si>
    <t>New Employment Statistics from the 2008 Business R&amp;D and Innovation Survey</t>
  </si>
  <si>
    <t>Foreign Science and Engineering Students in the United States</t>
  </si>
  <si>
    <t>SRS Buzz April-June 2010</t>
  </si>
  <si>
    <t>Characteristics of Recent Science and Engineering Graduates: 2006</t>
  </si>
  <si>
    <t>NSF Releases Statistics on R&amp;D Expenditures in FY 2008 by Federally Funded R&amp;D Centers</t>
  </si>
  <si>
    <t>Academic Institutional Profiles: 2007</t>
  </si>
  <si>
    <t>Proposed Federal R&amp;D Funding for FY 2011 Dips to $143 Billion, with Cuts in National Defense R&amp;D</t>
  </si>
  <si>
    <t>Institutions Increase Networking Capacity, Gap Between Doctorate- and Nondoctorate-Granting Institutions Widens</t>
  </si>
  <si>
    <t>Universities Report $55 Billion in Science and Engineering R&amp;D Spending for FY 2009; Redesigned Survey to Launch in 2010</t>
  </si>
  <si>
    <t>NSF Releases New Statistics on Business Innovation</t>
  </si>
  <si>
    <t>Federal R&amp;D Funding by Budget Function: Fiscal Years 2009–11</t>
  </si>
  <si>
    <t>Women, Minorities, and Persons with Disabilities in S&amp;E: Graduate Enrollment, Doctoral Degrees, and Postdoctorate Status Data Update</t>
  </si>
  <si>
    <t>Incentive Experiments: NSF Experiences</t>
  </si>
  <si>
    <t>U.S. Academic Scientific Publishing</t>
  </si>
  <si>
    <t>SRS Buzz July-September 2010</t>
  </si>
  <si>
    <t>Numbers of Doctorates Awarded Continue to Grow in 2009; Indicators of Employment Outcomes Mixed</t>
  </si>
  <si>
    <t>Doctorate Recipients from U.S. Universities: 2009</t>
  </si>
  <si>
    <t>The End of Mandatory Retirement for Doctoral Scientists and Engineers in Postsecondary Institutions: Retirement Patterns 10 Years Later</t>
  </si>
  <si>
    <t>Department of the Air Force Revises Development Data for FY 2000–07</t>
  </si>
  <si>
    <t>Diversity in the Federal Science and Engineering Workforce</t>
  </si>
  <si>
    <t>Unemployment Among Doctoral Scientists and Engineers Remained Below the National Average in 2008</t>
  </si>
  <si>
    <t>Women, Minorities, and Persons with Disabilities in Science and Engineering: 2011</t>
  </si>
  <si>
    <t>R&amp;D Expenditures at Federally Funded R&amp;D Centers Reach $15.2 Billion in FY 2009</t>
  </si>
  <si>
    <t>FFRDC Research and Development Expenditures: Fiscal Year 2009</t>
  </si>
  <si>
    <t>Research Space at Academic Institutions Increased 4% Between FY 2007 and_x000D_
FY 2009</t>
  </si>
  <si>
    <t>S&amp;E Degrees: 1966–2008</t>
  </si>
  <si>
    <t>Master Government List of Federally Funded R&amp;D Centers: FY 2011</t>
  </si>
  <si>
    <t>Research and Development in Industry:  2006–07</t>
  </si>
  <si>
    <t>Community Colleges: Playing an Important Role in the Education of Science, Engineering, and Health Graduates</t>
  </si>
  <si>
    <t>Graduate Students and Postdoctorates in Science and Engineering: Fall 2008</t>
  </si>
  <si>
    <t>Characteristics of Scientists and Engineers in the United States: 2003 (SESTAT)</t>
  </si>
  <si>
    <t>Academic Research and Development Expenditures: Fiscal Year 2009</t>
  </si>
  <si>
    <t>Two Decades of Increasing Diversity More than Doubled the Number of Minority Graduate Students in Science and Engineering</t>
  </si>
  <si>
    <t>Federal Funding of Basic and Applied Research Increases in FY 2009</t>
  </si>
  <si>
    <t>Science and Engineering Doctorate Awards: 2007–08</t>
  </si>
  <si>
    <t>U.S. Exports of Advanced Technology Products Declined Less Than Other U.S. Exports in 2009</t>
  </si>
  <si>
    <t>Characteristics of Scientists and Engineers in the United States: 2006</t>
  </si>
  <si>
    <t>Science and Engineering Research Facilities: Fiscal Year 2007</t>
  </si>
  <si>
    <t>Science and Engineering Research Facilities: Fiscal Year 2009</t>
  </si>
  <si>
    <t>Academic Institutions of Minority Faculty with Science, Engineering, and Health Doctorates</t>
  </si>
  <si>
    <t>Numbers of Doctorates Awarded in the United States Declined in 2010</t>
  </si>
  <si>
    <t>Doctorate Recipients from United States Universities: 2010 Data Tables</t>
  </si>
  <si>
    <t>Graduate Students and Postdoctorates in Science and Engineering: Fall 2009</t>
  </si>
  <si>
    <t>Racial and Ethnic Diversity among U.S.-Educated Science, Engineering, and Health Doctorate Recipients: Methods of Reporting Diversity</t>
  </si>
  <si>
    <t>Women, Minorities, and Persons with Disabilities in Science and Engineering: Data Update</t>
  </si>
  <si>
    <t>Science and Engineering Indicators 2012</t>
  </si>
  <si>
    <t>Federal Obligations for Science and Engineering to Universities and Colleges Show Little Growth</t>
  </si>
  <si>
    <t>Business Use of Intellectual Property Protection Documented in NSF Survey</t>
  </si>
  <si>
    <t>Business R&amp;D Performed in the United States Cost $291 Billion in 2008 and $282 Billion in 2009</t>
  </si>
  <si>
    <t>U.S. R&amp;D Spending Suffered a Rare Decline in 2009 but Outpaced the Overall Economy</t>
  </si>
  <si>
    <t>With Help from ARRA, Universities Report $61 Billion in FY 2010 Total R&amp;D; New Details from Redesigned Survey</t>
  </si>
  <si>
    <t>Diversity in Science and Engineering Employment in Industry</t>
  </si>
  <si>
    <t>ARRA Funding Raises R&amp;D Expenditures within Federally Funded R&amp;D Centers 11% to $16.8 Billion in FY 2010</t>
  </si>
  <si>
    <t>Federal Funds for Research and Development: Fiscal Years 2008–10</t>
  </si>
  <si>
    <t>Trends in Interdisciplinary Dissertation Research: An Analysis of the Survey of Earned Doctorates</t>
  </si>
  <si>
    <t>ARRA Increased Federal Research and Development and R&amp;D Plant Obligations by $19.2 Billion for FY 2009–10</t>
  </si>
  <si>
    <t>Federal Science and Engineering Support to Universities, Colleges, and Nonprofit Institutions: Fiscal Year 2008</t>
  </si>
  <si>
    <t>Graduate Enrollment in Science and Engineering Grew Substantially in the Past Decade but Slowed in 2010</t>
  </si>
  <si>
    <t>FFRDC Research and Development Expenditures: Fiscal Year 2010</t>
  </si>
  <si>
    <t>Doctorate Recipients from U.S. Universities: 2011 (Digest)</t>
  </si>
  <si>
    <t>ARRA Provided $5.9 Billion in Federal Science and Engineering Obligations to Universities and Colleges in FY 2009</t>
  </si>
  <si>
    <t>National Patterns of R&amp;D Resources: 2009 Data Update</t>
  </si>
  <si>
    <t>Doctorate Recipients from U.S. Universities: 2010 (Digest)</t>
  </si>
  <si>
    <t>Federal Funds for Research and Development: Fiscal Years 2009–11</t>
  </si>
  <si>
    <t>Master Government List of Federally Funded R&amp;D Centers: FY 2012</t>
  </si>
  <si>
    <t>Women, Minorities, and Persons with Disabilities in S&amp;E: July 2012 table updates</t>
  </si>
  <si>
    <t>State Research and Development Expenditures Total $1.2 Billion in FY 2009</t>
  </si>
  <si>
    <t>Federal R&amp;D Funding by Budget Function:  Fiscal Years 2010–12</t>
  </si>
  <si>
    <t>Collaboration in Academic R&amp;D: A Decade of Growth in Pass-Through Funding</t>
  </si>
  <si>
    <t>Using the American Community Survey as the Sampling Frame for the National Survey of College Graduates</t>
  </si>
  <si>
    <t>Health and Defense Applications Account for 40% of Business R&amp;D in the United States</t>
  </si>
  <si>
    <t>International Collaborations of Scientists and Engineers in the United States</t>
  </si>
  <si>
    <t>Characteristics of Recent Science and Engineering Graduates: 2008</t>
  </si>
  <si>
    <t>Businesses Concentrate Their R&amp;D in a Small Number of Geographic Areas in the United States</t>
  </si>
  <si>
    <t>Higher Education Research and Development: Fiscal Year 2010</t>
  </si>
  <si>
    <t>State Government Research and Development: Fiscal Year 2009</t>
  </si>
  <si>
    <t>Project Linking Multi-Agency Surveys Produces New Findings on R&amp;D by Multinational Companies</t>
  </si>
  <si>
    <t>International Investment and R&amp;D Data Link: 2004–07</t>
  </si>
  <si>
    <t>Data Update for Science and Engineering State Profiles</t>
  </si>
  <si>
    <t>Women, Minorities, and Persons with Disabilities: Data Updates</t>
  </si>
  <si>
    <t>International Mobility and Employment Characteristics among Recent Recipients of U.S. Doctorates</t>
  </si>
  <si>
    <t>Universities Report Highest-Ever R&amp;D Spending of $65 Billion in FY 2011</t>
  </si>
  <si>
    <t>New Data on Line of Business Improve Understanding of U.S. Industry R&amp;D Statistics</t>
  </si>
  <si>
    <t>Doctorate Recipients from U.S. Universities: 2011</t>
  </si>
  <si>
    <t>Federal Science and Engineering Support to Universities, Colleges, and Nonprofit Institutions: FY 2009</t>
  </si>
  <si>
    <t>Characteristics of Doctoral Scientists and Engineers in the United States: 2008</t>
  </si>
  <si>
    <t>Employment and Educational Characteristics of Scientists and Engineers</t>
  </si>
  <si>
    <t>U.S. R&amp;D Spending Resumes Growth in 2010 and 2011 but Still Lags Behind the Pace of Expansion of the National Economy</t>
  </si>
  <si>
    <t>Federal Budget Authority for R&amp;D Declines in FYs 2011 and 2012; Modest Increase Proposed for FY 2013</t>
  </si>
  <si>
    <t>Federal R&amp;D Funding, by Budget Function: Fiscal Years 2011–13</t>
  </si>
  <si>
    <t>Research Space at Academic Institutions Increased 3.5% Between FY 2009 and FY 2011: Biomedical Fields Account for Most Growth</t>
  </si>
  <si>
    <t>Science and Engineering Research Facilities: Fiscal Year 2011</t>
  </si>
  <si>
    <t>One in Five U.S. Businesses with R&amp;D Applied for a U.S. Patent in 2008</t>
  </si>
  <si>
    <t>Women, Minorities, and Persons with Disabilities in Science and Engineering: 2013</t>
  </si>
  <si>
    <t>FFRDC Research and Development Expenditures: Fiscal Year 2011</t>
  </si>
  <si>
    <t>Federally Funded R&amp;D Centers Spend $17.8 Billion on R&amp;D in FY 2011</t>
  </si>
  <si>
    <t>Federal Research and Development and R&amp;D Plant Obligations Show Modest Growth in FY 2010</t>
  </si>
  <si>
    <t>National Patterns of R&amp;D Resources: 2010–11 Data Update</t>
  </si>
  <si>
    <t>Baccalaureate Origins of U.S.-trained S&amp;E Doctorate Recipients</t>
  </si>
  <si>
    <t>Graduate Students and Postdoctorates in Science and Engineering: Fall 2010</t>
  </si>
  <si>
    <t>Postdocs at Federally Funded R&amp;D Centers: Fall 2010</t>
  </si>
  <si>
    <t>Federally Funded R&amp;D Centers Employed Over 3,000 Postdoctoral Researchers in 2010</t>
  </si>
  <si>
    <t>Master Government List of Federally Funded R&amp;D Centers: FY 2013</t>
  </si>
  <si>
    <t>Business R&amp;D Performance Remained Virtually Unchanged in 2010</t>
  </si>
  <si>
    <t>Science and Engineering Degrees: 1966–2010</t>
  </si>
  <si>
    <t>Characteristics of Scientists and Engineers in the United States: 2008</t>
  </si>
  <si>
    <t>Part-time Graduate Enrollment in Science and Engineering in 2011 Grew at a Higher Rate than Full-time Enrollment</t>
  </si>
  <si>
    <t>Science and Engineering Doctorate Awards: 2009–10</t>
  </si>
  <si>
    <t>Federal Funds for Research and Development: Fiscal Years 2010–12</t>
  </si>
  <si>
    <t>Higher Education Research and Development: Fiscal Year 2011</t>
  </si>
  <si>
    <t>Computing and Networking Capacity Increases at Academic Research Institutions</t>
  </si>
  <si>
    <t>Regional Concentrations of Scientists and Engineers in the United States</t>
  </si>
  <si>
    <t>Graduate Students and Postdoctorates in Science and Engineering: Fall 2011</t>
  </si>
  <si>
    <t>Business Research and Development and Innovation: 2008–10</t>
  </si>
  <si>
    <t>Two NSF Surveys on R&amp;D Document Varied Relationships between Businesses and Academia</t>
  </si>
  <si>
    <t>Business R&amp;D Performance in the United States Increased in 2011</t>
  </si>
  <si>
    <t>Counts of Postdoctoral Appointees in Science, Engineering, and Health Rise with Reporting Improvements</t>
  </si>
  <si>
    <t>Federal Funding for Research Drops by 9% in FY 2011</t>
  </si>
  <si>
    <t>State Government R&amp;D Expenditures Increase 11.3% from FY 2010 to FY 2011</t>
  </si>
  <si>
    <t>Higher Education R&amp;D Expenditures Remain Flat in FY 2012</t>
  </si>
  <si>
    <t>Doctorate Recipients from U.S. Universities:  2012 Data Tables</t>
  </si>
  <si>
    <t>National Patterns of R&amp;D Resources: 2011–12 Data Update</t>
  </si>
  <si>
    <t>U.S. R&amp;D Resumes Growth in 2011 and 2012, Ahead of the Pace of the Gross Domestic Product</t>
  </si>
  <si>
    <t>Federal R&amp;D Funding by Budget Function:  Fiscal Years 2012–14</t>
  </si>
  <si>
    <t>Federal Budget Authority for R&amp;D Declines in FYs 2012 and 2013;  Increase Proposed for 2014</t>
  </si>
  <si>
    <t>Doctorate Recipients from U.S. Universities: 2012 Digest</t>
  </si>
  <si>
    <t>Federally Funded R&amp;D Centers Report Declines in R&amp;D Spending in FY 2012</t>
  </si>
  <si>
    <t>FFRDC Research and Development Survey: Fiscal Year 2012</t>
  </si>
  <si>
    <t>Science and Engineering Indicators: 2014</t>
  </si>
  <si>
    <t>Science and Engineering Indicators 2014 State Data Tool</t>
  </si>
  <si>
    <t>Higher Education Research and Development Survey, Fiscal Year 2012</t>
  </si>
  <si>
    <t>Federal Science and Engineering Obligations to Universities and Colleges Drop by 11% in FY 2011</t>
  </si>
  <si>
    <t>Unemployment among Doctoral Scientists and Engineers Increased but Remained Below the National Average</t>
  </si>
  <si>
    <t>Survey of Doctorate Recipients, 2010</t>
  </si>
  <si>
    <t>Survey of State Government Research and Development: FYs 2010 and 2011</t>
  </si>
  <si>
    <t>Foreign Graduate Enrollment in Science and Engineering Continues to Rise While Overall Graduate Enrollment Remains Flat</t>
  </si>
  <si>
    <t>Master Government List of Federally Funded R&amp;D Centers: FY 2014</t>
  </si>
  <si>
    <t>National Survey of Recent College Graduates, 2010</t>
  </si>
  <si>
    <t>Extramural R&amp;D Funding by U.S.-Located Businesses Nears $30 Billion in 2011</t>
  </si>
  <si>
    <t>Federal Funds for Research and Development: Fiscal Years 2011–13</t>
  </si>
  <si>
    <t>Survey of Graduate Students and Postdoctorates in Science and Engineering, Fall 2012</t>
  </si>
  <si>
    <t>2011 Data Show U.S. Business R&amp;D Highly Concentrated by State and Metropolitan Location</t>
  </si>
  <si>
    <t>Federal Funding for Basic Research at Universities and Colleges Essentially Unchanged in FY 2012</t>
  </si>
  <si>
    <t>Survey of Doctorate Recipients, 2013</t>
  </si>
  <si>
    <t>Unemployment among Doctoral Scientists and Engineers Remained Below the National Average in 2013</t>
  </si>
  <si>
    <t>Federal Funds for Research and Development FYs 2012–14</t>
  </si>
  <si>
    <t>U.S. Knowledge-Intensive Services Industries Employ 18 Million and Pay High Wages</t>
  </si>
  <si>
    <t>Business R&amp;D Performance in the United States Tops $300 Billion in 2012</t>
  </si>
  <si>
    <t>Federal Science and Engineering Support to Universities, Colleges, and Nonprofit Institutions: FYs 2010 and 2011</t>
  </si>
  <si>
    <t>Federal Budget Authority for R&amp;D in FY 2014 Rises Slightly Above the FY 2013 Level; Extent of Increase in FY 2015 Uncertain</t>
  </si>
  <si>
    <t>Federal R&amp;D Funding, by Budget Function: Fiscal Years 2013–15</t>
  </si>
  <si>
    <t>Doctorate Recipients from U.S. Universities: 2013</t>
  </si>
  <si>
    <t>Employment Decisions of U.S. and Foreign Doctoral Graduates: A Comparative Study</t>
  </si>
  <si>
    <t>Federal Science and Engineering Support to Universities, Colleges, and Nonprofit Institutions: FY 2012</t>
  </si>
  <si>
    <t>Federal FY 2012 S&amp;E Obligations to Academic and Nonprofit Institutions: Focus on Minority-Serving Institutions</t>
  </si>
  <si>
    <t>Employment of Postdoctoral Researchers at Federally Funded R&amp;D Centers Declined in 2013</t>
  </si>
  <si>
    <t>Business Research and Development and Innovation: 2011</t>
  </si>
  <si>
    <t>State Government R&amp;D Expenditures Remain Unchanged in FY 2013 at $1.8 Billion</t>
  </si>
  <si>
    <t>Women, Minorities, and Persons with Disabilities in Science and Engineering: 2015</t>
  </si>
  <si>
    <t>Higher Education Research and Development Survey, Fiscal Year 2013</t>
  </si>
  <si>
    <t>Higher Education R&amp;D Expenditures Resume Slow Growth in FY 2013</t>
  </si>
  <si>
    <t>Scientists and Engineers Statistical Data System (SESTAT), 2010</t>
  </si>
  <si>
    <t>Postdocs at Federally Funded R&amp;D Centers: Fall 2013</t>
  </si>
  <si>
    <t>Research Space at Academic Institutions Increased by 4.7% between FY 2011 and FY 2013</t>
  </si>
  <si>
    <t>R&amp;D Recognized as Investment in U.S. GDP Statistics: GDP Increase Slightly Lowers R&amp;D-to-GDP Ratio</t>
  </si>
  <si>
    <t>Characteristics of the College-Educated Population and the Science and Engineering Workforce in the United States</t>
  </si>
  <si>
    <t>Graduate Students and Postdoctorates in Science and Engineering: Fall 2013</t>
  </si>
  <si>
    <t>Full-Time Graduate Enrollment in Science and Engineering Rose in 2013, Fueled by a Large Increase in Foreign Graduate Enrollment</t>
  </si>
  <si>
    <t>FFRDC Research and Development Survey: Fiscal Year 2013</t>
  </si>
  <si>
    <t>Majority of Federally Funded R&amp;D Centers Report Declines in R&amp;D Spending in FY 2013</t>
  </si>
  <si>
    <t>Doctorate Recipients from U.S. Universities: 2013 Digest</t>
  </si>
  <si>
    <t>Federal Research and Development and R&amp;D Plant Funding Drop by 9% in FY 2013</t>
  </si>
  <si>
    <t>Science and Engineering Degrees, by Race/Ethnicity of Recipients: 2002–12</t>
  </si>
  <si>
    <t>Science and Engineering Research Facilities: Fiscal Year 2013</t>
  </si>
  <si>
    <t>Survey of State Government Research and Development: FYs 2012 and 2013</t>
  </si>
  <si>
    <t>Federal Funds for Research and Development: Fiscal Years 2013–15</t>
  </si>
  <si>
    <t>Science and Engineering Degrees:  1966–2012</t>
  </si>
  <si>
    <t>Federal Science and Engineering Obligations to Universities and Colleges Drop by 6% in FY 2013</t>
  </si>
  <si>
    <t>Federal Science and Engineering Support to Universities, Colleges, and Nonprofit Institutions: FY 2013</t>
  </si>
  <si>
    <t>Master Government List of Federally Funded R&amp;D Centers: FY 2015</t>
  </si>
  <si>
    <t>Business R&amp;D Performance in the United States Increases Over 6% to $323 Billion in 2013</t>
  </si>
  <si>
    <t>Examining the Reporting of Nonfaculty Doctorate Researchers in the Survey of Graduate Students and Postdoctorates in Science and Engineering</t>
  </si>
  <si>
    <t>U.S. R&amp;D Increased in 2013, Well Ahead of the Pace of Gross Domestic Product</t>
  </si>
  <si>
    <t>Immigrants' Growing Presence in the U.S. Science and Engineering Workforce: Education and Employment Characteristics in 2013</t>
  </si>
  <si>
    <t>Identifying Clean Energy Supply and Pollution Control Patents</t>
  </si>
  <si>
    <t>Scientists and Engineers Statistical Data System (SESTAT), 2013</t>
  </si>
  <si>
    <t>Business Research and Development and Innovation: 2012</t>
  </si>
  <si>
    <t>Higher Education Research and Development Survey, Fiscal Year 2014</t>
  </si>
  <si>
    <t>Universities Report Continuing Decline in Federal R&amp;D Funding in FY 2014</t>
  </si>
  <si>
    <t>Federal R&amp;D Funding, by Budget Function:  Fiscal Years 2014–16</t>
  </si>
  <si>
    <t>Federal Budget Authority for R&amp;D in FYs 2014 and 2015 Turns Modestly Upward, but Extent of Increase in FY 2016 Uncertain</t>
  </si>
  <si>
    <t>Doctorate Recipients from U.S. Universities: 2014</t>
  </si>
  <si>
    <t>Science and Engineering Indicators 2016</t>
  </si>
  <si>
    <t>International Investment and R&amp;D Data Link: 2008–10</t>
  </si>
  <si>
    <t>R&amp;D Performance of U.S.-Located Multinational Companies: Results from Multiagency Survey Linking Project</t>
  </si>
  <si>
    <t>FFRDC Research and Development Survey: Fiscal Year 2014</t>
  </si>
  <si>
    <t>Federally Funded R&amp;D Centers Report Little Growth in R&amp;D Spending in FY 2014</t>
  </si>
  <si>
    <t>Update on U.S. Business Innovation: Findings from 2011 Survey</t>
  </si>
  <si>
    <t>Graduate Students and Postdoctorates in Science and Engineering, Fall 2014</t>
  </si>
  <si>
    <t>Influx of Foreign Graduate Students and Inclusion of Newly Eligible Institutions Lead to a Significant Increase in U.S. Graduate Enrollment in Science and Engineering</t>
  </si>
  <si>
    <t>Doctorate Recipients from U.S. Universities: 2014 Report</t>
  </si>
  <si>
    <t>Information and Communications Technology Industries Account for $133 Billion of Business R&amp;D Performance in the United States in 2013</t>
  </si>
  <si>
    <t>Federal Funds for Research and Development: Fiscal Years 2014–16</t>
  </si>
  <si>
    <t>Federal Funding for Research Increases by 6% in FY 2014; Total Federal R&amp;D Up 4%</t>
  </si>
  <si>
    <t>Federal Science and Engineering Obligations to Universities and Colleges Increase by 6% in FY 2014</t>
  </si>
  <si>
    <t>Innovation-Related Services Trade by Multinational Enterprises (hosted at bea.gov)</t>
  </si>
  <si>
    <t>Federal Support for Science and Engineering to Universities, Colleges, and Nonprofit Institutions: Fiscal Year 2014</t>
  </si>
  <si>
    <t>Trends in the Relationship between U.S. Academic Scientific Publication Output and Funding and Personnel Inputs: 1988–2011</t>
  </si>
  <si>
    <t>Master Government List of Federally Funded R&amp;D Centers: FY 2016</t>
  </si>
  <si>
    <t>Business Research and Development and Innovation: 2013</t>
  </si>
  <si>
    <t>Businesses Spent $341 Billion on R&amp;D Performed in the United States in 2014</t>
  </si>
  <si>
    <t>U.S. R&amp;D Increased by More Than $20 Billion in Both 2013 and 2014, with Similar Increase Estimated for 2015</t>
  </si>
  <si>
    <t>Assessing the Impact of Frame Changes on Trend Data from the Survey of Graduate Students and Postdoctorates in Science and Engineering</t>
  </si>
  <si>
    <t>Five States Account for Half of U.S. Business R&amp;D in 2013; New Data for Metropolitan Areas Available</t>
  </si>
  <si>
    <t>Postdocs at Federally Funded R&amp;D Centers: Fall 2015</t>
  </si>
  <si>
    <t>Number of Postdocs at Federally Funded Research and Development Centers Rebounds After Several Years of Decline</t>
  </si>
  <si>
    <t>A Snapshot of Business R&amp;D Employment in the United States</t>
  </si>
  <si>
    <t>Higher Education Research and Development: Fiscal Year 2015</t>
  </si>
  <si>
    <t>Universities Report Fourth Straight Year of Declining Federal R&amp;D Funding in FY 2015</t>
  </si>
  <si>
    <t>Federal Budget Authority for R&amp;D Continued to Move Upward in FYs 2015 and 2016, with a Further Increase Proposed for FY 2017</t>
  </si>
  <si>
    <t>Doctorate Recipients from U.S. Universities: 2015</t>
  </si>
  <si>
    <t>Federal R&amp;D Funding, by Budget Function: Fiscal Years 2015–17</t>
  </si>
  <si>
    <t>State Government R&amp;D Expenditures Total More than $2.2 Billion in FY 2015</t>
  </si>
  <si>
    <t>Survey of State Government Research and Development: FYs 2014 and 2015</t>
  </si>
  <si>
    <t>Profile of Early Career Doctorates: 2015</t>
  </si>
  <si>
    <t>Prevalence of Certifications and Licenses among the College-Educated Population in the United States</t>
  </si>
  <si>
    <t>Women, Minorities, and Persons with Disabilities in Science and Engineering: 2017</t>
  </si>
  <si>
    <t>Graduate Students and Postdoctorates in S&amp;E: Fall 2015</t>
  </si>
  <si>
    <t>Field Composition of Postdocs Shifts as Numbers Decline in Biological Sciences and in Clinical Medicine</t>
  </si>
  <si>
    <t>Science and Engineering Research Facilities: Fiscal Year 2015</t>
  </si>
  <si>
    <t>Research Space at Academic Institutions Increased 1.4% between FY 2013 and FY 2015: Smallest Growth in Three Decades</t>
  </si>
  <si>
    <t>FFRDC Research and Development Expenditures: Fiscal Year 2015</t>
  </si>
  <si>
    <t>Federally Funded R&amp;D Centers Rebound to $18.5 Billion in R&amp;D Spending in FY 2015</t>
  </si>
  <si>
    <t>National Patterns of R&amp;D Resources: 2014–15 Data Update</t>
  </si>
  <si>
    <t>Total Federal Research and Development Funding Down 1% in FY 2015, but Funding for Research Up 1%</t>
  </si>
  <si>
    <t>Master Government List of Federally Funded R&amp;D Centers: FY 2017</t>
  </si>
  <si>
    <t>Federal Funds for Research and Development: Fiscal Years 2015–17</t>
  </si>
  <si>
    <t>U.S. Companies Performed $73 Billion in R&amp;D Outside the United States in 2013</t>
  </si>
  <si>
    <t>Doctorate Recipients from U.S. Universities: 2015 Report</t>
  </si>
  <si>
    <t>The 2015 Survey of Doctorate Recipients Expands Its Population Coverage and Reporting on Field of Study</t>
  </si>
  <si>
    <t>Federal Science and Engineering Obligations to Universities and Colleges Declined 2% in FY 2015</t>
  </si>
  <si>
    <t>Business R&amp;D Performed in the United States Reached $356 Billion in 2015</t>
  </si>
  <si>
    <t>Federal Support for Science and Engineering to Universities, Colleges, and Nonprofit Institutions: Fiscal Year 2015</t>
  </si>
  <si>
    <t>Rates of Innovation among U.S. Businesses Stay Steady: Data from the 2014 Business R&amp;D and Innovation Survey</t>
  </si>
  <si>
    <t>Science and Engineering Publication Output Trends: 2014 Shows Rise of Developing Country Output while Developed Countries Dominate Highly Cited Publications</t>
  </si>
  <si>
    <t>Higher Education Research and Development: Fiscal Year 2016</t>
  </si>
  <si>
    <t>Universities Report Increased Federal R&amp;D Funding after 4-year Decline; R&amp;D Fields_x000D_
Revised for FY 2016</t>
  </si>
  <si>
    <t>Doctorate Recipients from U.S. Universities: 2016</t>
  </si>
  <si>
    <t>Survey of State Government Research and Development: FY 2016</t>
  </si>
  <si>
    <t>State Government R&amp;D Expenditures Increase 3.1% in FY 2016</t>
  </si>
  <si>
    <t>U.S. R&amp;D Increased by $20 Billion in 2015, to $495 Billion; Estimates for 2016 Indicate a Rise to $510 Billion</t>
  </si>
  <si>
    <t>Science and Engineering Indicators 2018</t>
  </si>
  <si>
    <t>Full-Time Graduate Enrollment in Science and Engineering Continues to Grow in 2016 Due to Increased Enrollment by Foreign Students on Temporary Visas</t>
  </si>
  <si>
    <t>Graduate Students and Postdoctorates in Science and Engineering: Fall 2016</t>
  </si>
  <si>
    <t>FFRDC Research and Development Expenditures: Fiscal Year 2016</t>
  </si>
  <si>
    <t>Federally Funded R&amp;D Centers Continue Increase to $19.2 Billion in R&amp;D Spending in FY 2016</t>
  </si>
  <si>
    <t>Business Research and Development and Innovation: 2014</t>
  </si>
  <si>
    <t>Survey of Doctorate Recipients, 2015</t>
  </si>
  <si>
    <t>Doctorate Recipients from U.S. Universities: 2016 Report</t>
  </si>
  <si>
    <t>Federal R&amp;D Funding, by Budget Function: Fiscal Years 2016–18</t>
  </si>
  <si>
    <t>National Patterns of R&amp;D Resources: 2015-16 Data Update</t>
  </si>
  <si>
    <t>Federal Science and Engineering Support to Universities, Colleges, and Nonprofit Institutions: Fiscal Year 2016</t>
  </si>
  <si>
    <t>Women, Minorities, and Persons with Disabilities in Science and Engineering: 2017 (Data update)</t>
  </si>
  <si>
    <t>Federal Funds for Research and Development: Fiscal Years 2016–17</t>
  </si>
  <si>
    <t>Federal Science and Engineering Obligations to Academic Institutions Reach $31.6 Billion in FY 2016; Support to HBCUs Declines for the Second Year in a Row</t>
  </si>
  <si>
    <t>Federal R&amp;D Obligations Increase 3% in FY 2017: Research Obligations Decrease Slightly While Those for Development Increase 7%</t>
  </si>
  <si>
    <t>Master Government List of Federally Funded R&amp;D Centers: FY 2018</t>
  </si>
  <si>
    <t>Businesses Spent $375 Billion on R&amp;D Performance in the United States in 2016</t>
  </si>
  <si>
    <t>Characteristics of College Graduates, with a Focus on Veterans</t>
  </si>
  <si>
    <t>Higher Education Research and Development: Fiscal Year 2017</t>
  </si>
  <si>
    <t>Higher Education R&amp;D Expenditures Increased 4.7%, Exceeded $75 Billion in FY 2017</t>
  </si>
  <si>
    <t>Doctorate Recipients from U.S. Universities: 2017 Data Tables</t>
  </si>
  <si>
    <t>Survey of State Government Research and Development: FY 2017</t>
  </si>
  <si>
    <t>State Government R&amp;D Expenditures Increase 7% in FY 2017; Health-Related R&amp;D Up 13%</t>
  </si>
  <si>
    <t>Survey of Doctorate Recipients, 2017</t>
  </si>
  <si>
    <t>Number of Women with U.S. Doctorates in Science, Engineering, or Health Employed in the United States More Than Doubles since 1997</t>
  </si>
  <si>
    <t>Demographic Characteristics of Postdoctoral Researchers at Federally Funded Research and Development Centers: 2010-17</t>
  </si>
  <si>
    <t>U.S. R&amp;D Increased by $22 Billion in 2016, to $515 Billion; Estimates for 2017 Indicate a Rise to $542 Billion</t>
  </si>
  <si>
    <t>Higher Education R&amp;D Spending: Spending and Funding Sources Differ by State</t>
  </si>
  <si>
    <t>FFRDC Research and Development Expenditures: Fiscal Year 2017</t>
  </si>
  <si>
    <t>R&amp;D Spending at Federally Funded R&amp;D Centers Increases for Fourth Consecutive Year in FY 2017</t>
  </si>
  <si>
    <t>Science and Engineering Research Facilities: Fiscal Year 2017</t>
  </si>
  <si>
    <t>University Research Space Increased by 5.5 Million Square Feet between FY 2015 and FY 2017</t>
  </si>
  <si>
    <t>Federal Science and Engineering Support to Universities, Colleges, and Nonprofit Institutions: Fiscal Year 2017</t>
  </si>
  <si>
    <t>Federal Science and Engineering Obligations to Academic Institutions Increase 2%; Support to HBCUs Declines 17%</t>
  </si>
  <si>
    <t>Indicators of R&amp;D in Small Businesses: Data from the 2009–15 Business R&amp;D and Innovation Survey</t>
  </si>
  <si>
    <t>Software R&amp;D: Revised Treatment in U.S. National Accounts and Related Trends in Business R&amp;D Expenditures</t>
  </si>
  <si>
    <t>Master Government List of Federally Funded R&amp;D Centers: FY 2019</t>
  </si>
  <si>
    <t>Graduate Students and Postdoctorates in Science and Engineering: Fall 2017</t>
  </si>
  <si>
    <t>Differences in Master's and Doctoral Enrollment in Science, Engineering, and Health in 2017</t>
  </si>
  <si>
    <t>Science and Engineering Publication Output Trends: 2017 Shows U.S. Output Level Slightly Below That of China but the United States Maintains Lead with Highly Cited Publications</t>
  </si>
  <si>
    <t>Federal Funds for Research and Development: Fiscal Years 2017–18</t>
  </si>
  <si>
    <t>Federal R&amp;D Obligations Increase an Estimated 2.7% in FY 2018</t>
  </si>
  <si>
    <t>PhD Researchers in the Business Sector: Domestic and Foreign Employment and Industry-Level Characteristics of Domestic R&amp;D</t>
  </si>
  <si>
    <t>Over Half of U.S. Business R&amp;D Performed in 10 Metropolitan Areas in 2015</t>
  </si>
  <si>
    <t>Examining Different Industry Classification Methods for Business R&amp;D</t>
  </si>
  <si>
    <t>Microbusinesses Spent $4.8 Billion on R&amp;D Performance in the United States in 2016, According to New Survey</t>
  </si>
  <si>
    <t>Business R&amp;D Performance in the United States Reached $400 Billion in 2017, a 6.8% Increase from 2016</t>
  </si>
  <si>
    <t>National Survey of College Graduates: 2017</t>
  </si>
  <si>
    <t>Higher Education Research and Development: Fiscal Year 2018</t>
  </si>
  <si>
    <t>Higher Education R&amp;D Funding from All Sources Increased for the Third Straight Year in FY 2018</t>
  </si>
  <si>
    <t>Survey of State Government Research and Development: FY 2018</t>
  </si>
  <si>
    <t>FFRDC Research and Development Expenditures: Fiscal Year 2018</t>
  </si>
  <si>
    <t>Science and Engineering State Profiles: Fall 2019 Update</t>
  </si>
  <si>
    <t>The United States Invests More in Applied and Basic Research than Any Other Country but Invests Less in Experimental Development than China</t>
  </si>
  <si>
    <t>Doctorate Recipients from U.S. Universities: 2018 Data Tables</t>
  </si>
  <si>
    <t>State Government R&amp;D Expenditures Increased 3% in FY 2018; Energy-Related R&amp;D Up 29%</t>
  </si>
  <si>
    <t>U.S. R&amp;D Increased by $32 Billion in 2017, to $548 billion; Estimate for 2018 Indicates a Further Rise to $580 billion</t>
  </si>
  <si>
    <t>R&amp;D Spending at Federally Funded R&amp;D Centers Surpassed $21 Billion in FY 2018</t>
  </si>
  <si>
    <t>Federal Funds for Research and Development: Fiscal Years 2018–19</t>
  </si>
  <si>
    <t>Federal R&amp;D Obligations Increase 8.8% in FY 2018; Preliminary FY 2019 R&amp;D Obligations Increase 9.3% Over FY 2018</t>
  </si>
  <si>
    <t>Science and Engineering Degrees, by Race and Ethnicity of Recipients: 2005–15</t>
  </si>
  <si>
    <t>Graduate Students and Postdoctorates in Science and Engineering: Fall 2018</t>
  </si>
  <si>
    <t>Doctorate Recipients in the Social, Behavioral, and Economic Sciences (SBE): 2017</t>
  </si>
  <si>
    <t>Graduate Enrollment in Science, Engineering, and Health Rose 3% in 2018</t>
  </si>
  <si>
    <t>Master Government List of Federally Funded R&amp;D Centers: FY 2020</t>
  </si>
  <si>
    <t>U.S. Manufacturing Industries Had over 900,000 R&amp;D Employees in 2016</t>
  </si>
  <si>
    <t>Federal Science and Engineering Support to Universities, Colleges, and Nonprofit Institutions: Fiscal Year 2018</t>
  </si>
  <si>
    <t>Science and Engineering State Profiles: Spring 2020 Update</t>
  </si>
  <si>
    <t>Federal Obligations for S&amp;E Support to HBCUs in FY 2018 Increase 3.8% from Previous Year</t>
  </si>
  <si>
    <t>Science and Engineering Degrees, by Race and Ethnicity of Recipients: 2008–18</t>
  </si>
  <si>
    <t>U.S. Businesses Invest $55 Billion in R&amp;D Directed at New Business Areas and New Product Lines</t>
  </si>
  <si>
    <t>Science and Engineering State Profiles: Fall 2020 Update</t>
  </si>
  <si>
    <t>Doctorate Recipients from U.S. Universities: 2019 Data Tables</t>
  </si>
  <si>
    <t>Master Government List of Federally Funded R&amp;D Centers: FY 2021</t>
  </si>
  <si>
    <t>Growth in Federal Research Obligations for Life Sciences Between 1970 and 2020</t>
  </si>
  <si>
    <t>Understanding Unsuccessful Innovation</t>
  </si>
  <si>
    <t>FY 2016 Nonprofit Research Activities Survey: Summary of Methodology, Assessment of Quality, and Synopsis of Results</t>
  </si>
  <si>
    <t>Science and Engineering State Profiles: Fall 2021 Update</t>
  </si>
  <si>
    <t>Science and Engineering Degrees Awarded to Women by Citizenship in 2019</t>
  </si>
  <si>
    <t>Master Government List of Federally Funded R&amp;D Centers: FY 2022</t>
  </si>
  <si>
    <t>Front Matter</t>
  </si>
  <si>
    <t>Overview of the State of the U.S. S&amp;E Enterprise in a Global Context</t>
  </si>
  <si>
    <t>Industry, Technology, and the Global Marketplace</t>
  </si>
  <si>
    <t>Science and Technology: Public Attitudes and Understanding</t>
  </si>
  <si>
    <t>Methodology</t>
  </si>
  <si>
    <t>Digest</t>
  </si>
  <si>
    <t>Errata</t>
  </si>
  <si>
    <t>Highlights</t>
  </si>
  <si>
    <t>Science and Engineering Indicators 2018 Errata</t>
  </si>
  <si>
    <t>About Science and Engineering Indicators</t>
  </si>
  <si>
    <t>Preface</t>
  </si>
  <si>
    <t>Introduction</t>
  </si>
  <si>
    <t>Letter of Transmittal</t>
  </si>
  <si>
    <t>Workers with S&amp;E Skills</t>
  </si>
  <si>
    <t>Selection of Data Sources</t>
  </si>
  <si>
    <t>_x000D_
Introduction</t>
  </si>
  <si>
    <t>Interest, Information Sources, and Involvement</t>
  </si>
  <si>
    <t>National Science Board</t>
  </si>
  <si>
    <t>Global R&amp;D: One Measure of Commitment to Innovation</t>
  </si>
  <si>
    <t>R&amp;D Expenditures and R&amp;D Intensity</t>
  </si>
  <si>
    <t>Patterns and Trends of Knowledge- and Technology-Intensive Industries</t>
  </si>
  <si>
    <t>Invention: United States and Comparative Global Trends</t>
  </si>
  <si>
    <t>Types of Data Sources</t>
  </si>
  <si>
    <t>Recent Trends in U.S. R&amp;D Performance</t>
  </si>
  <si>
    <t>Expenditures and Funding for Academic R&amp;D</t>
  </si>
  <si>
    <t xml:space="preserve">U.S. S&amp;E Workforce: Definition, Size, and Growth </t>
  </si>
  <si>
    <t>The U.S. Higher Education System</t>
  </si>
  <si>
    <t>Student Learning in Mathematics and Science</t>
  </si>
  <si>
    <t>Public Knowledge about S&amp;T</t>
  </si>
  <si>
    <t>Acknowledgments</t>
  </si>
  <si>
    <t>U.S. R&amp;D Performance and Funding</t>
  </si>
  <si>
    <t>Research Publications</t>
  </si>
  <si>
    <t>Global Trends in Trade of Knowledge- and Technology-Intensive Products and Services</t>
  </si>
  <si>
    <t>Knowledge Transfer</t>
  </si>
  <si>
    <t>Data Accuracy</t>
  </si>
  <si>
    <t>Cross-National Comparisons of R&amp;D Performance</t>
  </si>
  <si>
    <t>Infrastructure for Academic R&amp;D</t>
  </si>
  <si>
    <t>S&amp;E Workers in the Economy</t>
  </si>
  <si>
    <t>Undergraduate Education, Enrollment, and Degrees in the United States</t>
  </si>
  <si>
    <t>High School Coursetaking in Mathematics and Science</t>
  </si>
  <si>
    <t>Public Attitudes about S&amp;T in General</t>
  </si>
  <si>
    <t>Contributors and Reviewers</t>
  </si>
  <si>
    <t>Global Science and Technology Capabilities</t>
  </si>
  <si>
    <t>Global Trends in Sustainable Energy Research and Technologies</t>
  </si>
  <si>
    <t>Innovation Indicators: United States and Other Major Economies</t>
  </si>
  <si>
    <t>Statistical Testing of Sample Survey Data</t>
  </si>
  <si>
    <t>U.S. Business R&amp;D</t>
  </si>
  <si>
    <t>Doctoral Scientists and Engineers in Academia</t>
  </si>
  <si>
    <t>S&amp;E Labor Market Conditions</t>
  </si>
  <si>
    <t>Graduate Education, Enrollment, and Degrees in the United States</t>
  </si>
  <si>
    <t>Teachers of Mathematics and Science</t>
  </si>
  <si>
    <t>Public Attitudes about Specific S&amp;T-Related Issues</t>
  </si>
  <si>
    <t>Permissions and Citation</t>
  </si>
  <si>
    <t>Knowledge- and Technology-Intensive Economic Activity</t>
  </si>
  <si>
    <t>Conclusion</t>
  </si>
  <si>
    <t>Glossary</t>
  </si>
  <si>
    <t>Recent Trends in Federal Support for U.S. R&amp;D</t>
  </si>
  <si>
    <t>Outputs of S&amp;E Research: Publications</t>
  </si>
  <si>
    <t>Age and Retirement of the S&amp;E Workforce</t>
  </si>
  <si>
    <t>International S&amp;E Higher Education</t>
  </si>
  <si>
    <t>Instructional Technology and Digital Learning</t>
  </si>
  <si>
    <t>Image Credit</t>
  </si>
  <si>
    <t>U.S. and Global STEM Education</t>
  </si>
  <si>
    <t>Summary and Conclusion</t>
  </si>
  <si>
    <t>View Data Sources</t>
  </si>
  <si>
    <t>Women and Minorities in the S&amp;E Workforce</t>
  </si>
  <si>
    <t xml:space="preserve">Conclusion </t>
  </si>
  <si>
    <t>Transition to Higher Education</t>
  </si>
  <si>
    <t>Key to Acronyms and Abbreviations</t>
  </si>
  <si>
    <t>U.S. S&amp;E Workforce: Trends and Composition</t>
  </si>
  <si>
    <t>References</t>
  </si>
  <si>
    <t>Immigration and the S&amp;E Workforce</t>
  </si>
  <si>
    <t>Public Attitudes and Understanding of Science and Technology</t>
  </si>
  <si>
    <t>Global S&amp;E Labor Force</t>
  </si>
  <si>
    <t xml:space="preserve">References </t>
  </si>
  <si>
    <t>Glossary and Key to Acronyms</t>
  </si>
  <si>
    <t>Explore Further</t>
  </si>
  <si>
    <t>Acknowledgments and Citation</t>
  </si>
  <si>
    <t>_x000D_
National Science Board</t>
  </si>
  <si>
    <t>2018 Digest Errata</t>
  </si>
  <si>
    <t>Indicators 2018 Parts</t>
  </si>
  <si>
    <t xml:space="preserve">Acknowledgments </t>
  </si>
  <si>
    <t xml:space="preserve">Confidence in institutional leaders </t>
  </si>
  <si>
    <t>Workforce growth and employment sector</t>
  </si>
  <si>
    <t>K–12 mathematics and science</t>
  </si>
  <si>
    <t>Invention</t>
  </si>
  <si>
    <t>Publications</t>
  </si>
  <si>
    <t>Performance trends</t>
  </si>
  <si>
    <t>How much</t>
  </si>
  <si>
    <t>Major S&amp;E indicators</t>
  </si>
  <si>
    <t>Definitions</t>
  </si>
  <si>
    <t>Private Investment in Sustainable Energy Technologies</t>
  </si>
  <si>
    <t>Global Trade in Commercial Knowledge- and Technology-Intensive Goods and Services</t>
  </si>
  <si>
    <t>Knowledge- and Technology-Intensive Industries in the Global Economy</t>
  </si>
  <si>
    <t>Chapter Overview</t>
  </si>
  <si>
    <t>Knowledge and Technology Industries in the World Economy</t>
  </si>
  <si>
    <t xml:space="preserve">Investment in Intangibles </t>
  </si>
  <si>
    <t xml:space="preserve"> Knowledge Transfer Activities by Academic Institutions</t>
  </si>
  <si>
    <t>USPTO Patenting Activity</t>
  </si>
  <si>
    <t>Innovation Occurs in an Interconnected System with S&amp;E as a Key Component</t>
  </si>
  <si>
    <t>Nonsampling Error</t>
  </si>
  <si>
    <t xml:space="preserve">Total of Federal Funding for R&amp;D and for Major Agencies </t>
  </si>
  <si>
    <t>Key Characteristics of Domestic Business R&amp;D Performance</t>
  </si>
  <si>
    <t>Country and Regional Patterns in Total National R&amp;D</t>
  </si>
  <si>
    <t>U.S. Total R&amp;D and R&amp;D Intensity</t>
  </si>
  <si>
    <t>Publication Output, by Country</t>
  </si>
  <si>
    <t>Trends in Academic Employment of S&amp;E Doctorate Holders</t>
  </si>
  <si>
    <t>Research Facilities</t>
  </si>
  <si>
    <t>National Academic R&amp;D Expenditures in All Fields</t>
  </si>
  <si>
    <t xml:space="preserve">Spending for Academic R&amp;D </t>
  </si>
  <si>
    <t>Characteristics of Foreign-Born Scientists and Engineers</t>
  </si>
  <si>
    <t>Women in the S&amp;E Workforce</t>
  </si>
  <si>
    <t>Age Differences among Occupations</t>
  </si>
  <si>
    <t>Unemployment</t>
  </si>
  <si>
    <t>Employment Sectors</t>
  </si>
  <si>
    <t>Definition of the S&amp;E Workforce</t>
  </si>
  <si>
    <t>U.S. S&amp;E Workforce: Definition, Size, and Growth</t>
  </si>
  <si>
    <t>Higher Education Expenditures</t>
  </si>
  <si>
    <t>Graduate Enrollment by Field</t>
  </si>
  <si>
    <t>Undergraduate Enrollment in the United States</t>
  </si>
  <si>
    <t>Institutions Providing S&amp;E Education</t>
  </si>
  <si>
    <t>Characteristics of the U.S. Higher Education System</t>
  </si>
  <si>
    <t>Completion of High School</t>
  </si>
  <si>
    <t>Technology as a K–12 Instructional Tool</t>
  </si>
  <si>
    <t>Previous Findings</t>
  </si>
  <si>
    <t>Highest Mathematics Courses Taken by High School Completers</t>
  </si>
  <si>
    <t>National Trends in K–12 Student Achievement</t>
  </si>
  <si>
    <t>Environment</t>
  </si>
  <si>
    <t>Perceived Promise of and Reservations about S&amp;T</t>
  </si>
  <si>
    <t>Understanding Scientific Terms and Concepts</t>
  </si>
  <si>
    <t>Public Interest in S&amp;T</t>
  </si>
  <si>
    <t>The Digest</t>
  </si>
  <si>
    <t>Recommended citation</t>
  </si>
  <si>
    <t>Views about science</t>
  </si>
  <si>
    <t>S&amp;E associates degrees</t>
  </si>
  <si>
    <t>Knowledge transfer</t>
  </si>
  <si>
    <t>Biomedical sciences and engineering articles</t>
  </si>
  <si>
    <t>Basic and applied research</t>
  </si>
  <si>
    <t>Where</t>
  </si>
  <si>
    <t>What these indicators tell the nation</t>
  </si>
  <si>
    <t>Sustainable Energy Generation Capacity</t>
  </si>
  <si>
    <t>Global Trends in Public Knowledge-Intensive Services Industries</t>
  </si>
  <si>
    <t>Chapter Organization</t>
  </si>
  <si>
    <t>Worldwide Distribution of Knowledge- and Technology-Intensive Industries</t>
  </si>
  <si>
    <t>Venture Capital</t>
  </si>
  <si>
    <t>Knowledge Transfer Activities by Federal R&amp;D Facilities</t>
  </si>
  <si>
    <t>Global Patent Trends and Cross-National Comparisons</t>
  </si>
  <si>
    <t>Inventions and the Rate of Their Discovery Are Essential Features of a National Innovation System</t>
  </si>
  <si>
    <t>Sampling Error</t>
  </si>
  <si>
    <t>Distribution of Federal Funding of R&amp;D, by Performer and Type of Work</t>
  </si>
  <si>
    <t>Cross-National Comparisons of Business R&amp;D</t>
  </si>
  <si>
    <t>Country and Regional Patterns in National R&amp;D Intensity</t>
  </si>
  <si>
    <t>Performers of R&amp;D</t>
  </si>
  <si>
    <t>Publication Output, by U.S. Sector</t>
  </si>
  <si>
    <t>Academic Researchers</t>
  </si>
  <si>
    <t>Research Equipment</t>
  </si>
  <si>
    <t xml:space="preserve">National Academic R&amp;D Spending </t>
  </si>
  <si>
    <t xml:space="preserve">Infrastructure for Academic R&amp;D	</t>
  </si>
  <si>
    <t>New Foreign-Born Workers</t>
  </si>
  <si>
    <t>Minorities in the S&amp;E Workforce</t>
  </si>
  <si>
    <t>Age Differences among Degree Fields</t>
  </si>
  <si>
    <t>Working Involuntarily Out of One’s Field of Highest Degree</t>
  </si>
  <si>
    <t>Employer Size</t>
  </si>
  <si>
    <t>Size of the S&amp;E Workforce</t>
  </si>
  <si>
    <t>Educational Attainment</t>
  </si>
  <si>
    <t>S&amp;E Master’s Degrees</t>
  </si>
  <si>
    <t>Undergraduate Degree Awards</t>
  </si>
  <si>
    <t xml:space="preserve">Trends in Higher Education Expenditures and Revenues </t>
  </si>
  <si>
    <t>Undergraduate Education, Enrollment, and Degrees</t>
  </si>
  <si>
    <t>Enrollment in Postsecondary Education</t>
  </si>
  <si>
    <t xml:space="preserve">Research on Effectiveness of K–12 Instructional Technology </t>
  </si>
  <si>
    <t>International Comparisons of Teacher Salaries</t>
  </si>
  <si>
    <t>Science Coursetaking by High School Completers</t>
  </si>
  <si>
    <t xml:space="preserve">International Comparisons of Mathematics and Science Performance </t>
  </si>
  <si>
    <t>Climate Change</t>
  </si>
  <si>
    <t>Federal Funding of Scientific Research</t>
  </si>
  <si>
    <t>Reasoning and Understanding the Scientific Process</t>
  </si>
  <si>
    <t>S&amp;T Information Sources</t>
  </si>
  <si>
    <t>The Overview of the State of the U.S. S&amp;E Enterprise in a Global Context</t>
  </si>
  <si>
    <t>Cover image</t>
  </si>
  <si>
    <t>View of scientists</t>
  </si>
  <si>
    <t>Skilled technical workforce</t>
  </si>
  <si>
    <t>Baccalaureates</t>
  </si>
  <si>
    <t>Innovation</t>
  </si>
  <si>
    <t xml:space="preserve">Knowledge- and technology-intensive industries </t>
  </si>
  <si>
    <t>Federal R&amp;D trends</t>
  </si>
  <si>
    <t>Growth</t>
  </si>
  <si>
    <t>Public RD&amp;D Expenditures in Sustainable Energy Technologies</t>
  </si>
  <si>
    <t xml:space="preserve">Global Trends in Commercial Knowledge-Intensive Services Industries </t>
  </si>
  <si>
    <t>Data Sources, Definitions, and Methodology</t>
  </si>
  <si>
    <t>Government Policies and Programs to Reduce Barriers to Innovation</t>
  </si>
  <si>
    <t>Sources of Economically Valuable Knowledge</t>
  </si>
  <si>
    <t>Knowledge Transfer Is an Essential Capacity of the National Innovation System</t>
  </si>
  <si>
    <t>Distribution of Federal Funding for Research, by S&amp;E Fields</t>
  </si>
  <si>
    <t>R&amp;D by Multinational Enterprises</t>
  </si>
  <si>
    <t>Comparisons of the Composition of Country R&amp;D Performance</t>
  </si>
  <si>
    <t>Sources of R&amp;D Funding</t>
  </si>
  <si>
    <t>Coauthorship and Collaboration in S&amp;E Literature</t>
  </si>
  <si>
    <t xml:space="preserve">Academic Employment in Postdoc Positions </t>
  </si>
  <si>
    <t>Cyberinfrastructure</t>
  </si>
  <si>
    <t xml:space="preserve">Sources of Support for Academic R&amp;D </t>
  </si>
  <si>
    <t xml:space="preserve">Doctoral Scientists and Engineers in Academia </t>
  </si>
  <si>
    <t>Salary Differences for Women and Racial and Ethnic Minorities</t>
  </si>
  <si>
    <t>Retirement</t>
  </si>
  <si>
    <t>Earnings</t>
  </si>
  <si>
    <t>Industry Employment</t>
  </si>
  <si>
    <t>Growth of the S&amp;E Workforce</t>
  </si>
  <si>
    <t>First University Degrees in S&amp;E Fields</t>
  </si>
  <si>
    <t>S&amp;E Doctoral Degrees</t>
  </si>
  <si>
    <t>Financing Higher Education</t>
  </si>
  <si>
    <t>Graduate Education, Enrollment, and Degrees</t>
  </si>
  <si>
    <t>Preparation for College</t>
  </si>
  <si>
    <t>K–12 Online Learning</t>
  </si>
  <si>
    <t>Computer Science and Technology Coursetaking</t>
  </si>
  <si>
    <t>Energy</t>
  </si>
  <si>
    <t>Confidence in the Science Community’s Leadership</t>
  </si>
  <si>
    <t>Pseudoscience</t>
  </si>
  <si>
    <t>Involvement</t>
  </si>
  <si>
    <t>A Note about Data and Terminology</t>
  </si>
  <si>
    <t>The Eight Core Chapters</t>
  </si>
  <si>
    <t>Knowledge about science</t>
  </si>
  <si>
    <t>Women and underrepresented minorities</t>
  </si>
  <si>
    <t>International doctorates</t>
  </si>
  <si>
    <t xml:space="preserve">Federal R&amp;D focus </t>
  </si>
  <si>
    <t>Intensity</t>
  </si>
  <si>
    <t xml:space="preserve">Patenting of Sustainable Energy Technologies </t>
  </si>
  <si>
    <t>Global Trends in High-Technology Manufacturing Industries</t>
  </si>
  <si>
    <t>Innovation Activities by U.S. Business</t>
  </si>
  <si>
    <t xml:space="preserve">Global Flows of Payments for Intellectual Property: Trade in Licensing and Fees </t>
  </si>
  <si>
    <t>Venture Capital Investment Supports the Commercialization of Emerging Technologies</t>
  </si>
  <si>
    <t>Cross-National Comparisons of Government R&amp;D Priorities</t>
  </si>
  <si>
    <t>R&amp;D, by Type of Work</t>
  </si>
  <si>
    <t>Trends in Citation of S&amp;E Publications</t>
  </si>
  <si>
    <t>Federal Research Support of S&amp;E Doctorate Holders Employed in Academia</t>
  </si>
  <si>
    <t xml:space="preserve">Academic R&amp;D Expenditures, by Field </t>
  </si>
  <si>
    <t xml:space="preserve">Recent S&amp;E Graduates </t>
  </si>
  <si>
    <t>Employment by Metropolitan Area</t>
  </si>
  <si>
    <t>Educational Distribution of Workers in S&amp;E Occupations</t>
  </si>
  <si>
    <t>Demographics of the S&amp;E Workforce</t>
  </si>
  <si>
    <t>S&amp;E First University Degrees by Sex</t>
  </si>
  <si>
    <t>High School Completers Planning to Pursue a STEM Major in College</t>
  </si>
  <si>
    <t xml:space="preserve">Research on Effectiveness of Online Learning </t>
  </si>
  <si>
    <t>Participation and Performance in the Advanced Placement Program</t>
  </si>
  <si>
    <t>Genetically Engineered Food</t>
  </si>
  <si>
    <t>Perceived Understanding of Scientific Research</t>
  </si>
  <si>
    <t>Nanotechnology</t>
  </si>
  <si>
    <t>State Indicators Data Tool</t>
  </si>
  <si>
    <t xml:space="preserve">Influence of education </t>
  </si>
  <si>
    <t>Foreign-born scientists and engineers</t>
  </si>
  <si>
    <t>Internationally mobile students</t>
  </si>
  <si>
    <t xml:space="preserve">Federal research portfolio by S&amp;E fields </t>
  </si>
  <si>
    <t>Global Trends in Medium-High-Technology Industries</t>
  </si>
  <si>
    <t>International Comparisons in Innovation Incidence</t>
  </si>
  <si>
    <t>Federal Policies and Programs Have Been Implemented over the Past Several Decades to Reduce Characteristic Barriers to Innovation</t>
  </si>
  <si>
    <t xml:space="preserve">Academic R&amp;D, by Public and Private Institutions </t>
  </si>
  <si>
    <t>Scientists and Engineers and Innovation-Related Activities</t>
  </si>
  <si>
    <t>Occupational Distribution of S&amp;E Degree Holders and the Relationship between Jobs and Degrees</t>
  </si>
  <si>
    <t>International Comparison of S&amp;E Doctoral Degrees</t>
  </si>
  <si>
    <t>Demographic Differences in Access to Advanced Mathematics and Science Courses: Civil Rights Data</t>
  </si>
  <si>
    <t>Stem Cell Research and Cloning</t>
  </si>
  <si>
    <t>Presentation</t>
  </si>
  <si>
    <t>Concern for health and environmental issues</t>
  </si>
  <si>
    <t>Tuition and revenue</t>
  </si>
  <si>
    <t>Industries That Are Not Knowledge or Technology Intensive</t>
  </si>
  <si>
    <t>Productivity Growth and Multifactor Productivity</t>
  </si>
  <si>
    <t>Innovation Takes Place in Manufacturing, Services, and Other Industries</t>
  </si>
  <si>
    <t xml:space="preserve">International Student Mobility </t>
  </si>
  <si>
    <t>Animal Research</t>
  </si>
  <si>
    <t>Small Fast-Growing Firms in the United States</t>
  </si>
  <si>
    <t>Economic Impacts of Innovation Are Indirectly Measured, and Show Slowing Growth</t>
  </si>
  <si>
    <t>U.S. Patterns and Trends</t>
  </si>
  <si>
    <t>Early-Stage Private Financing of Sustainable Energy Technologies</t>
  </si>
  <si>
    <t>Trade in Commercial Knowledge-Intensive Services</t>
  </si>
  <si>
    <t>Medium-High-Technology Industries in China</t>
  </si>
  <si>
    <t>High-Technology Manufacturing Industries in the United States</t>
  </si>
  <si>
    <t xml:space="preserve">Commercial Knowledge-Intensive Services in the United States </t>
  </si>
  <si>
    <t>ICT Investment in Knowledge- and Technology-Intensive and Other Industries</t>
  </si>
  <si>
    <t>Measurement and Data Challenges</t>
  </si>
  <si>
    <t>Small Business Innovation–Related Programs</t>
  </si>
  <si>
    <t>Seed-Stage Venture Capital Investment</t>
  </si>
  <si>
    <t>Coauthorship of Peer-Reviewed Research with the Business Sector</t>
  </si>
  <si>
    <t>Global and Cross-National Activity in USPTO Patents</t>
  </si>
  <si>
    <t xml:space="preserve">Patenting by U.S. Industries </t>
  </si>
  <si>
    <t>Department of Defense</t>
  </si>
  <si>
    <t>R&amp;D Performed in the United States by Affiliates of Foreign Multinational Enterprises</t>
  </si>
  <si>
    <t>Basic Research</t>
  </si>
  <si>
    <t>R&amp;D Funding by Business</t>
  </si>
  <si>
    <t>Business Sector</t>
  </si>
  <si>
    <t>International Citation Patterns</t>
  </si>
  <si>
    <t xml:space="preserve">Collaboration among U.S. Sectors </t>
  </si>
  <si>
    <t>Academic Scientists and Engineers Who Receive Federal Research Support</t>
  </si>
  <si>
    <t xml:space="preserve">Doctoral S&amp;E Researchers </t>
  </si>
  <si>
    <t>Trends in Types of Academic Positions Held</t>
  </si>
  <si>
    <t>Research Space</t>
  </si>
  <si>
    <t>Distribution of R&amp;D Funds across Academic Institutions</t>
  </si>
  <si>
    <t>Federal Support</t>
  </si>
  <si>
    <t>Temporary Visas</t>
  </si>
  <si>
    <t>Effects of Education, Employment, and Experience on Salary Differences</t>
  </si>
  <si>
    <t>Race and Ethnicity Trends in S&amp;E Occupations</t>
  </si>
  <si>
    <t xml:space="preserve">Women in S&amp;E Occupations </t>
  </si>
  <si>
    <t>General Labor Market Indicators for Recent Graduates</t>
  </si>
  <si>
    <t>Who Performs R&amp;D?</t>
  </si>
  <si>
    <t>Education Sector</t>
  </si>
  <si>
    <t>International Student Enrollment in Selected Countries</t>
  </si>
  <si>
    <t>Time to Doctoral Degree Completion</t>
  </si>
  <si>
    <t>S&amp;E Master’s Degrees by Sex</t>
  </si>
  <si>
    <t xml:space="preserve">Graduate Enrollment of International Students </t>
  </si>
  <si>
    <t>S&amp;E Associate’s Degrees</t>
  </si>
  <si>
    <t>Overall Undergraduate Enrollment</t>
  </si>
  <si>
    <t>Cost of Higher Education</t>
  </si>
  <si>
    <t>Very High Research Universities—Public and Private Institutions</t>
  </si>
  <si>
    <t>Minority-serving Institutions</t>
  </si>
  <si>
    <t>On-Time Graduation Rates from 2011 to 2015</t>
  </si>
  <si>
    <t>Effects of Online Learning</t>
  </si>
  <si>
    <t>Effects of Instructional Technology</t>
  </si>
  <si>
    <t>Computers and Other Technology Devices</t>
  </si>
  <si>
    <t>AP Exam Taking and Performance</t>
  </si>
  <si>
    <t xml:space="preserve">The Trends in International Mathematics and Science Study </t>
  </si>
  <si>
    <t>Reporting Results for the Main NAEP</t>
  </si>
  <si>
    <t>Overall Concern about Environmental Quality</t>
  </si>
  <si>
    <t xml:space="preserve">International Comparisons </t>
  </si>
  <si>
    <t>Later-Stage Private Investment in Sustainable Energy Technologies</t>
  </si>
  <si>
    <t>Trade in High-Technology Products</t>
  </si>
  <si>
    <t>Medium-High-Technology Industries in the United States</t>
  </si>
  <si>
    <t>High-Technology Manufacturing Industries in China</t>
  </si>
  <si>
    <t xml:space="preserve">Commercial Knowledge-Intensive Services in the EU </t>
  </si>
  <si>
    <t>Other Federal Programs</t>
  </si>
  <si>
    <t>Early- and Later-Stage Venture Capital Investment</t>
  </si>
  <si>
    <t>Citations of S&amp;E Articles and USPTO Patents</t>
  </si>
  <si>
    <t>Trends and Patterns in Academic Patenting</t>
  </si>
  <si>
    <t>Department of Health and Human Services</t>
  </si>
  <si>
    <t>U.S. Multinational Enterprise Parent Companies and Their Foreign Affiliates</t>
  </si>
  <si>
    <t>Applied Research</t>
  </si>
  <si>
    <t>R&amp;D Funding by the Federal Government</t>
  </si>
  <si>
    <t>Higher Education</t>
  </si>
  <si>
    <t>Trends in Highly Cited S&amp;E Literature, by Country</t>
  </si>
  <si>
    <t>International Collaboration</t>
  </si>
  <si>
    <t xml:space="preserve">Federal Support of Early Career S&amp;E Doctorate Holders </t>
  </si>
  <si>
    <t>Trends in Tenure Status</t>
  </si>
  <si>
    <t>New Construction</t>
  </si>
  <si>
    <t xml:space="preserve">Collaboration via Pass-Through Funding </t>
  </si>
  <si>
    <t xml:space="preserve">Top Federal Agency Supporters </t>
  </si>
  <si>
    <t>Characteristics of H-1B Visa Recipients</t>
  </si>
  <si>
    <t>Effects of Demographic and Other Factors on Salary Differences</t>
  </si>
  <si>
    <t>Racial and Ethnic Differences among S&amp;E Degree Holders</t>
  </si>
  <si>
    <t>Women among S&amp;E Highest Degree Holders</t>
  </si>
  <si>
    <t>Recent Doctorate Recipients</t>
  </si>
  <si>
    <t>Work-Related Training</t>
  </si>
  <si>
    <t>U.S. Students Studying Abroad</t>
  </si>
  <si>
    <t xml:space="preserve">S&amp;E Doctoral Degrees by Sex </t>
  </si>
  <si>
    <t>S&amp;E Master’s Degrees by Race and Ethnicity</t>
  </si>
  <si>
    <t>S&amp;E Bachelor’s Degrees</t>
  </si>
  <si>
    <t>Undergraduate Enrollment in S&amp;E</t>
  </si>
  <si>
    <t>Undergraduate Financial Support Patterns and Debt</t>
  </si>
  <si>
    <t xml:space="preserve">Four-Year and Other Graduate Public Institutions </t>
  </si>
  <si>
    <t>Community Colleges</t>
  </si>
  <si>
    <t>High School Graduation Rates in the United States and Other OECD Nations</t>
  </si>
  <si>
    <t xml:space="preserve">Internet Access </t>
  </si>
  <si>
    <t xml:space="preserve">Mathematics Performance of U.S. Students in Grades 4 and 8 on TIMSS </t>
  </si>
  <si>
    <t>Mathematics Performance of Students in Grades 4, 8, and 12 in 2015</t>
  </si>
  <si>
    <t>International Comparisons</t>
  </si>
  <si>
    <t xml:space="preserve">Assessment of Specific Environmental Problems </t>
  </si>
  <si>
    <t>Evolution and the Big Bang</t>
  </si>
  <si>
    <t>Medium-High-Technology Products</t>
  </si>
  <si>
    <t>Medium-High-Technology Industries in the EU</t>
  </si>
  <si>
    <t>High-Technology Manufacturing Industries in the EU</t>
  </si>
  <si>
    <t xml:space="preserve">Commercial Knowledge-Intensive Services in China </t>
  </si>
  <si>
    <t>Department of Energy</t>
  </si>
  <si>
    <t>Experimental Development</t>
  </si>
  <si>
    <t>R&amp;D Funding from Other Sources</t>
  </si>
  <si>
    <t>Federal Agencies and Federally Funded Research and Development Centers</t>
  </si>
  <si>
    <t>U.S. Sector Citation Trends</t>
  </si>
  <si>
    <t xml:space="preserve">Women in the Academic S&amp;E Workforce </t>
  </si>
  <si>
    <t>Repair and Renovation</t>
  </si>
  <si>
    <t xml:space="preserve">Institutional Support for Academic R&amp;D </t>
  </si>
  <si>
    <t>Short-Term Stay Rates for U.S. S&amp;E Doctorate Recipients</t>
  </si>
  <si>
    <t>Women in S&amp;E by Race and Ethnicity</t>
  </si>
  <si>
    <t>Postdoctoral Positions</t>
  </si>
  <si>
    <t>Government Sector</t>
  </si>
  <si>
    <t>S&amp;E Doctoral Degrees by Disability Status</t>
  </si>
  <si>
    <t>S&amp;E Master’s Degrees by Sex and Race and Ethnicity</t>
  </si>
  <si>
    <t xml:space="preserve">Attainment and Retention in Undergraduate Education </t>
  </si>
  <si>
    <t>Graduate Financial Support Patterns and Debt</t>
  </si>
  <si>
    <t>For-Profit Institutions</t>
  </si>
  <si>
    <t>Mobile Devices</t>
  </si>
  <si>
    <t xml:space="preserve">Science Performance of U.S. Students in Grades 4 and 8 on TIMSS </t>
  </si>
  <si>
    <t xml:space="preserve">Science Performance of Students in Grades 4, 8, and 12 in 2015 </t>
  </si>
  <si>
    <t>Technology and Engineering Performance of Students in Grade 8 in 2014</t>
  </si>
  <si>
    <t>Medium-High-Technology Industries in Japan</t>
  </si>
  <si>
    <t>High-Technology Manufacturing Industries in Japan and Taiwan</t>
  </si>
  <si>
    <t>Commercial Knowledge-Intensive Services in Japan</t>
  </si>
  <si>
    <t>National Aeronautics and Space Administration</t>
  </si>
  <si>
    <t>Trend in Shares, by Type of R&amp;D</t>
  </si>
  <si>
    <t>Other Nonprofit Organizations and Nonfederal Government</t>
  </si>
  <si>
    <t xml:space="preserve">Minorities in the Academic S&amp;E Workforce </t>
  </si>
  <si>
    <t>Other Sources of Funding</t>
  </si>
  <si>
    <t>Long-Term Stay Rates for U.S. S&amp;E Doctorate Recipients</t>
  </si>
  <si>
    <t>S&amp;E Doctoral Degrees by Race and Ethnicity</t>
  </si>
  <si>
    <t>S&amp;E Master’s Degrees by Citizenship</t>
  </si>
  <si>
    <t>Public Institutions Comparison</t>
  </si>
  <si>
    <t>Distance and Online Education</t>
  </si>
  <si>
    <t>Digital Conversion</t>
  </si>
  <si>
    <t>U.S. Performance in TIMSS Advanced Mathematics and Physics at the End of High School</t>
  </si>
  <si>
    <t>State-Level Performance in Mathematics and Science in 2015</t>
  </si>
  <si>
    <t>Medium-High-Technology Industries in Other Countries</t>
  </si>
  <si>
    <t>High-Technology Manufacturing Industries in Other Countries</t>
  </si>
  <si>
    <t>Commercial Knowledge-Intensive Services in Other Countries</t>
  </si>
  <si>
    <t>National Science Foundation</t>
  </si>
  <si>
    <t>Geographic Location of R&amp;D</t>
  </si>
  <si>
    <t>Foreign-Born S&amp;E Doctorate Holders in the Academic Workforce</t>
  </si>
  <si>
    <t>S&amp;E Doctoral Degrees by Sex and Race and Ethnicity</t>
  </si>
  <si>
    <t xml:space="preserve">The Program for International Student Assessment </t>
  </si>
  <si>
    <t>Mathematics and Science Knowledge in Early Childhood</t>
  </si>
  <si>
    <t>Department of Agriculture</t>
  </si>
  <si>
    <t>Age Composition of the Academic Doctoral Workforce</t>
  </si>
  <si>
    <t>International S&amp;E Doctorate Recipients</t>
  </si>
  <si>
    <t>International Comparison of Mathematics Literacy among U.S. 15-Year-Olds</t>
  </si>
  <si>
    <t>International Comparison of Science Literacy among U.S. 15-Year-Olds</t>
  </si>
  <si>
    <t>Department of Homeland Security</t>
  </si>
  <si>
    <t>Countries and Economies of Origin</t>
  </si>
  <si>
    <t>Trends in Mathematics and Science Knowledge among 15-Year-Old Students in the United States: Results from PISA</t>
  </si>
  <si>
    <t>Department of Commerce</t>
  </si>
  <si>
    <t>U.S. Performance on PISA, by Selected Student Characteristics</t>
  </si>
  <si>
    <t>Other Agencies</t>
  </si>
  <si>
    <t>Later-Stage Sustainable Energy Investment in China</t>
  </si>
  <si>
    <t xml:space="preserve">EU Trade in Medium-High-Technology Goods </t>
  </si>
  <si>
    <t>China’s Trade in High-Technology Goods</t>
  </si>
  <si>
    <t xml:space="preserve">EU Trade in Commercial Knowledge-Intensive Services. </t>
  </si>
  <si>
    <t>Hollings Manufacturing Extension Partnership</t>
  </si>
  <si>
    <t>U.S. early- and later-stage venture capital investment by industry</t>
  </si>
  <si>
    <t>U.S. seed-stage venture capital investment by industry</t>
  </si>
  <si>
    <t>Patenting in selected technologies</t>
  </si>
  <si>
    <t>Percentages of international collaboration, by field</t>
  </si>
  <si>
    <t>State and local government funds</t>
  </si>
  <si>
    <t>United Kingdom</t>
  </si>
  <si>
    <t>Asia</t>
  </si>
  <si>
    <t>S&amp;E Bachelor’s Degrees by Sex</t>
  </si>
  <si>
    <t>S&amp;E Associate’s Degrees by Sex</t>
  </si>
  <si>
    <t>Field Switching</t>
  </si>
  <si>
    <t>Freshmen Intentions to Major in S&amp;E</t>
  </si>
  <si>
    <t>Financial Support for S&amp;E Graduate Education</t>
  </si>
  <si>
    <t>Financial Support for Undergraduate Education</t>
  </si>
  <si>
    <t>Revenues</t>
  </si>
  <si>
    <t>Later-Stage Sustainable Energy Investment in the EU</t>
  </si>
  <si>
    <t>China's Trade in Medium-High-Technology Goods</t>
  </si>
  <si>
    <t>EU Trade in High-Technology Goods</t>
  </si>
  <si>
    <t>U.S. Trade in Commercial Knowledge-Intensive Services.</t>
  </si>
  <si>
    <t>Advanced Research Projects Agency–Energy</t>
  </si>
  <si>
    <t>Early- and later-stage venture capital investment in China by industry</t>
  </si>
  <si>
    <t>Country-level concentration in patenting technology areas</t>
  </si>
  <si>
    <t>International collaboration, by region, country, or economy</t>
  </si>
  <si>
    <t>Nonprofit funds</t>
  </si>
  <si>
    <t>Japan</t>
  </si>
  <si>
    <t>Europe</t>
  </si>
  <si>
    <t>S&amp;E Bachelor’s Degrees by Race and Ethnicity</t>
  </si>
  <si>
    <t>S&amp;E Associate’s Degrees by Race and Ethnicity</t>
  </si>
  <si>
    <t>International Undergraduate Enrollment</t>
  </si>
  <si>
    <t>Graduate Debt</t>
  </si>
  <si>
    <t>Undergraduate Debt</t>
  </si>
  <si>
    <t>Expenditures</t>
  </si>
  <si>
    <t>Engineering Enrollment</t>
  </si>
  <si>
    <t>Later-Stage Sustainable Energy Investment in the United States</t>
  </si>
  <si>
    <t>Japan’s Trade of Medium-High-Technology Goods</t>
  </si>
  <si>
    <t>U.S. Trade in High-Technology Goods</t>
  </si>
  <si>
    <t>China’s and India’s Trade in Commercial Knowledge-Intensive Services</t>
  </si>
  <si>
    <t>Industry/University Cooperative Research Centers</t>
  </si>
  <si>
    <t>Collaboration partnerships</t>
  </si>
  <si>
    <t>Business funds</t>
  </si>
  <si>
    <t>Canada</t>
  </si>
  <si>
    <t>The Americas</t>
  </si>
  <si>
    <t>S&amp;E Bachelor’s Degrees by Sex and Race and Ethnicity</t>
  </si>
  <si>
    <t>S&amp;E Associate’s Degrees by Sex and Race and Ethnicity</t>
  </si>
  <si>
    <t xml:space="preserve">S&amp;E Bachelor’s Degrees by Citizenship </t>
  </si>
  <si>
    <t>Later-Stage Sustainable Energy Investment in Japan</t>
  </si>
  <si>
    <t xml:space="preserve">U.S. Trade of Medium-High-Technology Goods </t>
  </si>
  <si>
    <t>High-Technology Goods Trade of Other Countries</t>
  </si>
  <si>
    <t>Other funds</t>
  </si>
  <si>
    <t>The Middle East</t>
  </si>
  <si>
    <t xml:space="preserve">General Notes </t>
  </si>
  <si>
    <t>Data Tables</t>
  </si>
  <si>
    <t xml:space="preserve">Technical Notes </t>
  </si>
  <si>
    <t>Technical Tables</t>
  </si>
  <si>
    <t xml:space="preserve">Suggested Citation and Acknowledgments </t>
  </si>
  <si>
    <t>Contact</t>
  </si>
  <si>
    <t>Survey Overview</t>
  </si>
  <si>
    <t>Key Survey Information</t>
  </si>
  <si>
    <t>Survey Design</t>
  </si>
  <si>
    <t>Data Collection and Processing Methods</t>
  </si>
  <si>
    <t>Survey Quality Measures</t>
  </si>
  <si>
    <t>Data Comparability (Changes)</t>
  </si>
  <si>
    <t>Data Availability</t>
  </si>
  <si>
    <t>Target Population</t>
  </si>
  <si>
    <t>Differences between the 2014 and 2015 BRDIS Questionnaires</t>
  </si>
  <si>
    <t>Sampling and Nonsampling Errors</t>
  </si>
  <si>
    <t>Questionnaires</t>
  </si>
  <si>
    <t>Sample Frame</t>
  </si>
  <si>
    <t>Electronic Access</t>
  </si>
  <si>
    <t>Differences between the 2013 and 2014 BRDIS Questionnaires</t>
  </si>
  <si>
    <t>Measurement Error</t>
  </si>
  <si>
    <t>Response Rates</t>
  </si>
  <si>
    <t>Sample Design</t>
  </si>
  <si>
    <t>Differences between the 2012 and 2013 BRDIS Questionnaires</t>
  </si>
  <si>
    <t>Data Editing</t>
  </si>
  <si>
    <t>Stratification of the Sample Frame</t>
  </si>
  <si>
    <t>Differences between the 2011 and 2012 BRDIS Questionnaires</t>
  </si>
  <si>
    <t>Techniques for Handling Unit and Item Nonresponse</t>
  </si>
  <si>
    <t>Sample Selection</t>
  </si>
  <si>
    <t>Differences between the 2010 and 2011 BRDIS Questionnaires</t>
  </si>
  <si>
    <t>Estimation</t>
  </si>
  <si>
    <t>Sample Size</t>
  </si>
  <si>
    <t>Differences between the 2009 and 2010 BRDIS Questionnaires</t>
  </si>
  <si>
    <t>Differences between the 2008 and 2009 BRDIS Questionnaires</t>
  </si>
  <si>
    <t>Industry Classification for Sampling</t>
  </si>
  <si>
    <t>Weighting</t>
  </si>
  <si>
    <t>Unit Nonresponse</t>
  </si>
  <si>
    <t>Unit Response Rates</t>
  </si>
  <si>
    <t>Item Response Rates</t>
  </si>
  <si>
    <t>Post-sampling Industry Classification</t>
  </si>
  <si>
    <t>Item Nonresponse</t>
  </si>
  <si>
    <t>Response by Mode</t>
  </si>
  <si>
    <t>R&amp;D, by State</t>
  </si>
  <si>
    <t>R&amp;D, by Business Segment Code</t>
  </si>
  <si>
    <t>Company Counts</t>
  </si>
  <si>
    <t>Report</t>
  </si>
  <si>
    <t>Data</t>
  </si>
  <si>
    <t>Technical Notes</t>
  </si>
  <si>
    <t>Survey Description</t>
  </si>
  <si>
    <t>Related Resources</t>
  </si>
  <si>
    <t>Downloads</t>
  </si>
  <si>
    <t>How Do I ... ?</t>
  </si>
  <si>
    <t>Contact Us</t>
  </si>
  <si>
    <t>Prior Releases</t>
  </si>
  <si>
    <t>About this report</t>
  </si>
  <si>
    <t>Survey Overview (2017 survey cycle)</t>
  </si>
  <si>
    <t>Project officer</t>
  </si>
  <si>
    <t>find data about degrees?</t>
  </si>
  <si>
    <t>Why is this important?</t>
  </si>
  <si>
    <t>Report author</t>
  </si>
  <si>
    <t>find other science and engineering (S&amp;E) doctorate reports and data?</t>
  </si>
  <si>
    <t>Who earns a U.S. doctorate?</t>
  </si>
  <si>
    <t>NCSES</t>
  </si>
  <si>
    <t>find information on the sources cited in the data tables?</t>
  </si>
  <si>
    <t>Which fields attract students?</t>
  </si>
  <si>
    <t>get a copy of the SED questionnaire?</t>
  </si>
  <si>
    <t>What influences the path to the doctorate?</t>
  </si>
  <si>
    <t>find previous editions of this report?</t>
  </si>
  <si>
    <t>What are the postgraduation trends?</t>
  </si>
  <si>
    <t>Data Comparability</t>
  </si>
  <si>
    <t>find more on these topics from the National Center for Science and Engineering Statistics?</t>
  </si>
  <si>
    <t>Patterns of interstate mobility: What are the demographic and field of study trends?</t>
  </si>
  <si>
    <t>contact the author?</t>
  </si>
  <si>
    <t>Patterns of interstate mobility: What are the employment and geographic trends?</t>
  </si>
  <si>
    <t>get a notification when new data have been released?</t>
  </si>
  <si>
    <t>get help with this website?</t>
  </si>
  <si>
    <t>Data source</t>
  </si>
  <si>
    <t>cite this report?</t>
  </si>
  <si>
    <t xml:space="preserve">Further reading </t>
  </si>
  <si>
    <t>Acknowledgments and citation</t>
  </si>
  <si>
    <t>Contact report author</t>
  </si>
  <si>
    <t>Overall trends</t>
  </si>
  <si>
    <t>“Who earns a U.S. doctorate?” and “Which fields attract students?”</t>
  </si>
  <si>
    <t>Employment sector</t>
  </si>
  <si>
    <t xml:space="preserve">Overall trends </t>
  </si>
  <si>
    <t>Job market</t>
  </si>
  <si>
    <t>Parental education</t>
  </si>
  <si>
    <t>Field of study trends</t>
  </si>
  <si>
    <t>Citizenship</t>
  </si>
  <si>
    <t>Suggested citation</t>
  </si>
  <si>
    <t>“What influences the path to the doctorate?”</t>
  </si>
  <si>
    <t>Primary work activity</t>
  </si>
  <si>
    <t xml:space="preserve">Sex and marital status </t>
  </si>
  <si>
    <t>First postgraduate position</t>
  </si>
  <si>
    <t>Sources of financial support</t>
  </si>
  <si>
    <t>Temporary visa holders</t>
  </si>
  <si>
    <t>Sex</t>
  </si>
  <si>
    <t>“What are the postgraduation trends?”</t>
  </si>
  <si>
    <t>Doctorate recipients staying in state</t>
  </si>
  <si>
    <t>Age of dependents</t>
  </si>
  <si>
    <t>Median salaries</t>
  </si>
  <si>
    <t>Education-related debt</t>
  </si>
  <si>
    <t>Minority U.S. citizens and permanent residents</t>
  </si>
  <si>
    <t>Race and ethnicity</t>
  </si>
  <si>
    <t>Net inflows and outflows by state</t>
  </si>
  <si>
    <t>Age</t>
  </si>
  <si>
    <t>Temporary visa holders and postgraduation</t>
  </si>
  <si>
    <t>Time to degree</t>
  </si>
  <si>
    <t>Women</t>
  </si>
  <si>
    <t>Field of study</t>
  </si>
  <si>
    <t>Overview</t>
  </si>
  <si>
    <t>Highest S&amp;E flows</t>
  </si>
  <si>
    <t>S&amp;E</t>
  </si>
  <si>
    <t>Academic employment</t>
  </si>
  <si>
    <t>Countries or economies of foreign citizenship</t>
  </si>
  <si>
    <t>Highest non-S&amp;E flows</t>
  </si>
  <si>
    <t>Non-S&amp;E</t>
  </si>
  <si>
    <t>Postdoc positions</t>
  </si>
  <si>
    <t>Growing subfields</t>
  </si>
  <si>
    <t xml:space="preserve">Non-S&amp;E </t>
  </si>
  <si>
    <t>Other notable geographic trends</t>
  </si>
  <si>
    <t>General Notes</t>
  </si>
  <si>
    <t>Suggested Citation and Acknowledgments</t>
  </si>
  <si>
    <t xml:space="preserve">Survey Overview </t>
  </si>
  <si>
    <t>Budget Functions and Classifying R&amp;D</t>
  </si>
  <si>
    <t>Data Sources</t>
  </si>
  <si>
    <t>Research, Development, and R&amp;D Plant</t>
  </si>
  <si>
    <t>Budget Authority, Obligations, and Outlays</t>
  </si>
  <si>
    <t>Overview of 2016–17 Data Update</t>
  </si>
  <si>
    <t>Key Information on Publication Series</t>
  </si>
  <si>
    <t>Survey Data Sources for &lt;i&gt;National Patterns&lt;/i&gt;</t>
  </si>
  <si>
    <t>Federal Government</t>
  </si>
  <si>
    <t>Nonfederal Government</t>
  </si>
  <si>
    <t>Higher Education Institutions</t>
  </si>
  <si>
    <t>Other Nonprofit Organizations</t>
  </si>
  <si>
    <t>Statistics on the U.S. Economy</t>
  </si>
  <si>
    <t>Additional Resources</t>
  </si>
  <si>
    <t>How Do I?</t>
  </si>
  <si>
    <t>National Science Foundation resources</t>
  </si>
  <si>
    <t>Reporting Categories</t>
  </si>
  <si>
    <t xml:space="preserve">Other federal government resources </t>
  </si>
  <si>
    <t>Information about People with Disabilities</t>
  </si>
  <si>
    <t>access prior data?</t>
  </si>
  <si>
    <t>Nongovernment resources</t>
  </si>
  <si>
    <t>Enrollment</t>
  </si>
  <si>
    <t>Primary Data Sources</t>
  </si>
  <si>
    <t>download the 2019 Digest, data tables, and other parts of the report?</t>
  </si>
  <si>
    <t>Field of degree: Women</t>
  </si>
  <si>
    <t>find related data?</t>
  </si>
  <si>
    <t>Field of degree: Minorities</t>
  </si>
  <si>
    <t>find more information on these topics?</t>
  </si>
  <si>
    <t>Field of degree: Women, men, and racial and ethnic groups</t>
  </si>
  <si>
    <t>contact the authors?</t>
  </si>
  <si>
    <t>Employment</t>
  </si>
  <si>
    <t>Occupation</t>
  </si>
  <si>
    <t>Appendix</t>
  </si>
  <si>
    <t>Glossary and key to acronyms</t>
  </si>
  <si>
    <t>Data sources</t>
  </si>
  <si>
    <t>Contact digest author</t>
  </si>
  <si>
    <t>Department of Education</t>
  </si>
  <si>
    <t>Science and engineering occupations</t>
  </si>
  <si>
    <t>Employment status</t>
  </si>
  <si>
    <t>Differences between women and men</t>
  </si>
  <si>
    <t>Degrees earned by underrepresented minorities</t>
  </si>
  <si>
    <t>Psychology, biological sciences, and social sciences</t>
  </si>
  <si>
    <t>Undergraduate enrollment</t>
  </si>
  <si>
    <t>Primary NSF Sources</t>
  </si>
  <si>
    <t>Racial and Ethnic Information</t>
  </si>
  <si>
    <t>U.S. organizations</t>
  </si>
  <si>
    <t>Census Bureau, Department of Commerce</t>
  </si>
  <si>
    <t>Key to acronyms</t>
  </si>
  <si>
    <t>Median salary</t>
  </si>
  <si>
    <t>Unemployment rate</t>
  </si>
  <si>
    <t>Bachelor’s degrees</t>
  </si>
  <si>
    <t>Hispanic or Latino graduates</t>
  </si>
  <si>
    <t>Computer sciences</t>
  </si>
  <si>
    <t>Graduate enrollment</t>
  </si>
  <si>
    <t>Primary Non-NSF Sources</t>
  </si>
  <si>
    <t>International organizations</t>
  </si>
  <si>
    <t>Bureau of Labor Statistics, Department of Labor</t>
  </si>
  <si>
    <t>Academic careers</t>
  </si>
  <si>
    <t>Blacks or African Americans</t>
  </si>
  <si>
    <t>Engineering</t>
  </si>
  <si>
    <t>Office of Personnel Management</t>
  </si>
  <si>
    <t>Mathematics and statistics</t>
  </si>
  <si>
    <t>Physical sciences</t>
  </si>
  <si>
    <t>Office of Management and Budget’s Categories and Guidelines</t>
  </si>
  <si>
    <t>Women and men</t>
  </si>
  <si>
    <t>Hispanic or Latino women</t>
  </si>
  <si>
    <t>Underrepresented minorities</t>
  </si>
  <si>
    <t>Overall</t>
  </si>
  <si>
    <t>Type of school</t>
  </si>
  <si>
    <t>The Integrated Postsecondary Education Data System Survey: Fall Enrollment, Completions, and Institutional Characteristics</t>
  </si>
  <si>
    <t>Survey of Earned Doctorates</t>
  </si>
  <si>
    <t>Minority-Serving Institutions</t>
  </si>
  <si>
    <t>Black or African American women</t>
  </si>
  <si>
    <t>American Indians or Alaska Natives and Native Hawaiians or Other Pacific Islanders</t>
  </si>
  <si>
    <t>Baccalaureate origins of black doctorate recipients</t>
  </si>
  <si>
    <t>Baccalaureate origins of Hispanic or Latino doctorate recipients</t>
  </si>
  <si>
    <t>Bachelor’s degrees in science and engineering</t>
  </si>
  <si>
    <t>Economics</t>
  </si>
  <si>
    <t>Full-time study</t>
  </si>
  <si>
    <t>National Postsecondary Student Aid Study</t>
  </si>
  <si>
    <t xml:space="preserve">Survey of Graduate Students and Postdoctorates in Science and Engineering </t>
  </si>
  <si>
    <t>National Survey of College Graduates</t>
  </si>
  <si>
    <t>Disability status</t>
  </si>
  <si>
    <t>Asian women</t>
  </si>
  <si>
    <t>Students with one or more disabilities</t>
  </si>
  <si>
    <t>Current Population Survey</t>
  </si>
  <si>
    <t>Survey of Doctorate Recipients</t>
  </si>
  <si>
    <t>Enterprise Human Resources Integration-Statistical Data Mart</t>
  </si>
  <si>
    <t>American Community Survey</t>
  </si>
  <si>
    <t>Differences between the 2015 and 2016 BRDIS Questionnaires</t>
  </si>
  <si>
    <t>Postsampling Industry Classification</t>
  </si>
  <si>
    <t>R&amp;D, by Core-Based Statistical Area (CBSA)</t>
  </si>
  <si>
    <t>Executive Summary</t>
  </si>
  <si>
    <t>Teachers of Mathematics</t>
  </si>
  <si>
    <t>Post–High School Transitions</t>
  </si>
  <si>
    <t>Notes</t>
  </si>
  <si>
    <t>Supplemental Tables</t>
  </si>
  <si>
    <t>Mathematics and Science Knowledge in the Early Grades</t>
  </si>
  <si>
    <t>Report Authors</t>
  </si>
  <si>
    <t>Transition to Postsecondary Education</t>
  </si>
  <si>
    <t>Citation</t>
  </si>
  <si>
    <t>Transition to the Skilled Technical Workforce</t>
  </si>
  <si>
    <t>International Comparisons of Mathematics and Science Performance</t>
  </si>
  <si>
    <t>Mathematics Performance of Grade 8 Students: Average Scores</t>
  </si>
  <si>
    <t>Participation in the Advanced Placement Program</t>
  </si>
  <si>
    <t>Average Scores</t>
  </si>
  <si>
    <t xml:space="preserve">Mathematics Performance of Grade 8 Students: Achievement Levels </t>
  </si>
  <si>
    <t xml:space="preserve">Analysis of the Advanced Placement Program in SEI 2018 </t>
  </si>
  <si>
    <t>Comparison of High and Low Percentile Groupings</t>
  </si>
  <si>
    <t>Science Performance of Grade 8 Students: Average Scores</t>
  </si>
  <si>
    <t>Technology and Engineering Performance of Grade 8 Students</t>
  </si>
  <si>
    <t xml:space="preserve">Declaration of Postsecondary STEM Major </t>
  </si>
  <si>
    <t>U.S. Institutions Providing S&amp;E Higher Education</t>
  </si>
  <si>
    <t>Trends in Undergraduate and Graduate S&amp;E Degree Awards</t>
  </si>
  <si>
    <t>Demographic Attributes of S&amp;E Degree Recipients</t>
  </si>
  <si>
    <t>Technical Appendix</t>
  </si>
  <si>
    <t>Institutions in S&amp;E Higher Education</t>
  </si>
  <si>
    <t>Methodology Notes for International Degree Data</t>
  </si>
  <si>
    <t>International Students in U.S. Higher Education: Enrollment</t>
  </si>
  <si>
    <t>S&amp;E Degrees by Sex</t>
  </si>
  <si>
    <t>International Students in U.S. Higher Education: Degrees Earned</t>
  </si>
  <si>
    <t xml:space="preserve">S&amp;E Degrees by Race and Ethnicity </t>
  </si>
  <si>
    <t>Graduate Degree Awards</t>
  </si>
  <si>
    <t>Cost and Financing of S&amp;E Higher Education for Undergraduate and Graduate Students</t>
  </si>
  <si>
    <t>U.S. Position in Global S&amp;E Higher Education</t>
  </si>
  <si>
    <t>S&amp;E Degrees by Race, Ethnicity, and Sex</t>
  </si>
  <si>
    <t>National Investment in S&amp;E Higher Education</t>
  </si>
  <si>
    <t>Degree Fields and Levels</t>
  </si>
  <si>
    <t xml:space="preserve">S&amp;E Bachelor’s Degrees </t>
  </si>
  <si>
    <t>Financial Aid for Undergraduate and Graduate Students</t>
  </si>
  <si>
    <t>Cost of Undergraduate Education</t>
  </si>
  <si>
    <t>OECD</t>
  </si>
  <si>
    <t xml:space="preserve">S&amp;E Graduate Degrees </t>
  </si>
  <si>
    <t xml:space="preserve">S&amp;E Doctoral Degrees </t>
  </si>
  <si>
    <t>Federal Support for S&amp;E Graduate Students</t>
  </si>
  <si>
    <t>Eurostat</t>
  </si>
  <si>
    <t>Countries of Origin for Doctorate Recipients</t>
  </si>
  <si>
    <t>Attainment and Retention in Undergraduate Education</t>
  </si>
  <si>
    <t>Sources of Support for Graduate Education</t>
  </si>
  <si>
    <t>Doctorate Recipient Debt</t>
  </si>
  <si>
    <t>Other Countries and Economies</t>
  </si>
  <si>
    <t>Top Countries and Fields</t>
  </si>
  <si>
    <t>China</t>
  </si>
  <si>
    <t>OECD Data Quality Notes</t>
  </si>
  <si>
    <t>Overall Attainment Levels</t>
  </si>
  <si>
    <t>Trends</t>
  </si>
  <si>
    <t>India</t>
  </si>
  <si>
    <t xml:space="preserve">Japan </t>
  </si>
  <si>
    <t>Taiwan</t>
  </si>
  <si>
    <t xml:space="preserve">U.S. S&amp;E Workforce: Relationship between Education and Occupation </t>
  </si>
  <si>
    <t>The Skilled Technical Workforce</t>
  </si>
  <si>
    <t>Demographic Trends of the S&amp;E Workforce</t>
  </si>
  <si>
    <t>Data Used in the Science and Engineering Labor Force Report</t>
  </si>
  <si>
    <t>Report Author</t>
  </si>
  <si>
    <t>Demographics of the Skilled Technical Workforce</t>
  </si>
  <si>
    <t>Educational Background of Workers in S&amp;E Occupations</t>
  </si>
  <si>
    <t xml:space="preserve">Size of the S&amp;E Workforce </t>
  </si>
  <si>
    <t xml:space="preserve">NCSES Data </t>
  </si>
  <si>
    <t>Labor Market Trends of the Skilled Technical Workforce</t>
  </si>
  <si>
    <t xml:space="preserve">Industry Employment </t>
  </si>
  <si>
    <t>Distribution of S&amp;E Degree Holders by Occupation</t>
  </si>
  <si>
    <t xml:space="preserve">Academic Employment of Science, Engineering, and Health Doctorate Holders </t>
  </si>
  <si>
    <t xml:space="preserve">Census Bureau Occupational Data </t>
  </si>
  <si>
    <t>“Stay Rates” of U.S. S&amp;E Doctorate Recipients</t>
  </si>
  <si>
    <t xml:space="preserve">Scientists and Engineers Performing Research and Development </t>
  </si>
  <si>
    <t>The Skilled Technical Workforce Data</t>
  </si>
  <si>
    <t>Interactive data tool</t>
  </si>
  <si>
    <t>Survey Overview (2018 survey cycle)</t>
  </si>
  <si>
    <t>Related Survey</t>
  </si>
  <si>
    <t>U.S. doctorate awards</t>
  </si>
  <si>
    <t>Data Collection and Processing</t>
  </si>
  <si>
    <t>Fields of study</t>
  </si>
  <si>
    <t>Path to the doctorate</t>
  </si>
  <si>
    <t>Postgraduation trends</t>
  </si>
  <si>
    <t>Data Products</t>
  </si>
  <si>
    <t>Contact Information</t>
  </si>
  <si>
    <t>Overall debt levels</t>
  </si>
  <si>
    <t>Science and Engineering Indicators</t>
  </si>
  <si>
    <t>Undergraduate, graduate, and cumulative debt</t>
  </si>
  <si>
    <t>Women, Minorities, and Persons with Disabilities in Science and Engineering</t>
  </si>
  <si>
    <t>Trends in graduate debt: 2009–18</t>
  </si>
  <si>
    <t>Role of type of institution and source of financial support</t>
  </si>
  <si>
    <t>Demographics of graduate debt</t>
  </si>
  <si>
    <t>Expected salary versus cumulative debt</t>
  </si>
  <si>
    <t>Growing fields</t>
  </si>
  <si>
    <t>Graduate debt</t>
  </si>
  <si>
    <t>Technical Table</t>
  </si>
  <si>
    <t>Acknowledgments and Suggested Citation</t>
  </si>
  <si>
    <t>Suggested Citation</t>
  </si>
  <si>
    <t>R&amp;D and R&amp;D Plant</t>
  </si>
  <si>
    <t>Publication Output, by Region, Country, or Economy</t>
  </si>
  <si>
    <t>Publication Output, by Field of Science</t>
  </si>
  <si>
    <t>Impact of Published Research</t>
  </si>
  <si>
    <t>Specialization and Impact Analysis Combined</t>
  </si>
  <si>
    <t>Scientific Field Concentrations Across Regions, Countries, and Economies</t>
  </si>
  <si>
    <t>Publication Output Data and Methodology</t>
  </si>
  <si>
    <t>Fields of Science Classification</t>
  </si>
  <si>
    <t>Database Composition</t>
  </si>
  <si>
    <t>Database Filtering</t>
  </si>
  <si>
    <t>English-Language Bias</t>
  </si>
  <si>
    <t>Conference Paper Bias in Highly Cited Article Index</t>
  </si>
  <si>
    <t>Overview of 2017–18 Data Update</t>
  </si>
  <si>
    <t>Measuring U.S. R&amp;D</t>
  </si>
  <si>
    <t>Comparing International R&amp;D Expenditures</t>
  </si>
  <si>
    <t>Distribution of Federal Funding of R&amp;D, by Performer and Type of R&amp;D</t>
  </si>
  <si>
    <t>Industries That Perform the Most U.S. Business R&amp;D</t>
  </si>
  <si>
    <t>Trends in Composition, by Sector</t>
  </si>
  <si>
    <t>Sources of Funding for U.S. Business R&amp;D</t>
  </si>
  <si>
    <t>Trends in Composition, by Type of R&amp;D</t>
  </si>
  <si>
    <t>Company Size and U.S. Business R&amp;D</t>
  </si>
  <si>
    <t>Academic R&amp;D in the United States</t>
  </si>
  <si>
    <t>Type of R&amp;D Performed by Academic Institutions</t>
  </si>
  <si>
    <t>Support for Academic R&amp;D</t>
  </si>
  <si>
    <t>Performance of Academic R&amp;D</t>
  </si>
  <si>
    <t xml:space="preserve"> Academic R&amp;D, by Field</t>
  </si>
  <si>
    <t>Cost Components of Academic R&amp;D</t>
  </si>
  <si>
    <t>Federal Support for Academic R&amp;D, by Field</t>
  </si>
  <si>
    <t>Academic R&amp;D at Research Universities</t>
  </si>
  <si>
    <t>Institutional Support</t>
  </si>
  <si>
    <t>Nonfederal Support for Academic R&amp;D, by Field</t>
  </si>
  <si>
    <t>Academic R&amp;D at Public and Private Institutions</t>
  </si>
  <si>
    <t>Other Sources of Support</t>
  </si>
  <si>
    <t>Academic R&amp;D at Institutions with Medical Schools</t>
  </si>
  <si>
    <t>Nonprofit Organizations</t>
  </si>
  <si>
    <t>Businesses (Industry)</t>
  </si>
  <si>
    <t>State and Local Governments</t>
  </si>
  <si>
    <t>Other Sources</t>
  </si>
  <si>
    <t>Invention: U.S. and Comparative Global Trends</t>
  </si>
  <si>
    <t>Beyond Patents: Trademarks and Plant Varieties</t>
  </si>
  <si>
    <t>USPTO Patent Activity</t>
  </si>
  <si>
    <t>Patent Data Analytics and Terminology</t>
  </si>
  <si>
    <t>Investment in Intangibles</t>
  </si>
  <si>
    <t>Business Collaboration in Peer-Reviewed Publications</t>
  </si>
  <si>
    <t>USPTO Trademarks</t>
  </si>
  <si>
    <t>Trademark Data</t>
  </si>
  <si>
    <t>Citations of Peer-Reviewed Research in Patents</t>
  </si>
  <si>
    <t>Plant Varieties</t>
  </si>
  <si>
    <t>Technology Transfer by Academic Institutions and Federal Labs</t>
  </si>
  <si>
    <t>Innovation Activities by U.S. Businesses</t>
  </si>
  <si>
    <t>Federal Policies and Programs to Reduce Barriers to Innovation</t>
  </si>
  <si>
    <t>Intangible Investment Data</t>
  </si>
  <si>
    <t>Global Flows of Payments for Intellectual Property: Trade in Licensing and Fees</t>
  </si>
  <si>
    <t>PitchBook Venture Capital Data</t>
  </si>
  <si>
    <t>The Diffusion of Innovation: Productivity and Jobs</t>
  </si>
  <si>
    <t>Business Innovation Survey Data</t>
  </si>
  <si>
    <t>Productivity Data</t>
  </si>
  <si>
    <t>Business Dynamics Statistics (BDS)</t>
  </si>
  <si>
    <t>Patenting by U.S. Industries</t>
  </si>
  <si>
    <t>Community Innovation Surveys (CIS)</t>
  </si>
  <si>
    <t>USPTO Data and PatentsView Database</t>
  </si>
  <si>
    <t>Multifactor Productivity</t>
  </si>
  <si>
    <t>Venture Capital Investment in the United States</t>
  </si>
  <si>
    <t>SBIR and STTR</t>
  </si>
  <si>
    <t>WIPO Patents</t>
  </si>
  <si>
    <t>Patenting by Universities and Federal Labs</t>
  </si>
  <si>
    <t>Business R&amp;D and Innovation Survey (BRDIS)</t>
  </si>
  <si>
    <t>International Patent Families</t>
  </si>
  <si>
    <t>Small, Fast-Growing Firms</t>
  </si>
  <si>
    <t>Venture Capital Investment in China</t>
  </si>
  <si>
    <t>Patent Families</t>
  </si>
  <si>
    <t>Patent Technology Areas and Patent Trends</t>
  </si>
  <si>
    <t>OECD Innovation Data</t>
  </si>
  <si>
    <t>WIPO Patent Data</t>
  </si>
  <si>
    <t>USPTO Patents</t>
  </si>
  <si>
    <t>USPTO Design Patents</t>
  </si>
  <si>
    <t>Matching Citations to Nonpatent Literature</t>
  </si>
  <si>
    <t>Patent-Related Indicators in Indicators 2020</t>
  </si>
  <si>
    <t>Patents Granted</t>
  </si>
  <si>
    <t>Patenting Activity Index</t>
  </si>
  <si>
    <t>U.S. and Global Education</t>
  </si>
  <si>
    <t>U.S. S&amp;E Workforce</t>
  </si>
  <si>
    <t>Global R&amp;D</t>
  </si>
  <si>
    <t xml:space="preserve">Invention, Innovation, and Perceptions of Science </t>
  </si>
  <si>
    <t>K–12 Mathematics and Science</t>
  </si>
  <si>
    <t>Performance and Funding Trends</t>
  </si>
  <si>
    <t>Workforce Growth and Employment Sector</t>
  </si>
  <si>
    <t xml:space="preserve">Degree Awards </t>
  </si>
  <si>
    <t>Cover Image Credit</t>
  </si>
  <si>
    <t xml:space="preserve">International Research Collaboration </t>
  </si>
  <si>
    <t>Type of R&amp;D</t>
  </si>
  <si>
    <t>Women and Underrepresented Minorities</t>
  </si>
  <si>
    <t xml:space="preserve">Internationally Mobile Students and Stay Rates </t>
  </si>
  <si>
    <t>Recommended Citation</t>
  </si>
  <si>
    <t>Americans’ Perceptions about Science</t>
  </si>
  <si>
    <t>Knowledge- and Technology-Intensive Industry Output</t>
  </si>
  <si>
    <t>Federal R&amp;D</t>
  </si>
  <si>
    <t>Foreign-Born Scientists and Engineers</t>
  </si>
  <si>
    <t>Skilled Technical Workforce</t>
  </si>
  <si>
    <t>Production Patterns and Trends of Knowledge- and Technology-Intensive Industries</t>
  </si>
  <si>
    <t>Global Trade in High and Medium-High R&amp;D Intensive Products</t>
  </si>
  <si>
    <t>Artificial Intelligence Technology</t>
  </si>
  <si>
    <t>Industry Data, Methodology, and Terminology</t>
  </si>
  <si>
    <t>AI Research: China and the United States</t>
  </si>
  <si>
    <t>Trade in High R&amp;D Intensive Products</t>
  </si>
  <si>
    <t>Global Trends in High R&amp;D Intensive Industries</t>
  </si>
  <si>
    <t>IHS Comparative Industry Service Forecast Database</t>
  </si>
  <si>
    <t xml:space="preserve">AI Adoption </t>
  </si>
  <si>
    <t>Trade in Medium-High R&amp;D Intensive Products</t>
  </si>
  <si>
    <t xml:space="preserve">Global Trends in Medium-High R&amp;D Intensive Industries </t>
  </si>
  <si>
    <t>Oxford Economics Global Trade Database</t>
  </si>
  <si>
    <t>Venture Capital in AI</t>
  </si>
  <si>
    <t>Beyond KTI Industries: The Case of Agriculture</t>
  </si>
  <si>
    <t>Trade in Value Added Database</t>
  </si>
  <si>
    <t>Classification of Industries Based on Research and Development Intensity</t>
  </si>
  <si>
    <t>Measurement of Skilled Technical Workforce in KTI Industries</t>
  </si>
  <si>
    <t>Currency Exchange Rates of Major Economies</t>
  </si>
  <si>
    <t>Artificial Intelligence Indicators</t>
  </si>
  <si>
    <t>High R&amp;D Intensive Industry Trends in the United States</t>
  </si>
  <si>
    <t xml:space="preserve">AI-Related Scientific Publications </t>
  </si>
  <si>
    <t>AI Initiatives in the United States and China</t>
  </si>
  <si>
    <t>Medium-High R&amp;D Intensive Industry Trends in the United States</t>
  </si>
  <si>
    <t>High R&amp;D Intensive Industry Trends in China</t>
  </si>
  <si>
    <t>Adoption of AI Capabilities in Industry</t>
  </si>
  <si>
    <t>Medium-High R&amp;D Intensive Industry Trends in China</t>
  </si>
  <si>
    <t>High R&amp;D Intensive Industry Trends in the EU and Japan</t>
  </si>
  <si>
    <t xml:space="preserve">AI Skills in Job Openings </t>
  </si>
  <si>
    <t xml:space="preserve">PwC 2018 Global Innovation Study </t>
  </si>
  <si>
    <t>Differences between the 2016 BRDIS and 2017 BRDS Questionnaires</t>
  </si>
  <si>
    <t>Sampling Frame</t>
  </si>
  <si>
    <t>Stratification of the Sampling Frame</t>
  </si>
  <si>
    <t>Disclosure Avoidance</t>
  </si>
  <si>
    <t>Public Attitudes about Specific S&amp;T Issues</t>
  </si>
  <si>
    <t>Public Familiarity with S&amp;T Facts</t>
  </si>
  <si>
    <t>Methodology Notes for General Social Survey Data</t>
  </si>
  <si>
    <t>Perceptions of Scientists</t>
  </si>
  <si>
    <t>Other Sources of Data</t>
  </si>
  <si>
    <t>Reasoning and Understanding the Scientific Process</t>
  </si>
  <si>
    <t>A Note about Terminology</t>
  </si>
  <si>
    <t>Involvement in S&amp;T Activities</t>
  </si>
  <si>
    <t>GSS Questions on Specific Science Issues</t>
  </si>
  <si>
    <t>Survey Experiments on Evolution and the Big Bang</t>
  </si>
  <si>
    <t>Confidence in the Scientific Community</t>
  </si>
  <si>
    <t xml:space="preserve">Scientists’ Perceived Trustworthiness </t>
  </si>
  <si>
    <t>R&amp;D Performance, by Type of R&amp;D, Industry Sector, and Source of Funding</t>
  </si>
  <si>
    <t>R&amp;D Performance, by Company Size</t>
  </si>
  <si>
    <t>R&amp;D Performance, by State</t>
  </si>
  <si>
    <t>Sales, R&amp;D Intensity, and Employment of Companies that Performed or Funded R&amp;D</t>
  </si>
  <si>
    <t>Capital Expenditures</t>
  </si>
  <si>
    <t>Survey Information and Data Availability</t>
  </si>
  <si>
    <t xml:space="preserve">Contact Us </t>
  </si>
  <si>
    <t>Survey Overview (FY 2019 survey cycle)</t>
  </si>
  <si>
    <t>National Totals</t>
  </si>
  <si>
    <t>State Government R&amp;D Funding and Performance</t>
  </si>
  <si>
    <t>R&amp;D by State Government Functions</t>
  </si>
  <si>
    <t>Data Sources and Limitations</t>
  </si>
  <si>
    <t>Inflation Adjusted 10-Year Time Series</t>
  </si>
  <si>
    <t>Intramural R&amp;D Performance</t>
  </si>
  <si>
    <t>Agency-Specific R&amp;D Details</t>
  </si>
  <si>
    <t>Extramural R&amp;D Performance</t>
  </si>
  <si>
    <t>R&amp;D by Funding Source</t>
  </si>
  <si>
    <t>Federal Agency Sources of R&amp;D Funding</t>
  </si>
  <si>
    <t>Expenditure Trends at Specific FFRDCs</t>
  </si>
  <si>
    <t>Expenditures, by Type of R&amp;D</t>
  </si>
  <si>
    <t>Data Sources, Limitations, and Availability</t>
  </si>
  <si>
    <t>Note</t>
  </si>
  <si>
    <t xml:space="preserve">Survey Design </t>
  </si>
  <si>
    <t xml:space="preserve">Target Population </t>
  </si>
  <si>
    <t xml:space="preserve">Sampling Frame </t>
  </si>
  <si>
    <t xml:space="preserve">Sample Design </t>
  </si>
  <si>
    <t xml:space="preserve">Data Editing </t>
  </si>
  <si>
    <t xml:space="preserve">Disclosure Avoidance </t>
  </si>
  <si>
    <t>Tabulation</t>
  </si>
  <si>
    <t xml:space="preserve">Industry Classification </t>
  </si>
  <si>
    <t>Characteristics of Microbusiness R&amp;D</t>
  </si>
  <si>
    <t>R&amp;D by Type of Costs and R&amp;D Performance</t>
  </si>
  <si>
    <t>Total Employment and R&amp;D Employees</t>
  </si>
  <si>
    <t xml:space="preserve">Survey Information and Data Availability </t>
  </si>
  <si>
    <t>By Industry</t>
  </si>
  <si>
    <t>By Type</t>
  </si>
  <si>
    <t>By Source of Funds</t>
  </si>
  <si>
    <t xml:space="preserve">By State </t>
  </si>
  <si>
    <t xml:space="preserve">By Demographics </t>
  </si>
  <si>
    <t>About the Survey</t>
  </si>
  <si>
    <t>Survey Overview (2019 survey cycle)</t>
  </si>
  <si>
    <t>Executive summary</t>
  </si>
  <si>
    <t>Related survey</t>
  </si>
  <si>
    <t>Special focus: Educational pathways to the doctorate</t>
  </si>
  <si>
    <t xml:space="preserve">Acknowledgments and citation </t>
  </si>
  <si>
    <t>Author</t>
  </si>
  <si>
    <t>Degree awards obtained by doctorate recipients</t>
  </si>
  <si>
    <t xml:space="preserve">Community or 2-year college attendance and associate’s degree attainment </t>
  </si>
  <si>
    <t>Baccalaureate origins of doctorate recipients</t>
  </si>
  <si>
    <t>Doctorate recipients with master’s degrees</t>
  </si>
  <si>
    <t>Field switching between degree levels</t>
  </si>
  <si>
    <t>Field switching between bachelor’s and doctoral degrees</t>
  </si>
  <si>
    <t>Time trends in master’s degree by field</t>
  </si>
  <si>
    <t>Type of baccalaureate institution</t>
  </si>
  <si>
    <t>Time trend and field differences</t>
  </si>
  <si>
    <t>Field switching between master’s and doctoral degrees</t>
  </si>
  <si>
    <t>Baccalaureate origins in HBCUs</t>
  </si>
  <si>
    <t>Demographics and parental education</t>
  </si>
  <si>
    <t>Growing and declining fields</t>
  </si>
  <si>
    <t>Field switching between degree levels by demographics</t>
  </si>
  <si>
    <t>Baccalaureate origins in HHEs</t>
  </si>
  <si>
    <t>Baccalaureate and doctoral field</t>
  </si>
  <si>
    <t>Master’s and doctoral field</t>
  </si>
  <si>
    <t>Survey Overview (2019 Survey Cycle)</t>
  </si>
  <si>
    <t>Postdoc Employment by FFRDC Sponsoring Agency and Administrator</t>
  </si>
  <si>
    <t>Postdoc Fields of Research at FFRDCs</t>
  </si>
  <si>
    <t>Demographic Characteristics of Postdocs</t>
  </si>
  <si>
    <t>Differences between the 2017 BRDS and 2018 BRDS Questionnaires</t>
  </si>
  <si>
    <t>Tabulation Eligibility</t>
  </si>
  <si>
    <t>New Construction of Research Space</t>
  </si>
  <si>
    <t>Research Space at the Largest Institutions</t>
  </si>
  <si>
    <t>Data Notes</t>
  </si>
  <si>
    <t>Data Sources and Availability</t>
  </si>
  <si>
    <t>R&amp;D Performance, by Application Area</t>
  </si>
  <si>
    <t xml:space="preserve">Biotechnology Business R&amp;D </t>
  </si>
  <si>
    <t>Software R&amp;D</t>
  </si>
  <si>
    <t>R&amp;D Expenditures, by Source of Funding</t>
  </si>
  <si>
    <t>R&amp;D Expenditures, by Field</t>
  </si>
  <si>
    <t>Top University Research Performers Remain the Same</t>
  </si>
  <si>
    <t xml:space="preserve">Sociodemographic Characteristics </t>
  </si>
  <si>
    <t xml:space="preserve">Broad Field of Major for First Bachelor’s Degree </t>
  </si>
  <si>
    <t xml:space="preserve">Reasons for Community College Attendance </t>
  </si>
  <si>
    <t>Definitions and Classifications</t>
  </si>
  <si>
    <t>Trends in Graduate Enrollment and Postdoc Appointments</t>
  </si>
  <si>
    <t xml:space="preserve">Field of Study and Research Trends </t>
  </si>
  <si>
    <t>Doctorate-Holding Nonfaculty Researchers</t>
  </si>
  <si>
    <t>Data Source and Limitations</t>
  </si>
  <si>
    <t>Demographic Trends</t>
  </si>
  <si>
    <t>Overall Growth in Postdocs</t>
  </si>
  <si>
    <t>Overview of 2018–19 Data Update</t>
  </si>
  <si>
    <t>Current Trends in U.S. Total R&amp;D and R&amp;D Intensity</t>
  </si>
  <si>
    <t>R&amp;D by Type of Work</t>
  </si>
  <si>
    <t>U.S. Total R&amp;D</t>
  </si>
  <si>
    <t>R&amp;D-to-GDP Ratio</t>
  </si>
  <si>
    <t>Refinement in the Definition of Development</t>
  </si>
  <si>
    <t>Effect on Federal R&amp;D Budget Authority Data</t>
  </si>
  <si>
    <t>Effect on Federal R&amp;D Obligations Statistics</t>
  </si>
  <si>
    <t>Pre-Production Development Data</t>
  </si>
  <si>
    <t>Defense S&amp;T, R&amp;D, and RDT&amp;E</t>
  </si>
  <si>
    <t>Employment Sector and Work Activities in the United States and Abroad</t>
  </si>
  <si>
    <t xml:space="preserve">Work Activities by Doctoral Degree Field </t>
  </si>
  <si>
    <t>Trends in Employment Sector in the United States, 1999–2019</t>
  </si>
  <si>
    <t>Employment Sector and Salaries in the United States</t>
  </si>
  <si>
    <t xml:space="preserve">Data Sources, Limitations, and Availability </t>
  </si>
  <si>
    <t>Postdoctoral Researchers</t>
  </si>
  <si>
    <t>Origin of Doctoral Degree</t>
  </si>
  <si>
    <t xml:space="preserve">Demographics of Early Career Doctorates </t>
  </si>
  <si>
    <t>Field of Doctoral Degree</t>
  </si>
  <si>
    <t xml:space="preserve">Data Source </t>
  </si>
  <si>
    <t>Topics Covered by the Survey</t>
  </si>
  <si>
    <t>Additional Information and Limitations</t>
  </si>
  <si>
    <t>Data Comparability and Changes</t>
  </si>
  <si>
    <t>Federal R&amp;D Obligations Increased 10% in 2019; Largest Year-to-Year Change since 2009</t>
  </si>
  <si>
    <t>Federal Funding for Research</t>
  </si>
  <si>
    <t>Federal Funding for Basic Research</t>
  </si>
  <si>
    <t>Federal Funding for Applied Research</t>
  </si>
  <si>
    <t>Federal Funding for Experimental Development</t>
  </si>
  <si>
    <t xml:space="preserve">Federal Funding to Performers </t>
  </si>
  <si>
    <t>NCSES resources</t>
  </si>
  <si>
    <t xml:space="preserve">About this report </t>
  </si>
  <si>
    <t>Reporting categories</t>
  </si>
  <si>
    <t>Information about people with disabilities</t>
  </si>
  <si>
    <t>download the report, data tables, and additional resources?</t>
  </si>
  <si>
    <t>Primary data sources</t>
  </si>
  <si>
    <t>Sampling and nonsampling errors</t>
  </si>
  <si>
    <t>Field of degree: Intersectionality</t>
  </si>
  <si>
    <t>Persons with disability</t>
  </si>
  <si>
    <t>Racial and ethnic information</t>
  </si>
  <si>
    <t>Representation</t>
  </si>
  <si>
    <t xml:space="preserve">Overview </t>
  </si>
  <si>
    <t>Primary NCSES sources</t>
  </si>
  <si>
    <t>Primary non-NCSES sources</t>
  </si>
  <si>
    <t>Summary of findings</t>
  </si>
  <si>
    <t>Tenure and academic positions</t>
  </si>
  <si>
    <t xml:space="preserve">Hispanics or Latinos </t>
  </si>
  <si>
    <t>Social sciences</t>
  </si>
  <si>
    <t>Work related to degree</t>
  </si>
  <si>
    <t>Supervisory status</t>
  </si>
  <si>
    <t>Salary</t>
  </si>
  <si>
    <t>American Indians or Alaska Natives</t>
  </si>
  <si>
    <t>Early career</t>
  </si>
  <si>
    <t>Earth and physical sciences</t>
  </si>
  <si>
    <t>Office of Management and Budget’s categories and guidelines</t>
  </si>
  <si>
    <t xml:space="preserve">Overall	</t>
  </si>
  <si>
    <t>The Integrated Postsecondary Education Data System: Fall Enrollment, Completions, and Institutional Characteristics Survey Components</t>
  </si>
  <si>
    <t>Minority-serving institutions</t>
  </si>
  <si>
    <t>Baccalaureate origins of Black or African American doctorate recipients</t>
  </si>
  <si>
    <t>Physics</t>
  </si>
  <si>
    <t>Survey of Graduate Students and Postdoctorates in Science and Engineering</t>
  </si>
  <si>
    <t>Age groups</t>
  </si>
  <si>
    <t>Native Hawaiians or Other Pacific Islanders</t>
  </si>
  <si>
    <t>Early Career Doctorates Survey</t>
  </si>
  <si>
    <t>Job Characteristics or Requirements Most Commonly Used to Define Postdocs</t>
  </si>
  <si>
    <t>Differences in Affirmative Responses by Institutional Characteristics</t>
  </si>
  <si>
    <t>Time Trends in Affirmative Responses to Different Requirements</t>
  </si>
  <si>
    <t>Conclusions</t>
  </si>
  <si>
    <t>Formal Definition for Postdocs</t>
  </si>
  <si>
    <t>Institution Type and Size</t>
  </si>
  <si>
    <t>Composition of Postdoc Populations</t>
  </si>
  <si>
    <t>Postdoc Demographic Characteristics</t>
  </si>
  <si>
    <t xml:space="preserve">Survey Overview (FY 2017 survey cycle) </t>
  </si>
  <si>
    <t xml:space="preserve">Data Comparability </t>
  </si>
  <si>
    <t>Geographic Patterns of Business R&amp;D in the United States</t>
  </si>
  <si>
    <t>Business R&amp;D Personnel by State</t>
  </si>
  <si>
    <t xml:space="preserve">Online Education in STEM and Impact of COVID-19 </t>
  </si>
  <si>
    <t>Education during COVID-19</t>
  </si>
  <si>
    <t>U.S. Mathematics and Science Teachers</t>
  </si>
  <si>
    <t>Student and Teacher Use of Technology Prior to COVID-19</t>
  </si>
  <si>
    <t xml:space="preserve">High School Students’ STEM Experience </t>
  </si>
  <si>
    <t>International Comparisons of Mathematics and Science Teachers</t>
  </si>
  <si>
    <t>International Comparisons of Computer Science Performance</t>
  </si>
  <si>
    <t>Participation in Advanced Placement</t>
  </si>
  <si>
    <t>Reasons for Taking Mathematics and Science Courses in High School</t>
  </si>
  <si>
    <t>Participation in Dual Enrollment Courses</t>
  </si>
  <si>
    <t>Students’ Perceptions of Math and Science Identity and Ability</t>
  </si>
  <si>
    <t>Perceptions of Mathematics and Science Identity and Ability and Declaration of Postsecondary STEM Major</t>
  </si>
  <si>
    <t>Growth in Federal S&amp;E Support to HBCUs Continues to Lag Behind Increases to All Institutions in FY 2019</t>
  </si>
  <si>
    <t>S&amp;E Obligations to All Universities and Colleges</t>
  </si>
  <si>
    <t xml:space="preserve">S&amp;E Obligations to Minority Serving Institutions </t>
  </si>
  <si>
    <t>Historically Black Colleges and Universities</t>
  </si>
  <si>
    <t>High-Hispanic-Enrollment Institutions</t>
  </si>
  <si>
    <t>Tribal Colleges and Universities</t>
  </si>
  <si>
    <t>Incidence of Innovation across the U.S. Economy</t>
  </si>
  <si>
    <t>Product Innovation and R&amp;D Activity</t>
  </si>
  <si>
    <t>Innovation Cooperation and Partnerships</t>
  </si>
  <si>
    <t>Manufacturing Industries</t>
  </si>
  <si>
    <t>Measuring Business Innovation</t>
  </si>
  <si>
    <t xml:space="preserve">Novelty of Product Innovation </t>
  </si>
  <si>
    <t>By Sex and by Race and Ethnicity</t>
  </si>
  <si>
    <t>Factors Interfering with Innovation</t>
  </si>
  <si>
    <t>By State</t>
  </si>
  <si>
    <t>Background and Definitions</t>
  </si>
  <si>
    <t>NSCG Estimates of R&amp;D Workers</t>
  </si>
  <si>
    <t xml:space="preserve">New NCSES Headline Measure for R&amp;D Workers </t>
  </si>
  <si>
    <t>Stay and Citizenship Rates of U.S.-Trained Foreign-Born S&amp;E Doctorate Recipients</t>
  </si>
  <si>
    <t>Employment of Stayers</t>
  </si>
  <si>
    <t>Primary Work Activities of Early Career U.S.-Trained S&amp;E Doctorate Recipients Living in The United States</t>
  </si>
  <si>
    <t>U.S. STEM Workforce: Definition, Size, and Growth</t>
  </si>
  <si>
    <t>STEM Pathways: Degree Attainment, Training, and Occupations</t>
  </si>
  <si>
    <t>STEM Labor Market Conditions and the Economy</t>
  </si>
  <si>
    <t>Participation of Demographic Groups in STEM</t>
  </si>
  <si>
    <t>A Traditional Definition: S&amp;E Workers in the STEM Workforce</t>
  </si>
  <si>
    <t xml:space="preserve">Women in STEM </t>
  </si>
  <si>
    <t>Education and Training of Workers in STEM</t>
  </si>
  <si>
    <t>A New Expanded Definition of the STEM Workforce</t>
  </si>
  <si>
    <t>Representation of Race or Ethnicity in STEM</t>
  </si>
  <si>
    <t xml:space="preserve">Working Involuntarily Part Time or Out of One’s Field of Highest Degree </t>
  </si>
  <si>
    <t>Application of STEM Skills and Expertise by Non-S&amp;E Workers</t>
  </si>
  <si>
    <t>Size of the STEM Workforce</t>
  </si>
  <si>
    <t>Salary Differences across Sex and Race or Ethnicity</t>
  </si>
  <si>
    <t>Growth of the STEM Workforce</t>
  </si>
  <si>
    <t>Intersectionality in STEM</t>
  </si>
  <si>
    <t xml:space="preserve">Recent Graduates </t>
  </si>
  <si>
    <t>Foreign-Born Workers in STEM</t>
  </si>
  <si>
    <t>Geographic Distribution of the STEM Workforce</t>
  </si>
  <si>
    <t xml:space="preserve">Academic Employment </t>
  </si>
  <si>
    <t>Research and Development Activities</t>
  </si>
  <si>
    <t>Degree Attainment</t>
  </si>
  <si>
    <t xml:space="preserve">Stay Rates of Noncitizen U.S.-Trained S&amp;E Doctorates </t>
  </si>
  <si>
    <t>Certifications and Licenses</t>
  </si>
  <si>
    <t>Comparison to All Companies</t>
  </si>
  <si>
    <t>Industry</t>
  </si>
  <si>
    <t>Size of company</t>
  </si>
  <si>
    <t>Financial Resources for Academic R&amp;D</t>
  </si>
  <si>
    <t>Academic R&amp;D: International Comparisons</t>
  </si>
  <si>
    <t>Education, Training, and Academic R&amp;D</t>
  </si>
  <si>
    <t>Financial Support for S&amp;E Graduate Students and Postdocs</t>
  </si>
  <si>
    <t>Federal Support for S&amp;E Graduate Students and Postdocs</t>
  </si>
  <si>
    <t>Institutional Support for S&amp;E Graduate Students and Postdocs</t>
  </si>
  <si>
    <t>Academic R&amp;D, by Field</t>
  </si>
  <si>
    <t>Other Support for S&amp;E Graduate Students and Postdocs</t>
  </si>
  <si>
    <t>Nonfederal Domestic Support</t>
  </si>
  <si>
    <t>Graduate Students</t>
  </si>
  <si>
    <t>Foreign Support</t>
  </si>
  <si>
    <t>Postdocs</t>
  </si>
  <si>
    <t>Academic R&amp;D at Minority-Serving Institutions</t>
  </si>
  <si>
    <t>Locations of FFRDCs</t>
  </si>
  <si>
    <t>Size of Company</t>
  </si>
  <si>
    <t>Innovation Activity</t>
  </si>
  <si>
    <t>Comparison to Data from 2008</t>
  </si>
  <si>
    <t>Publication Output by Country, Region, or Economy and Scientific Field</t>
  </si>
  <si>
    <t>International Collaboration and Citations</t>
  </si>
  <si>
    <t>International Collaboration Patterns</t>
  </si>
  <si>
    <t>Technical Appendix: Publications Output Data and Methodology</t>
  </si>
  <si>
    <t>Network Analysis of Coronavirus Research Papers</t>
  </si>
  <si>
    <t>Conference Papers Removed from Highly Cited Articles (HCA) Index</t>
  </si>
  <si>
    <t>Coronavirus Publication Output</t>
  </si>
  <si>
    <t xml:space="preserve">Federal Agencies’ R&amp;D Obligations to Nonprofit Institutions </t>
  </si>
  <si>
    <t xml:space="preserve">Individual Nonprofit Institution Recipients </t>
  </si>
  <si>
    <t>Survey Overview (FY 2020 survey cycle)</t>
  </si>
  <si>
    <t>Sales, R&amp;D Intensity, and Employment of Companies That Performed or Funded R&amp;D</t>
  </si>
  <si>
    <t>Characteristics of Microbusiness R&amp;D Performance</t>
  </si>
  <si>
    <t xml:space="preserve">R&amp;D, by Type of Costs </t>
  </si>
  <si>
    <t>Contact us</t>
  </si>
  <si>
    <t>By Type of R&amp;D</t>
  </si>
  <si>
    <t>By Source of Funding</t>
  </si>
  <si>
    <t>By State Location</t>
  </si>
  <si>
    <t xml:space="preserve">Business Ownership Demographics </t>
  </si>
  <si>
    <t>Project Officer</t>
  </si>
  <si>
    <t>Survey Overview (2020 survey cycle)</t>
  </si>
  <si>
    <t xml:space="preserve">Special focus: Temporary visa holder doctorate recipients and postgraduation plans </t>
  </si>
  <si>
    <t>Top fields of temporary visa holder doctorate recipients</t>
  </si>
  <si>
    <t>Top countries of origin</t>
  </si>
  <si>
    <t xml:space="preserve">Intention to stay in the United States after graduation </t>
  </si>
  <si>
    <t>Employment commitments, by citizenship status</t>
  </si>
  <si>
    <t>Trends in citizenship</t>
  </si>
  <si>
    <t>Plans for employment versus plans for postdoctoral study</t>
  </si>
  <si>
    <t>Intentions and definite plans to stay in the United States, by country</t>
  </si>
  <si>
    <t>Definite commitments by citizenship status and field</t>
  </si>
  <si>
    <t>Intentions and definite plans to stay in the United States, by field</t>
  </si>
  <si>
    <t>Growing and declining S&amp;E fields</t>
  </si>
  <si>
    <t>Location and sector of employment commitments by citizenship status</t>
  </si>
  <si>
    <t>State Agencies’ R&amp;D Increased 1% in FY 2020; Health-Related R&amp;D Declined for the Second Year in a Row</t>
  </si>
  <si>
    <t>Summary of National Totals</t>
  </si>
  <si>
    <t>State Government R&amp;D Performance</t>
  </si>
  <si>
    <t>Inflation-Adjusted Time Series</t>
  </si>
  <si>
    <t xml:space="preserve">R&amp;D Support from Federal Funds </t>
  </si>
  <si>
    <t>R&amp;D Personnel</t>
  </si>
  <si>
    <t>R&amp;D Disruptions Due to the Pandemic</t>
  </si>
  <si>
    <t>Top University Research Performers</t>
  </si>
  <si>
    <t xml:space="preserve">Executive Summary </t>
  </si>
  <si>
    <t>U.S. and Global STEM Education and Labor Force</t>
  </si>
  <si>
    <t>U.S. and Global Research and Development</t>
  </si>
  <si>
    <t xml:space="preserve">U.S. and Global Science and Technology Capabilities </t>
  </si>
  <si>
    <t>Elementary and Secondary (K–12) Mathematics and Science</t>
  </si>
  <si>
    <t xml:space="preserve">Global R&amp;D </t>
  </si>
  <si>
    <t>S&amp;E Higher Education in the United States</t>
  </si>
  <si>
    <t xml:space="preserve">Invention and Innovation </t>
  </si>
  <si>
    <t>U.S. Performance and Funding Trends</t>
  </si>
  <si>
    <t>International S&amp;E Higher Education and Student Mobility</t>
  </si>
  <si>
    <t xml:space="preserve">Knowledge- and Technology-Intensive Industry Output </t>
  </si>
  <si>
    <t>The STEM Labor Market and the Economy</t>
  </si>
  <si>
    <t>Demographic Composition of the STEM Workforce</t>
  </si>
  <si>
    <t>Graduate Student Enrollment Trends and Funding</t>
  </si>
  <si>
    <t>Postdoctoral Appointees (Postdocs) and Doctorate-Holding Nonfaculty Researchers (NFRs)</t>
  </si>
  <si>
    <t>Enrollment and Funding Trends</t>
  </si>
  <si>
    <t>Changes to Policy</t>
  </si>
  <si>
    <t>Federal R&amp;D Obligations</t>
  </si>
  <si>
    <t>Federal R&amp;D Obligations by State</t>
  </si>
  <si>
    <t>Federal R&amp;D Obligations by Region</t>
  </si>
  <si>
    <t>Federal R&amp;D Obligations by Type of Performer</t>
  </si>
  <si>
    <t>Type of Performer and State</t>
  </si>
  <si>
    <t xml:space="preserve">S&amp;E Higher Education: Cost, Debt, and Financial Aid </t>
  </si>
  <si>
    <t>Research Universities</t>
  </si>
  <si>
    <t>International Student Enrollment During the COVID-19 Pandemic</t>
  </si>
  <si>
    <t xml:space="preserve">S&amp;E Associate’s Degrees </t>
  </si>
  <si>
    <t>Trends in S&amp;E Graduate Degrees by Level</t>
  </si>
  <si>
    <t xml:space="preserve">Certificates in S&amp;E Technologies </t>
  </si>
  <si>
    <t>First-University Degrees in S&amp;E Fields</t>
  </si>
  <si>
    <t>Overview of 2019–20 Data Update</t>
  </si>
  <si>
    <t>Survey Data Sources for National Patterns</t>
  </si>
  <si>
    <t xml:space="preserve"> General Notes </t>
  </si>
  <si>
    <t xml:space="preserve">Definitions </t>
  </si>
  <si>
    <t>Recent Trends in Overall Budget Authority</t>
  </si>
  <si>
    <t xml:space="preserve">Federal Funding Trends Across the Largest Budget Functions: FYs 2019–22 </t>
  </si>
  <si>
    <t>Total of R&amp;D and R&amp;D Plant</t>
  </si>
  <si>
    <t>National Defense</t>
  </si>
  <si>
    <t>Relative Roles of Defense and Nondefense Budget Functions</t>
  </si>
  <si>
    <t>Health</t>
  </si>
  <si>
    <t>Space Flight, Research, and Supporting Activities</t>
  </si>
  <si>
    <t>General Science and Basic Research</t>
  </si>
  <si>
    <t>Natural Resources and Environment</t>
  </si>
  <si>
    <t>Agriculture</t>
  </si>
  <si>
    <t xml:space="preserve">Federal R&amp;D Funding and the COVID-19 Pandemic </t>
  </si>
  <si>
    <t>Survey Overview (2019 survey cycle: data year 2018)</t>
  </si>
  <si>
    <t>Invention Indicators: Protecting Useful Ideas</t>
  </si>
  <si>
    <t>Knowledge Transfer Indicators: Making Information Available</t>
  </si>
  <si>
    <t>Innovation Indicators: Introducing New Products and Processes</t>
  </si>
  <si>
    <t>Contributors to U.S. Patent Activity</t>
  </si>
  <si>
    <t>Survey and Alternative Data Are Used in This Report</t>
  </si>
  <si>
    <t>Business Innovation</t>
  </si>
  <si>
    <t>Business Collaborations in Published Literature</t>
  </si>
  <si>
    <t>The Geography of U.S. Patenting</t>
  </si>
  <si>
    <t>Invention Indicators</t>
  </si>
  <si>
    <t>Trademarks: U.S. Trends</t>
  </si>
  <si>
    <t>Publications Cited in Patents</t>
  </si>
  <si>
    <t>Patenting in Context: U.S. Businesses Use a Variety of Intellectual Property Protections</t>
  </si>
  <si>
    <t>Knowledge Transfer Indicators</t>
  </si>
  <si>
    <t>The Geography of U.S. Trademarking</t>
  </si>
  <si>
    <t>University Knowledge Transfer Activities</t>
  </si>
  <si>
    <t>Global Trends in Patenting Activity</t>
  </si>
  <si>
    <t>Innovation Indicators</t>
  </si>
  <si>
    <t>Venture Capital from a Global Perspective</t>
  </si>
  <si>
    <t>Federal Government Knowledge Transfer Support</t>
  </si>
  <si>
    <t xml:space="preserve">Characteristics of Patented Inventors </t>
  </si>
  <si>
    <t>List</t>
  </si>
  <si>
    <t>Business Dynamics of New Firms</t>
  </si>
  <si>
    <t>U.S. Startup Trends</t>
  </si>
  <si>
    <t>Household Innovation</t>
  </si>
  <si>
    <t>Government Innovation</t>
  </si>
  <si>
    <t>OSI-Approved and Machine Detectable Licenses</t>
  </si>
  <si>
    <t>University Technology Transfer: AUTM Survey</t>
  </si>
  <si>
    <t>Importance of Intellectual Property Protection to U.S. Business</t>
  </si>
  <si>
    <t>Geographical Distribution of Patent Activity in the United States</t>
  </si>
  <si>
    <t>Federal Technology Transfer Annual Reports to Congress</t>
  </si>
  <si>
    <t>Annual Business Survey</t>
  </si>
  <si>
    <t>Small Business Innovation Research and Small Business Technology Transfer Metrics</t>
  </si>
  <si>
    <t>Women as Inventors on Patents</t>
  </si>
  <si>
    <t>Business Dynamics Statistics</t>
  </si>
  <si>
    <t>Citizen Science Data</t>
  </si>
  <si>
    <t>Open-Source Software Data</t>
  </si>
  <si>
    <t>Federal Contributions</t>
  </si>
  <si>
    <t>International Collaboration in Open-Source Software</t>
  </si>
  <si>
    <t>Baccalaureate Origins by Institution Type</t>
  </si>
  <si>
    <t>Institutional-Yield Ratio for the Baccalaureate Origins of Doctorate Recipients</t>
  </si>
  <si>
    <t>Doctorate-Yield Ratios of Baccalaureate-Origin Institutions by Carnegie Classification</t>
  </si>
  <si>
    <t>Federal Funding for R&amp;D</t>
  </si>
  <si>
    <t xml:space="preserve">Federal Funding to R&amp;D Performers </t>
  </si>
  <si>
    <t>Federal Funding for COVID-19 R&amp;D</t>
  </si>
  <si>
    <t xml:space="preserve">Disclaimer </t>
  </si>
  <si>
    <t>Abstract</t>
  </si>
  <si>
    <t xml:space="preserve">Introduction </t>
  </si>
  <si>
    <t>Phase 1 Pilot Study</t>
  </si>
  <si>
    <t>Phase 2 Assessing the Prevalence and Characteristics of Innovators on MTurk</t>
  </si>
  <si>
    <t>Appendix A</t>
  </si>
  <si>
    <t>Appendix B</t>
  </si>
  <si>
    <t>Appendix C</t>
  </si>
  <si>
    <t>Appendix C. Phase 2 Survey Instrument</t>
  </si>
  <si>
    <t>What Is MTurk?</t>
  </si>
  <si>
    <t>Appendix B. Phase 1 Vignettes</t>
  </si>
  <si>
    <t>Section A – Introduction</t>
  </si>
  <si>
    <t>Section B - Vignettes</t>
  </si>
  <si>
    <t>Methods and Questionnaire</t>
  </si>
  <si>
    <t>Methodology and Questionnaire</t>
  </si>
  <si>
    <t>Defining Individual Innovation</t>
  </si>
  <si>
    <t>Section C – Demographics</t>
  </si>
  <si>
    <t>Findings</t>
  </si>
  <si>
    <t xml:space="preserve">Findings   </t>
  </si>
  <si>
    <t xml:space="preserve">Innovators’ Characteristics </t>
  </si>
  <si>
    <t>A1 - Introduction</t>
  </si>
  <si>
    <t>Product Innovations</t>
  </si>
  <si>
    <t>C.1 Sex</t>
  </si>
  <si>
    <t>B.[vignette_number].1 – Is Activity Innovative</t>
  </si>
  <si>
    <t>A0 – Embedded Data Field</t>
  </si>
  <si>
    <t>B1 – Sex</t>
  </si>
  <si>
    <t>Process Innovations</t>
  </si>
  <si>
    <t>C.2 Age</t>
  </si>
  <si>
    <t>B.[vignette_number].2 – Confidence</t>
  </si>
  <si>
    <t>B2 – Age</t>
  </si>
  <si>
    <t>C.3 Residence</t>
  </si>
  <si>
    <t>B.[vignette_number].3 – Rationale</t>
  </si>
  <si>
    <t>A1 - Instructions</t>
  </si>
  <si>
    <t>B3 – Residence</t>
  </si>
  <si>
    <t>C.4 Thank you</t>
  </si>
  <si>
    <t>B4 – State [display if B3 = 1]</t>
  </si>
  <si>
    <t>B5 – Territory [display if B3 = 2]</t>
  </si>
  <si>
    <t>B6 – Degree</t>
  </si>
  <si>
    <t>B7 – Ethnicity</t>
  </si>
  <si>
    <t>B8 – Race</t>
  </si>
  <si>
    <t>F1 – Innovations</t>
  </si>
  <si>
    <t>F1a – Innovation Test 1</t>
  </si>
  <si>
    <t>F1b – Innovation Test 2</t>
  </si>
  <si>
    <t>F1c – Innovation Test 3</t>
  </si>
  <si>
    <t>C1 – Create Innovation?</t>
  </si>
  <si>
    <t>C2 – Create Innovation for Work?</t>
  </si>
  <si>
    <t>C4 – Improvement of Existing Product?</t>
  </si>
  <si>
    <t>C5 – Modify Product?</t>
  </si>
  <si>
    <t>C6 – Completely New Product?</t>
  </si>
  <si>
    <t>C7 – Who Uses Innovation?</t>
  </si>
  <si>
    <t>D1 – Innovation Invitation</t>
  </si>
  <si>
    <t>D2 - Closing Comments</t>
  </si>
  <si>
    <t>D3 – Complete For Now [hide navigation button]</t>
  </si>
  <si>
    <t>E1 – Innovation Introduction</t>
  </si>
  <si>
    <t>F2a – Software 1</t>
  </si>
  <si>
    <t xml:space="preserve">F2b – Software 2 [display if F2a = 1] </t>
  </si>
  <si>
    <t>F2c – Software 3 [display if F2b = 1]</t>
  </si>
  <si>
    <t>F3a – Household 1</t>
  </si>
  <si>
    <t>F3b – Household 2 [display if F3a = 1]</t>
  </si>
  <si>
    <t>F3c – Household 3 [display if F3b = 1]</t>
  </si>
  <si>
    <t>F4a – Transport 1</t>
  </si>
  <si>
    <t xml:space="preserve">F4b – Transport 2 [display if F4a = 1] </t>
  </si>
  <si>
    <t>F4c – Transport 3 [display if F4b = 1]</t>
  </si>
  <si>
    <t>F5a – Tools 1</t>
  </si>
  <si>
    <t xml:space="preserve">F5b – Tools 2 [display if F5a = 1] </t>
  </si>
  <si>
    <t>F5c – Tools 3 [display if F5b = 1]</t>
  </si>
  <si>
    <t>F6a – Entertainment 1</t>
  </si>
  <si>
    <t xml:space="preserve">F6b – Entertainment 2 [display if F6a = 1] </t>
  </si>
  <si>
    <t>F6c – Entertainment 3 [display if F6b = 1]</t>
  </si>
  <si>
    <t>F7a – Education 1</t>
  </si>
  <si>
    <t xml:space="preserve">F7b – Education 2 [display if F7a = 1] </t>
  </si>
  <si>
    <t>F7c – Education 3 [display if F7b = 1]</t>
  </si>
  <si>
    <t>F8a – Care 1</t>
  </si>
  <si>
    <t xml:space="preserve">F8b – Care 2 [display if F8a = 1] </t>
  </si>
  <si>
    <t>F8c – Care 3 [display if F8b = 1]</t>
  </si>
  <si>
    <t>F9a – Other Product 1</t>
  </si>
  <si>
    <t xml:space="preserve">F9b – Other Product 2 [display if F9a = 1] </t>
  </si>
  <si>
    <t>F9c – Other Product 3 [display if F9b = 1]</t>
  </si>
  <si>
    <t xml:space="preserve">F10 – Multiple Innovations </t>
  </si>
  <si>
    <t>G1 – Your Primary Creation [ display if ] 0 of F2a, F3a, F4a, F5a, F6a, F7a, F8a and F9a is selected]</t>
  </si>
  <si>
    <t>G2 – Describe Innovation</t>
  </si>
  <si>
    <t>G3 – Innovation Novelty</t>
  </si>
  <si>
    <t>G4 –Substitutability</t>
  </si>
  <si>
    <t>G5 – Still Use</t>
  </si>
  <si>
    <t>G6 – Motivation - Personal Need</t>
  </si>
  <si>
    <t>G7 – Motivation - Make Money</t>
  </si>
  <si>
    <t>G8 – Motivation - Develop Skills</t>
  </si>
  <si>
    <t>G9 – Motivation - Helping People</t>
  </si>
  <si>
    <t>G10 – Motivation - Fun</t>
  </si>
  <si>
    <t>G11a – Collaboration</t>
  </si>
  <si>
    <t>G11b – Number of Collaborators [display if G11a = 1]</t>
  </si>
  <si>
    <t>G12 – Investment in Innovation</t>
  </si>
  <si>
    <t>H1 – Protecting IP</t>
  </si>
  <si>
    <t>H2a – Innovation Sharing</t>
  </si>
  <si>
    <t xml:space="preserve">H2b – Share for Free [display if H2a = 0]  </t>
  </si>
  <si>
    <t>H2c – Share for Compensation [display if H2a = 0]</t>
  </si>
  <si>
    <t>H3 – Innovation Demonstration</t>
  </si>
  <si>
    <t xml:space="preserve">H4 – Innovation Adoption </t>
  </si>
  <si>
    <t xml:space="preserve">H5 – Contact Others [display if H4 = 0] </t>
  </si>
  <si>
    <t>I1 – Business Owner</t>
  </si>
  <si>
    <t>I2 – Sell Through Business [display if I1 = 1]</t>
  </si>
  <si>
    <t xml:space="preserve">I3 – Starting New Business [display if I2 = 0] </t>
  </si>
  <si>
    <t>I4 – Intent to Commercialize [display if I3 = 1]</t>
  </si>
  <si>
    <t>I5 – Innovation Adoption</t>
  </si>
  <si>
    <t>I6 – Intend to Sell [display if I5 = 0]</t>
  </si>
  <si>
    <t>E2 – Urban or Rural</t>
  </si>
  <si>
    <t>E3 – People in Household</t>
  </si>
  <si>
    <t>E4a – Disability 1</t>
  </si>
  <si>
    <t>E4b – Disability 2</t>
  </si>
  <si>
    <t>E4c – Disability 3</t>
  </si>
  <si>
    <t>E4d – Disability 4</t>
  </si>
  <si>
    <t>E4e – Disability 5</t>
  </si>
  <si>
    <t>E4f – Disability 6</t>
  </si>
  <si>
    <t>E5a – Employment</t>
  </si>
  <si>
    <t>E5b – Looking for Employment [display if E5a = 0]</t>
  </si>
  <si>
    <t>E6 – Job Category</t>
  </si>
  <si>
    <t>E7 – Household Income</t>
  </si>
  <si>
    <t>J1 - Closing Comments</t>
  </si>
  <si>
    <t>J2 - Complete</t>
  </si>
  <si>
    <t>Changes in Definition and Types of Innovation</t>
  </si>
  <si>
    <t>Impact of Definition Change on ABS Results</t>
  </si>
  <si>
    <t>Findings from the Annual Business Survey 2019</t>
  </si>
  <si>
    <t>Authors</t>
  </si>
  <si>
    <t xml:space="preserve">Survey Overview (2020 Survey Cycle) </t>
  </si>
  <si>
    <t>Trends in Enrollment, by Citizenship Status</t>
  </si>
  <si>
    <t xml:space="preserve">Field of Study Trends for Master’s and Doctoral Students </t>
  </si>
  <si>
    <t>Trends in Postdoc and NFR Employment</t>
  </si>
  <si>
    <t>Temporary Visa Holders</t>
  </si>
  <si>
    <t>Report Author(s)</t>
  </si>
  <si>
    <t xml:space="preserve">Demographics of Postdocs </t>
  </si>
  <si>
    <t>Master’s Enrollment Trends, by Field</t>
  </si>
  <si>
    <t>U.S. Citizens and Permanent Residents</t>
  </si>
  <si>
    <t xml:space="preserve">Field of Research </t>
  </si>
  <si>
    <t>Doctoral Enrollment Trends, by Field</t>
  </si>
  <si>
    <t>Global Trade in Knowledge- and Technology-Intensive Output</t>
  </si>
  <si>
    <t>Enabling Technologies</t>
  </si>
  <si>
    <t>KTI Industries in the United States</t>
  </si>
  <si>
    <t>Artificial Intelligence (AI)</t>
  </si>
  <si>
    <t>Gross Flows of Trade in KTI Output</t>
  </si>
  <si>
    <t>KTI Industries in the Global Economy</t>
  </si>
  <si>
    <t>Biotechnology</t>
  </si>
  <si>
    <t>Value-Added Trade in KTI Output</t>
  </si>
  <si>
    <t>U.S. Value Added, by Industry and State</t>
  </si>
  <si>
    <t>Employment in U.S. KTI Industries</t>
  </si>
  <si>
    <t>IHS Markit Comparative Industry Service</t>
  </si>
  <si>
    <t>Trade in Value-Added Database</t>
  </si>
  <si>
    <t>AI and Biotechnology Patents</t>
  </si>
  <si>
    <t>Emsi Burning Glass Job Postings Data</t>
  </si>
  <si>
    <t>Trends in Value Added of KTI Industries</t>
  </si>
  <si>
    <t>Investment in Biotechnology</t>
  </si>
  <si>
    <t>Investment in AI</t>
  </si>
  <si>
    <t>Employment in KTI Industries</t>
  </si>
  <si>
    <t>Demand for Workers with Biotechnology-Related Skills in the United States</t>
  </si>
  <si>
    <t>Demand for Workers with AI-Related Skills in the United States</t>
  </si>
  <si>
    <t>AI Patents</t>
  </si>
  <si>
    <t>Biotechnology Patents</t>
  </si>
  <si>
    <t>AI Adoption in Businesses</t>
  </si>
  <si>
    <t>Economic Impacts of Biotechnology</t>
  </si>
  <si>
    <t>Global Trends</t>
  </si>
  <si>
    <t>U.S. Trends</t>
  </si>
  <si>
    <t>Defining Self-Reported Innovation Rates</t>
  </si>
  <si>
    <t>Relative Innovation Rates: Measuring Regional Innovative Shift</t>
  </si>
  <si>
    <t>Self-Reported Innovation Rate Estimates</t>
  </si>
  <si>
    <t>The Geography of Self-Reported Innovation</t>
  </si>
  <si>
    <t>Most Innovative Commuting Zones: Overall and Controlling for Industrial Composition</t>
  </si>
  <si>
    <t xml:space="preserve">Author </t>
  </si>
  <si>
    <t>Differences between the 2018 BRDS and 2019 BERD Survey Questionnaires</t>
  </si>
  <si>
    <t>R&amp;D, by Core-Based Statistical Area (CBSA) or State</t>
  </si>
  <si>
    <t>Overall Host Country Distribution</t>
  </si>
  <si>
    <t>Overall Industry Distribution</t>
  </si>
  <si>
    <t>Industry Distribution in Top Foreign Locations</t>
  </si>
  <si>
    <t>Country Distribution for Top Industries</t>
  </si>
  <si>
    <t>Trends for IT-related industries</t>
  </si>
  <si>
    <t>Patterns and Trends in Total National R&amp;D</t>
  </si>
  <si>
    <t>Patterns and Trends in National R&amp;D Intensity</t>
  </si>
  <si>
    <t>Comparisons of the Composition of Country R&amp;D Performance and Funding</t>
  </si>
  <si>
    <t>R&amp;D by Type of R&amp;D</t>
  </si>
  <si>
    <t xml:space="preserve">Country Patterns in National R&amp;D Intensity, 2019 </t>
  </si>
  <si>
    <t xml:space="preserve">Country and Regional Patterns in Total National R&amp;D, 2019 </t>
  </si>
  <si>
    <t xml:space="preserve">U.S. National R&amp;D Intensity </t>
  </si>
  <si>
    <t xml:space="preserve">Sources of Funding for U.S. Business R&amp;D </t>
  </si>
  <si>
    <t>Trends in National R&amp;D Intensity</t>
  </si>
  <si>
    <t>Trends in Total National R&amp;D</t>
  </si>
  <si>
    <t xml:space="preserve">Company Size and U.S. Business R&amp;D </t>
  </si>
  <si>
    <t>State Government</t>
  </si>
  <si>
    <t xml:space="preserve">U.S. Business R&amp;D, by Type </t>
  </si>
  <si>
    <t>Public Perceptions of Science and Technology</t>
  </si>
  <si>
    <t>Public Familiarity with Science and Technology Research Processes</t>
  </si>
  <si>
    <t>Information Sources and Involvement</t>
  </si>
  <si>
    <t>General Perceptions of S&amp;T</t>
  </si>
  <si>
    <t>Sources of Information about Science</t>
  </si>
  <si>
    <t>Engagement with Science Activities</t>
  </si>
  <si>
    <t>Perceptions of Engineers and Engineering</t>
  </si>
  <si>
    <t>Perceptions of Specific S&amp;T Issues</t>
  </si>
  <si>
    <t>Artificial Intelligence, Robotics, and Automation Technology</t>
  </si>
  <si>
    <t>COVID-19 Research</t>
  </si>
  <si>
    <t>Climate Change Perceptions</t>
  </si>
  <si>
    <t>STEM Education</t>
  </si>
  <si>
    <t>Disclaimers</t>
  </si>
  <si>
    <t>Summary of the Literature on Regional Invention</t>
  </si>
  <si>
    <t>Redefining the Inventive Class Using Detailed Occupation Data</t>
  </si>
  <si>
    <t>Standardization and Decomposition Analysis Using Newly Defined Inventive Class</t>
  </si>
  <si>
    <t>Empirical Evaluation of Newly Defined Inventive Class</t>
  </si>
  <si>
    <t>Robustness Checks and Limitations of the Analysis</t>
  </si>
  <si>
    <t>Data and methodology</t>
  </si>
  <si>
    <t xml:space="preserve">Authors </t>
  </si>
  <si>
    <t>Discussion of results</t>
  </si>
  <si>
    <t xml:space="preserve">Introduction	</t>
  </si>
  <si>
    <t xml:space="preserve">I. OECD—Frascati Manual	</t>
  </si>
  <si>
    <t xml:space="preserve">II. U.S. Business Enterprise R&amp;D	</t>
  </si>
  <si>
    <t>III. Federal and State Government R&amp;D</t>
  </si>
  <si>
    <t xml:space="preserve">IV. U.S. Higher Education R&amp;D and R&amp;D by Nonprofit Organizations	</t>
  </si>
  <si>
    <t xml:space="preserve">V. R&amp;D in National Accounts and Globalization Manuals	</t>
  </si>
  <si>
    <t xml:space="preserve">References	</t>
  </si>
  <si>
    <t>Definition</t>
  </si>
  <si>
    <t>A. R&amp;D in the System of National Accounts (SNA)</t>
  </si>
  <si>
    <t>A. Guidance from the Office of Management and Budget</t>
  </si>
  <si>
    <t>A. Office of Management and Budget Circular A-11</t>
  </si>
  <si>
    <t>A. Financial Accounting Standards Board</t>
  </si>
  <si>
    <t>Distribution by type of R&amp;D</t>
  </si>
  <si>
    <t>B. Measuring R&amp;D in global economic activities</t>
  </si>
  <si>
    <t>B. Higher Education R&amp;D</t>
  </si>
  <si>
    <t>B. Federal Acquisitions Regulations</t>
  </si>
  <si>
    <t>B. U.S. Code of Federal Regulations</t>
  </si>
  <si>
    <t>Source</t>
  </si>
  <si>
    <t>C. R&amp;D by Nonprofit Organizations</t>
  </si>
  <si>
    <t>C. Department of Defense Research, Development, Test, and Evaluation Budget     Activities</t>
  </si>
  <si>
    <t>C. NCSES Surveys on Business R&amp;D</t>
  </si>
  <si>
    <t>D. NCSES Surveys on Federal R&amp;D Funding</t>
  </si>
  <si>
    <t>E. State Government R&amp;D</t>
  </si>
  <si>
    <t>Description</t>
  </si>
  <si>
    <t xml:space="preserve">    Nonprofit Research Activities Survey</t>
  </si>
  <si>
    <t>Higher Education Research and Development (HERD) Survey</t>
  </si>
  <si>
    <t>Survey of State Government R&amp;D</t>
  </si>
  <si>
    <t>Survey of Federal Funds for Research and Development</t>
  </si>
  <si>
    <t xml:space="preserve">Business Enterprise Research and Development (BERD) Survey </t>
  </si>
  <si>
    <t>Survey of Federal Science and Engineering Support to Universities, Colleges, and Nonprofit Institutions</t>
  </si>
  <si>
    <t xml:space="preserve">Definition </t>
  </si>
  <si>
    <t>Annual Business Survey (R&amp;D for Microbusinesses module)</t>
  </si>
  <si>
    <t>FFRDC Research and Development Survey</t>
  </si>
  <si>
    <t xml:space="preserve">Source </t>
  </si>
  <si>
    <t xml:space="preserve"> Definition</t>
  </si>
  <si>
    <t>U.S. R&amp;D Increased by $62 Billion in 2019 to $667 Billion; Estimate for 2020 Indicates a Further Rise to $708 Billion</t>
  </si>
  <si>
    <t>Current Trends in U.S. Total R&amp;D and National R&amp;D Intensity</t>
  </si>
  <si>
    <t>Business</t>
  </si>
  <si>
    <t xml:space="preserve">Key Survey Information </t>
  </si>
  <si>
    <t xml:space="preserve">Data Collection and Processing Methods </t>
  </si>
  <si>
    <t xml:space="preserve">Survey Quality Measures </t>
  </si>
  <si>
    <t xml:space="preserve">Data Comparability and Changes </t>
  </si>
  <si>
    <t xml:space="preserve">Changes in Labor Force Status </t>
  </si>
  <si>
    <t>Employment Mobility</t>
  </si>
  <si>
    <t>Transitioning to Retirement and Part-Time Employment</t>
  </si>
  <si>
    <t>Disclaimer</t>
  </si>
  <si>
    <t>https://ncses.nsf.gov/pubs/ncses22207#disclaimer</t>
  </si>
  <si>
    <t>ncses22207-&gt;disclaimer</t>
  </si>
  <si>
    <t>https://ncses.nsf.gov/pubs/ncses22207#abstract</t>
  </si>
  <si>
    <t>ncses22207-&gt;abstract</t>
  </si>
  <si>
    <t>https://ncses.nsf.gov/pubs/ncses22207#introduction</t>
  </si>
  <si>
    <t>ncses22207-&gt;introduction</t>
  </si>
  <si>
    <t>Methods</t>
  </si>
  <si>
    <t>https://ncses.nsf.gov/pubs/ncses22207#methods</t>
  </si>
  <si>
    <t>ncses22207-&gt;methods</t>
  </si>
  <si>
    <t>Results</t>
  </si>
  <si>
    <t>https://ncses.nsf.gov/pubs/ncses22207#results</t>
  </si>
  <si>
    <t>ncses22207-&gt;results</t>
  </si>
  <si>
    <t>Discussion</t>
  </si>
  <si>
    <t>https://ncses.nsf.gov/pubs/ncses22207#discussion</t>
  </si>
  <si>
    <t>ncses22207-&gt;discussion</t>
  </si>
  <si>
    <t>https://ncses.nsf.gov/pubs/ncses22207#references</t>
  </si>
  <si>
    <t>ncses22207-&gt;references</t>
  </si>
  <si>
    <t>https://ncses.nsf.gov/pubs/ncses22207#suggested-citation</t>
  </si>
  <si>
    <t>ncses22207-&gt;suggested-citation</t>
  </si>
  <si>
    <t>https://ncses.nsf.gov/pubs/ncses22207#contact-us</t>
  </si>
  <si>
    <t>ncses22207-&gt;contact-us</t>
  </si>
  <si>
    <t>Background</t>
  </si>
  <si>
    <t>https://ncses.nsf.gov/pubs/ncses22207#background</t>
  </si>
  <si>
    <t>ncses22207-&gt;introduction-&gt;background</t>
  </si>
  <si>
    <t>https://ncses.nsf.gov/pubs/ncses22207#author</t>
  </si>
  <si>
    <t>ncses22207-&gt;contact-us-&gt;author</t>
  </si>
  <si>
    <t>Latent Classes: Job Importance</t>
  </si>
  <si>
    <t>https://ncses.nsf.gov/pubs/ncses22207#latent-classes-job-importance</t>
  </si>
  <si>
    <t>ncses22207-&gt;results-&gt;latent-classes-job-importance</t>
  </si>
  <si>
    <t>https://ncses.nsf.gov/pubs/ncses22207#data</t>
  </si>
  <si>
    <t>ncses22207-&gt;methods-&gt;data</t>
  </si>
  <si>
    <t>Science and Engineering Workforce Example</t>
  </si>
  <si>
    <t>https://ncses.nsf.gov/pubs/ncses22207#science-and-engineering-workforce-example</t>
  </si>
  <si>
    <t>ncses22207-&gt;introduction-&gt;science-and-engineering-workforce-example</t>
  </si>
  <si>
    <t>https://ncses.nsf.gov/pubs/ncses22207#ncses</t>
  </si>
  <si>
    <t>ncses22207-&gt;contact-us-&gt;ncses</t>
  </si>
  <si>
    <t>Latent Classes: Job Satisfaction</t>
  </si>
  <si>
    <t>https://ncses.nsf.gov/pubs/ncses22207#latent-classes-job-satisfaction</t>
  </si>
  <si>
    <t>ncses22207-&gt;results-&gt;latent-classes-job-satisfaction</t>
  </si>
  <si>
    <t>Participants</t>
  </si>
  <si>
    <t>https://ncses.nsf.gov/pubs/ncses22207#participants</t>
  </si>
  <si>
    <t>ncses22207-&gt;methods-&gt;participants</t>
  </si>
  <si>
    <t>Survey Questions</t>
  </si>
  <si>
    <t>https://ncses.nsf.gov/pubs/ncses22207#survey-questions</t>
  </si>
  <si>
    <t>ncses22207-&gt;methods-&gt;survey-questions</t>
  </si>
  <si>
    <t>Distal Outcomes: Job Importance</t>
  </si>
  <si>
    <t>https://ncses.nsf.gov/pubs/ncses22207#distal-outcomes-job-importance</t>
  </si>
  <si>
    <t>ncses22207-&gt;results-&gt;distal-outcomes-job-importance</t>
  </si>
  <si>
    <t>Analyses and Software</t>
  </si>
  <si>
    <t>https://ncses.nsf.gov/pubs/ncses22207#analyses-and-software</t>
  </si>
  <si>
    <t>ncses22207-&gt;methods-&gt;analyses-and-software</t>
  </si>
  <si>
    <t>Distal Outcomes: Job Satisfaction</t>
  </si>
  <si>
    <t>https://ncses.nsf.gov/pubs/ncses22207#distal-outcomes-job-satisfaction</t>
  </si>
  <si>
    <t>ncses22207-&gt;results-&gt;distal-outcomes-job-satisfaction</t>
  </si>
  <si>
    <t>Congruence Analysis</t>
  </si>
  <si>
    <t>https://ncses.nsf.gov/pubs/ncses22207#congruence-analysis</t>
  </si>
  <si>
    <t>ncses22207-&gt;results-&gt;congruence-analysis</t>
  </si>
  <si>
    <t>Latent Class Analyses</t>
  </si>
  <si>
    <t>https://ncses.nsf.gov/pubs/ncses22207#latent-class-analyses</t>
  </si>
  <si>
    <t>ncses22207-&gt;methods-&gt;analyses-and-software-&gt;latent-class-analyses</t>
  </si>
  <si>
    <t>Modeling Participant Characteristics</t>
  </si>
  <si>
    <t>https://ncses.nsf.gov/pubs/ncses22207#modeling-participant-characteristics</t>
  </si>
  <si>
    <t>ncses22207-&gt;methods-&gt;analyses-and-software-&gt;modeling-participant-characteristics</t>
  </si>
  <si>
    <t>ncses22207-&gt;methods-&gt;analyses-and-software-&gt;congruence-analysis</t>
  </si>
  <si>
    <t>Software</t>
  </si>
  <si>
    <t>https://ncses.nsf.gov/pubs/ncses22207#software</t>
  </si>
  <si>
    <t>ncses22207-&gt;methods-&gt;analyses-and-software-&gt;software</t>
  </si>
  <si>
    <t>https://ncses.nsf.gov/pubs/ncses22208#disclaimer</t>
  </si>
  <si>
    <t>ncses22208-&gt;disclaimer</t>
  </si>
  <si>
    <t>https://ncses.nsf.gov/pubs/ncses22208#abstract</t>
  </si>
  <si>
    <t>ncses22208-&gt;abstract</t>
  </si>
  <si>
    <t>https://ncses.nsf.gov/pubs/ncses22208#introduction</t>
  </si>
  <si>
    <t>ncses22208-&gt;introduction</t>
  </si>
  <si>
    <t>https://ncses.nsf.gov/pubs/ncses22208#methods</t>
  </si>
  <si>
    <t>ncses22208-&gt;methods</t>
  </si>
  <si>
    <t>https://ncses.nsf.gov/pubs/ncses22208#results</t>
  </si>
  <si>
    <t>ncses22208-&gt;results</t>
  </si>
  <si>
    <t>https://ncses.nsf.gov/pubs/ncses22208#discussion</t>
  </si>
  <si>
    <t>ncses22208-&gt;discussion</t>
  </si>
  <si>
    <t>https://ncses.nsf.gov/pubs/ncses22208#references</t>
  </si>
  <si>
    <t>ncses22208-&gt;references</t>
  </si>
  <si>
    <t>https://ncses.nsf.gov/pubs/ncses22208#suggested-citation</t>
  </si>
  <si>
    <t>ncses22208-&gt;suggested-citation</t>
  </si>
  <si>
    <t>https://ncses.nsf.gov/pubs/ncses22208#contact-us</t>
  </si>
  <si>
    <t>ncses22208-&gt;contact-us</t>
  </si>
  <si>
    <t>Background and Rationale</t>
  </si>
  <si>
    <t>https://ncses.nsf.gov/pubs/ncses22208#background-and-rationale</t>
  </si>
  <si>
    <t>ncses22208-&gt;introduction-&gt;background-and-rationale</t>
  </si>
  <si>
    <t>https://ncses.nsf.gov/pubs/ncses22208#author</t>
  </si>
  <si>
    <t>ncses22208-&gt;contact-us-&gt;author</t>
  </si>
  <si>
    <t>https://ncses.nsf.gov/pubs/ncses22208#latent-classes-job-importance</t>
  </si>
  <si>
    <t>ncses22208-&gt;results-&gt;latent-classes-job-importance</t>
  </si>
  <si>
    <t>https://ncses.nsf.gov/pubs/ncses22208#data</t>
  </si>
  <si>
    <t>ncses22208-&gt;methods-&gt;data</t>
  </si>
  <si>
    <t>https://ncses.nsf.gov/pubs/ncses22208#participants</t>
  </si>
  <si>
    <t>ncses22208-&gt;methods-&gt;participants</t>
  </si>
  <si>
    <t>https://ncses.nsf.gov/pubs/ncses22208#ncses</t>
  </si>
  <si>
    <t>ncses22208-&gt;contact-us-&gt;ncses</t>
  </si>
  <si>
    <t>https://ncses.nsf.gov/pubs/ncses22208#latent-classes-job-satisfaction</t>
  </si>
  <si>
    <t>ncses22208-&gt;results-&gt;latent-classes-job-satisfaction</t>
  </si>
  <si>
    <t>https://ncses.nsf.gov/pubs/ncses22208#survey-questions</t>
  </si>
  <si>
    <t>ncses22208-&gt;methods-&gt;survey-questions</t>
  </si>
  <si>
    <t>https://ncses.nsf.gov/pubs/ncses22208#analyses-and-software</t>
  </si>
  <si>
    <t>ncses22208-&gt;methods-&gt;analyses-and-software</t>
  </si>
  <si>
    <t>https://ncses.nsf.gov/pubs/ncses22208#latent-class-analyses</t>
  </si>
  <si>
    <t>ncses22208-&gt;methods-&gt;analyses-and-software-&gt;latent-class-analyses</t>
  </si>
  <si>
    <t>https://ncses.nsf.gov/pubs/ncses22208#software</t>
  </si>
  <si>
    <t>ncses22208-&gt;methods-&gt;analyses-and-software-&gt;software</t>
  </si>
  <si>
    <t>Slug Path</t>
  </si>
  <si>
    <t>U.S. Survey Data Sources</t>
  </si>
  <si>
    <t xml:space="preserve">What Makes a Good Indicator? </t>
  </si>
  <si>
    <t>Industry Data and Terminology</t>
  </si>
  <si>
    <t>Key Terminology</t>
  </si>
  <si>
    <t>Measured and Unmeasured R&amp;D</t>
  </si>
  <si>
    <t>Data on the Financial and Infrastructure Resources for Academic R&amp;D</t>
  </si>
  <si>
    <t>NSF/NCSES’s Data on Scientists and Engineers</t>
  </si>
  <si>
    <t>Carnegie Classification of Academic Institutions</t>
  </si>
  <si>
    <t>Developing a K–12 STEM Education Indicator System</t>
  </si>
  <si>
    <t>International Survey Data Sources</t>
  </si>
  <si>
    <t>New Definition of KTI Industries</t>
  </si>
  <si>
    <t>Technical Standards, Invention, Innovation, and Economic Growth</t>
  </si>
  <si>
    <t>R&amp;D in the U.S. National Income and Product Accounts</t>
  </si>
  <si>
    <t>Established Program to Stimulate Competitive Research</t>
  </si>
  <si>
    <t>Projected Growth of Employment in S&amp;E Occupations</t>
  </si>
  <si>
    <t>About the NAEP Technology and Engineering Literacy Assessment</t>
  </si>
  <si>
    <t>Testing Alternative Wording of the Big Bang and Evolution Questions</t>
  </si>
  <si>
    <t>The Internet of Things</t>
  </si>
  <si>
    <t>Location of R&amp;D Performance, by State</t>
  </si>
  <si>
    <t>Data on Doctoral Scientists and Engineers in Academia</t>
  </si>
  <si>
    <t>Patterns of Mobility of New S&amp;E PhDs into the Business Sector</t>
  </si>
  <si>
    <t>High-Hispanic-Enrollment Institutions: A Typology</t>
  </si>
  <si>
    <t>Early Gender Gaps in Mathematics and Teachers’ Perceptions</t>
  </si>
  <si>
    <t>Race, Ethnicity, and Factual Science Knowledge</t>
  </si>
  <si>
    <t>Open Innovation</t>
  </si>
  <si>
    <t>Foreign-Trained Academic S&amp;E Doctoral Workforce</t>
  </si>
  <si>
    <t>A Broader Look at the S&amp;E Workforce</t>
  </si>
  <si>
    <t>Comparability of International Data in Tertiary Education</t>
  </si>
  <si>
    <t>Sample Items from the Trends in International Mathematics and Science Study 2015</t>
  </si>
  <si>
    <t>The Relationship between General and Specific Attitudes about S&amp;T</t>
  </si>
  <si>
    <t>China's Progress in Supercomputers</t>
  </si>
  <si>
    <t>Concepts and Definitions for Business Innovation Survey Data</t>
  </si>
  <si>
    <t>Federal Research and Experimentation Tax Credit</t>
  </si>
  <si>
    <t>Sample Items from the Program for International Student Assessment Mathematics and Science Assessments</t>
  </si>
  <si>
    <t>Americans’ Attitudes toward Information Privacy in the World of Big Data</t>
  </si>
  <si>
    <t>Platform-Based Companies</t>
  </si>
  <si>
    <t>General Purpose Technologies</t>
  </si>
  <si>
    <t>Tracking R&amp;D Expenditures: Disparities in the Data Reported by Performers and Sources of Funding</t>
  </si>
  <si>
    <t>Open Access</t>
  </si>
  <si>
    <t>Focus on Computer Science</t>
  </si>
  <si>
    <t>Measurement and Limitations of Trade Data</t>
  </si>
  <si>
    <t>Government Funding Mechanisms for Academic Research</t>
  </si>
  <si>
    <t>Bibliometric Data and Terminology</t>
  </si>
  <si>
    <t>ESSA and STEM Teachers</t>
  </si>
  <si>
    <t>Measurement of Trade in Value-Added Terms</t>
  </si>
  <si>
    <t>Bibliometric Data Filters</t>
  </si>
  <si>
    <t>Measuring College Readiness in Mathematics and Science</t>
  </si>
  <si>
    <t>S&amp;E Publication Patterns, by Gender</t>
  </si>
  <si>
    <t>College-Educated Individuals with a Military Background</t>
  </si>
  <si>
    <t>There Is More to Invention Than Patenting</t>
  </si>
  <si>
    <t xml:space="preserve">Commercialization of Artificial Intelligence </t>
  </si>
  <si>
    <t>Trade in Value Added of the Computer, Electronic, and Optical Products Industry</t>
  </si>
  <si>
    <t>China’s Progress in Supercomputers</t>
  </si>
  <si>
    <t>The Skilled Technical Workforce in U.S. Knowledge- and Technology-Intensive Industries</t>
  </si>
  <si>
    <t>Learning Losses and COVID-19: The Pandemic’s Potential Long-Term Impact on Students</t>
  </si>
  <si>
    <t>Projected Growth of Employment in STEM Occupations</t>
  </si>
  <si>
    <t>STEM and Non-STEM Unemployment in the Time of COVID-19</t>
  </si>
  <si>
    <t>Where the U.S. STEM Workers Are: 2019</t>
  </si>
  <si>
    <t>COVID-19 and Academic R&amp;D</t>
  </si>
  <si>
    <t>Publication Output by Underrepresented Groups and Impact on R&amp;D Careers</t>
  </si>
  <si>
    <t>Coronavirus Publication Output and International Collaboration</t>
  </si>
  <si>
    <t>Measuring Cross-Disciplinarity Using Publication Output</t>
  </si>
  <si>
    <t>Disruptions and Breakthroughs in S&amp;E during the COVID-19 Pandemic</t>
  </si>
  <si>
    <t>Revisions to Global Research and Development</t>
  </si>
  <si>
    <t xml:space="preserve">COVID-19 and Higher Education </t>
  </si>
  <si>
    <t>Sidebar: U.S.-International Collaborations in Open-Source Software</t>
  </si>
  <si>
    <t>Sidebar: Rapid Innovation and the Development of the COVID-19 Vaccine</t>
  </si>
  <si>
    <t>Sidebar: Citizen Science in Federal Agencies and Departments</t>
  </si>
  <si>
    <t>Geography of KTI Production in the United States</t>
  </si>
  <si>
    <t>U.S. Trade in Value Added: A Single-Country Perspective</t>
  </si>
  <si>
    <t>Trends in High-Performance Computing</t>
  </si>
  <si>
    <t>U.S. Public Perceptions of COVID-19 Research</t>
  </si>
  <si>
    <t>About</t>
  </si>
  <si>
    <t>https://ncses.nsf.gov/about</t>
  </si>
  <si>
    <t>About Us</t>
  </si>
  <si>
    <t>https://ncses.nsf.gov/indicators/about</t>
  </si>
  <si>
    <t>Areas of Interest</t>
  </si>
  <si>
    <t>https://ncses.nsf.gov/interest-areas</t>
  </si>
  <si>
    <t>https://ncses.nsf.gov/contact</t>
  </si>
  <si>
    <t>https://ncses.nsf.gov/indicators/data</t>
  </si>
  <si>
    <t>Explore Data</t>
  </si>
  <si>
    <t>https://ncses.nsf.gov/explore-data</t>
  </si>
  <si>
    <t>Frequently Asked Questions</t>
  </si>
  <si>
    <t>https://ncses.nsf.gov/about/faqs</t>
  </si>
  <si>
    <t>Funding Opportunities</t>
  </si>
  <si>
    <t>https://ncses.nsf.gov/about/funding-opportunities</t>
  </si>
  <si>
    <t>General Methodology</t>
  </si>
  <si>
    <t>https://ncses.nsf.gov/indicators/methodology</t>
  </si>
  <si>
    <t>https://ncses.nsf.gov/about/glossary</t>
  </si>
  <si>
    <t>Government Funding for Science and Engineering</t>
  </si>
  <si>
    <t>https://ncses.nsf.gov/interest-areas/government-science-engineering-funding</t>
  </si>
  <si>
    <t>Higher Education R&amp;D</t>
  </si>
  <si>
    <t>https://ncses.nsf.gov/interest-areas/higher-education-r-d</t>
  </si>
  <si>
    <t>Home</t>
  </si>
  <si>
    <t>https://ncses.nsf.gov/</t>
  </si>
  <si>
    <t>How Do I...</t>
  </si>
  <si>
    <t>https://ncses.nsf.gov/indicators/help</t>
  </si>
  <si>
    <t>Indicators</t>
  </si>
  <si>
    <t>https://ncses.nsf.gov/indicators</t>
  </si>
  <si>
    <t>Innovation &amp; Global Competitiveness</t>
  </si>
  <si>
    <t>https://ncses.nsf.gov/interest-areas/innovation-global-competitiveness</t>
  </si>
  <si>
    <t>Microdata</t>
  </si>
  <si>
    <t>https://ncses.nsf.gov/explore-data/microdata</t>
  </si>
  <si>
    <t>NCSES Restricted Use Data Licensing</t>
  </si>
  <si>
    <t>https://ncses.nsf.gov/about/licensing</t>
  </si>
  <si>
    <t>NCSES Section 508 WCAG 2.0 Accessibility</t>
  </si>
  <si>
    <t>https://ncses.nsf.gov/accessibility</t>
  </si>
  <si>
    <t>Permissions</t>
  </si>
  <si>
    <t>https://ncses.nsf.gov/indicators/permissions</t>
  </si>
  <si>
    <t>Quality &amp; Transparency</t>
  </si>
  <si>
    <t>https://ncses.nsf.gov/about/quality-transparency</t>
  </si>
  <si>
    <t>Reports</t>
  </si>
  <si>
    <t>https://ncses.nsf.gov/indicators/reports</t>
  </si>
  <si>
    <t>Research</t>
  </si>
  <si>
    <t>https://ncses.nsf.gov/about/research</t>
  </si>
  <si>
    <t>Research and Development</t>
  </si>
  <si>
    <t>https://ncses.nsf.gov/interest-areas/research-development</t>
  </si>
  <si>
    <t>https://ncses.nsf.gov/interest-areas/stem</t>
  </si>
  <si>
    <t>Science and Engineering Workforce</t>
  </si>
  <si>
    <t>https://ncses.nsf.gov/interest-areas/science-engineering-workforce</t>
  </si>
  <si>
    <t>Search</t>
  </si>
  <si>
    <t>https://ncses.nsf.gov/indicators/search</t>
  </si>
  <si>
    <t>Standard Application Process</t>
  </si>
  <si>
    <t>https://ncses.nsf.gov/about/standard-application-process</t>
  </si>
  <si>
    <t>Surveys</t>
  </si>
  <si>
    <t>https://ncses.nsf.gov/surveys</t>
  </si>
  <si>
    <t>Surveys &amp; Analysis</t>
  </si>
  <si>
    <t>https://ncses.nsf.gov/surveys-analysis</t>
  </si>
  <si>
    <t>Topical Search</t>
  </si>
  <si>
    <t>https://ncses.nsf.gov/indicators/topical-search</t>
  </si>
  <si>
    <t>What's New from NCSES</t>
  </si>
  <si>
    <t>https://ncses.nsf.gov/about/whats-new</t>
  </si>
  <si>
    <t>Page ID</t>
  </si>
  <si>
    <t>Legacy Pub ID</t>
  </si>
  <si>
    <t>at01-01</t>
  </si>
  <si>
    <t>Average scores of students in grades 4, 8, and 12 on the main NAEP mathematics assessment, by student characteristics: 1990–2015</t>
  </si>
  <si>
    <t>tt01-01</t>
  </si>
  <si>
    <t>Indicators of elementary and secondary school mathematics and science education</t>
  </si>
  <si>
    <t>at01-10</t>
  </si>
  <si>
    <t>Average scores of students in grade 8 on the main NAEP mathematics assessment, by race or ethnicity and sex, by state: 2000–15</t>
  </si>
  <si>
    <t>tt01-10</t>
  </si>
  <si>
    <t>Average advanced mathematics and physics scores of U.S. TIMSS Advanced students, by selected student and school characteristics: 2015</t>
  </si>
  <si>
    <t>at01-11</t>
  </si>
  <si>
    <t>Students in grade 8 scoring at or above the main NAEP's proficient level in mathematics, by race or ethnicity and sex, by state: 2000–15</t>
  </si>
  <si>
    <t>tt01-11</t>
  </si>
  <si>
    <t xml:space="preserve">Average scores of U.S. 15-year-old students on the PISA mathematics and science literacy scales, by selected student characteristics: 2015   </t>
  </si>
  <si>
    <t>tt01-12</t>
  </si>
  <si>
    <t>Average mathematics literacy assessment scores for 15-year-olds participating in PISA, by education system: 2015</t>
  </si>
  <si>
    <t>at01-12</t>
  </si>
  <si>
    <t>Average scores of students in grade 8 on the main NAEP science assessment, by race or ethnicity and sex, by state: 2009–15</t>
  </si>
  <si>
    <t>at01-13</t>
  </si>
  <si>
    <t>Students in grade 8 scoring at or above the main NAEP's proficient level in science, by race or ethnicity and sex, by state: 2009–15</t>
  </si>
  <si>
    <t>tt01-13</t>
  </si>
  <si>
    <t>Average science literacy assessment scores for 15-year-old students participating in PISA, by education system: 2015</t>
  </si>
  <si>
    <t>at01-14</t>
  </si>
  <si>
    <t>Average mathematics assessment test scores of children who were in kindergarten for the first time in the 2010–11 school year and in third grade in the 2013–14 school year, by child and family characteristics</t>
  </si>
  <si>
    <t>tt01-14</t>
  </si>
  <si>
    <t>Highest-level mathematics course enrollment of high school completers, by student and family characteristics: 2013</t>
  </si>
  <si>
    <t>tt01-15</t>
  </si>
  <si>
    <t xml:space="preserve">Highest-level mathematics course enrollment of high school completers, by socioeconomic status within race or ethnicity: 2013 </t>
  </si>
  <si>
    <t>at01-15</t>
  </si>
  <si>
    <t>Average science assessment test scores of children who were in kindergarten for the first time in the 2010–11 school year and in third grade in the 2013–14 school year, by child and family characteristics</t>
  </si>
  <si>
    <t>tt01-16</t>
  </si>
  <si>
    <t>Science course enrollment of high school completers, by student and family characteristics: 2013</t>
  </si>
  <si>
    <t>at01-16</t>
  </si>
  <si>
    <t>Average TIMSS mathematics scores of students in grade 4, by education system: 2015</t>
  </si>
  <si>
    <t>at01-17</t>
  </si>
  <si>
    <t>Average TIMSS mathematics scores of students in grade 8, by education system: 2015</t>
  </si>
  <si>
    <t>tt01-17</t>
  </si>
  <si>
    <t xml:space="preserve">Science course enrollment of high school completers, by socioeconomic status within race or ethnicity: 2013 </t>
  </si>
  <si>
    <t>tt01-18</t>
  </si>
  <si>
    <t>Average high school credits earned in technology-related courses and percentage of students earning any credit, for fall 2009 ninth graders, by sex: 2013</t>
  </si>
  <si>
    <t>at01-18</t>
  </si>
  <si>
    <t>Average TIMSS science scores of students in grade 4, by education system: 2015</t>
  </si>
  <si>
    <t>at01-19</t>
  </si>
  <si>
    <t>Average TIMSS science scores of students in grade 8, by education system: 2015</t>
  </si>
  <si>
    <t>tt01-19</t>
  </si>
  <si>
    <t>Percentage of principals reporting that their schools offer at least one computer science course, by grade level, size, and locale: 2016</t>
  </si>
  <si>
    <t>at01-02</t>
  </si>
  <si>
    <t>Students in grades 4, 8, and 12 scoring at or above the main NAEP's proficient level in mathematics for their grade, by student grade and characteristics: 1990–2015</t>
  </si>
  <si>
    <t>tt01-02</t>
  </si>
  <si>
    <t xml:space="preserve">Average scores of students in grades 4, 8, and 12 on the main NAEP mathematics assessment, by socioeconomic status and sex within race or ethnicity: 2015 </t>
  </si>
  <si>
    <t>at01-20</t>
  </si>
  <si>
    <t>Average mathematics literacy assessment scores for 15-year-old students participating in PISA, by education system: 2015</t>
  </si>
  <si>
    <t>tt01-20</t>
  </si>
  <si>
    <t>Students who took or passed an AP exam in high school, by subject: 2016</t>
  </si>
  <si>
    <t>at01-21</t>
  </si>
  <si>
    <t>tt01-21</t>
  </si>
  <si>
    <t>Students taking AP exams, by subject: 2006 and 2016</t>
  </si>
  <si>
    <t>tt01-22</t>
  </si>
  <si>
    <t>Access to high-level mathematics and sciences courses among students at low versus high black and Latino enrollment schools: 2013–14</t>
  </si>
  <si>
    <t>at01-22</t>
  </si>
  <si>
    <t xml:space="preserve">Highest-level mathematics course enrollment of high school completers, by gender and socioeconomic status within race or ethnicity: 2013 </t>
  </si>
  <si>
    <t>tt01-23</t>
  </si>
  <si>
    <t>On-time graduation rates of U.S. public high school students, by student characteristics: 2011−15</t>
  </si>
  <si>
    <t>at01-23</t>
  </si>
  <si>
    <t>at01-24</t>
  </si>
  <si>
    <t xml:space="preserve">Science course enrollment of high school completers, by sex and socioeconomic status within race or ethnicity: 2013 </t>
  </si>
  <si>
    <t>tt01-24</t>
  </si>
  <si>
    <t>High school graduation rates, by OECD country: 2014</t>
  </si>
  <si>
    <t>at01-25</t>
  </si>
  <si>
    <t>tt01-25</t>
  </si>
  <si>
    <t>Relative standing of U.S. high school graduation rates among OECD countries: 2008, 2010, 2012, and 2014</t>
  </si>
  <si>
    <t>at01-26</t>
  </si>
  <si>
    <t>Average high school credits earned in technology-related courses, and percentage earning any credit, for fall 2009 ninth graders, by student, family, and school characteristics: 2013</t>
  </si>
  <si>
    <t>tt01-26</t>
  </si>
  <si>
    <t>Chapter summary of U.S. performance on K–12 STEM indicators</t>
  </si>
  <si>
    <t>tt01-27</t>
  </si>
  <si>
    <t>Summary of long- and short-term trends in U.S. performance on K–12 STEM indicators</t>
  </si>
  <si>
    <t>at01-27</t>
  </si>
  <si>
    <t>High school graduates enrolled in college in October after completing high school, by demographic characteristics and institution type: 1975–2015</t>
  </si>
  <si>
    <t>at01-28</t>
  </si>
  <si>
    <t>Fall 2009 ninth graders considering a STEM major (among those with an identified major), by program level and student, family, and school characteristics: 2013</t>
  </si>
  <si>
    <t>tt01-03</t>
  </si>
  <si>
    <t xml:space="preserve">Average scores of students in grades 4, 8, and 12 on the main NAEP science assessment, by socioeconomic status and sex within race or ethnicity: 2015 </t>
  </si>
  <si>
    <t>at01-03</t>
  </si>
  <si>
    <t>Average scores of students in grades 4, 8, and 12 on the main NAEP science assessment, by student grade and characteristics: 2009–15</t>
  </si>
  <si>
    <t>tt01-04</t>
  </si>
  <si>
    <t xml:space="preserve">Average scores of students in grade 8 on the main NAEP technology and engineering literacy assessment, by socioeconomic status and sex within race or ethnicity: 2014 </t>
  </si>
  <si>
    <t>at01-04</t>
  </si>
  <si>
    <t>Students in grades 4, 8, and 12 scoring at or above the main NAEP's proficient level in science for their grade, by student grade and characteristics: 2009–15</t>
  </si>
  <si>
    <t>at01-05</t>
  </si>
  <si>
    <t>Average scores of students in grade 8 on the main NAEP technology and engineering literacy assessment and the percentage scoring proficient or above, by student characteristics: 2014</t>
  </si>
  <si>
    <t>tt01-05</t>
  </si>
  <si>
    <t>Average mathematics and science assessment test scores of children who were in kindergarten for the first time during the 2010–11 school year and in third grade during the 2013–14 school year, by child and family characteristics</t>
  </si>
  <si>
    <t>at01-06</t>
  </si>
  <si>
    <t>Average scores of students in grade 4 on the main NAEP mathematics assessment, by race or ethnicity and sex, by state: 2000–15</t>
  </si>
  <si>
    <t>tt01-06</t>
  </si>
  <si>
    <t>Average TIMSS mathematics scores of U.S. students in grades 4 and 8, by selected student and school characteristics: 2015</t>
  </si>
  <si>
    <t>tt01-07</t>
  </si>
  <si>
    <t>Average TIMSS mathematics scores of students in grades 4 and 8, by education system: 2015</t>
  </si>
  <si>
    <t>at01-07</t>
  </si>
  <si>
    <t>Students in grade 4 scoring at or above the main NAEP's proficient level in mathematics, by race or ethnicity and sex, by state: 2000–15</t>
  </si>
  <si>
    <t>tt01-08</t>
  </si>
  <si>
    <t>Average TIMSS science scores of U.S. students in grades 4 and 8, by selected student and school characteristics: 2015</t>
  </si>
  <si>
    <t>at01-08</t>
  </si>
  <si>
    <t>Average scores of students in grade 4 on the main NAEP science assessment, by race or ethnicity and sex, by state: 2009 and 2015</t>
  </si>
  <si>
    <t>at01-09</t>
  </si>
  <si>
    <t>Students in grade 4 scoring at or above the main NAEP's proficient level in science, by race or ethnicity and sex, by state: 2009 and 2015</t>
  </si>
  <si>
    <t>tt01-09</t>
  </si>
  <si>
    <t>Average TIMSS science scores of students in grades 4 and 8, by education system: 2015</t>
  </si>
  <si>
    <t>at02-01</t>
  </si>
  <si>
    <t>S&amp;E degrees awarded, by degree level, Carnegie institution type, and field: 2015</t>
  </si>
  <si>
    <t>tt02-01</t>
  </si>
  <si>
    <t>Degree-granting institutions, by control and level of institution: 2015–16</t>
  </si>
  <si>
    <t>at02-10</t>
  </si>
  <si>
    <t>Full-time S&amp;E graduate students primarily supported by federal government, by field: 2000–15</t>
  </si>
  <si>
    <t>tt02-10</t>
  </si>
  <si>
    <t>International students enrolled in U.S. higher education institutions, by broad field and academic level: 2012–17</t>
  </si>
  <si>
    <t>at02-11</t>
  </si>
  <si>
    <t>Proportion of full-time S&amp;E graduate students primarily supported by federal government, by field and mechanism of primary support: 2015</t>
  </si>
  <si>
    <t>tt02-11</t>
  </si>
  <si>
    <t>Retention and attainment of postsecondary students at the first academic institution attended through June 2014, by level of first institution and major field category: 2013–14</t>
  </si>
  <si>
    <t>at02-12</t>
  </si>
  <si>
    <t>Full-time S&amp;E graduate students primarily supported by federal government, by agency: 2000–15</t>
  </si>
  <si>
    <t>tt02-12</t>
  </si>
  <si>
    <t>Major switching among first-time postsecondary students beginning 4-year colleges and universities in 2011–12: 2013–14</t>
  </si>
  <si>
    <t>tt02-13</t>
  </si>
  <si>
    <t>Median number of years from entering graduate school to receipt of S&amp;E doctorate, by 2010 Carnegie classification of doctorate-granting institution: 2000–15</t>
  </si>
  <si>
    <t>at02-13</t>
  </si>
  <si>
    <t>Full-time S&amp;E graduate students primarily supported by federal government, by field and agency: 2015</t>
  </si>
  <si>
    <t>at02-14</t>
  </si>
  <si>
    <t>Doctorate recipients' source of primary support, by broad field of study, sex, citizenship, ethnicity, and race: 2013–15</t>
  </si>
  <si>
    <t>tt02-14</t>
  </si>
  <si>
    <t>Recipients of U.S. S&amp;E doctorates on temporary visas, by country or economy of origin: 1995–2015</t>
  </si>
  <si>
    <t>tt02-15</t>
  </si>
  <si>
    <t>Asian recipients of U.S. S&amp;E doctorates on temporary visas, by field and country or economy of origin: 1995–2015</t>
  </si>
  <si>
    <t>at02-15</t>
  </si>
  <si>
    <t>Amount of undergraduate and graduate debt of S&amp;E doctorate recipients, by field: 2015</t>
  </si>
  <si>
    <t>at02-16</t>
  </si>
  <si>
    <t>International undergraduate student enrollment in U.S. universities, by field and selected places of origin: 2016 and 2017</t>
  </si>
  <si>
    <t>tt02-16</t>
  </si>
  <si>
    <t>European recipients of U.S. S&amp;E doctorates on temporary visas, by field and region or country of origin: 1995–2015</t>
  </si>
  <si>
    <t>tt02-17</t>
  </si>
  <si>
    <t>North American, South American, and Middle Eastern recipients of U.S. S&amp;E doctorates on temporary visas, by field and region and country of origin: 1995–2015</t>
  </si>
  <si>
    <t>at02-17</t>
  </si>
  <si>
    <t>Undergraduate enrollment in engineering and engineering technology programs: 2006–15</t>
  </si>
  <si>
    <t>at02-18</t>
  </si>
  <si>
    <t>Earned associate’s degrees, by sex and field: 2000–15</t>
  </si>
  <si>
    <t>at02-19</t>
  </si>
  <si>
    <t>Earned associate’s degrees, by citizenship, field, race, and ethnicity: 2000–15</t>
  </si>
  <si>
    <t>tt02-02</t>
  </si>
  <si>
    <t>Degree awards, by degree level and institutional control: 2015</t>
  </si>
  <si>
    <t>at02-02</t>
  </si>
  <si>
    <t>Degrees awarded by private for-profit academic institutions, by broad field and degree level: 2000–15</t>
  </si>
  <si>
    <t>at02-20</t>
  </si>
  <si>
    <t>Degrees awarded to U.S. citizens and permanent residents, by sex, race, ethnicity, broad field category, and degree level: 2000 and 2015</t>
  </si>
  <si>
    <t>at02-21</t>
  </si>
  <si>
    <t>Earned bachelor’s degrees, by sex and field: 2000–15</t>
  </si>
  <si>
    <t>at02-22</t>
  </si>
  <si>
    <t>Earned bachelor’s degrees, by citizenship, field, race, and ethnicity: 2000–15</t>
  </si>
  <si>
    <t>at02-23</t>
  </si>
  <si>
    <t>S&amp;E graduate enrollment, by field: 2000–15</t>
  </si>
  <si>
    <t>at02-24</t>
  </si>
  <si>
    <t>First-time full-time S&amp;E graduate students, by citizenship and field: 2000–15</t>
  </si>
  <si>
    <t>at02-25</t>
  </si>
  <si>
    <t>S&amp;E graduate enrollment, by citizenship and field: 2000–15</t>
  </si>
  <si>
    <t>at02-26</t>
  </si>
  <si>
    <t>International graduate student enrollment in U.S. universities, by field and selected places of origin: 2016 and 2017</t>
  </si>
  <si>
    <t>at02-27</t>
  </si>
  <si>
    <t>Earned master’s degrees, by sex and field: 2000–15</t>
  </si>
  <si>
    <t>at02-28</t>
  </si>
  <si>
    <t>Earned master’s degrees, by citizenship, field, race, and ethnicity: 2000–15</t>
  </si>
  <si>
    <t>at02-29</t>
  </si>
  <si>
    <t>Earned doctoral degrees, by citizenship, field, and sex: 2000–15</t>
  </si>
  <si>
    <t>tt02-03</t>
  </si>
  <si>
    <t>Distribution of U.S. citizen and permanent resident S&amp;E doctorate recipients whose baccalaureate origin is a high-Hispanic-enrollment institution, by ethnicity and race: 2011–15</t>
  </si>
  <si>
    <t>at02-03</t>
  </si>
  <si>
    <t>Degrees awarded by private for-profit academic institutions, by field and degree level: 2015</t>
  </si>
  <si>
    <t>at02-30</t>
  </si>
  <si>
    <t>Median number of years from S&amp;E doctorate recipients' entry to graduate school to receipt of doctorate, by field: 1985–2015</t>
  </si>
  <si>
    <t>at02-31</t>
  </si>
  <si>
    <t>Median number of years from S&amp;E doctorate recipients' entry to graduate school to receipt of doctorate, by sex, citizenship, ethnicity, race, and broad field of study: 2015</t>
  </si>
  <si>
    <t>at02-32</t>
  </si>
  <si>
    <t>Earned doctoral degrees, by citizenship, field, race, and ethnicity: 2000–15</t>
  </si>
  <si>
    <t>at02-33</t>
  </si>
  <si>
    <t>Expenditures on tertiary education institutions as a percentage of GDP: 2005, 2008, and 2010–13</t>
  </si>
  <si>
    <t>at02-34</t>
  </si>
  <si>
    <t>First university degrees, by selected region, country, or economy: 2014 or most recent year</t>
  </si>
  <si>
    <t>at02-35</t>
  </si>
  <si>
    <t>S&amp;E first university degrees, by selected Western or Asian country or economy and field: 2000–14</t>
  </si>
  <si>
    <t>at02-36</t>
  </si>
  <si>
    <t>First university degrees, by field, sex, and selected region, country, or economy: 2014 or most recent year</t>
  </si>
  <si>
    <t>at02-37</t>
  </si>
  <si>
    <t>Earned doctoral degrees, by selected region, country, or economy and field: 2014 or most recent year</t>
  </si>
  <si>
    <t>at02-38</t>
  </si>
  <si>
    <t>S&amp;E doctoral degrees in the United States and selected European countries or economies, by field: 2000–14</t>
  </si>
  <si>
    <t>at02-39</t>
  </si>
  <si>
    <t>S&amp;E doctoral degrees, by selected Asian country or economy and field: 2000–14</t>
  </si>
  <si>
    <t>at02-04</t>
  </si>
  <si>
    <t>Distance education programs by institutional control, field, and degree level: 2015</t>
  </si>
  <si>
    <t>tt02-04</t>
  </si>
  <si>
    <t>U.S. citizen and permanent resident S&amp;E doctorate recipients whose baccalaureate origin is an HBCU, by ethnicity and race: 2011–15</t>
  </si>
  <si>
    <t>at02-40</t>
  </si>
  <si>
    <t>Earned S&amp;E doctoral degrees, by sex, selected region, country, or economy, and field: 2014 or most recent year</t>
  </si>
  <si>
    <t>at02-41</t>
  </si>
  <si>
    <t>Trends in population age 20–24, by selected country and region: Selected years: 2015–60</t>
  </si>
  <si>
    <t>at02-42</t>
  </si>
  <si>
    <t>Foreign S&amp;E student enrollment in United Kingdom universities, by enrollment level, place of origin, and field: Academic years 2005–06 and 2015–16</t>
  </si>
  <si>
    <t>at02-43</t>
  </si>
  <si>
    <t>Foreign S&amp;E student enrollment in Japanese universities, by enrollment level, place of origin, and field: 2004 and 2016</t>
  </si>
  <si>
    <t>at02-44</t>
  </si>
  <si>
    <t>S&amp;E student enrollment in Canadian universities, by enrollment level, place of origin, and S&amp;E field: 2004 and 2014</t>
  </si>
  <si>
    <t>at02-05</t>
  </si>
  <si>
    <t>Undergraduate and total enrollment in higher education, by Carnegie institution type: 2000–15</t>
  </si>
  <si>
    <t>tt02-05</t>
  </si>
  <si>
    <t>U.S. citizen and permanent resident S&amp;E doctorate recipients who reported earning college credit from a community or 2-year college, by ethnicity and race: 2011–15</t>
  </si>
  <si>
    <t>tt02-06</t>
  </si>
  <si>
    <t>Recent recipients of S&amp;E degrees who attended community college, by sex, race and ethnicity, citizenship status, and parents' education level: 2015</t>
  </si>
  <si>
    <t>at02-06</t>
  </si>
  <si>
    <t>Average revenue per FTE, by institution type: 2000–15</t>
  </si>
  <si>
    <t>tt02-07</t>
  </si>
  <si>
    <t>Enrollment in Title IV institutions, by distance education enrollment status, control, and level of institution: Fall 2015</t>
  </si>
  <si>
    <t>at02-07</t>
  </si>
  <si>
    <t>Average expenditures per FTE, by institution type: 2000–15</t>
  </si>
  <si>
    <t>at02-08</t>
  </si>
  <si>
    <t>Full-time S&amp;E graduate students, by source and mechanism of primary support: 2000–15</t>
  </si>
  <si>
    <t>tt02-08</t>
  </si>
  <si>
    <t>Net tuition and fees for full-time undergraduate students by institutional control: 2006–07 and 2011–12 through 2016–17</t>
  </si>
  <si>
    <t>tt02-09</t>
  </si>
  <si>
    <t>Primary support mechanisms for S&amp;E doctorate recipients, by 2010 Carnegie classification of doctorate-granting institution: 2015</t>
  </si>
  <si>
    <t>at02-09</t>
  </si>
  <si>
    <t>Full-time S&amp;E graduate students, by field and mechanism of primary support: 2015</t>
  </si>
  <si>
    <t>at03-01</t>
  </si>
  <si>
    <t>S&amp;E occupations in the 1960 U.S. Census and 2015 American Community Survey</t>
  </si>
  <si>
    <t>tt03-01</t>
  </si>
  <si>
    <t>Major sources of data on the U.S. labor force</t>
  </si>
  <si>
    <t>tt03-10</t>
  </si>
  <si>
    <t>R&amp;D activity rate of scientists and engineers employed in S&amp;E occupations, by broad occupational category and level of highest degree: 2015</t>
  </si>
  <si>
    <t>at03-10</t>
  </si>
  <si>
    <t>Postgraduation plans of doctorate recipients with definite commitments, by broad field of study: Selected years, 1975–2015</t>
  </si>
  <si>
    <t>tt03-11</t>
  </si>
  <si>
    <t>Scientists and engineers participating in work-related training, by labor force status and occupation: 2015</t>
  </si>
  <si>
    <t>at03-11</t>
  </si>
  <si>
    <t>Age profile of employed scientists and engineers, by sex and field of highest degree: 2015</t>
  </si>
  <si>
    <t>at03-12</t>
  </si>
  <si>
    <t>Employed scientists and engineers, by sex and occupation: 2015</t>
  </si>
  <si>
    <t>tt03-12</t>
  </si>
  <si>
    <t>Scientists and engineers who are working involuntarily out of field, by S&amp;E degree field: Selected years, 2003–15</t>
  </si>
  <si>
    <t>at03-13</t>
  </si>
  <si>
    <t>Employed S&amp;E highest degree holders, by sex and field of degree: 2015</t>
  </si>
  <si>
    <t>tt03-13</t>
  </si>
  <si>
    <t>Annual salaries in science, technology, and related occupations: May 2013–May 2016</t>
  </si>
  <si>
    <t>tt03-14</t>
  </si>
  <si>
    <t>Labor market indicators for recent S&amp;E degree recipients up to 5 years after receiving degree, by level and field of highest degree: 2015</t>
  </si>
  <si>
    <t>at03-14</t>
  </si>
  <si>
    <t>Employed S&amp;E highest degree holders, by sex, race, ethnicity, field of highest degree, and broad occupational category: 2015</t>
  </si>
  <si>
    <t>at03-15</t>
  </si>
  <si>
    <t>Employed scientists and engineers, by race, ethnicity, and occupation: 2015</t>
  </si>
  <si>
    <t>tt03-15</t>
  </si>
  <si>
    <t>Employment characteristics of recent SEH doctorate recipients up to 3 years after receiving doctorate, by field of degree: 2001–15</t>
  </si>
  <si>
    <t>tt03-16</t>
  </si>
  <si>
    <t>Employed SEH doctorate recipients holding tenured and tenure-track appointments at academic institutions, by field of and years since degree: Selected years, 1993–2015</t>
  </si>
  <si>
    <t>at03-16</t>
  </si>
  <si>
    <t>Employed S&amp;E highest degree holders, by race, ethnicity, and field of degree: 2015</t>
  </si>
  <si>
    <t>tt03-17</t>
  </si>
  <si>
    <t>Median salaries for recent SEH doctorate recipients up to 5 years after receiving degree, by field of degree and employment sector: 2015</t>
  </si>
  <si>
    <t>at03-17</t>
  </si>
  <si>
    <t>Estimate and median salary of full-time workers with highest degree in S&amp;E field, by sex and occupation: 2015</t>
  </si>
  <si>
    <t>at03-18</t>
  </si>
  <si>
    <t>Estimate and median salary of full-time workers with highest degree in S&amp;E field, by race, ethnicity, and occupation: 2015</t>
  </si>
  <si>
    <t>tt03-18</t>
  </si>
  <si>
    <t>Median salaries for recent U.S. SEH doctorate recipients in postdoc and non-postdoc positions up to 5 years after receiving degree: 2015</t>
  </si>
  <si>
    <t>at03-19</t>
  </si>
  <si>
    <t>Race and ethnic distribution of workers in S&amp;E occupations, by nativity: 2015</t>
  </si>
  <si>
    <t>tt03-19</t>
  </si>
  <si>
    <t>Racial and ethnic distribution of U.S. residents, and of employed individuals in S&amp;E occupations, with S&amp;E degrees, and with college degrees: 2015</t>
  </si>
  <si>
    <t>at03-02</t>
  </si>
  <si>
    <t>Bureau of Labor Statistics projections of occupational employment: 2014–24</t>
  </si>
  <si>
    <t>tt03-02</t>
  </si>
  <si>
    <t>Classification of degree fields and occupations</t>
  </si>
  <si>
    <t>at03-20</t>
  </si>
  <si>
    <t>Occupations of new H-1B visa recipients: FY 2016</t>
  </si>
  <si>
    <t>tt03-20</t>
  </si>
  <si>
    <t>Distribution of workers in S&amp;E occupations, by race and ethnicity: Selected years, 1993–2015</t>
  </si>
  <si>
    <t>tt03-21</t>
  </si>
  <si>
    <t>Racial and ethnic distribution of employed individuals with S&amp;E highest degree, by field of highest degree: 2015</t>
  </si>
  <si>
    <t>at03-21</t>
  </si>
  <si>
    <t>Plans of foreign recipients of U.S. doctorates to stay in the United States, by field of doctorate and place of origin: 2004–15</t>
  </si>
  <si>
    <t>tt03-22</t>
  </si>
  <si>
    <t>Racial and ethnic distribution of employed individuals with S&amp;E highest degree, by level of highest degree: 2015</t>
  </si>
  <si>
    <t>at03-22</t>
  </si>
  <si>
    <t>R&amp;D personnel in selected regions or countries: 2000–15</t>
  </si>
  <si>
    <t>at03-23</t>
  </si>
  <si>
    <t>Researchers as a share of total employment and GERD per researcher in selected regions, countries, or economies: 2015</t>
  </si>
  <si>
    <t>tt03-23</t>
  </si>
  <si>
    <t>Racial and ethnic distribution of employed women in S&amp;E occupations and with S&amp;E highest degrees: 1995 and 2015</t>
  </si>
  <si>
    <t>tt03-24</t>
  </si>
  <si>
    <t>Median annual salary among S&amp;E highest degree holders working full time, by sex, race, and ethnicity: 1995, 2003, and 2015</t>
  </si>
  <si>
    <t>tt03-25</t>
  </si>
  <si>
    <t>Foreign-born workers in S&amp;E occupations, by education level: 1993, 2003, and 2015</t>
  </si>
  <si>
    <t>tt03-26</t>
  </si>
  <si>
    <t>Annual salaries for new H-1B visa recipients, by occupation: FY 2016</t>
  </si>
  <si>
    <t>tt03-27</t>
  </si>
  <si>
    <t xml:space="preserve">Temporary visa holders receiving S&amp;E doctorates in 2010 and 2005 who were in the United States in 2015, by S&amp;E degree field </t>
  </si>
  <si>
    <t>tt03-28</t>
  </si>
  <si>
    <t>Temporary visa holders receiving S&amp;E doctorates in 2010 and 2005 who were in the United States in 2015, by country of citizenship at time of degree</t>
  </si>
  <si>
    <t>tt03-03</t>
  </si>
  <si>
    <t>Measures and size of U.S. S&amp;E workforce: 2015 and 2016</t>
  </si>
  <si>
    <t>at03-03</t>
  </si>
  <si>
    <t>Scientists and engineers, by occupation and degree field: 2015</t>
  </si>
  <si>
    <t>at03-04</t>
  </si>
  <si>
    <t>Employment sector of S&amp;E highest degree holders and workers in S&amp;E occupations: 1993, 2003, and 2015</t>
  </si>
  <si>
    <t>tt03-04</t>
  </si>
  <si>
    <t>Educational background of college graduates employed in S&amp;E occupations, by broad S&amp;E occupational category: 2015</t>
  </si>
  <si>
    <t>at03-05</t>
  </si>
  <si>
    <t>Employment sector of S&amp;E highest degree holders, by level and field of highest degree: 2015</t>
  </si>
  <si>
    <t>tt03-05</t>
  </si>
  <si>
    <t>Relationship of highest degree to job among S&amp;E highest degree holders not in S&amp;E occupations, by degree level: 2015</t>
  </si>
  <si>
    <t>at03-06</t>
  </si>
  <si>
    <t>Scientists and engineers participating in work-related training, by labor force status, highest degree level, and sex: 2015</t>
  </si>
  <si>
    <t>tt03-06</t>
  </si>
  <si>
    <t>Employment sector of scientists and engineers, by broad occupational category and degree field: 2015</t>
  </si>
  <si>
    <t>at03-07</t>
  </si>
  <si>
    <t>Most important reason for scientists and engineers to participate in work-related training, by labor force status: 2015</t>
  </si>
  <si>
    <t>tt03-07</t>
  </si>
  <si>
    <t>Self-employed scientists and engineers, by education, occupation, and type of business: 2015</t>
  </si>
  <si>
    <t>at03-08</t>
  </si>
  <si>
    <t>Unemployment rates of scientists and engineers, by level of highest degree and broad occupational category: Selected years, 2003–15</t>
  </si>
  <si>
    <t>tt03-08</t>
  </si>
  <si>
    <t>Employment in S&amp;E occupations, by major industry: May 2016</t>
  </si>
  <si>
    <t>at03-09</t>
  </si>
  <si>
    <t>Median annual salaries for employed college-educated individuals, by broad field and level of highest degree and broad occupational category: 2015</t>
  </si>
  <si>
    <t>tt03-09</t>
  </si>
  <si>
    <t>Metropolitan areas with largest proportion of workers in S&amp;E occupations: May 2016</t>
  </si>
  <si>
    <t>3-A</t>
  </si>
  <si>
    <t>tt03-a</t>
  </si>
  <si>
    <t>Bureau of Labor Statistics projections of employment and job openings in S&amp;E and other selected occupations: 2014–24</t>
  </si>
  <si>
    <t>3-B</t>
  </si>
  <si>
    <t>tt03-b</t>
  </si>
  <si>
    <t>Doctorate recipients in S&amp;E fields with postgraduation plans for non-postdoc employment in the United States in the business or industry sector, by region of doctoral institution and region of employment: 2001–15 combined</t>
  </si>
  <si>
    <t>3-C</t>
  </si>
  <si>
    <t>tt03-c</t>
  </si>
  <si>
    <t>Region and state of doctoral institution and employment of doctorate recipients in S&amp;E fields with postgraduation plans for non-postdoc employment in the United States in the business or industry sector: 2001–15 combined</t>
  </si>
  <si>
    <t>3-D</t>
  </si>
  <si>
    <t>tt03-d</t>
  </si>
  <si>
    <t>Doctorate recipients in S&amp;E fields with postgraduation plans for non-postdoc employment in the United States in the business or industry sector, by region of doctoral institution: 5-year cohorts, 2001–15</t>
  </si>
  <si>
    <t>3-E</t>
  </si>
  <si>
    <t>tt03-e</t>
  </si>
  <si>
    <t>Doctorate recipients in S&amp;E fields with postgraduation plans for non-postdoc employment in the United States in the business or industry sector, by region of employment: 5-year cohorts, 2001–15</t>
  </si>
  <si>
    <t>3-F</t>
  </si>
  <si>
    <t>tt03-f</t>
  </si>
  <si>
    <t>at04-01</t>
  </si>
  <si>
    <t>U.S. gross domestic product, R&amp;D, and ratio of R&amp;D to gross domestic product (and components): 1953–2015</t>
  </si>
  <si>
    <t>tt04-01</t>
  </si>
  <si>
    <t>U.S. R&amp;D expenditures, by performing sector and source of funds: 2008–15</t>
  </si>
  <si>
    <t>at04-10</t>
  </si>
  <si>
    <t>U.S. R&amp;D expenditures, by state, performing sector, and funding sector: 2015</t>
  </si>
  <si>
    <t>tt04-10</t>
  </si>
  <si>
    <t>Sales and R&amp;D intensity for companies that performed or funded R&amp;D, by selected industry: 2015</t>
  </si>
  <si>
    <t>at04-11</t>
  </si>
  <si>
    <t>U.S. R&amp;D and gross domestic product, by state: 2015</t>
  </si>
  <si>
    <t>tt04-11</t>
  </si>
  <si>
    <t>Funds spent for business R&amp;D performed in the United States, by size of company: Selected years, 2008–15</t>
  </si>
  <si>
    <t>at04-12</t>
  </si>
  <si>
    <t>Gross expenditures on R&amp;D and expenditures for R&amp;D as a share of gross domestic product, for selected countries or regions: 1981–2015</t>
  </si>
  <si>
    <t>tt04-12</t>
  </si>
  <si>
    <t>Business expenditures for R&amp;D, by selected countries and top R&amp;D-performing industries: 2014 or most recent year</t>
  </si>
  <si>
    <t>at04-13</t>
  </si>
  <si>
    <t>Funds spent for business R&amp;D performed in the United States, by source of funds and selected industry: 2008–14</t>
  </si>
  <si>
    <t>tt04-13</t>
  </si>
  <si>
    <t>R&amp;D performed by majority-owned affiliates of foreign companies in the United States, by selected industry of affiliate and investor country: 2014</t>
  </si>
  <si>
    <t>tt04-14</t>
  </si>
  <si>
    <t>R&amp;D performed abroad by majority-owned foreign affiliates of U.S. parent companies, by selected industry of affiliate and host region, country, or economy: 2014</t>
  </si>
  <si>
    <t>at04-14</t>
  </si>
  <si>
    <t>Federal research and experimentation tax credit claims, by NAICS industry: 2001–13</t>
  </si>
  <si>
    <t>tt04-15</t>
  </si>
  <si>
    <t>Federal obligations for R&amp;D and R&amp;D plant, by agency: FYs 2007–16</t>
  </si>
  <si>
    <t>at04-15</t>
  </si>
  <si>
    <t>R&amp;D performed by majority-owned affiliates of foreign companies in the United States, by region, country, or economy of ultimate beneficial owner: 1997–2014</t>
  </si>
  <si>
    <t>tt04-16</t>
  </si>
  <si>
    <t>Federal obligations for R&amp;D and R&amp;D plant, by agency and performer: FY 2015</t>
  </si>
  <si>
    <t>at04-16</t>
  </si>
  <si>
    <t>R&amp;D performed by majority-owned affiliates of foreign companies in the United States, by NAICS industry of affiliate: 2007–14</t>
  </si>
  <si>
    <t>tt04-17</t>
  </si>
  <si>
    <t>Federal obligations for R&amp;D, by agency and type of work: FY 2015</t>
  </si>
  <si>
    <t>at04-17</t>
  </si>
  <si>
    <t>R&amp;D performed abroad by majority-owned foreign affiliates of U.S. parent companies, by region, country, or economy: 1997–2014</t>
  </si>
  <si>
    <t>at04-18</t>
  </si>
  <si>
    <t>R&amp;D performed abroad by majority-owned foreign affiliates of U.S. parent companies, by selected NAICS industry of affiliate: 2009–14</t>
  </si>
  <si>
    <t>tt04-18</t>
  </si>
  <si>
    <t>Government R&amp;D support by major socioeconomic objectives, by selected countries or regions and years: Selected years, 2000–15</t>
  </si>
  <si>
    <t>at04-19</t>
  </si>
  <si>
    <t>R&amp;D performed in the United States by U.S. multinational company parent companies, by NAICS industry: 2009–14</t>
  </si>
  <si>
    <t>tt04-02</t>
  </si>
  <si>
    <t>Annual rates of growth in U.S. R&amp;D expenditures, total and by performing sectors: 1988–2015</t>
  </si>
  <si>
    <t>at04-02</t>
  </si>
  <si>
    <t>U.S. research and development expenditures, by performing sector and source of funds: 1953–2015</t>
  </si>
  <si>
    <t>at04-20</t>
  </si>
  <si>
    <t>Difference in federal R&amp;D support, as reported by performers and federal agencies: 1985–2015</t>
  </si>
  <si>
    <t>at04-21</t>
  </si>
  <si>
    <t>Federal obligations for R&amp;D and R&amp;D plant, by type of work: FYs 1953–2016</t>
  </si>
  <si>
    <t>at04-22</t>
  </si>
  <si>
    <t>Federal funding for R&amp;D and R&amp;D plant, budget authority versus obligations: FYs 1953–2016 </t>
  </si>
  <si>
    <t>at04-23</t>
  </si>
  <si>
    <t>Federal obligations for R&amp;D and R&amp;D plant, by agency, performer, and type of work: FY 2015</t>
  </si>
  <si>
    <t>at04-24</t>
  </si>
  <si>
    <t>Federal obligations for research, by agency and S&amp;E field: FY 2015</t>
  </si>
  <si>
    <t>at04-25</t>
  </si>
  <si>
    <t>Federal obligations for research, by detailed S&amp;E field: Selected years, FYs 1990–2015</t>
  </si>
  <si>
    <t>at04-03</t>
  </si>
  <si>
    <t>U.S. basic research expenditures, by performing sector and source of funds: 1953–2015</t>
  </si>
  <si>
    <t>tt04-03</t>
  </si>
  <si>
    <t>U.S. R&amp;D expenditures, by performing sector, source of funds, and type of work: 2015</t>
  </si>
  <si>
    <t>at04-04</t>
  </si>
  <si>
    <t>U.S. applied research expenditures, by performing sector and source of funds: 1953–2015</t>
  </si>
  <si>
    <t>tt04-04</t>
  </si>
  <si>
    <t>U.S. R&amp;D expenditures by type of work: Selected years, 1970–2015</t>
  </si>
  <si>
    <t>at04-05</t>
  </si>
  <si>
    <t>U.S. development expenditures, by performing sector and source of funds: 1953–2015</t>
  </si>
  <si>
    <t>tt04-05</t>
  </si>
  <si>
    <t>International comparisons of gross domestic expenditures on R&amp;D and R&amp;D share of gross domestic product, by region, country, or economy: 2015 or most recent year</t>
  </si>
  <si>
    <t>at04-06</t>
  </si>
  <si>
    <t>U.S. R&amp;D expenditures, by source of funds and performing sector: 1953–2015</t>
  </si>
  <si>
    <t>tt04-06</t>
  </si>
  <si>
    <t>Gross expenditures on R&amp;D for selected countries, by performing sector and source of funds: 2015 or most recent year</t>
  </si>
  <si>
    <t>tt04-07</t>
  </si>
  <si>
    <t>Gross expenditures on R&amp;D for selected countries, by type of work: 2015 or most recent year</t>
  </si>
  <si>
    <t>at04-07</t>
  </si>
  <si>
    <t>U.S. basic research expenditures, by source of funds and performing sector: 1953–2015</t>
  </si>
  <si>
    <t>tt04-08</t>
  </si>
  <si>
    <t>Funds spent for business R&amp;D performed in the United States: 2008–15</t>
  </si>
  <si>
    <t>at04-08</t>
  </si>
  <si>
    <t xml:space="preserve"> U.S. applied research expenditures, by source of funds and performing sector: 1953–2015</t>
  </si>
  <si>
    <t>at04-09</t>
  </si>
  <si>
    <t>U.S. development expenditures, by source of funds and performing sector: 1953–2015</t>
  </si>
  <si>
    <t>tt04-09</t>
  </si>
  <si>
    <t>Funds spent for business R&amp;D performed in the United States, by source of funds and selected industry: 2015</t>
  </si>
  <si>
    <t>4-A</t>
  </si>
  <si>
    <t>tt04-a</t>
  </si>
  <si>
    <t>Top 10 states in U.S. R&amp;D performance, by sector and intensity: 2015</t>
  </si>
  <si>
    <t>tt05-01</t>
  </si>
  <si>
    <t>R&amp;D expenditures at universities and colleges, by field: FY 2016</t>
  </si>
  <si>
    <t>at05-01</t>
  </si>
  <si>
    <t>Total and federally financed higher education R&amp;D expenditures, by type of R&amp;D: FYs 1953–2016</t>
  </si>
  <si>
    <t>tt05-10</t>
  </si>
  <si>
    <t>New construction of S&amp;E research space in academic institutions, by field and time of construction: FYs 2006–17</t>
  </si>
  <si>
    <t>at05-10</t>
  </si>
  <si>
    <t>Costs for repair and renovation of research space at academic institutions, by S&amp;E field and time of repair and renovation: FYs 2014–17</t>
  </si>
  <si>
    <t>at05-11</t>
  </si>
  <si>
    <t>Source of funds for repair and renovation of S&amp;E research space at academic institutions, by year of project start and type of institution: FYs 2002–15</t>
  </si>
  <si>
    <t>tt05-11</t>
  </si>
  <si>
    <t>Tenure status, by field of S&amp;E doctorate holders employed in academia: 1995 and 2015</t>
  </si>
  <si>
    <t>tt05-12</t>
  </si>
  <si>
    <t>Tenure status of S&amp;E doctorate holders employed in academia, by age: 1995 and 2015</t>
  </si>
  <si>
    <t>at05-12</t>
  </si>
  <si>
    <t>Current fund expenditures for research equipment at academic institutions, by S&amp;E field: FYs 2002–16</t>
  </si>
  <si>
    <t>tt05-13</t>
  </si>
  <si>
    <t>Tenure status of S&amp;E doctorate holders employed in academia, by career stage and field of doctorate: 2015</t>
  </si>
  <si>
    <t>at05-13</t>
  </si>
  <si>
    <t>Federal share of current funding for research equipment at academic institutions, by S&amp;E field: FYs 2002–16</t>
  </si>
  <si>
    <t>tt05-14</t>
  </si>
  <si>
    <t>Women as a percentage of S&amp;E doctorate holders employed in academia, by position: Selected years, 1973–2015</t>
  </si>
  <si>
    <t>at05-14</t>
  </si>
  <si>
    <t>S&amp;E doctorate holders employed in academia, by type of position and degree field: 1973–2015</t>
  </si>
  <si>
    <t>tt05-15</t>
  </si>
  <si>
    <t>Tenured S&amp;E doctorate holders employed in academia, by sex and field: 1995 and 2015</t>
  </si>
  <si>
    <t>at05-15</t>
  </si>
  <si>
    <t>S&amp;E doctorate holders employed in academia, by type of position, sex, and degree field: 1973–2015</t>
  </si>
  <si>
    <t>tt05-16</t>
  </si>
  <si>
    <t>Underrepresented minorities as a percentage of S&amp;E doctorate holders employed in academia, by position: Selected years, 1973–2015</t>
  </si>
  <si>
    <t>at05-16</t>
  </si>
  <si>
    <t>S&amp;E doctorate holders employed in academia, by type of position, race, ethnicity, and degree field: 1973–2015</t>
  </si>
  <si>
    <t>tt05-17</t>
  </si>
  <si>
    <t>S&amp;E doctorate holders employed in academia, by age: 1995 and 2015</t>
  </si>
  <si>
    <t>at05-17</t>
  </si>
  <si>
    <t>S&amp;E doctorate holders employed in academia, by type of position, degree field, and citizenship: 2015</t>
  </si>
  <si>
    <t>at05-18</t>
  </si>
  <si>
    <t>Age distribution of S&amp;E doctorate holders in full-time faculty positions at research universities and other academic institutions: 1973–2015</t>
  </si>
  <si>
    <t>tt05-18</t>
  </si>
  <si>
    <t>Full-time S&amp;E faculty reporting research as primary work activity, by years since doctorate and degree field: 2015</t>
  </si>
  <si>
    <t>at05-19</t>
  </si>
  <si>
    <t>S&amp;E doctorate holders employed in academia, by research priority, type of position, and degree field: 1973–2015</t>
  </si>
  <si>
    <t>tt05-19</t>
  </si>
  <si>
    <t>S&amp;E doctorate holders employed in academia in postdoc positions, by demographic group: Selected years, 1973–2015</t>
  </si>
  <si>
    <t>at05-02</t>
  </si>
  <si>
    <t>Sources of R&amp;D funding for public and private academic institutions: Selected years, FYs 1990–2016</t>
  </si>
  <si>
    <t>tt05-02</t>
  </si>
  <si>
    <t>Higher education R&amp;D expenditures, by source, character of work, and institution type: FYs 2012–16</t>
  </si>
  <si>
    <t>at05-20</t>
  </si>
  <si>
    <t>Early career S&amp;E doctorate holders employed in academia, by Carnegie classification of institution, years since doctorate, and type of position: Selected years, 1997–2015</t>
  </si>
  <si>
    <t>tt05-20</t>
  </si>
  <si>
    <t>S&amp;E doctorate holders employed in academia in postdoc positions, by Carnegie classification of employer and years since doctorate: 2015</t>
  </si>
  <si>
    <t>tt05-21</t>
  </si>
  <si>
    <t>NIH and NSF research grant applications and funding success rates: 2001–16</t>
  </si>
  <si>
    <t>at05-21</t>
  </si>
  <si>
    <t>S&amp;E doctorate holders employed in academia with federal support, by degree field, research activity, and type of position: 1973–2015</t>
  </si>
  <si>
    <t>tt05-22</t>
  </si>
  <si>
    <t>S&amp;E articles in all fields, by country or economy: 2006 and 2016</t>
  </si>
  <si>
    <t>at05-22</t>
  </si>
  <si>
    <t>S&amp;E doctorate holders and full-time faculty with federal support, by degree field and Carnegie classification of employer: 2015</t>
  </si>
  <si>
    <t>at05-23</t>
  </si>
  <si>
    <t>S&amp;E doctorate holders with federal support, by Carnegie classification of institution, race, ethnicity, and sex: 2015</t>
  </si>
  <si>
    <t>tt05-23</t>
  </si>
  <si>
    <t>S&amp;E research portfolios of selected region, country, or economy, by field: 2016</t>
  </si>
  <si>
    <t>at05-24</t>
  </si>
  <si>
    <t>Early career S&amp;E doctorate holders employed in academia with federal support, by degree field, years since doctorate, and type of position: 1973–2015</t>
  </si>
  <si>
    <t>tt05-24</t>
  </si>
  <si>
    <t>Share of U.S. S&amp;E articles, by sector and field: 2016</t>
  </si>
  <si>
    <t>tt05-25</t>
  </si>
  <si>
    <t>Shares of U.S. sector publications coauthored with other U.S. sectors and foreign institutions: 2006 and 2016</t>
  </si>
  <si>
    <t>at05-25</t>
  </si>
  <si>
    <t>Fields and subfields of S&amp;E publications data</t>
  </si>
  <si>
    <t>at05-26</t>
  </si>
  <si>
    <t>Regions, countries, or economies in S&amp;E publications data</t>
  </si>
  <si>
    <t>tt05-26</t>
  </si>
  <si>
    <t>International coauthorship of S&amp;E articles with the United States, by selected country or economy: 2016</t>
  </si>
  <si>
    <t>at05-27</t>
  </si>
  <si>
    <t>S&amp;E articles in all fields combined, by region, country, or economy: 2003–16</t>
  </si>
  <si>
    <t>tt05-27</t>
  </si>
  <si>
    <t>Index of international collaboration on S&amp;E articles, by selected country or economy pair: 2006 and 2016</t>
  </si>
  <si>
    <t>at05-28</t>
  </si>
  <si>
    <t>S&amp;E articles in agricultural sciences, by region, country, or economy: 2003–16</t>
  </si>
  <si>
    <t>tt05-28</t>
  </si>
  <si>
    <t>Relative citation index, by selected region, country, or economy pair: 2014</t>
  </si>
  <si>
    <t>at05-29</t>
  </si>
  <si>
    <t>S&amp;E articles in astronomy, by region, country, or economy: 2003–16</t>
  </si>
  <si>
    <t>tt05-03</t>
  </si>
  <si>
    <t>Higher education R&amp;D expenditures, by Carnegie classification, institution type, and type of cost: FY 2016</t>
  </si>
  <si>
    <t>at05-03</t>
  </si>
  <si>
    <t>Federally financed higher education R&amp;D expenditures, by federal agency and field: FY 2016</t>
  </si>
  <si>
    <t>at05-30</t>
  </si>
  <si>
    <t>S&amp;E articles in biological sciences, by region, country, or economy: 2003–16</t>
  </si>
  <si>
    <t>at05-31</t>
  </si>
  <si>
    <t>S&amp;E articles in chemistry, by region, country, or economy: 2003–16</t>
  </si>
  <si>
    <t>at05-32</t>
  </si>
  <si>
    <t>S&amp;E articles in computer sciences, by region, country, or economy: 2003–16</t>
  </si>
  <si>
    <t>at05-33</t>
  </si>
  <si>
    <t>S&amp;E articles in engineering, by region, country, or economy: 2003–16</t>
  </si>
  <si>
    <t>at05-34</t>
  </si>
  <si>
    <t>S&amp;E articles in geosciences, by region, country, or economy: 2003–16</t>
  </si>
  <si>
    <t>at05-35</t>
  </si>
  <si>
    <t>S&amp;E articles in mathematics, by region, country, or economy: 2003–16</t>
  </si>
  <si>
    <t>at05-36</t>
  </si>
  <si>
    <t>S&amp;E articles in medical sciences, by region, country, or economy: 2003–16</t>
  </si>
  <si>
    <t>at05-37</t>
  </si>
  <si>
    <t>S&amp;E articles in other life sciences, by region, country, or economy: 2003–16</t>
  </si>
  <si>
    <t>at05-38</t>
  </si>
  <si>
    <t>S&amp;E articles in physics, by region, country, or economy: 2003–16</t>
  </si>
  <si>
    <t>at05-39</t>
  </si>
  <si>
    <t>S&amp;E articles in psychology, by region, country, or economy: 2003–16</t>
  </si>
  <si>
    <t>tt05-04</t>
  </si>
  <si>
    <t>Top six federal agencies' shares of federally funded academic R&amp;D expenditures: FYs 2007–16</t>
  </si>
  <si>
    <t>at05-04</t>
  </si>
  <si>
    <t>Higher education R&amp;D expenditures, by source of funds and field: FY 2016</t>
  </si>
  <si>
    <t>at05-40</t>
  </si>
  <si>
    <t>S&amp;E articles in social sciences, by region, country, or economy: 2003–16</t>
  </si>
  <si>
    <t>at05-41</t>
  </si>
  <si>
    <t>U.S. S&amp;E articles, by field and sector: 2003–16</t>
  </si>
  <si>
    <t>at05-42</t>
  </si>
  <si>
    <t>S&amp;E articles in all fields combined, by coauthorship attribute and selected region, country, or economy: 2003–16</t>
  </si>
  <si>
    <t>at05-43</t>
  </si>
  <si>
    <t>Indexes of internationally coauthored S&amp;E publications, by selected region, country, or economy pairs: 2006 and 2016</t>
  </si>
  <si>
    <t>at05-44</t>
  </si>
  <si>
    <t>Internationally coauthored S&amp;E publications, by selected region, country, or economy pairs: 2003 and 2016</t>
  </si>
  <si>
    <t>at05-45</t>
  </si>
  <si>
    <t>U.S. sector publications coauthored with other U.S. sectors and foreign institutions: 2006 and 2016</t>
  </si>
  <si>
    <t>at05-46</t>
  </si>
  <si>
    <t>U.S. S&amp;E articles, by field and coauthorship attribute: 2003–16</t>
  </si>
  <si>
    <t>at05-47</t>
  </si>
  <si>
    <t>Citations from international S&amp;E publications, by region, country, or economy: 1996–2014</t>
  </si>
  <si>
    <t>at05-48</t>
  </si>
  <si>
    <t>Share of S&amp;E articles, by field, citation percentile, and country or economy of institutional author: 2004 and 2014</t>
  </si>
  <si>
    <t>at05-49</t>
  </si>
  <si>
    <t>Average relative citations for the United States, by scientific field: 1996–2014</t>
  </si>
  <si>
    <t>at05-05</t>
  </si>
  <si>
    <t>Higher education R&amp;D expenditures, by field: FYs 2007–16</t>
  </si>
  <si>
    <t>tt05-05</t>
  </si>
  <si>
    <t>Federal funding of academic S&amp;E R&amp;D, by agency and field: FY 2016</t>
  </si>
  <si>
    <t>at05-50</t>
  </si>
  <si>
    <t>Average relative citations in the Scopus database, by region, country, or economy: 1996–2014</t>
  </si>
  <si>
    <t>at05-51</t>
  </si>
  <si>
    <t>Share of S&amp;E publications in the top 1% of most-cited articles in the Scopus database, by region, country, or economy: 1996–2014</t>
  </si>
  <si>
    <t>at05-06</t>
  </si>
  <si>
    <t>Higher education R&amp;D expenditures at top 100 R&amp;D-performing institutions, ranked by FY 2015 R&amp;D expenditures: FYs 2007–16</t>
  </si>
  <si>
    <t>tt05-06</t>
  </si>
  <si>
    <t>Growth of academic R&amp;D expenditures, by field: FYs 1997–2016</t>
  </si>
  <si>
    <t>at05-07</t>
  </si>
  <si>
    <t>Expenditures for academic R&amp;D passed through to and received by subrecipients: FYs 2012–16</t>
  </si>
  <si>
    <t>tt05-07</t>
  </si>
  <si>
    <t>Total and institutionally funded R&amp;D expenditures at universities and colleges, by fiscal year, institution type, and Carnegie classification: FYs 2012–16</t>
  </si>
  <si>
    <t>tt05-08</t>
  </si>
  <si>
    <t>Higher education R&amp;D expenditures at all universities and colleges financed by institutional funds, by source, fiscal year, institution type, and Carnegie classification: FYs 2012–16</t>
  </si>
  <si>
    <t>at05-08</t>
  </si>
  <si>
    <t>Research space at academic institutions, by S&amp;E field: FYs 2007–15</t>
  </si>
  <si>
    <t>tt05-09</t>
  </si>
  <si>
    <t>Condition of S&amp;E research space in academic institutions, by field: FY 2015</t>
  </si>
  <si>
    <t>at05-09</t>
  </si>
  <si>
    <t>Source of funds for new construction of S&amp;E research space at academic institutions, by year of project start and type of institution: FYs 2002–15</t>
  </si>
  <si>
    <t>5-A</t>
  </si>
  <si>
    <t>tt05-a</t>
  </si>
  <si>
    <t>EPSCoR and EPSCoR-like program budgets, by agency: FYs 2002–16</t>
  </si>
  <si>
    <t>5-B</t>
  </si>
  <si>
    <t>tt05-b</t>
  </si>
  <si>
    <t>Foreign-trained S&amp;E doctorate holders employed in academia, by degree field and sex: 2015</t>
  </si>
  <si>
    <t>5-C</t>
  </si>
  <si>
    <t>tt05-c</t>
  </si>
  <si>
    <t>Foreign-trained S&amp;E doctorate holders employed in academia, by research and teaching focus: 2015</t>
  </si>
  <si>
    <t>5-D</t>
  </si>
  <si>
    <t>tt05-d</t>
  </si>
  <si>
    <t>Number of titles and publications filtered from the Scopus database</t>
  </si>
  <si>
    <t>at06-01</t>
  </si>
  <si>
    <t>Regions, countries, or economies in world industry data</t>
  </si>
  <si>
    <t>tt06-01</t>
  </si>
  <si>
    <t>Knowledge- and technology-intensive industries, by category</t>
  </si>
  <si>
    <t>at06-10</t>
  </si>
  <si>
    <t>Value added of business services, by region, country, or economy: 2001–16</t>
  </si>
  <si>
    <t>at06-11</t>
  </si>
  <si>
    <t>Value added of information services, by region, country, or economy: 2001–16</t>
  </si>
  <si>
    <t>at06-12</t>
  </si>
  <si>
    <t>Value added of computer programming and related services, by region, country, or economy: 2001–2016</t>
  </si>
  <si>
    <t>at06-13</t>
  </si>
  <si>
    <t>Value added of all manufacturing industries, by region, country, or economy: 2001–16</t>
  </si>
  <si>
    <t>at06-14</t>
  </si>
  <si>
    <t>Value added of semiconductor industry, by region, country, or economy: 2001–16</t>
  </si>
  <si>
    <t>at06-15</t>
  </si>
  <si>
    <t>Value added of computers and office machinery, by region, country, or economy: 2001–16</t>
  </si>
  <si>
    <t>at06-16</t>
  </si>
  <si>
    <t>Value added of communications, by region, country, or economy: 2001–16</t>
  </si>
  <si>
    <t>at06-17</t>
  </si>
  <si>
    <t>Value added of pharmaceuticals industry, by region, country, or economy: 2001–16</t>
  </si>
  <si>
    <t>at06-18</t>
  </si>
  <si>
    <t>Value added of testing, measuring, and control instruments industry, by region, country, or economy: 2001–16</t>
  </si>
  <si>
    <t>at06-19</t>
  </si>
  <si>
    <t>Value added of aircraft and spacecraft, by region, country, or economy: 2001–16</t>
  </si>
  <si>
    <t>tt06-02</t>
  </si>
  <si>
    <t>Global value added for selected industries, by selected region, country, or economy: 2006 and 2016</t>
  </si>
  <si>
    <t>at06-02</t>
  </si>
  <si>
    <t>Value added of KTI industries, by region, country, or economy: 2001–16</t>
  </si>
  <si>
    <t>at06-20</t>
  </si>
  <si>
    <t>Value added of motor vehicles, trailers, and parts, by region, country, or economy: 2001–16</t>
  </si>
  <si>
    <t>at06-21</t>
  </si>
  <si>
    <t>Value added of chemicals excluding pharmaceuticals, by region, country, or economy: 2001–16</t>
  </si>
  <si>
    <t>at06-22</t>
  </si>
  <si>
    <t>Value added of machinery and equipment, by region, country, or economy: 2001–16</t>
  </si>
  <si>
    <t>at06-23</t>
  </si>
  <si>
    <t>Value added of electrical machinery, by region, country, or economy: 2001–16</t>
  </si>
  <si>
    <t>at06-24</t>
  </si>
  <si>
    <t>Value added of railroad and other transportation equipment, by region, country, or economy: 2001–16</t>
  </si>
  <si>
    <t>at06-25</t>
  </si>
  <si>
    <t>Exports and imports of commercial KI services, by selected region, country, or economy: 2008–16</t>
  </si>
  <si>
    <t>at06-26</t>
  </si>
  <si>
    <t>Exports and imports of high-technology products, by region, country, or economy: 2001–16</t>
  </si>
  <si>
    <t>at06-27</t>
  </si>
  <si>
    <t>Exports and imports of medium-high technology products, by region, country, or economy: 2001–16</t>
  </si>
  <si>
    <t>at06-28</t>
  </si>
  <si>
    <t>Exports and imports of other business services, by selected region, country, or economy: 2008–16</t>
  </si>
  <si>
    <t>at06-29</t>
  </si>
  <si>
    <t>Exports and imports of telecommunications and computer and information services, by selected region, country, or economy: 2008–16</t>
  </si>
  <si>
    <t>tt06-03</t>
  </si>
  <si>
    <t>Global value added for selected industries, by selected region, country, or economy: 2006 and 2016   </t>
  </si>
  <si>
    <t>at06-03</t>
  </si>
  <si>
    <t>Nominal GDP, by region, country, or economy: Selected years, 2001–16</t>
  </si>
  <si>
    <t>at06-30</t>
  </si>
  <si>
    <t>Exports and imports of financial services, by selected region, country, or economy: 2008–16</t>
  </si>
  <si>
    <t>at06-31</t>
  </si>
  <si>
    <t>Exports and imports of ICT products, by region, country, or economy: 2001–16</t>
  </si>
  <si>
    <t>at06-32</t>
  </si>
  <si>
    <t>Exports and imports of communications products, by region, country, or economy: 2001–16</t>
  </si>
  <si>
    <t>at06-33</t>
  </si>
  <si>
    <t>Exports and imports of computer products, by region, country, or economy: 2001–16</t>
  </si>
  <si>
    <t>at06-34</t>
  </si>
  <si>
    <t>Exports and imports of semiconductor products, by region, country, or economy: 2001–16</t>
  </si>
  <si>
    <t>at06-35</t>
  </si>
  <si>
    <t>Exports and imports of testing, measuring, and control instrument products, by region, country, or economy: 2001–16</t>
  </si>
  <si>
    <t>at06-36</t>
  </si>
  <si>
    <t>Exports and imports of pharmaceutical products, by region, country, or economy: 2001–16</t>
  </si>
  <si>
    <t>at06-37</t>
  </si>
  <si>
    <t>Exports and imports of aircraft and spacecraft, by region, country, or economy: 2001–16</t>
  </si>
  <si>
    <t>at06-38</t>
  </si>
  <si>
    <t>Regions, countries, or economies in world trade data</t>
  </si>
  <si>
    <t>at06-39</t>
  </si>
  <si>
    <t>Exports and imports of motor vehicles and parts, by region, country, or economy: 2001–16</t>
  </si>
  <si>
    <t>at06-04</t>
  </si>
  <si>
    <t>Value added of commercial KI services, by region, country, or economy: 2001–16</t>
  </si>
  <si>
    <t>at06-40</t>
  </si>
  <si>
    <t>Exports and imports of chemicals excluding pharmaceuticals, by region, country, or economy: 2001–16</t>
  </si>
  <si>
    <t>at06-41</t>
  </si>
  <si>
    <t>Exports and imports of machinery, equipment, and appliances, by region, country, or economy: 2001–16</t>
  </si>
  <si>
    <t>at06-42</t>
  </si>
  <si>
    <t>Exports and imports of electrical machinery, by region, country, or economy: 2001–16</t>
  </si>
  <si>
    <t>at06-43</t>
  </si>
  <si>
    <t>Exports and imports of railroad equipment and other transportation products, by region, country, or economy: 2001–16</t>
  </si>
  <si>
    <t>at06-44</t>
  </si>
  <si>
    <t>Later-stage sustainable energy investment in all technologies and solar, by region, country, or economy: 2006–16</t>
  </si>
  <si>
    <t>at06-45</t>
  </si>
  <si>
    <t>Later-stage sustainable energy investment in wind and energy smart technologies, by region, country, or economy: 2004–16</t>
  </si>
  <si>
    <t>at06-46</t>
  </si>
  <si>
    <t>Government RD&amp;D in sustainable energy technologies, by region, country, or economy: 2005–14</t>
  </si>
  <si>
    <t>at06-47</t>
  </si>
  <si>
    <t>Government RD&amp;D in nuclear energy, by region, country, or economy: 2005–14</t>
  </si>
  <si>
    <t>at06-48</t>
  </si>
  <si>
    <t>Government RD&amp;D in energy efficiency technology, by region, country, or economy: 2005–14</t>
  </si>
  <si>
    <t>at06-49</t>
  </si>
  <si>
    <t>Government RD&amp;D in other power and storage technologies, by region, country, or economy: 2005–14</t>
  </si>
  <si>
    <t>at06-05</t>
  </si>
  <si>
    <t>Value added of education services, by region, country, or economy: 2001–16</t>
  </si>
  <si>
    <t>at06-50</t>
  </si>
  <si>
    <t>Government RD&amp;D in renewable energy, by region, country, or economy: 2005–14</t>
  </si>
  <si>
    <t>at06-51</t>
  </si>
  <si>
    <t>Government RD&amp;D in solar energy, by region, country, or economy: 2005–14</t>
  </si>
  <si>
    <t>at06-52</t>
  </si>
  <si>
    <t>Government RD&amp;D in wind energy, by region, country, or economy: 2005–14</t>
  </si>
  <si>
    <t>at06-53</t>
  </si>
  <si>
    <t>Government RD&amp;D in biofuels, by region, country, or economy: 2005–14</t>
  </si>
  <si>
    <t>at06-54</t>
  </si>
  <si>
    <t>Government RD&amp;D in carbon capture and storage, by region, country, or economy: 2005–14</t>
  </si>
  <si>
    <t>at06-55</t>
  </si>
  <si>
    <t>Government RD&amp;D in hydrogen and fuel cells, by region, country, or economy: 2005–14</t>
  </si>
  <si>
    <t>at06-56</t>
  </si>
  <si>
    <t>USPTO patents granted in sustainable energy technologies, by region, country, or economy: 1998–2016</t>
  </si>
  <si>
    <t>at06-57</t>
  </si>
  <si>
    <t>USPTO patents granted in alternative energy technologies, by region, country, or economy: 1998–2016</t>
  </si>
  <si>
    <t>at06-58</t>
  </si>
  <si>
    <t>USPTO patents granted in energy storage technologies, by region, country, or economy: 1998–2016</t>
  </si>
  <si>
    <t>at06-59</t>
  </si>
  <si>
    <t>USPTO patents granted in smart grid technology, by region, country, or economy: 1998–2016</t>
  </si>
  <si>
    <t>at06-06</t>
  </si>
  <si>
    <t>Value added of health care, by region, country, or economy: 2001–16</t>
  </si>
  <si>
    <t>at06-60</t>
  </si>
  <si>
    <t>USPTO patents granted in pollution mitigation technologies, by region, country, or economy: 1998–2016</t>
  </si>
  <si>
    <t>at06-61</t>
  </si>
  <si>
    <t>USPTO patents granted in fuel cell technology, by region, country, or economy: 1998–2016</t>
  </si>
  <si>
    <t>at06-62</t>
  </si>
  <si>
    <t>USPTO patents granted in bioenergy technology, by region, country, or economy: 1998–2016</t>
  </si>
  <si>
    <t>at06-63</t>
  </si>
  <si>
    <t>USPTO patents granted in solar energy technology, by region, country, or economy: 1998–2016</t>
  </si>
  <si>
    <t>at06-64</t>
  </si>
  <si>
    <t>USPTO patents granted in hybrid and electric vehicle technology, by region, country, or economy: 1998–2016</t>
  </si>
  <si>
    <t>at06-65</t>
  </si>
  <si>
    <t>USPTO patents granted in wind energy technology, by region, country, or economy: 1998–2016</t>
  </si>
  <si>
    <t>at06-66</t>
  </si>
  <si>
    <t>USPTO patents granted in nuclear energy technology, by region, country, or economy: 1998–2016</t>
  </si>
  <si>
    <t>at06-67</t>
  </si>
  <si>
    <t>USPTO patents granted in battery technology, by region, country, or economy: 1998–2016</t>
  </si>
  <si>
    <t>at06-68</t>
  </si>
  <si>
    <t>USPTO patents granted in hydrogen production and storage technology, by region, country, or economy: 1998–2016</t>
  </si>
  <si>
    <t>at06-69</t>
  </si>
  <si>
    <t>USPTO patents granted in cleaner coal technology, by region, country, or economy: 1998–2016</t>
  </si>
  <si>
    <t>at06-07</t>
  </si>
  <si>
    <t>Value added of MHT manufacturing industries, by region, country, or economy: 2001–16</t>
  </si>
  <si>
    <t>at06-70</t>
  </si>
  <si>
    <t>USPTO patents granted in capture and storage of carbon and other greenhouse gases technologies, by region, country, or economy: 1998–2016</t>
  </si>
  <si>
    <t>at06-71</t>
  </si>
  <si>
    <t>USPTO patents granted in air pollution control technology, by region, country, or economy: 1998–2016</t>
  </si>
  <si>
    <t>at06-72</t>
  </si>
  <si>
    <t>USPTO patents granted in solid waste control technology, by region, country, or economy: 1998–2016</t>
  </si>
  <si>
    <t>at06-73</t>
  </si>
  <si>
    <t>USPTO patents granted in water pollution control technology, by region, country, or economy: 1998–2016</t>
  </si>
  <si>
    <t>at06-74</t>
  </si>
  <si>
    <t>USPTO patents granted in recycling technology, by region, country, or economy: 1998–2016</t>
  </si>
  <si>
    <t>at06-08</t>
  </si>
  <si>
    <t>Value added of HT manufacturing industries, by region, country, or economy: 2001–16</t>
  </si>
  <si>
    <t>at06-009</t>
  </si>
  <si>
    <t>Value added of financial services, by region, country, or economy: 2001–16</t>
  </si>
  <si>
    <t>6-A</t>
  </si>
  <si>
    <t>tt06-a</t>
  </si>
  <si>
    <t>at07-01</t>
  </si>
  <si>
    <t>Public interest in selected issues: 1979–2016</t>
  </si>
  <si>
    <t>tt07-01</t>
  </si>
  <si>
    <t>Percentage of correct answers to factual knowledge questions in physical and biological sciences, by region or country: Most recent year</t>
  </si>
  <si>
    <t>at07-10</t>
  </si>
  <si>
    <t>Correct answers to factual knowledge questions in physical and biological sciences, by respondent characteristic: 2016</t>
  </si>
  <si>
    <t>at07-11</t>
  </si>
  <si>
    <t>Correct answers to scientific process questions, by respondent characteristic: 2016</t>
  </si>
  <si>
    <t>at07-12</t>
  </si>
  <si>
    <t>Public assessment of astrology, by respondent characteristic: 1979–2016</t>
  </si>
  <si>
    <t>at07-13</t>
  </si>
  <si>
    <t>Understanding of the term "scientific study," by respondent characteristic: 2016</t>
  </si>
  <si>
    <t>at07-14</t>
  </si>
  <si>
    <t>Understanding of the term "scientific study": 1979–2016</t>
  </si>
  <si>
    <t>at07-15</t>
  </si>
  <si>
    <t>Public assessment of benefits and harms of scientific research, by respondent characteristic: 2016</t>
  </si>
  <si>
    <t>at07-16</t>
  </si>
  <si>
    <t>Public assessment of benefits and harms of scientific research: 1979–2016</t>
  </si>
  <si>
    <t>at07-17</t>
  </si>
  <si>
    <t>Public assessment of whether science and technology result in more opportunities for the next generation, by respondent characteristic: 2016</t>
  </si>
  <si>
    <t>at07-18</t>
  </si>
  <si>
    <t>Public assessment of whether science and technology result in more opportunities for the next generation: 1985–2016</t>
  </si>
  <si>
    <t>at07-19</t>
  </si>
  <si>
    <t>Public assessment of whether science makes life change too fast, by respondent characteristic: 2016</t>
  </si>
  <si>
    <t>tt07-02</t>
  </si>
  <si>
    <t>Correct answers to scientific process questions: Selected years, 1999–2016</t>
  </si>
  <si>
    <t>at07-02</t>
  </si>
  <si>
    <t>Public interest in selected issues, by respondent characteristic: 2016</t>
  </si>
  <si>
    <t>at07-20</t>
  </si>
  <si>
    <t>Public assessment of whether science makes life change too fast: 1979–2016</t>
  </si>
  <si>
    <t>at07-21</t>
  </si>
  <si>
    <t>Public opinion on whether the federal government should fund basic scientific research, by respondent characteristic: 2016</t>
  </si>
  <si>
    <t>at07-22</t>
  </si>
  <si>
    <t>Public opinion on whether the federal government should fund basic scientific research: 1985–2016</t>
  </si>
  <si>
    <t>at07-23</t>
  </si>
  <si>
    <t>Public assessment of spending, by policy area: 1983–2016</t>
  </si>
  <si>
    <t>at07-24</t>
  </si>
  <si>
    <t>Public assessment of spending on science, by respondent characteristic: 2016</t>
  </si>
  <si>
    <t>at07-25</t>
  </si>
  <si>
    <t>Public assessment of spending on health, by respondent characteristic: 2016</t>
  </si>
  <si>
    <t>at07-26</t>
  </si>
  <si>
    <t>Public assessment of spending on the environment, by respondent characteristic: 2016</t>
  </si>
  <si>
    <t>at07-27</t>
  </si>
  <si>
    <t>Public assessment of spending on space, by respondent characteristic: 2016</t>
  </si>
  <si>
    <t>at07-28</t>
  </si>
  <si>
    <t>Public confidence in institutional leaders, by type of institution: 1973–2016</t>
  </si>
  <si>
    <t>at07-29</t>
  </si>
  <si>
    <t>Public confidence in science leaders, by respondent characteristic: 2016</t>
  </si>
  <si>
    <t>at07-03</t>
  </si>
  <si>
    <t>Primary source of information about current news events, by respondent characteristic: 2016</t>
  </si>
  <si>
    <t>at07-30</t>
  </si>
  <si>
    <t>Public perception of scientists: 1983, 1985, 2001, 2012, 2016</t>
  </si>
  <si>
    <t>at07-31</t>
  </si>
  <si>
    <t>Public perception of scientists, by respondent characteristic: 2016</t>
  </si>
  <si>
    <t>at07-32</t>
  </si>
  <si>
    <t>Public assessment of the danger of river, lake, and stream pollution to the environment, by respondent characteristic: 1993, 1994, 2000, 2010, 2016</t>
  </si>
  <si>
    <t>at07-33</t>
  </si>
  <si>
    <t>Public assessment of the danger of air pollution from industry to the environment, by respondent characteristic: 1993, 1994, 2000, 2010, 2016</t>
  </si>
  <si>
    <t>at07-34</t>
  </si>
  <si>
    <t>Public assessment of the danger of climate change to the environment, by respondent characteristic: 1993, 1994, 2000, 2010, 2016</t>
  </si>
  <si>
    <t>at07-35</t>
  </si>
  <si>
    <t>Public assessment of the danger of nuclear power stations to the environment, by respondent characteristic: 1993, 1994, 2010, 2016</t>
  </si>
  <si>
    <t>at07-36</t>
  </si>
  <si>
    <t>Public assessment of the danger of modifying genes of crops to the environment, by respondent characteristic: 2000, 2010, 2016</t>
  </si>
  <si>
    <t>at07-37</t>
  </si>
  <si>
    <t>Public assessment of the benefits and harms of nanotechnology, by respondent characteristic: 2006, 2008, 2010, 2016</t>
  </si>
  <si>
    <t>at07-04</t>
  </si>
  <si>
    <t>Primary source of information about science and technology, by respondent characteristic: 2016</t>
  </si>
  <si>
    <t>at07-05</t>
  </si>
  <si>
    <t>Primary source respondents used to learn about specific scientific issues, by respondent characteristic: 2016</t>
  </si>
  <si>
    <t>at07-06</t>
  </si>
  <si>
    <t>Public interest in selected issues: 1981–2016</t>
  </si>
  <si>
    <t>at07-07</t>
  </si>
  <si>
    <t>Visitors to informal science institutions: 2016</t>
  </si>
  <si>
    <t>at07-08</t>
  </si>
  <si>
    <t>Correct answers to trend factual knowledge of science questions, by respondent characteristic: 1992–2016</t>
  </si>
  <si>
    <t>at07-09</t>
  </si>
  <si>
    <t>Correct answers to factual knowledge questions in physical and biological sciences: 1985–2016</t>
  </si>
  <si>
    <t>7-A</t>
  </si>
  <si>
    <t>tt07-a</t>
  </si>
  <si>
    <t>U.S. survey data sources</t>
  </si>
  <si>
    <t>7-B</t>
  </si>
  <si>
    <t>tt07-b</t>
  </si>
  <si>
    <t>International survey data sources</t>
  </si>
  <si>
    <t>at08-01</t>
  </si>
  <si>
    <t>USPTO patents granted, by sector: 2002–16</t>
  </si>
  <si>
    <t>tt08-01</t>
  </si>
  <si>
    <t>U.S. university patent awards, by technology area: 2002 and 2016</t>
  </si>
  <si>
    <t>tt08-10</t>
  </si>
  <si>
    <t>U.S. companies introducing new or significantly improved products or processes, by industry sector and industry proportions: 2013–15</t>
  </si>
  <si>
    <t>at08-10</t>
  </si>
  <si>
    <t>USPTO patents granted in IT methods for management, by region, country, or economy: 2000–16</t>
  </si>
  <si>
    <t>at08-11</t>
  </si>
  <si>
    <t>USPTO patents granted in medical technology, by region, country, or economy: 2000–16</t>
  </si>
  <si>
    <t>tt08-11</t>
  </si>
  <si>
    <t>International comparison of innovation rate, product, and process,  by country and firm size: 2012–14</t>
  </si>
  <si>
    <t>at08-12</t>
  </si>
  <si>
    <t>USPTO patents granted in biotechnology, by region, country, or economy: 2000–16</t>
  </si>
  <si>
    <t>at08-13</t>
  </si>
  <si>
    <t>USPTO patents granted in pharmaceuticals, by region, country, or economy: 2000–16</t>
  </si>
  <si>
    <t>at08-14</t>
  </si>
  <si>
    <t>USPTO patents granted in basic material chemistry, by region, country, or economy: 2000–16</t>
  </si>
  <si>
    <t>at08-15</t>
  </si>
  <si>
    <t>USPTO patents granted in organic chemistry, by region, country, or economy: 2000–16</t>
  </si>
  <si>
    <t>at08-16</t>
  </si>
  <si>
    <t>USPTO patents granted in macromolecular chemistry, by region, country, or economy: 2000–16</t>
  </si>
  <si>
    <t>at08-17</t>
  </si>
  <si>
    <t>USPTO patents granted in chemical engineering, by region, country, or economy: 2000–16</t>
  </si>
  <si>
    <t>at08-18</t>
  </si>
  <si>
    <t>USPTO patents granted in measurement, by region, country, or economy: 2000–16</t>
  </si>
  <si>
    <t>at08-19</t>
  </si>
  <si>
    <t>USPTO patents granted in optics, by region, country, or economy: 2000–16</t>
  </si>
  <si>
    <t>tt08-02</t>
  </si>
  <si>
    <t>Selected technology areas of USPTO patents</t>
  </si>
  <si>
    <t>at08-02</t>
  </si>
  <si>
    <t>U.S. university patent awards, by technology area: 1996–2016</t>
  </si>
  <si>
    <t>at08-20</t>
  </si>
  <si>
    <t>USPTO patents granted in analysis of biological materials, by region, country, or economy: 2000–16</t>
  </si>
  <si>
    <t>at08-21</t>
  </si>
  <si>
    <t>USPTO patents granted in control, by region, country, or economy: 2000–16</t>
  </si>
  <si>
    <t>at08-22</t>
  </si>
  <si>
    <t>USPTO patents granted in materials and metallurgy, by region, country, or economy: 2000–16</t>
  </si>
  <si>
    <t>at08-23</t>
  </si>
  <si>
    <t>USPTO patents granted in microstructural and nanotechnology, by region, country, or economy: 2000–16</t>
  </si>
  <si>
    <t>at08-24</t>
  </si>
  <si>
    <t>USPTO patents granted in surface technology and coating, by region, country, or economy: 2000–16</t>
  </si>
  <si>
    <t>at08-25</t>
  </si>
  <si>
    <t>Patent activity indexes for selected technologies for selected economies: 2014–16</t>
  </si>
  <si>
    <t>at08-26</t>
  </si>
  <si>
    <t>Academic patenting and licensing activities: 2001–15</t>
  </si>
  <si>
    <t>at08-27</t>
  </si>
  <si>
    <t>Federal technology transfer activity indicators for U.S. agencies with federal laboratories: FYs 2001–14</t>
  </si>
  <si>
    <t>at08-28</t>
  </si>
  <si>
    <t>Citation of S&amp;E articles in USPTO patents, by cited field and cited country and sector: 2013–16</t>
  </si>
  <si>
    <t>at08-29</t>
  </si>
  <si>
    <t>Exports and imports of charges for the use of intellectual property, by selected region, country, or economy: 2008–16</t>
  </si>
  <si>
    <t>at08-03</t>
  </si>
  <si>
    <t>Regions, countries, or economies in USPTO patent data</t>
  </si>
  <si>
    <t>tt08-03</t>
  </si>
  <si>
    <t>Federal laboratory technology transfer activity indicators, by selected agencies: FYs 2006, 2009, 2012, 2014</t>
  </si>
  <si>
    <t>at08-30</t>
  </si>
  <si>
    <t>Global venture capital investment, by financing stage and selected region, country, or economy: 2006–16</t>
  </si>
  <si>
    <t>at08-31</t>
  </si>
  <si>
    <t>Definitions of industry or technologies of venture capital data</t>
  </si>
  <si>
    <t>at08-32</t>
  </si>
  <si>
    <t>U.S. seed-stage venture capital investment, by industry: 2011–16</t>
  </si>
  <si>
    <t>at08-33</t>
  </si>
  <si>
    <t>U.S. early and later-stage venture capital investment, by industry: 2011–16</t>
  </si>
  <si>
    <t>at08-34</t>
  </si>
  <si>
    <t>China early and later-stage venture capital investment, by industry: 2011–16</t>
  </si>
  <si>
    <t>at08-35</t>
  </si>
  <si>
    <t>SBIR and STTR awards, by type of award: FYs 1983–2015</t>
  </si>
  <si>
    <t>at08-36</t>
  </si>
  <si>
    <t>SBIR award funding, by type of award and federal agency: FYs 1983–2015</t>
  </si>
  <si>
    <t>at08-37</t>
  </si>
  <si>
    <t>STTR award funding, by type of award and federal agency: FYs 1995–2015</t>
  </si>
  <si>
    <t>at08-38</t>
  </si>
  <si>
    <t>Federal policies and programs supporting early stage technology development and innovation</t>
  </si>
  <si>
    <t>tt08-04</t>
  </si>
  <si>
    <t>Invention disclosures and patenting, by selected U.S. agencies with federal laboratories: FYs 2006–14</t>
  </si>
  <si>
    <t>at08-04</t>
  </si>
  <si>
    <t>USPTO patents granted, by region, country, or economy: 2000–16</t>
  </si>
  <si>
    <t>at08-05</t>
  </si>
  <si>
    <t>USPTO patents granted in computer technology, by region, country, or economy: 2000–16</t>
  </si>
  <si>
    <t>tt08-05</t>
  </si>
  <si>
    <t>U.S. business-sector publications with other U.S. sectors and foreign institutions: 2016</t>
  </si>
  <si>
    <t>at08-06</t>
  </si>
  <si>
    <t>USPTO patents granted in semiconductors, by region, country, or economy: 2000–16</t>
  </si>
  <si>
    <t>tt08-06</t>
  </si>
  <si>
    <t>U.S. utility patents citing S&amp;E literature, by patent assignee sector, article author sector, and patent issue year: 2013–16</t>
  </si>
  <si>
    <t>at08-07</t>
  </si>
  <si>
    <t>USPTO patents granted in telecommunications, by region, country, or economy: 2000–16</t>
  </si>
  <si>
    <t>tt08-07</t>
  </si>
  <si>
    <t>SBIR and STTR awards funding, by type of award: Selected years, FYs 1983–2015</t>
  </si>
  <si>
    <t>at08-08</t>
  </si>
  <si>
    <t>USPTO patents granted in digital communication, by region, country, or economy: 2000–16</t>
  </si>
  <si>
    <t>tt08-8v3</t>
  </si>
  <si>
    <t>Examples of federal policies and programs supporting early-stage technology development and innovation</t>
  </si>
  <si>
    <t>at08-09</t>
  </si>
  <si>
    <t>USPTO patents granted in basic communication processes, by region, country, or economy: 2000–16</t>
  </si>
  <si>
    <t>tt08-09</t>
  </si>
  <si>
    <t>U.S. companies introducing new or significantly improved products or processes, by company size and industry sector: 2013–15</t>
  </si>
  <si>
    <t>brdis15-dst-tab001</t>
  </si>
  <si>
    <t>Business R&amp;D and Innovation Survey aggregate estimates, by questionnaire reference: 2015</t>
  </si>
  <si>
    <t>brdis15-dst-tab010</t>
  </si>
  <si>
    <t>Domestic R&amp;D paid for by the company and others and performed by the company, by type of cost, industry, and company size: 2015</t>
  </si>
  <si>
    <t>brdis15-dst-tab011</t>
  </si>
  <si>
    <t>Domestic R&amp;D paid for by the company and others and performed by the company, by industry and company size: 2015</t>
  </si>
  <si>
    <t>brdis15-dst-tab012</t>
  </si>
  <si>
    <t>Domestic R&amp;D paid for by the company and others and performed by the company, by type of R&amp;D, industry, and company size: 2015</t>
  </si>
  <si>
    <t>brdis15-dst-tab013</t>
  </si>
  <si>
    <t>Domestic R&amp;D paid for by the company and others and performed by the company, by source of funds and state: 2015</t>
  </si>
  <si>
    <t>brdis15-dst-tab014</t>
  </si>
  <si>
    <t>Domestic R&amp;D paid for by the company and others and performed by the company, by industry, company size, and domestic R&amp;D program size: 2015</t>
  </si>
  <si>
    <t>brdis15-dst-tab015</t>
  </si>
  <si>
    <t>Domestic R&amp;D paid for by the company and others and performed by the company, by business activity: 2015</t>
  </si>
  <si>
    <t>brdis15-dst-tab016</t>
  </si>
  <si>
    <t>Domestic R&amp;D paid for by the company and others and performed by the company as a percentage of domestic net sales, by industry and company size: 2015</t>
  </si>
  <si>
    <t>brdis15-dst-tab017</t>
  </si>
  <si>
    <t>Domestic R&amp;D paid for by the company and others and performed by the company and others as a percentage of domestic net sales, by industry and company size: 2015</t>
  </si>
  <si>
    <t>brdis15-dst-tab018</t>
  </si>
  <si>
    <t>Companies with domestic R&amp;D paid for by the company and others and performed by the company in the software products and embedded software technology focus area, by industry and company size: 2015</t>
  </si>
  <si>
    <t>brdis15-dst-tab019</t>
  </si>
  <si>
    <t>Companies with domestic R&amp;D paid for by the company and others and performed by the company in the biotechnology focus area, by industry and company size: 2015</t>
  </si>
  <si>
    <t>brdis15-dst-tab002</t>
  </si>
  <si>
    <t>Worldwide, domestic, and foreign R&amp;D paid for by the company and others and performed by the company, by industry and company size: 2015</t>
  </si>
  <si>
    <t>brdis15-dst-tab020</t>
  </si>
  <si>
    <t>Companies with domestic R&amp;D paid for by the company and others and performed by the company in the nanotechnology focus area, by industry and company size: 2015</t>
  </si>
  <si>
    <t>brdis15-dst-tab021</t>
  </si>
  <si>
    <t>Foreign R&amp;D paid for by the company and others and performed by the company, by type of R&amp;D, industry, and company size: 2015</t>
  </si>
  <si>
    <t>brdis15-dst-tab022</t>
  </si>
  <si>
    <t>Domestic and foreign R&amp;D paid for by the company and others and performed by the company, by type of R&amp;D and selected industry for companies that performed foreign R&amp;D: 2015</t>
  </si>
  <si>
    <t>brdis15-dst-tab023</t>
  </si>
  <si>
    <t>Domestic R&amp;D paid for and performed by the company, by type of cost, industry, and company size: 2015</t>
  </si>
  <si>
    <t>brdis15-dst-tab024</t>
  </si>
  <si>
    <t>Domestic R&amp;D paid for and performed by the company, by industry and company size: 2015</t>
  </si>
  <si>
    <t>brdis15-dst-tab025</t>
  </si>
  <si>
    <t>Domestic R&amp;D paid for and performed by the company, by type of R&amp;D, industry, and company size: 2015</t>
  </si>
  <si>
    <t>26-A</t>
  </si>
  <si>
    <t>brdis15-dst-tab026a</t>
  </si>
  <si>
    <t>Companies with domestic R&amp;D paid for and performed by the company, by industry, company size, and state (A-M): 2015</t>
  </si>
  <si>
    <t>26-B</t>
  </si>
  <si>
    <t>brdis15-dst-tab026b</t>
  </si>
  <si>
    <t>Companies with domestic R&amp;D paid for and performed by the company, by industry, company size, and state (N-Z): 2015</t>
  </si>
  <si>
    <t>brdis15-dst-tab027</t>
  </si>
  <si>
    <t>Domestic R&amp;D paid for and performed by the company, by industry, company size, and domestic R&amp;D program size: 2015</t>
  </si>
  <si>
    <t>brdis15-dst-tab028</t>
  </si>
  <si>
    <t>Companies with domestic R&amp;D paid for and performed by the company in energy and environmental protection application areas, by industry and company size: 2015</t>
  </si>
  <si>
    <t>brdis15-dst-tab029</t>
  </si>
  <si>
    <t>Companies with domestic R&amp;D paid for and performed by the company in health or medical, defense, and agricultural application areas, by industry and company size: 2015</t>
  </si>
  <si>
    <t>brdis15-dst-tab003</t>
  </si>
  <si>
    <t>Worldwide R&amp;D paid for by the company and others and performed by the company, by industry, company size, and worldwide R&amp;D program size: 2015</t>
  </si>
  <si>
    <t>brdis15-dst-tab030</t>
  </si>
  <si>
    <t>Domestic R&amp;D paid for and performed by the company as a percentage of domestic net sales, by industry and company size: 2015</t>
  </si>
  <si>
    <t>brdis15-dst-tab031</t>
  </si>
  <si>
    <t>Domestic R&amp;D paid for by the company and performed by the company and others as a percentage of domestic net sales, by industry and company size: 2015</t>
  </si>
  <si>
    <t>brdis15-dst-tab032</t>
  </si>
  <si>
    <t>Domestic R&amp;D paid for by others and performed by the company, by type of cost, industry, and company size: 2015</t>
  </si>
  <si>
    <t>brdis15-dst-tab033</t>
  </si>
  <si>
    <t>Domestic R&amp;D paid for by others and performed by the company, by industry and company size: 2015</t>
  </si>
  <si>
    <t>brdis15-dst-tab034</t>
  </si>
  <si>
    <t>Domestic R&amp;D paid for by others and performed by the company, by type of R&amp;D, industry, and company size: 2015</t>
  </si>
  <si>
    <t>brdis15-dst-tab035</t>
  </si>
  <si>
    <t>Domestic R&amp;D paid for by others and performed by the company, by source of funds, industry, and company size: 2015</t>
  </si>
  <si>
    <t>brdis15-dst-tab036</t>
  </si>
  <si>
    <t>Companies with domestic R&amp;D paid for by others and performed by the company in energy and environmental protection application areas, by industry and company size: 2015</t>
  </si>
  <si>
    <t>brdis15-dst-tab037</t>
  </si>
  <si>
    <t>Companies with domestic R&amp;D paid for by others and performed by the company in health or medical, defense, and agricultural application areas, by industry and company size: 2015</t>
  </si>
  <si>
    <t>brdis15-dst-tab038</t>
  </si>
  <si>
    <t xml:space="preserve">Domestic R&amp;D paid for by others and performed by the company as a percentage of domestic net sales, by industry and company size: 2015  </t>
  </si>
  <si>
    <t>brdis15-dst-tab039</t>
  </si>
  <si>
    <t xml:space="preserve">Domestic R&amp;D paid for by others and performed by the company and others as a percentage of domestic net sales, by industry and company size: 2015  </t>
  </si>
  <si>
    <t>brdis15-dst-tab004</t>
  </si>
  <si>
    <t>Companies with worldwide, domestic, and foreign R&amp;D paid for by the company and others and performed by the company, by source of funds, industry, and company size: 2015</t>
  </si>
  <si>
    <t>brdis15-dst-tab040</t>
  </si>
  <si>
    <t>Domestic R&amp;D paid for by other companies and performed by the company, by funders' business activity: 2015</t>
  </si>
  <si>
    <t>brdis15-dst-tab041</t>
  </si>
  <si>
    <t>Domestic R&amp;D paid for by the U.S. federal government and performed by the company, by type of R&amp;D, industry, and company size: 2015</t>
  </si>
  <si>
    <t>brdis15-dst-tab042</t>
  </si>
  <si>
    <t>Domestic R&amp;D paid for by the U.S. federal government and performed by the company, by funding agency, industry, and company size: 2015</t>
  </si>
  <si>
    <t>brdis15-dst-tab043</t>
  </si>
  <si>
    <t>Domestic R&amp;D paid for by sources located outside the United States and performed by the company, by source of funds, industry, and company size: 2015</t>
  </si>
  <si>
    <t>brdis15-dst-tab044</t>
  </si>
  <si>
    <t>Domestic R&amp;D paid for by the company and performed by others, by type of performer, industry, and company size: 2015</t>
  </si>
  <si>
    <t>brdis15-dst-tab045</t>
  </si>
  <si>
    <t>Domestic R&amp;D performance by performer and source of funds, by industry and company size: 2015</t>
  </si>
  <si>
    <t>brdis15-dst-tab046</t>
  </si>
  <si>
    <t>Domestic R&amp;D performance by source of funds and performer, by industry and company size: 2015</t>
  </si>
  <si>
    <t>brdis15-dst-tab047</t>
  </si>
  <si>
    <t>R&amp;D paid for by the company and others and performed by the company outside of the United States, by selected location: 2015</t>
  </si>
  <si>
    <t>48-A</t>
  </si>
  <si>
    <t>brdis15-dst-tab048a</t>
  </si>
  <si>
    <t>R&amp;D paid for by the company and others and performed by the company outside of the United States, by selected location, industry, and company size: 2015 (part A)</t>
  </si>
  <si>
    <t>48-B</t>
  </si>
  <si>
    <t>brdis15-dst-tab048b</t>
  </si>
  <si>
    <t>R&amp;D paid for by the company and others and performed by the company outside of the United States, by selected location, industry, and company size: 2015 (part B)</t>
  </si>
  <si>
    <t>brdis15-dst-tab049</t>
  </si>
  <si>
    <t>Capital expenditures in the United States and for domestic R&amp;D paid for and performed by the company, by type of expenditure, industry, and company size: 2015</t>
  </si>
  <si>
    <t>brdis15-dst-tab005</t>
  </si>
  <si>
    <t>Worldwide R&amp;D paid for by the company and performed by the company and others, by industry and company size: 2015</t>
  </si>
  <si>
    <t>brdis15-dst-tab050</t>
  </si>
  <si>
    <t>Worldwide, domestic, and foreign total and R&amp;D employment, by industry and company size: 2015</t>
  </si>
  <si>
    <t>brdis15-dst-tab051</t>
  </si>
  <si>
    <t>Worldwide, domestic, and foreign R&amp;D paid for by the company and others and performed by the company, R&amp;D employment, and R&amp;D cost per R&amp;D employee, by industry and company size: 2015</t>
  </si>
  <si>
    <t>brdis15-dst-tab052</t>
  </si>
  <si>
    <t>Worldwide, domestic, and foreign R&amp;D employment, by sex, industry, and company size: 2015</t>
  </si>
  <si>
    <t>brdis15-dst-tab053</t>
  </si>
  <si>
    <t>Worldwide R&amp;D employment and level of education of researchers, by occupation, industry, and company size: 2015</t>
  </si>
  <si>
    <t>brdis15-dst-tab054</t>
  </si>
  <si>
    <t>Domestic R&amp;D employment and level of education of researchers, by occupation, industry, and company size: 2015</t>
  </si>
  <si>
    <t>brdis15-dst-tab055</t>
  </si>
  <si>
    <t>Foreign R&amp;D employment and level of education of researchers, by occupation, industry, and company size: 2015</t>
  </si>
  <si>
    <t>brdis15-dst-tab056</t>
  </si>
  <si>
    <t>Domestic full-time equivalent R&amp;D employees and R&amp;D scientists and engineers, by work status, industry, and company size: 2015</t>
  </si>
  <si>
    <t>brdis15-dst-tab057</t>
  </si>
  <si>
    <t>U.S. patent applications and patents issued to companies located in the United States that performed or funded R&amp;D, by industry and company size: 2015</t>
  </si>
  <si>
    <t>brdis15-dst-tab058</t>
  </si>
  <si>
    <t>Total patent licensing revenue to companies located in the United States that performed or funded R&amp;D, by industry and company size: 2015</t>
  </si>
  <si>
    <t>brdis15-dst-tab059</t>
  </si>
  <si>
    <t>Importance of utility patent, design patent, and trademark intellectual property protections to companies located in the United States that performed or funded R&amp;D, by industry and company size: 2015</t>
  </si>
  <si>
    <t>brdis15-dst-tab006</t>
  </si>
  <si>
    <t>Worldwide R&amp;D paid for by the company and performed by the company and others, by business activity: 2015</t>
  </si>
  <si>
    <t>brdis15-dst-tab060</t>
  </si>
  <si>
    <t>Importance of copyright, trade secret, and mask work intellectual property protections to companies located in the United States that performed or funded R&amp;D, by industry and company size: 2015</t>
  </si>
  <si>
    <t>brdis15-dst-tab061</t>
  </si>
  <si>
    <t>Companies located in the United States that performed or funded R&amp;D and engaged in intellectual property transfer activities, by type of activity and industrial sector: 2015</t>
  </si>
  <si>
    <t>brdis15-dst-tab062</t>
  </si>
  <si>
    <t>R&amp;D costs paid for by the company and others projected for 2016, by industry and company size: 2015</t>
  </si>
  <si>
    <t>brdis15-dst-tab063</t>
  </si>
  <si>
    <t>Companies that introduced new or significantly improved products, by industry, industry proportions, and company size: 2013–15</t>
  </si>
  <si>
    <t>brdis15-dst-tab064</t>
  </si>
  <si>
    <t>Companies that introduced new or significantly improved processes, by industry, industry proportions, and company size: 2013–15</t>
  </si>
  <si>
    <t>brdis15-dst-tab065</t>
  </si>
  <si>
    <t>Companies with and without R&amp;D activity that introduced new or significantly improved products, by size of R&amp;D program and the proportion of companies in each R&amp;D program size classification: 2013–15</t>
  </si>
  <si>
    <t>brdis15-dst-tab066</t>
  </si>
  <si>
    <t>Companies with and without R&amp;D activity that introduced new or significantly improved processes, by size of R&amp;D program and the proportion of companies in each R&amp;D program size classification: 2013–15</t>
  </si>
  <si>
    <t>brdis15-dst-tab067</t>
  </si>
  <si>
    <t>Companies that introduced new or significantly improved products new to the company's market or new only to the company, by industry, industry proportions, and company size: 2013–15</t>
  </si>
  <si>
    <t>brdis15-dst-tab068</t>
  </si>
  <si>
    <t>Companies that introduced new or significantly improved products and sales from products, by industry, industry proportions, and company size: 2013–15</t>
  </si>
  <si>
    <t>brdis15-dst-tab069</t>
  </si>
  <si>
    <t>Worldwide R&amp;D paid for by the company and others and performed by the company, by industry and company size: 2008–15</t>
  </si>
  <si>
    <t>brdis15-dst-tab007</t>
  </si>
  <si>
    <t>Worldwide R&amp;D paid for by others and performed by the company and others, by industry and company size: 2015</t>
  </si>
  <si>
    <t>brdis15-dst-tab070</t>
  </si>
  <si>
    <t>Domestic R&amp;D paid for by the company and others and performed by the company, by industry and company size: 2008–15</t>
  </si>
  <si>
    <t>brdis15-dst-tab071</t>
  </si>
  <si>
    <t>Foreign R&amp;D paid for by the company and others and performed by the company, by industry and company size: 2008–15</t>
  </si>
  <si>
    <t>brdis15-dst-tab072</t>
  </si>
  <si>
    <t>Worldwide R&amp;D paid for by the company and performed by the company and others, by business activity: 2008–15</t>
  </si>
  <si>
    <t>brdis15-dst-tab073</t>
  </si>
  <si>
    <t>Worldwide sales for companies located in the United States that performed or funded R&amp;D, by business activity: 2008–15</t>
  </si>
  <si>
    <t>brdis15-dst-tab074</t>
  </si>
  <si>
    <t>Domestic sales for companies located in the United States that performed or funded R&amp;D, by business activity: 2008–15</t>
  </si>
  <si>
    <t>brdis15-dst-tab075</t>
  </si>
  <si>
    <t>Foreign sales for companies located in the United States that performed or funded R&amp;D, by business activity: 2008–15</t>
  </si>
  <si>
    <t>brdis15-dst-tab076</t>
  </si>
  <si>
    <t>Domestic R&amp;D paid for by the company and others and performed by the company, by business activity: 2008–15</t>
  </si>
  <si>
    <t>brdis15-dst-tab008</t>
  </si>
  <si>
    <t>Worldwide, domestic, and foreign sales for companies located in the United States that performed or funded R&amp;D, by industry and company size: 2015</t>
  </si>
  <si>
    <t>brdis15-dst-tab009</t>
  </si>
  <si>
    <t>Worldwide, domestic, and foreign sales for companies located in the United States that performed or funded R&amp;D, by business activity: 2015</t>
  </si>
  <si>
    <t>A-1</t>
  </si>
  <si>
    <t>brdis15-dst-taba001</t>
  </si>
  <si>
    <t>Target population counts, by frame partition: 2008–15</t>
  </si>
  <si>
    <t>A-10</t>
  </si>
  <si>
    <t>brdis15-dst-taba010</t>
  </si>
  <si>
    <t>Unit response rates, by industry and survey form type: 2015</t>
  </si>
  <si>
    <t>A-11</t>
  </si>
  <si>
    <t>brdis15-dst-taba011</t>
  </si>
  <si>
    <t>Companies that required an analyst action, by sampling stratum: 2015</t>
  </si>
  <si>
    <t>A-2</t>
  </si>
  <si>
    <t>brdis15-dst-taba002</t>
  </si>
  <si>
    <t>Companies in the target population and selected for the sample, by industry and company size: 2015</t>
  </si>
  <si>
    <t>A-3</t>
  </si>
  <si>
    <t>brdis15-dst-taba003</t>
  </si>
  <si>
    <t>Sample size, by frame partition: 2008–15</t>
  </si>
  <si>
    <t>A-4</t>
  </si>
  <si>
    <t>brdis15-dst-taba004</t>
  </si>
  <si>
    <t>Companies sampled, by sampling stratum: 2015</t>
  </si>
  <si>
    <t>A-5</t>
  </si>
  <si>
    <t>brdis15-dst-taba005</t>
  </si>
  <si>
    <t>Companies included in the survey that were not in the original sampling frame: 2008–15</t>
  </si>
  <si>
    <t>A-6</t>
  </si>
  <si>
    <t>brdis15-dst-taba006</t>
  </si>
  <si>
    <t>Survey forms mailed, by type: 2008–15</t>
  </si>
  <si>
    <t>A-7</t>
  </si>
  <si>
    <t>brdis15-dst-taba007</t>
  </si>
  <si>
    <t>Survey forms mailed, by sampling stratum: 2015</t>
  </si>
  <si>
    <t>A-8</t>
  </si>
  <si>
    <t>brdis15-dst-taba008</t>
  </si>
  <si>
    <t>Survey forms mailed for companies with subcompany reporting units, by sampling stratum: 2015</t>
  </si>
  <si>
    <t>A-9</t>
  </si>
  <si>
    <t>brdis15-dst-taba009</t>
  </si>
  <si>
    <t>Response measures: 2008–15</t>
  </si>
  <si>
    <t>sed17-sr-tab001</t>
  </si>
  <si>
    <t>Doctorate recipients from U.S. colleges and universities: 1958&amp;#8211;2017</t>
  </si>
  <si>
    <t>sed17-sr-tab010</t>
  </si>
  <si>
    <t>Top 20 doctorate-granting institutions, ranked by number of doctorate recipients holding temporary visas: 2017</t>
  </si>
  <si>
    <t>sed17-sr-tab011</t>
  </si>
  <si>
    <t>Doctorates awarded, by broad field of study and Carnegie category: 2008&amp;#8211;17</t>
  </si>
  <si>
    <t>sed17-sr-tab012</t>
  </si>
  <si>
    <t>Doctorate recipients, by major field of study: Selected years, 1987&amp;#8211;2017</t>
  </si>
  <si>
    <t>sed17-sr-tab013</t>
  </si>
  <si>
    <t>Doctorate recipients, by fine field of study: 2008&amp;#8211;17</t>
  </si>
  <si>
    <t>sed17-sr-tab014</t>
  </si>
  <si>
    <t>Doctorate recipients, by broad field of study and sex: Selected years, 1987–2017</t>
  </si>
  <si>
    <t>sed17-sr-tab015</t>
  </si>
  <si>
    <t>Doctorate recipients, by sex and major field of study: 2008&amp;#8211;17</t>
  </si>
  <si>
    <t>sed17-sr-tab016</t>
  </si>
  <si>
    <t>Doctorate recipients, by subfield of study and sex: 2017</t>
  </si>
  <si>
    <t>sed17-sr-tab017</t>
  </si>
  <si>
    <t>Doctorate recipients, by broad field of study and citizenship status: Selected years, 1987&amp;#8211;2017</t>
  </si>
  <si>
    <t>sed17-sr-tab018</t>
  </si>
  <si>
    <t>Doctorate recipients, by citizenship status and major field of study: 2008&amp;#8211;17</t>
  </si>
  <si>
    <t>sed17-sr-tab019</t>
  </si>
  <si>
    <t>Doctorate recipients, by ethnicity, race, and citizenship status: 2008&amp;#8211;17</t>
  </si>
  <si>
    <t>sed17-sr-tab002</t>
  </si>
  <si>
    <t>Doctorate-granting institutions and doctorate recipients per institution: 1973&amp;#8211;2017</t>
  </si>
  <si>
    <t>sed17-sr-tab020</t>
  </si>
  <si>
    <t>Male doctorate recipients, by ethnicity, race, and citizenship status: 2008&amp;#8211;17</t>
  </si>
  <si>
    <t>sed17-sr-tab021</t>
  </si>
  <si>
    <t>Female doctorate recipients, by ethnicity, race, and citizenship status: 2008&amp;#8211;17</t>
  </si>
  <si>
    <t>sed17-sr-tab022</t>
  </si>
  <si>
    <t>Doctorate recipients, by subfield of study, citizenship status, ethnicity, and race: 2017</t>
  </si>
  <si>
    <t>sed17-sr-tab023</t>
  </si>
  <si>
    <t>U.S. citizen and permanent resident doctorate recipients, by broad field of study, ethnicity, and race: Selected years, 1997&amp;#8211;2017</t>
  </si>
  <si>
    <t>sed17-sr-tab024</t>
  </si>
  <si>
    <t>U.S. citizen and permanent resident doctorate recipients, by major field of study, ethnicity, and race: 2017</t>
  </si>
  <si>
    <t>sed17-sr-tab025</t>
  </si>
  <si>
    <t>Top 40 countries or economies of origin of temporary visa holders earning doctorates at U.S. colleges and universities, ranked by number of doctorate recipients: 2017</t>
  </si>
  <si>
    <t>sed17-sr-tab026</t>
  </si>
  <si>
    <t>Doctorates awarded for 10 largest countries of origin of temporary visa holders earning doctorates at U.S. colleges and universities, by country or economy of citizenship and field: 2008&amp;#8211;17</t>
  </si>
  <si>
    <t>sed17-sr-tab027</t>
  </si>
  <si>
    <t>Median age and age distribution of doctorate recipients, by broad field of study, sex, citizenship status, ethnicity, and race: 2017</t>
  </si>
  <si>
    <t>sed17-sr-tab028</t>
  </si>
  <si>
    <t>Doctorate recipients reporting one or more functional limitations, by broad field of study, sex, and citizenship status: 2017</t>
  </si>
  <si>
    <t>sed17-sr-tab029</t>
  </si>
  <si>
    <t>Doctorate recipients who earned a master's degree related to doctorate, by sex, citizenship status, ethnicity, race, and broad field of doctoral study: 2017</t>
  </si>
  <si>
    <t>sed17-sr-tab003</t>
  </si>
  <si>
    <t>Top 50 doctorate-granting institutions, ranked by number of doctorate recipients: 2017</t>
  </si>
  <si>
    <t>sed17-sr-tab030</t>
  </si>
  <si>
    <t>Doctorate recipients who had attended community college, by sex, citizenship status, ethnicity, race, and broad field of study: 2017</t>
  </si>
  <si>
    <t>sed17-sr-tab031</t>
  </si>
  <si>
    <t>Median years to doctorate, by broad field of study: Selected years, 1992&amp;#8211;2017</t>
  </si>
  <si>
    <t>sed17-sr-tab032</t>
  </si>
  <si>
    <t>Median years to doctorate, by sex, citizenship status, ethnicity, race, and broad field of study: 2017</t>
  </si>
  <si>
    <t>sed17-sr-tab033</t>
  </si>
  <si>
    <t>Educational attainment of doctorate recipients' parents, by sex, citizenship status, ethnicity, race, and broad field of study: 2017</t>
  </si>
  <si>
    <t>sed17-sr-tab034</t>
  </si>
  <si>
    <t>Highest educational attainment of either parent of doctorate recipients: Selected years, 1987&amp;#8211;2017</t>
  </si>
  <si>
    <t>sed17-sr-tab035</t>
  </si>
  <si>
    <t>Doctorate recipients' primary source of financial support, by broad field of study, sex, citizenship status, ethnicity, and race: 2017</t>
  </si>
  <si>
    <t>sed17-sr-tab036</t>
  </si>
  <si>
    <t>Doctorate recipients' sources of financial support, by broad field of study and sex: 2017</t>
  </si>
  <si>
    <t>sed17-sr-tab037</t>
  </si>
  <si>
    <t>Doctorate recipients' sources of financial support, by sex and broad field of study: 2017</t>
  </si>
  <si>
    <t>sed17-sr-tab038</t>
  </si>
  <si>
    <t>Education-related debt of doctorate recipients, by broad field of study: 2017</t>
  </si>
  <si>
    <t>sed17-sr-tab039</t>
  </si>
  <si>
    <t>Graduate education-related debt of doctorate recipients, by broad field of study: 2008&amp;#8211;17</t>
  </si>
  <si>
    <t>sed17-sr-tab004</t>
  </si>
  <si>
    <t>Top 20 doctorate-granting institutions ranked by number of doctorate recipients, by broad field of study: 2017</t>
  </si>
  <si>
    <t>sed17-sr-tab040</t>
  </si>
  <si>
    <t>Education-related debt of doctorate recipients, by sex, citizenship status, ethnicity, and race: 2017</t>
  </si>
  <si>
    <t>sed17-sr-tab041</t>
  </si>
  <si>
    <t>U.S. citizen and permanent resident doctorate recipients with graduate-school debt, by ethnicity, race, and broad field of study: 2017</t>
  </si>
  <si>
    <t>sed17-sr-tab042</t>
  </si>
  <si>
    <t>Postgraduation commitment of doctorate recipients, by broad field of study: Selected years, 1997&amp;#8211;2017</t>
  </si>
  <si>
    <t>sed17-sr-tab043</t>
  </si>
  <si>
    <t>Postgraduation commitment of doctorate recipients, by sex, citizenship status, ethnicity, and race: Selected years, 1997&amp;#8211;2017</t>
  </si>
  <si>
    <t>sed17-sr-tab044</t>
  </si>
  <si>
    <t>Postgraduation plans of doctorate recipients with definite commitments, by broad field of study: Selected years, 1997&amp;#8211;2017</t>
  </si>
  <si>
    <t>sed17-sr-tab045</t>
  </si>
  <si>
    <t>Postgraduation plans of doctorate recipients with definite commitments, by sex, citizenship status, ethnicity, and race: Selected years, 1997&amp;#8211;2017</t>
  </si>
  <si>
    <t>sed17-sr-tab046</t>
  </si>
  <si>
    <t>Employment sector of doctorate recipients with definite postgraduation commitments for employment in the United States, by broad field of study: Selected years, 1997&amp;#8211;2017</t>
  </si>
  <si>
    <t>sed17-sr-tab047</t>
  </si>
  <si>
    <t>Employment sector of doctorate recipients with definite postgraduation commitments for employment in the United States, by sex, citizenship status, ethnicity, and race: Selected years, 1997&amp;#8211;2017</t>
  </si>
  <si>
    <t>sed17-sr-tab048</t>
  </si>
  <si>
    <t>Median expected basic annual salary for doctorate recipients with definite postgraduation plans in the United States, by field of study, type of postgraduation plans, and sex: 2017</t>
  </si>
  <si>
    <t>sed17-sr-tab049</t>
  </si>
  <si>
    <t>Median expected basic annual salary for doctorate recipients with definite postgraduation plans for employment in the United States, by field of study and employment sector: 2017</t>
  </si>
  <si>
    <t>sed17-sr-tab005</t>
  </si>
  <si>
    <t>State or location, ranked by number of doctorate recipients: 2017</t>
  </si>
  <si>
    <t>sed17-sr-tab050</t>
  </si>
  <si>
    <t>Sources of support for doctorate recipients with postgraduation commitments for postdoctoral study, by sex, citizenship status, ethnicity, and race: Selected years, 1997&amp;#8211;2017</t>
  </si>
  <si>
    <t>sed17-sr-tab051</t>
  </si>
  <si>
    <t>Definite postgraduation commitments of doctorate recipients, by citizenship status and major field of study: 2017</t>
  </si>
  <si>
    <t>sed17-sr-tab052</t>
  </si>
  <si>
    <t>Definite postgraduation commitments of doctorate recipients, by sex and major field of study: 2017</t>
  </si>
  <si>
    <t>sed17-sr-tab053</t>
  </si>
  <si>
    <t>Doctorate recipients with temporary visas intending to stay in the United States after doctorate receipt, by country of citizenship: 2011&amp;#8211;17</t>
  </si>
  <si>
    <t>sed17-sr-tab054</t>
  </si>
  <si>
    <t>Statistical profile of doctorate recipients, by sex and broad field of study: 2017</t>
  </si>
  <si>
    <t>sed17-sr-tab055</t>
  </si>
  <si>
    <t>Statistical profile of postgraduation plans of doctorate recipients, by sex and broad field of study: 2017</t>
  </si>
  <si>
    <t>sed17-sr-tab056</t>
  </si>
  <si>
    <t>Statistical profile of doctorate recipients in life sciences fields, by sex and field of study: 2017</t>
  </si>
  <si>
    <t>sed17-sr-tab057</t>
  </si>
  <si>
    <t>Statistical profile of postgraduation plans of doctorate recipients in life sciences fields, by sex and field of study: 2017</t>
  </si>
  <si>
    <t>sed17-sr-tab058</t>
  </si>
  <si>
    <t>Statistical profile of doctorate recipients in physical sciences and earth sciences fields, by sex and field of study: 2017</t>
  </si>
  <si>
    <t>sed17-sr-tab059</t>
  </si>
  <si>
    <t>Statistical profile of postgraduation plans of doctorate recipients in physical sciences and earth sciences fields, by sex and field of study: 2017</t>
  </si>
  <si>
    <t>sed17-sr-tab006</t>
  </si>
  <si>
    <t>Doctorates awarded, by state or location, broad field of study, and sex of doctorate recipients: 2017</t>
  </si>
  <si>
    <t>sed17-sr-tab060</t>
  </si>
  <si>
    <t>Statistical profile of doctorate recipients in mathematics and computer sciences fields, by sex and field of study: 2017</t>
  </si>
  <si>
    <t>sed17-sr-tab061</t>
  </si>
  <si>
    <t>Statistical profile of postgraduation plans of doctorate recipients in mathematics and computer sciences fields, by sex and field of study: 2017</t>
  </si>
  <si>
    <t>sed17-sr-tab062</t>
  </si>
  <si>
    <t>Statistical profile of doctorate recipients in psychology and social sciences fields, by sex and field of study: 2017</t>
  </si>
  <si>
    <t>sed17-sr-tab063</t>
  </si>
  <si>
    <t>Statistical profile of postgraduation plans of doctorate recipients in psychology and social sciences fields, by sex and field of study: 2017</t>
  </si>
  <si>
    <t>sed17-sr-tab064</t>
  </si>
  <si>
    <t>Statistical profile of doctorate recipients in engineering fields, by sex and field of study: 2017</t>
  </si>
  <si>
    <t>sed17-sr-tab065</t>
  </si>
  <si>
    <t>Statistical profile of postgraduation plans of doctorate recipients in engineering fields, by sex and field of study: 2017</t>
  </si>
  <si>
    <t>sed17-sr-tab066</t>
  </si>
  <si>
    <t>Statistical profile of doctorate recipients in education fields, by sex and field of study: 2017</t>
  </si>
  <si>
    <t>sed17-sr-tab067</t>
  </si>
  <si>
    <t>Statistical profile of postgraduation plans of doctorate recipients in education fields, by sex and field of study: 2017</t>
  </si>
  <si>
    <t>sed17-sr-tab068</t>
  </si>
  <si>
    <t>Statistical profile of doctorate recipients in humanities and arts fields, by sex and field of study: 2017</t>
  </si>
  <si>
    <t>sed17-sr-tab069</t>
  </si>
  <si>
    <t>Statistical profile of postgraduation plans of doctorate recipients in humanities and arts fields, by sex and field of study: 2017</t>
  </si>
  <si>
    <t>sed17-sr-tab007</t>
  </si>
  <si>
    <t>Doctorate-granting institutions, by state or location and major science and engineering fields of study: 2017</t>
  </si>
  <si>
    <t>sed17-sr-tab070</t>
  </si>
  <si>
    <t>Statistical profile of doctorate recipients in other fields, by sex and field of study: 2017</t>
  </si>
  <si>
    <t>sed17-sr-tab071</t>
  </si>
  <si>
    <t>Statistical profile of postgraduation plans of doctorate recipients in other fields, by sex and field of study: 2017</t>
  </si>
  <si>
    <t>sed17-sr-tab072</t>
  </si>
  <si>
    <t>Statistical profile of doctorate recipients, by ethnicity, race, and citizenship status: 2017</t>
  </si>
  <si>
    <t>sed17-sr-tab008</t>
  </si>
  <si>
    <t>Doctorate-granting institutions, by state or location and major non-science and engineering fields of study: 2017</t>
  </si>
  <si>
    <t>sed17-sr-tab009</t>
  </si>
  <si>
    <t>Top 20 doctorate-granting institutions ranked by number of minority U.S. citizen and permanent resident doctorate recipients, by ethnicity and race of recipient: 5-year total, 2013&amp;#8211;17</t>
  </si>
  <si>
    <t>sed17-sr-taba001</t>
  </si>
  <si>
    <t>Types of research doctoral degrees recognized by the Survey of Earned Doctorates: 2017</t>
  </si>
  <si>
    <t>sed17-sr-taba002</t>
  </si>
  <si>
    <t>Research degrees included in the Survey of Earned Doctorates:  2013&amp;#8211;17</t>
  </si>
  <si>
    <t>sed17-sr-taba003</t>
  </si>
  <si>
    <t>Survey response rates: 1978&amp;#8211;2017</t>
  </si>
  <si>
    <t>sed17-sr-taba004</t>
  </si>
  <si>
    <t>Item response rates: 2008&amp;#8211;17</t>
  </si>
  <si>
    <t>sed17-sr-taba005</t>
  </si>
  <si>
    <t>Aggregated fields and their constituent fine fields: 2017</t>
  </si>
  <si>
    <t>sed17-sr-taba006</t>
  </si>
  <si>
    <t>Aggregations used to determine major fields of study: 2017</t>
  </si>
  <si>
    <t>pd17-dst-tab001</t>
  </si>
  <si>
    <t>Postdocs at federally funded research and development centers: 2015 and 2017</t>
  </si>
  <si>
    <t>pd17-dst-tab002</t>
  </si>
  <si>
    <t>Citizenship, ethnicity, and race of postdocs at federally funded research and development centers, by sex: 2017</t>
  </si>
  <si>
    <t>pd17-dst-tab003</t>
  </si>
  <si>
    <t>Sex, citizenship, ethnicity, and race of postdocs at federally funded research and development centers, by FFRDC type: 2017</t>
  </si>
  <si>
    <t>pd17-dst-tab004</t>
  </si>
  <si>
    <t>Source of support and citizenship of postdocs at federally funded research and development centers, by FFRDC type: 2017</t>
  </si>
  <si>
    <t>pd17-dst-tab005</t>
  </si>
  <si>
    <t>Field of research of postdocs at federally funded research and development centers, by FFRDC type: 2017</t>
  </si>
  <si>
    <t>pd17-dst-tab006</t>
  </si>
  <si>
    <t>Field of research of postdocs at federally funded research and development centers, by citizenship: 2017</t>
  </si>
  <si>
    <t>pd17-dst-tab007</t>
  </si>
  <si>
    <t>Sex, citizenship, ethnicity, race, and source of support of postdocs at federally funded research and development centers: 2005–17</t>
  </si>
  <si>
    <t>bf17-dst-tab001</t>
  </si>
  <si>
    <t>Federal budget authority for R&amp;D and R&amp;D plant, by budget function, ordered by FY 2017 R&amp;D and R&amp;D plant total: FYs 2017–19</t>
  </si>
  <si>
    <t>bf17-dst-tab010</t>
  </si>
  <si>
    <t>Federal budget authority for Energy (270) R&amp;D and R&amp;D plant: FYs 2017–19</t>
  </si>
  <si>
    <t>bf17-dst-tab011</t>
  </si>
  <si>
    <t>Federal budget authority for Natural resources and environment (300) R&amp;D and R&amp;D plant: FYs 2017–19</t>
  </si>
  <si>
    <t>bf17-dst-tab012</t>
  </si>
  <si>
    <t>Federal budget authority for Agriculture (350) R&amp;D and R&amp;D plant: FYs 2017–19</t>
  </si>
  <si>
    <t>bf17-dst-tab013</t>
  </si>
  <si>
    <t>Federal budget authority for Commerce and housing credit (370) R&amp;D and R&amp;D plant: FYs 2017–19</t>
  </si>
  <si>
    <t>bf17-dst-tab014</t>
  </si>
  <si>
    <t>Federal budget authority for Transportation (400) R&amp;D and R&amp;D plant: FYs 2017–19</t>
  </si>
  <si>
    <t>bf17-dst-tab015</t>
  </si>
  <si>
    <t>Federal budget authority for Community and regional development (450) R&amp;D and R&amp;D plant: FYs 2017–19</t>
  </si>
  <si>
    <t>bf17-dst-tab016</t>
  </si>
  <si>
    <t>Federal budget authority for Education, training, employment, and social services (500) R&amp;D and R&amp;D plant: FYs 2017–19</t>
  </si>
  <si>
    <t>bf17-dst-tab017</t>
  </si>
  <si>
    <t>Federal budget authority for Health (550) R&amp;D and R&amp;D plant: FYs 2017–19</t>
  </si>
  <si>
    <t>bf17-dst-tab018</t>
  </si>
  <si>
    <t>National Institutes of Health, federal budget authority for R&amp;D and R&amp;D plant: FYs 2017–19</t>
  </si>
  <si>
    <t>bf17-dst-tab019</t>
  </si>
  <si>
    <t>Federal budget authority for Medicare (570) R&amp;D and R&amp;D plant: FYs 2017–19</t>
  </si>
  <si>
    <t>bf17-dst-tab002</t>
  </si>
  <si>
    <t>Distribution of federal budget authority for R&amp;D and R&amp;D plant, by budget function: FYs 2017–19</t>
  </si>
  <si>
    <t>bf17-dst-tab020</t>
  </si>
  <si>
    <t>Federal budget authority for Income security (600) R&amp;D and R&amp;D plant: FYs 2017–19</t>
  </si>
  <si>
    <t>bf17-dst-tab021</t>
  </si>
  <si>
    <t>Federal budget authority for Veterans benefits and services (700) R&amp;D and R&amp;D plant: FYs 2017–19</t>
  </si>
  <si>
    <t>bf17-dst-tab022</t>
  </si>
  <si>
    <t>Federal budget authority for Administration of justice (750) R&amp;D and R&amp;D plant: FYs 2017–19</t>
  </si>
  <si>
    <t>bf17-dst-tab023</t>
  </si>
  <si>
    <t>Federal funding for R&amp;D, R&amp;D plant, and basic research, by budget function: FYs 1955–2019</t>
  </si>
  <si>
    <t>bf17-dst-tab024</t>
  </si>
  <si>
    <t>Federal funding for R&amp;D and R&amp;D plant for national defense and civilian functions: FYs 1955–2019</t>
  </si>
  <si>
    <t>bf17-dst-tab003</t>
  </si>
  <si>
    <t>Federal budget authority for R&amp;D and R&amp;D plant as percentage of total budget authority, by budget function: FYs 2017–19</t>
  </si>
  <si>
    <t>bf17-dst-tab004</t>
  </si>
  <si>
    <t>Federal budget authority for basic research, by budget function: FYs 2017–19</t>
  </si>
  <si>
    <t>bf17-dst-tab005</t>
  </si>
  <si>
    <t>Federal budget authority for National defense (050) R&amp;D and R&amp;D plant: FYs 2017–19</t>
  </si>
  <si>
    <t>bf17-dst-tab006</t>
  </si>
  <si>
    <t>Department of Defense, total obligational authority for research, development, test, and evaluation, by DOD budget activity: FYs 2017–19</t>
  </si>
  <si>
    <t>bf17-dst-tab007</t>
  </si>
  <si>
    <t>Federal budget authority for International affairs (150) R&amp;D and R&amp;D plant: FYs 2017–19</t>
  </si>
  <si>
    <t>bf17-dst-tab008</t>
  </si>
  <si>
    <t>Federal budget authority for General science and basic research (251) R&amp;D and R&amp;D plant: FYs 2017–19</t>
  </si>
  <si>
    <t>bf17-dst-tab009</t>
  </si>
  <si>
    <t>Federal budget authority for Space flight, research, and supporting activities (252) R&amp;D and R&amp;D plant: FYs 2017–19</t>
  </si>
  <si>
    <t>bf17-dst-taba-001</t>
  </si>
  <si>
    <t>Agency and budget function crosswalk, federal R&amp;D funding, by budget function: FYs 2017–19</t>
  </si>
  <si>
    <t>np17-dst-tab001</t>
  </si>
  <si>
    <t>U.S. gross domestic product, R&amp;D, and ratio of R&amp;D to gross domestic product (and components): 1953–2017</t>
  </si>
  <si>
    <t>np17-dst-tab010</t>
  </si>
  <si>
    <t>U.S. R&amp;D expenditures, by state, performing sector, and source of funds: 2016</t>
  </si>
  <si>
    <t>np17-dst-tab002</t>
  </si>
  <si>
    <t>U.S. R&amp;D expenditures, by performing sector and source of funds: 1953&amp;#8211;2017</t>
  </si>
  <si>
    <t>np17-dst-tab003</t>
  </si>
  <si>
    <t>U.S. basic research expenditures, by performing sector and source of funds: 1953&amp;#8211;2017</t>
  </si>
  <si>
    <t>np17-dst-tab004</t>
  </si>
  <si>
    <t>U.S. applied research expenditures, by performing sector and source of funds: 1953&amp;#8211;2017</t>
  </si>
  <si>
    <t>np17-dst-tab005</t>
  </si>
  <si>
    <t>U.S. development expenditures, by performing sector and source of funds: 1953–2017</t>
  </si>
  <si>
    <t>np17-dst-tab006</t>
  </si>
  <si>
    <t>U.S. R&amp;D expenditures, by source of funds and performing sector: 1953&amp;#8211;2017</t>
  </si>
  <si>
    <t>np17-dst-tab007</t>
  </si>
  <si>
    <t>U.S. basic research expenditures, by source of funds and performing sector: 1953&amp;#8211;2017</t>
  </si>
  <si>
    <t>np17-dst-tab008</t>
  </si>
  <si>
    <t>U.S. applied research expenditures, by source of funds and performing sectors: 1953–2017</t>
  </si>
  <si>
    <t>np17-dst-tab009</t>
  </si>
  <si>
    <t>U.S. development expenditures, by source of funds and performing sector: 1953–2017</t>
  </si>
  <si>
    <t>wmpd19-sr-taba-001</t>
  </si>
  <si>
    <t>Top U.S. baccalaureate institutions of science and engineering doctorate recipients from various groups: 2013–17</t>
  </si>
  <si>
    <t>wmpd19-sr-taba-002</t>
  </si>
  <si>
    <t>Doctoral scientists and engineers employed in universities and 4-year colleges according to type of academic position, by sex: 2017</t>
  </si>
  <si>
    <t>wmpd19-sr-tab01-001</t>
  </si>
  <si>
    <t>Resident population of the United States, by age and sex: 2017</t>
  </si>
  <si>
    <t>wmpd19-sr-tab01-002</t>
  </si>
  <si>
    <t>Resident population of the United States, by sex, ethnicity, race, and age: 2017</t>
  </si>
  <si>
    <t>wmpd19-sr-tab01-003</t>
  </si>
  <si>
    <t>U.S. civilian noninstitutionalized population, by age, disability status, type of disability, and sex: 2016</t>
  </si>
  <si>
    <t>wmpd19-sr-tab02-001</t>
  </si>
  <si>
    <t>Undergraduate enrollment at all institutions, by citizenship, ethnicity, race, sex, and enrollment status: 2006&amp;#8211;16</t>
  </si>
  <si>
    <t>wmpd19-sr-tab02-010</t>
  </si>
  <si>
    <t>Undergraduate enrollment in engineering programs, by sex, enrollment status, ethnicity, race, and citizenship: 2016</t>
  </si>
  <si>
    <t>wmpd19-sr-tab02-002</t>
  </si>
  <si>
    <t>Enrollment of first-time, first-year undergraduate students at all institutions, by citizenship, ethnicity, race, sex, and enrollment status: 2006&amp;#8211;16</t>
  </si>
  <si>
    <t>wmpd19-sr-tab02-003</t>
  </si>
  <si>
    <t>Undergraduate enrollment at 2-year institutions, by citizenship, ethnicity, race, sex, and enrollment status: 2006&amp;#8211;16</t>
  </si>
  <si>
    <t>wmpd19-sr-tab02-004</t>
  </si>
  <si>
    <t xml:space="preserve">Undergraduate enrollment at 4-year institutions, by citizenship, ethnicity, race, sex, and enrollment status: 2006&amp;#8211;16 </t>
  </si>
  <si>
    <t>wmpd19-sr-tab02-005</t>
  </si>
  <si>
    <t>Undergraduate enrollment status, by citizenship, ethnicity, race, sex, and institutional control: 2016</t>
  </si>
  <si>
    <t>wmpd19-sr-tab02-006</t>
  </si>
  <si>
    <t>Disability status of undergraduate students, by age, institution type, financial aid, and enrollment status: 2016</t>
  </si>
  <si>
    <t>wmpd19-sr-tab02-007</t>
  </si>
  <si>
    <t>Major field of study of undergraduates, by disability status: 2016</t>
  </si>
  <si>
    <t>wmpd19-sr-tab02-008</t>
  </si>
  <si>
    <t>Intentions of freshmen to major in S&amp;E fields, by race or ethnicity and sex</t>
  </si>
  <si>
    <t>wmpd19-sr-tab02-009</t>
  </si>
  <si>
    <t>Undergraduate enrollment in engineering programs, by enrollment status, sex, ethnicity, race, and citizenship: 2002&amp;#8211;16</t>
  </si>
  <si>
    <t>wmpd19-sr-tab03-001</t>
  </si>
  <si>
    <t>S&amp;E graduate students, by field, sex, citizenship, ethnicity, and race: 2016</t>
  </si>
  <si>
    <t>wmpd19-sr-tab03-002</t>
  </si>
  <si>
    <t>Black or African American U.S. citizen and permanent resident S&amp;E graduate students in all institutions and in HBCUs, by field and sex: 2016</t>
  </si>
  <si>
    <t>wmpd19-sr-tab03-003</t>
  </si>
  <si>
    <t>Hispanic or Latino U.S. citizen and permanent resident S&amp;E graduate students in all institutions and in HHEs, by field and sex: 2016</t>
  </si>
  <si>
    <t>wmpd19-sr-tab03-004</t>
  </si>
  <si>
    <t>Enrollment status of S&amp;E graduate students, by field and sex: 2016</t>
  </si>
  <si>
    <t>wmpd19-sr-tab03-005</t>
  </si>
  <si>
    <t>Enrollment status of S&amp;E graduate students, by field, citizenship, ethnicity, and race: 2016</t>
  </si>
  <si>
    <t>wmpd19-sr-tab03-006</t>
  </si>
  <si>
    <t>Primary source of support for full-time S&amp;E graduate students, by field and sex: 2016</t>
  </si>
  <si>
    <t>wmpd19-sr-tab04-001</t>
  </si>
  <si>
    <t>Associate's degrees awarded, by sex and field: 2006&amp;#8211;16</t>
  </si>
  <si>
    <t>wmpd19-sr-tab04-002</t>
  </si>
  <si>
    <t>Associate's degrees awarded, by field, citizenship, ethnicity, and race: 2006&amp;#8211;16</t>
  </si>
  <si>
    <t>wmpd19-sr-tab04-003</t>
  </si>
  <si>
    <t>S&amp;E and S&amp;E technologies associate's degrees awarded, by sex, citizenship, ethnicity, race, and field: 2016</t>
  </si>
  <si>
    <t>wmpd19-sr-tab04-004</t>
  </si>
  <si>
    <t>Top academic institutions awarding associate's degrees in S&amp;E, S&amp;E technologies, and interdisciplinary or other science fields, by sex of recipient: 2012&amp;#8211;16</t>
  </si>
  <si>
    <t>wmpd19-sr-tab04-005</t>
  </si>
  <si>
    <t>Top academic institutions awarding associate's degrees in S&amp;E, S&amp;E technologies, and interdisciplinary or other science fields, by race or ethnicity of minority graduates: 2012&amp;#8211;16</t>
  </si>
  <si>
    <t>wmpd19-sr-tab05-001</t>
  </si>
  <si>
    <t>Bachelor's degrees awarded, by sex and field: 2006&amp;#8211;16</t>
  </si>
  <si>
    <t>wmpd19-sr-tab05-010</t>
  </si>
  <si>
    <t>Bachelor's degrees awarded by all institutions and by tribal colleges and universities to American Indian or Alaska Native U.S. citizens and permanent residents, by field: 2006&amp;#8211;16</t>
  </si>
  <si>
    <t>wmpd19-sr-tab05-011</t>
  </si>
  <si>
    <t xml:space="preserve">Top academic institutions awarding S&amp;E bachelor&amp;#8217;s degrees, by sex of recipient: 2012&amp;#8211;16 </t>
  </si>
  <si>
    <t>wmpd19-sr-tab05-012</t>
  </si>
  <si>
    <t xml:space="preserve">Top academic institutions awarding S&amp;E bachelor&amp;#8217;s degrees, by race or ethnicity of minority graduates: 2012&amp;#8211;16 </t>
  </si>
  <si>
    <t>wmpd19-sr-tab05-013</t>
  </si>
  <si>
    <t>Bachelor's degrees awarded in engineering, by sex, race, ethnicity, and citizenship: 1997&amp;#8211;2016</t>
  </si>
  <si>
    <t>wmpd19-sr-tab05-014</t>
  </si>
  <si>
    <t>wmpd19-sr-tab05-002</t>
  </si>
  <si>
    <t xml:space="preserve">Bachelor's degrees awarded, by field and sex: 2006&amp;#8211;16 </t>
  </si>
  <si>
    <t>wmpd19-sr-tab05-003</t>
  </si>
  <si>
    <t>Bachelor's degrees awarded, by field, citizenship, ethnicity, and race: 2006&amp;#8211;16</t>
  </si>
  <si>
    <t>wmpd19-sr-tab05-004</t>
  </si>
  <si>
    <t xml:space="preserve">Bachelor's degrees awarded to women, by field, citizenship, ethnicity, and race: 2006&amp;#8211;16 </t>
  </si>
  <si>
    <t>wmpd19-sr-tab05-005</t>
  </si>
  <si>
    <t>Bachelor's degrees awarded to men, by field, citizenship, ethnicity, and race: 2006&amp;#8211;16</t>
  </si>
  <si>
    <t>wmpd19-sr-tab05-006</t>
  </si>
  <si>
    <t>Ethnic and racial distribution of bachelor's degrees awarded to U.S. citizens and permanent residents, by field: 2006&amp;#8211;16</t>
  </si>
  <si>
    <t>wmpd19-sr-tab05-007</t>
  </si>
  <si>
    <t>Bachelor's degrees awarded, by citizenship, ethnicity, race, sex, and field: 2016</t>
  </si>
  <si>
    <t>wmpd19-sr-tab05-008</t>
  </si>
  <si>
    <t>Bachelor's degrees awarded by all institutions and by HBCUs to black U.S. citizens and permanent residents, by field: 2006&amp;#8211;16</t>
  </si>
  <si>
    <t>wmpd19-sr-tab05-009</t>
  </si>
  <si>
    <t>Bachelor's degrees awarded by all institutions and by HHE institutions to Hispanic U.S. citizens and permanent residents, by field: 2006&amp;#8211;16</t>
  </si>
  <si>
    <t>wmpd19-sr-tab06-001</t>
  </si>
  <si>
    <t xml:space="preserve">Master's degrees awarded, by field: 2006&amp;#8211;16 </t>
  </si>
  <si>
    <t>wmpd19-sr-tab06-002</t>
  </si>
  <si>
    <t xml:space="preserve">Master's degrees awarded to women, by field: 2006&amp;#8211;16  </t>
  </si>
  <si>
    <t>wmpd19-sr-tab06-003</t>
  </si>
  <si>
    <t xml:space="preserve">Master's degrees awarded, by field, citizenship, ethnicity, and race: 2006&amp;#8211;16  </t>
  </si>
  <si>
    <t>wmpd19-sr-tab06-004</t>
  </si>
  <si>
    <t>Master's degrees awarded to women, by field, citizenship, ethnicity, and race: 2006&amp;#8211;16</t>
  </si>
  <si>
    <t>wmpd19-sr-tab06-005</t>
  </si>
  <si>
    <t>Master's degrees awarded to men, by field, citizenship, ethnicity, and race: 2006&amp;#8211;16</t>
  </si>
  <si>
    <t>wmpd19-sr-tab06-006</t>
  </si>
  <si>
    <t xml:space="preserve">Ethnic and racial distribution of master's degrees awarded to U.S. citizens and permanent residents, by field: 2006&amp;#8211;16  </t>
  </si>
  <si>
    <t>wmpd19-sr-tab07-001</t>
  </si>
  <si>
    <t>Doctoral degrees awarded, by field: 2006&amp;#8211;16</t>
  </si>
  <si>
    <t>wmpd19-sr-tab07-010</t>
  </si>
  <si>
    <t>Top baccalaureate institutions of black or African American S&amp;E doctorate recipients: 2013&amp;#8211;17</t>
  </si>
  <si>
    <t>wmpd19-sr-tab07-011</t>
  </si>
  <si>
    <t>Top baccalaureate institutions of black or African American S&amp;E doctorate recipients, by science and engineering: 2013–17</t>
  </si>
  <si>
    <t>wmpd19-sr-tab07-012</t>
  </si>
  <si>
    <t>Top baccalaureate institutions of black or African American science doctorate recipients, by sex: 2013&amp;#8211;17</t>
  </si>
  <si>
    <t>wmpd19-sr-tab07-013</t>
  </si>
  <si>
    <t>Top baccalaureate institutions of black or African American engineering doctorate recipients, by sex: 2013&amp;#8211;17</t>
  </si>
  <si>
    <t>wmpd19-sr-tab07-014</t>
  </si>
  <si>
    <t>Top baccalaureate institutions of Hispanic or Latino S&amp;E doctorate recipients: 2013&amp;#8211;17</t>
  </si>
  <si>
    <t>wmpd19-sr-tab07-015</t>
  </si>
  <si>
    <t>Top baccalaureate institutions of Hispanic or Latino S&amp;E doctorate recipients, by science and engineering: 2013&amp;#8211;17</t>
  </si>
  <si>
    <t>wmpd19-sr-tab07-016</t>
  </si>
  <si>
    <t>Top baccalaureate institutions of Hispanic or Latino science doctorate recipients, by sex: 2013&amp;#8211;17</t>
  </si>
  <si>
    <t>wmpd19-sr-tab07-017</t>
  </si>
  <si>
    <t>Top baccalaureate institutions of Hispanic or Latino engineering doctorate recipients, by sex: 2013&amp;#8211;17</t>
  </si>
  <si>
    <t>wmpd19-sr-tab07-018</t>
  </si>
  <si>
    <t>Top baccalaureate institutions of American Indian or Alaska Native S&amp;E doctorate recipients: 2013&amp;#8211;17</t>
  </si>
  <si>
    <t>wmpd19-sr-tab07-019</t>
  </si>
  <si>
    <t>Top baccalaureate institutions of Asian S&amp;E doctorate recipients: 2013&amp;#8211;17</t>
  </si>
  <si>
    <t>wmpd19-sr-tab07-002</t>
  </si>
  <si>
    <t>Doctoral degrees awarded to women, by field: 2006&amp;#8211;16</t>
  </si>
  <si>
    <t>wmpd19-sr-tab07-020</t>
  </si>
  <si>
    <t>Top baccalaureate institutions of S&amp;E doctorate recipients, by disability status of recipient: 2017</t>
  </si>
  <si>
    <t>wmpd19-sr-tab07-021</t>
  </si>
  <si>
    <t>Top academic institutions awarding S&amp;E doctoral degrees, by sex of recipient: 2012&amp;#8211;16</t>
  </si>
  <si>
    <t>wmpd19-sr-tab07-022</t>
  </si>
  <si>
    <t>Top academic institutions awarding S&amp;E doctoral degrees, by race or ethnicity of U.S. citizen and permanent resident minority recipients: 2012&amp;#8211;16</t>
  </si>
  <si>
    <t>wmpd19-sr-tab07-023</t>
  </si>
  <si>
    <t>Top doctoral institutions of S&amp;E doctorate recipients, by disability status of recipient: 2017</t>
  </si>
  <si>
    <t>wmpd19-sr-tab07-024</t>
  </si>
  <si>
    <t>Carnegie classification (2015) of doctorate-granting institution of U.S. citizens and permanent resident S&amp;E doctorate recipients, by S&amp;E field, sex, ethnicity, race, and disability status: 2017</t>
  </si>
  <si>
    <t>wmpd19-sr-tab07-025</t>
  </si>
  <si>
    <t>Primary source of support for U.S. citizen and permanent resident S&amp;E doctorate recipients, by sex and field: 2013–17</t>
  </si>
  <si>
    <t>wmpd19-sr-tab07-026</t>
  </si>
  <si>
    <t>Primary source of support for U.S. citizen and permanent resident S&amp;E doctorate recipients, by ethnicity,  race, sex, and field: 2013&amp;#8211;17</t>
  </si>
  <si>
    <t>wmpd19-sr-tab07-027</t>
  </si>
  <si>
    <t>Primary source of support for U.S. citizen and permanent resident S&amp;E doctorate recipients, by disability status: 2017</t>
  </si>
  <si>
    <t>wmpd19-sr-tab07-003</t>
  </si>
  <si>
    <t>Doctoral degrees awarded to men, by field: 2006&amp;#8211;16</t>
  </si>
  <si>
    <t>wmpd19-sr-tab07-004</t>
  </si>
  <si>
    <t>Doctoral degrees awarded, by field, citizenship, ethnicity, and race: 2006&amp;#8211;16</t>
  </si>
  <si>
    <t>wmpd19-sr-tab07-005</t>
  </si>
  <si>
    <t>S&amp;E doctorate recipients reporting one or more disabilities, by broad field of study, sex, citizenship, ethnicity, and race: 2017</t>
  </si>
  <si>
    <t>wmpd19-sr-tab07-006</t>
  </si>
  <si>
    <t>Doctorate recipients, by field and disability status: 2017</t>
  </si>
  <si>
    <t>wmpd19-sr-tab07-007</t>
  </si>
  <si>
    <t>S&amp;E doctorates awarded to U.S. citizens and permanent residents, by field, sex, ethnicity, and race: 2006&amp;#8211;16</t>
  </si>
  <si>
    <t>wmpd19-sr-tab07-008</t>
  </si>
  <si>
    <t>Doctorates awarded to U.S. citizens and permanent residents, by sex, field, ethnicity, and race: 2016</t>
  </si>
  <si>
    <t>wmpd19-sr-tab07-009</t>
  </si>
  <si>
    <t>Top baccalaureate institutions of S&amp;E doctorate recipients, by sex: 2013&amp;#8211;17</t>
  </si>
  <si>
    <t>wmpd19-sr-tab08-001</t>
  </si>
  <si>
    <t>S&amp;E postdoctoral fellows in academic institutions, by field, citizenship, and sex: 2016</t>
  </si>
  <si>
    <t>wmpd19-sr-tab08-002</t>
  </si>
  <si>
    <t>Definite postgraduation plans of U.S. citizen and permanent resident S&amp;E doctorate recipients, by major field, sex, and planned location: 2017</t>
  </si>
  <si>
    <t>wmpd19-sr-tab08-003</t>
  </si>
  <si>
    <t>Location and type of postgraduate activity for U.S. citizen and permanent resident S&amp;E doctorate recipients with definite postgraduate plans, by race and ethnicity: 2017</t>
  </si>
  <si>
    <t>wmpd19-sr-tab08-004</t>
  </si>
  <si>
    <t>Location and type of postgraduate activity for U.S. citizen and permanent resident S&amp;E doctorate recipients with definite postgraduate plans, by disability status: 2017</t>
  </si>
  <si>
    <t>wmpd19-sr-tab09-001</t>
  </si>
  <si>
    <t>Employed persons 16 years and older, by detailed occupation: 2008&amp;#8211;17</t>
  </si>
  <si>
    <t>wmpd19-sr-tab09-010</t>
  </si>
  <si>
    <t>Employment status of scientists and engineers with disabilities, by age at onset of disability: 2017</t>
  </si>
  <si>
    <t>wmpd19-sr-tab09-011</t>
  </si>
  <si>
    <t>Scientists and engineers employed part time, by sex, ethnicity, race, disability status, preference for full-time employment, and reason for working part time: 2017</t>
  </si>
  <si>
    <t>wmpd19-sr-tab09-012</t>
  </si>
  <si>
    <t>Scientists and engineers who are unemployed or not in the labor force, by sex, ethnicity, race, disability status, and reason for not working: 2017</t>
  </si>
  <si>
    <t>wmpd19-sr-tab09-013</t>
  </si>
  <si>
    <t>Employment status and median salary of recent science, engineering, and health bachelor's degree recipients from U.S. educational institutions, by field of bachelor's degree, sex, race, ethnicity, and disability status: 2017</t>
  </si>
  <si>
    <t>wmpd19-sr-tab09-014</t>
  </si>
  <si>
    <t>Employment status and median salary of recent science, engineering, and health master's degree recipients from U.S. educational institutions, by field of master's degree, sex, race, ethnicity, and disability status: 2017</t>
  </si>
  <si>
    <t>wmpd19-sr-tab09-015</t>
  </si>
  <si>
    <t>Employment status and median salary of 2014 and 2015 science, engineering, and health doctorate holders, by broad field of doctorate, sex, race, ethnicity, and disability status: 2017</t>
  </si>
  <si>
    <t>wmpd19-sr-tab09-016</t>
  </si>
  <si>
    <t>Median annual salary of scientists and engineers employed full time, by broad occupation, age, highest degree level, and sex: 2017</t>
  </si>
  <si>
    <t>wmpd19-sr-tab09-017</t>
  </si>
  <si>
    <t>Median annual salary of scientists and engineers employed full time, by sex, broad occupation, age, ethnicity, and race: 2017</t>
  </si>
  <si>
    <t>wmpd19-sr-tab09-018</t>
  </si>
  <si>
    <t>Median annual salary of scientists and engineers employed full time, by broad occupation, age, and disability status: 2017</t>
  </si>
  <si>
    <t>wmpd19-sr-tab09-019</t>
  </si>
  <si>
    <t>Employed scientists and engineers, by sector of employment, broad occupation, sex, ethnicity, race, and disability status: 2017</t>
  </si>
  <si>
    <t>wmpd19-sr-tab09-002</t>
  </si>
  <si>
    <t>Employed women 16 years and older, by detailed occupation: 2008&amp;#8211;17</t>
  </si>
  <si>
    <t>wmpd19-sr-tab09-020</t>
  </si>
  <si>
    <t>Scientists and engineers employed in educational institutions, by sex, ethnicity, race, disability status, and institution type: 2017</t>
  </si>
  <si>
    <t>wmpd19-sr-tab09-021</t>
  </si>
  <si>
    <t>Science, engineering, and health doctorate holders employed full time in universities and 4-year colleges, by 2015 Carnegie classification of academic institution, sex, race, ethnicity, and disability status: 2017</t>
  </si>
  <si>
    <t>wmpd19-sr-tab09-022</t>
  </si>
  <si>
    <t>Science, engineering, and health doctorate holders employed in universities and 4-year colleges according to type of academic position, by sex, race, ethnicity, and disability status: 2017</t>
  </si>
  <si>
    <t>wmpd19-sr-tab09-023</t>
  </si>
  <si>
    <t>Science, engineering, and health doctorate holders employed in universities and 4-year colleges, by broad occupation, sex, years since doctorate, and faculty rank: 2017</t>
  </si>
  <si>
    <t>wmpd19-sr-tab09-024</t>
  </si>
  <si>
    <t>Science, engineering, and health doctorate holders employed in universities and 4-year colleges, by broad occupation, sex, years since doctorate, and tenure status: 2017</t>
  </si>
  <si>
    <t>wmpd19-sr-tab09-025</t>
  </si>
  <si>
    <t>Science, engineering, and health doctorate holders employed in universities and 4-year colleges, by broad occupation, sex, race, ethnicity, and faculty rank: 2017</t>
  </si>
  <si>
    <t>wmpd19-sr-tab09-026</t>
  </si>
  <si>
    <t>Science, engineering, and health doctorate holders employed in universities and 4-year colleges, by broad occupation, sex, race, ethnicity, and tenure status: 2017</t>
  </si>
  <si>
    <t>wmpd19-sr-tab09-027</t>
  </si>
  <si>
    <t>Science, engineering, and health doctorate holders employed in universities and 4-year colleges, by broad occupation, race, ethnicity, and faculty rank: 2017</t>
  </si>
  <si>
    <t>wmpd19-sr-tab09-028</t>
  </si>
  <si>
    <t>Science, engineering, and health doctorate holders employed in universities and 4-year colleges, by occupation, disability status, and faculty rank: 2017</t>
  </si>
  <si>
    <t>wmpd19-sr-tab09-029</t>
  </si>
  <si>
    <t>Science, engineering, and health doctorate holders employed in universities and 4-year colleges, by occupation, disability status, and tenure status: 2017</t>
  </si>
  <si>
    <t>wmpd19-sr-tab09-003</t>
  </si>
  <si>
    <t>Employed men 16 years and older, by detailed occupation: 2008&amp;#8211;17</t>
  </si>
  <si>
    <t>wmpd19-sr-tab09-030</t>
  </si>
  <si>
    <t>Science, engineering, and health doctorate holders employed full time as full, associate, or assistant professors in universities and 4-year colleges who were supported by federal grants or contracts in 2016, by occupation, sex, race, ethnicity, and disability status: 2017</t>
  </si>
  <si>
    <t>wmpd19-sr-tab09-031</t>
  </si>
  <si>
    <t>Full-time S&amp;E doctorate holders employed in 4-year colleges or universities, by sex, race/ethnicity, disability status, and refereed articles, books, and patents since 2003</t>
  </si>
  <si>
    <t>wmpd19-sr-tab09-032</t>
  </si>
  <si>
    <t>Scientists and engineers employed in government, by supervisory status, sex, ethnicity, race, disability status, and age: 2017</t>
  </si>
  <si>
    <t>wmpd19-sr-tab09-033</t>
  </si>
  <si>
    <t>Occupations of scientists and engineers with at least a bachelor's degree employed by the federal government, by sex: 2008&amp;#8211;17</t>
  </si>
  <si>
    <t>wmpd19-sr-tab09-034</t>
  </si>
  <si>
    <t>Occupations of scientists and engineers with at least a bachelor's degree employed by the federal government, by ethnicity, race, and sex: 2008–17</t>
  </si>
  <si>
    <t>wmpd19-sr-tab09-035</t>
  </si>
  <si>
    <t>Occupations of scientists and engineers with at least a bachelor's degree employed by the federal government, by disability status: 2008&amp;#8211;17</t>
  </si>
  <si>
    <t>wmpd19-sr-tab09-036</t>
  </si>
  <si>
    <t>Scientists and engineers employed in business or industry, by primary or secondary work activity, sex, ethnicity, race, disability status, and age: 2017</t>
  </si>
  <si>
    <t>wmpd19-sr-tab09-037</t>
  </si>
  <si>
    <t>Scientists and engineers employed in business or industry, by sex, ethnicity, race, disability status, and managerial occupation: 2017</t>
  </si>
  <si>
    <t>wmpd19-sr-tab09-038</t>
  </si>
  <si>
    <t>Demographic characteristics of employed scientists and engineers, by sex: 2017</t>
  </si>
  <si>
    <t>wmpd19-sr-tab09-039</t>
  </si>
  <si>
    <t>Demographic characteristics of employed scientists and engineers, by sex, ethnicity, and race: 2017</t>
  </si>
  <si>
    <t>wmpd19-sr-tab09-004</t>
  </si>
  <si>
    <t>Employed persons 16 years and older, by detailed occupation, ethnicity, and race: 2008&amp;#8211;17</t>
  </si>
  <si>
    <t>wmpd19-sr-tab09-040</t>
  </si>
  <si>
    <t>Demographic characteristics of employed scientists and engineers, by disability status and sex: 2017</t>
  </si>
  <si>
    <t>wmpd19-sr-tab09-005</t>
  </si>
  <si>
    <t>Employed scientists and engineers, by occupation, highest degree level, and sex: 2017</t>
  </si>
  <si>
    <t>wmpd19-sr-tab09-006</t>
  </si>
  <si>
    <t>Employed scientists and engineers, by highest degree level, occupation, ethnicity, and race: 2017</t>
  </si>
  <si>
    <t>wmpd19-sr-tab09-007</t>
  </si>
  <si>
    <t>Employed scientists and engineers, by ethnicity, race, occupation, highest degree level, and sex: 2017</t>
  </si>
  <si>
    <t>wmpd19-sr-tab09-008</t>
  </si>
  <si>
    <t>Employed scientists and engineers, by occupation, highest degree level, and disability status: 2017</t>
  </si>
  <si>
    <t>wmpd19-sr-tab09-009</t>
  </si>
  <si>
    <t>Employment status of scientists and engineers, by age, sex, ethnicity, race, and disability status: 2017</t>
  </si>
  <si>
    <t>brdis16-dst-tab001</t>
  </si>
  <si>
    <t>Business R&amp;D and Innovation Survey aggregate estimates, by questionnaire reference: 2016</t>
  </si>
  <si>
    <t>brdis16-dst-tab010</t>
  </si>
  <si>
    <t>Domestic R&amp;D paid for by the company and others and performed by the company, by type of cost, industry, and company size: 2016</t>
  </si>
  <si>
    <t>brdis16-dst-tab011</t>
  </si>
  <si>
    <t>Domestic R&amp;D paid for by the company and others and performed by the company, by industry and company size: 2016</t>
  </si>
  <si>
    <t>brdis16-dst-tab012</t>
  </si>
  <si>
    <t>Domestic R&amp;D paid for by the company and others and performed by the company, by type of R&amp;D, industry, and company size: 2016</t>
  </si>
  <si>
    <t>brdis16-dst-tab013</t>
  </si>
  <si>
    <t>Domestic R&amp;D paid for by the company and others and performed by the company, by source of funds and state: 2016</t>
  </si>
  <si>
    <t>brdis16-dst-tab014</t>
  </si>
  <si>
    <t>Domestic R&amp;D performed by companies, by source of funds and core-based statistical area: 2016</t>
  </si>
  <si>
    <t>brdis16-dst-tab015</t>
  </si>
  <si>
    <t>Domestic R&amp;D paid for by the company and others and performed by the company, by industry, company size, and domestic R&amp;D program size: 2016</t>
  </si>
  <si>
    <t>brdis16-dst-tab016</t>
  </si>
  <si>
    <t>Domestic R&amp;D paid for by the company and others and performed by the company, by business activity: 2016</t>
  </si>
  <si>
    <t>brdis16-dst-tab017</t>
  </si>
  <si>
    <t>Domestic R&amp;D paid for by the company and others and performed by the company as a percentage of domestic net sales, by industry and company size: 2016</t>
  </si>
  <si>
    <t>brdis16-dst-tab018</t>
  </si>
  <si>
    <t>Domestic R&amp;D paid for by the company and others and performed by the company and others as a percentage of domestic net sales, by industry and company size: 2016</t>
  </si>
  <si>
    <t>brdis16-dst-tab019</t>
  </si>
  <si>
    <t>Companies with domestic R&amp;D paid for by the company and others and performed by the company in the software products and embedded software technology focus area, by industry and company size: 2016</t>
  </si>
  <si>
    <t>brdis16-dst-tab002</t>
  </si>
  <si>
    <t>Worldwide, domestic, and foreign R&amp;D paid for by the company and others and performed by the company, by industry and company size: 2016</t>
  </si>
  <si>
    <t>brdis16-dst-tab020</t>
  </si>
  <si>
    <t>Companies with domestic R&amp;D paid for by the company and others and performed by the company in the biotechnology focus area, by industry and company size: 2016</t>
  </si>
  <si>
    <t>brdis16-dst-tab021</t>
  </si>
  <si>
    <t>Companies with domestic R&amp;D paid for by the company and others and performed by the company in the nanotechnology focus area, by industry and company size: 2016</t>
  </si>
  <si>
    <t>brdis16-dst-tab022</t>
  </si>
  <si>
    <t>Foreign R&amp;D paid for by the company and others and performed by the company, by type of R&amp;D, industry, and company size: 2016</t>
  </si>
  <si>
    <t>brdis16-dst-tab023</t>
  </si>
  <si>
    <t>Domestic and foreign R&amp;D paid for by the company and others and performed by the company, by type of R&amp;D and selected industry for companies that performed foreign R&amp;D: 2016</t>
  </si>
  <si>
    <t>brdis16-dst-tab024</t>
  </si>
  <si>
    <t>Foreign R&amp;D paid for by the company and others and performed by the company, by type of R&amp;D and selected industry and location: 2016</t>
  </si>
  <si>
    <t>brdis16-dst-tab025</t>
  </si>
  <si>
    <t>Domestic R&amp;D paid for and performed by the company, by type of cost, industry, and company size: 2016</t>
  </si>
  <si>
    <t>brdis16-dst-tab026</t>
  </si>
  <si>
    <t>Domestic R&amp;D paid for and performed by the company, by industry and company size: 2016</t>
  </si>
  <si>
    <t>brdis16-dst-tab027</t>
  </si>
  <si>
    <t>Domestic R&amp;D paid for and performed by the company, by type of R&amp;D, industry, and company size: 2016</t>
  </si>
  <si>
    <t>28-A</t>
  </si>
  <si>
    <t>brdis16-dst-tab028a</t>
  </si>
  <si>
    <t>Companies with domestic R&amp;D paid for and performed by the company, by industry, company size, and state (A&amp;#8211;M): 2016</t>
  </si>
  <si>
    <t>28-B</t>
  </si>
  <si>
    <t>brdis16-dst-tab028b</t>
  </si>
  <si>
    <t xml:space="preserve">Companies with domestic R&amp;D paid for and performed by the company, by industry, company size, and state (N&amp;#8211;Z): 2016 </t>
  </si>
  <si>
    <t>brdis16-dst-tab029</t>
  </si>
  <si>
    <t>Domestic R&amp;D paid for and performed by the company, by industry, company size, and domestic R&amp;D program size: 2016</t>
  </si>
  <si>
    <t>brdis16-dst-tab003</t>
  </si>
  <si>
    <t>Worldwide R&amp;D paid for by the company and others and performed by the company, by industry, company size, and worldwide R&amp;D program size: 2016</t>
  </si>
  <si>
    <t>brdis16-dst-tab030</t>
  </si>
  <si>
    <t xml:space="preserve"> Companies with domestic R&amp;D paid for and performed by the company in energy and environmental protection application areas, by industry and company size: 2016</t>
  </si>
  <si>
    <t>brdis16-dst-tab031</t>
  </si>
  <si>
    <t>Companies with domestic R&amp;D paid for and performed by the company in health or medical, defense, and agricultural application areas, by industry and company size: 2016</t>
  </si>
  <si>
    <t>brdis16-dst-tab032</t>
  </si>
  <si>
    <t>Domestic R&amp;D paid for and performed by the company as a percentage of domestic net sales, by industry and company size: 2016</t>
  </si>
  <si>
    <t>brdis16-dst-tab033</t>
  </si>
  <si>
    <t>Domestic R&amp;D paid for by the company and performed by the company and others as a percentage of domestic net sales, by industry and company size: 2016</t>
  </si>
  <si>
    <t>brdis16-dst-tab034</t>
  </si>
  <si>
    <t>Domestic R&amp;D paid for by others and performed by the company, by type of cost, industry, and company size: 2016</t>
  </si>
  <si>
    <t>brdis16-dst-tab035</t>
  </si>
  <si>
    <t>Domestic R&amp;D paid for by others and performed by the company, by industry and company size: 2016</t>
  </si>
  <si>
    <t>brdis16-dst-tab036</t>
  </si>
  <si>
    <t>Domestic R&amp;D paid for by others and performed by the company, by type of R&amp;D, industry, and company size: 2016</t>
  </si>
  <si>
    <t>brdis16-dst-tab037</t>
  </si>
  <si>
    <t>Domestic R&amp;D paid for by others and performed by the company, by source of funds, industry, and company size: 2016</t>
  </si>
  <si>
    <t>brdis16-dst-tab038</t>
  </si>
  <si>
    <t>Companies with domestic R&amp;D paid for by others and performed by the company in energy and environmental protection application areas, by industry and company size: 2016</t>
  </si>
  <si>
    <t>brdis16-dst-tab039</t>
  </si>
  <si>
    <t>Companies with domestic R&amp;D paid for by others and performed by the company in health or medical, defense, and agricultural application areas, by industry and company size: 2016</t>
  </si>
  <si>
    <t>brdis16-dst-tab004</t>
  </si>
  <si>
    <t>Companies with worldwide, domestic, and foreign R&amp;D paid for by the company and others and performed by the company, by source of funds, industry, and company size: 2016</t>
  </si>
  <si>
    <t>brdis16-dst-tab040</t>
  </si>
  <si>
    <t>Domestic R&amp;D paid for by others and performed by the company as a percentage of domestic net sales, by industry and company size: 2016</t>
  </si>
  <si>
    <t>brdis16-dst-tab041</t>
  </si>
  <si>
    <t>Domestic R&amp;D paid for by others and performed by the company and others as a percentage of domestic net sales, by industry and company size: 2016</t>
  </si>
  <si>
    <t>brdis16-dst-tab042</t>
  </si>
  <si>
    <t>Domestic R&amp;D paid for by other companies and performed by the company, by funders' business activity: 2016</t>
  </si>
  <si>
    <t>brdis16-dst-tab043</t>
  </si>
  <si>
    <t>Domestic R&amp;D paid for by the U.S. federal government and performed by the company, by type of R&amp;D, industry, and company size: 2016</t>
  </si>
  <si>
    <t>brdis16-dst-tab044</t>
  </si>
  <si>
    <t>Domestic R&amp;D paid for by the U.S. federal government and performed by the company, by funding agency, industry, and company size: 2016</t>
  </si>
  <si>
    <t>brdis16-dst-tab045</t>
  </si>
  <si>
    <t>Domestic R&amp;D paid for by sources located outside the United States and performed by the company, by source of funds, industry, and company size: 2016</t>
  </si>
  <si>
    <t>brdis16-dst-tab046</t>
  </si>
  <si>
    <t>Domestic R&amp;D paid for by the company's foreign subsidiaries and performed by the company, by type of R&amp;D, industry, and company size: 2016</t>
  </si>
  <si>
    <t>brdis16-dst-tab047</t>
  </si>
  <si>
    <t>Domestic R&amp;D paid for by the company and performed by others, by type of performer, industry, and company size: 2016</t>
  </si>
  <si>
    <t>brdis16-dst-tab048</t>
  </si>
  <si>
    <t>Domestic R&amp;D performance by performer and source of funds, by industry and company size: 2016</t>
  </si>
  <si>
    <t>brdis16-dst-tab049</t>
  </si>
  <si>
    <t>Domestic R&amp;D performance by source of funds and performer, by industry and company size: 2016</t>
  </si>
  <si>
    <t>brdis16-dst-tab005</t>
  </si>
  <si>
    <t>Worldwide R&amp;D paid for by the company and performed by the company and others, by industry and company size: 2016</t>
  </si>
  <si>
    <t>brdis16-dst-tab050</t>
  </si>
  <si>
    <t>R&amp;D paid for by the company and others and performed by the company outside of the United States, by selected location: 2016</t>
  </si>
  <si>
    <t>51-A</t>
  </si>
  <si>
    <t>brdis16-dst-tab051a</t>
  </si>
  <si>
    <t>R&amp;D paid for by the company and others and performed by the company outside of the United States, by selected location, industry, and company size: 2016 (part A)</t>
  </si>
  <si>
    <t>51-B</t>
  </si>
  <si>
    <t>brdis16-dst-tab051b</t>
  </si>
  <si>
    <t>R&amp;D paid for by the company and others and performed by the company outside of the United States, by selected location, industry, and company size: 2016 (part B)</t>
  </si>
  <si>
    <t>brdis16-dst-tab052</t>
  </si>
  <si>
    <t>Capital expenditures in the United States and for domestic R&amp;D paid for and performed by the company, by type of expenditure, industry, and company size: 2016</t>
  </si>
  <si>
    <t>brdis16-dst-tab053</t>
  </si>
  <si>
    <t>Worldwide, domestic, and foreign total and R&amp;D employment, by industry and company size: 2016</t>
  </si>
  <si>
    <t>brdis16-dst-tab054</t>
  </si>
  <si>
    <t>Worldwide, domestic, and foreign R&amp;D paid for by the company and others and performed by the company, R&amp;D employment, and R&amp;D cost per R&amp;D employee, by industry and company size: 2016</t>
  </si>
  <si>
    <t>brdis16-dst-tab055</t>
  </si>
  <si>
    <t>Worldwide, domestic, and foreign R&amp;D employment, by sex, industry, and company size: 2016</t>
  </si>
  <si>
    <t>brdis16-dst-tab056</t>
  </si>
  <si>
    <t>Worldwide R&amp;D employment and level of education of researchers, by occupation, industry, and company size: 2016</t>
  </si>
  <si>
    <t>brdis16-dst-tab057</t>
  </si>
  <si>
    <t>Domestic R&amp;D employment and level of education of researchers, by occupation, industry, and company size: 2016</t>
  </si>
  <si>
    <t>brdis16-dst-tab058</t>
  </si>
  <si>
    <t>Foreign R&amp;D employment and level of education of researchers, by occupation, industry, and company size: 2016</t>
  </si>
  <si>
    <t>brdis16-dst-tab059</t>
  </si>
  <si>
    <t>Domestic full-time equivalent R&amp;D employees and R&amp;D scientists and engineers, by work status, industry, and company size: 2016</t>
  </si>
  <si>
    <t>brdis16-dst-tab006</t>
  </si>
  <si>
    <t>Worldwide R&amp;D paid for by the company and performed by the company and others, by business activity: 2016</t>
  </si>
  <si>
    <t>brdis16-dst-tab060</t>
  </si>
  <si>
    <t>U.S. patent applications and patents issued to companies located in the United States that performed or funded R&amp;D, by industry and company size: 2016</t>
  </si>
  <si>
    <t>brdis16-dst-tab061</t>
  </si>
  <si>
    <t>Total patent licensing revenue of companies located in the United States that performed or funded R&amp;D, by industry and company size: 2016</t>
  </si>
  <si>
    <t>brdis16-dst-tab062</t>
  </si>
  <si>
    <t>Companies located in the United States that performed or funded R&amp;D and engaged in intellectual property transfer activities, by type of activity and industrial sector: 2016</t>
  </si>
  <si>
    <t>brdis16-dst-tab063</t>
  </si>
  <si>
    <t>R&amp;D costs paid for by the company and others projected for 2017, by industry and company size: 2016</t>
  </si>
  <si>
    <t>brdis16-dst-tab064</t>
  </si>
  <si>
    <t>Companies that introduced new or significantly improved products, by industry, industry proportions, and company size: 2014&amp;#8211;16</t>
  </si>
  <si>
    <t>brdis16-dst-tab065</t>
  </si>
  <si>
    <t>Companies that introduced new or significantly improved processes, by industry, industry proportions, and company size: 2014&amp;#8211;16</t>
  </si>
  <si>
    <t>brdis16-dst-tab066</t>
  </si>
  <si>
    <t>Companies with and without R&amp;D activity that introduced new or significantly improved products, by size of R&amp;D program and the proportion of companies in each R&amp;D program size classification: 2014&amp;#8211;16</t>
  </si>
  <si>
    <t>brdis16-dst-tab067</t>
  </si>
  <si>
    <t>Companies with and without R&amp;D activity that introduced new or significantly improved processes, by size of R&amp;D program and the proportion of companies in each R&amp;D program size classification: 2014&amp;#8211;16</t>
  </si>
  <si>
    <t>brdis16-dst-tab068</t>
  </si>
  <si>
    <t>Companies that introduced new or significantly improved products new to the company's market or new only to the company, by industry, industry proportions, and company size: 2014&amp;#8211;16</t>
  </si>
  <si>
    <t>brdis16-dst-tab069</t>
  </si>
  <si>
    <t>Companies that introduced new or significantly improved products and sales from products, by industry, industry proportions, and company size: 2014&amp;#8211;16</t>
  </si>
  <si>
    <t>brdis16-dst-tab007</t>
  </si>
  <si>
    <t>Worldwide R&amp;D paid for by others and performed by the company and others, by industry and company size: 2016</t>
  </si>
  <si>
    <t>brdis16-dst-tab070</t>
  </si>
  <si>
    <t>Worldwide R&amp;D paid for by the company and others and performed by the company, by industry and company size: 2008&amp;#8211;16</t>
  </si>
  <si>
    <t>brdis16-dst-tab071</t>
  </si>
  <si>
    <t>Domestic R&amp;D paid for by the company and others and performed by the company, by industry and company size: 2008&amp;#8211;16</t>
  </si>
  <si>
    <t>brdis16-dst-tab072</t>
  </si>
  <si>
    <t>Foreign R&amp;D paid for by the company and others and performed by the company, by industry and company size: 2008&amp;#8211;16</t>
  </si>
  <si>
    <t>brdis16-dst-tab073</t>
  </si>
  <si>
    <t>Worldwide R&amp;D paid for by the company and performed by the company and others, by business activity: 2008&amp;#8211;16</t>
  </si>
  <si>
    <t>brdis16-dst-tab074</t>
  </si>
  <si>
    <t xml:space="preserve"> Worldwide sales for companies located in the United States that performed or funded R&amp;D, by business activity: 2008&amp;#8211;16</t>
  </si>
  <si>
    <t>brdis16-dst-tab075</t>
  </si>
  <si>
    <t>Domestic sales for companies located in the United States that performed or funded R&amp;D, by business activity: 2008&amp;#8211;16</t>
  </si>
  <si>
    <t>brdis16-dst-tab076</t>
  </si>
  <si>
    <t>Foreign sales for companies located in the United States that performed or funded R&amp;D, by business activity: 2008&amp;#8211;16</t>
  </si>
  <si>
    <t>brdis16-dst-tab077</t>
  </si>
  <si>
    <t>Domestic R&amp;D paid for by the company and others and performed by the company, by business activity: 2008&amp;#8211;16</t>
  </si>
  <si>
    <t>brdis16-dst-tab008</t>
  </si>
  <si>
    <t>Worldwide, domestic, and foreign sales for companies located in the United States that performed or funded R&amp;D, by industry and company size: 2016</t>
  </si>
  <si>
    <t>brdis16-dst-tab009</t>
  </si>
  <si>
    <t>Worldwide, domestic, and foreign sales for companies located in the United States that performed or funded R&amp;D, by business activity: 2016</t>
  </si>
  <si>
    <t>brdis16-dst-taba-001</t>
  </si>
  <si>
    <t>Target population counts, by frame partition: 2008&amp;#8211;16</t>
  </si>
  <si>
    <t>brdis16-dst-taba-010</t>
  </si>
  <si>
    <t>Unit response rates, by industry and survey form type: 2016</t>
  </si>
  <si>
    <t>brdis16-dst-taba-011</t>
  </si>
  <si>
    <t>Companies that required an analyst action, by sampling stratum: 2016</t>
  </si>
  <si>
    <t>brdis16-dst-taba-002</t>
  </si>
  <si>
    <t>Companies in the target population and selected for the sample, by industry and company size: 2016</t>
  </si>
  <si>
    <t>brdis16-dst-taba-003</t>
  </si>
  <si>
    <t>Sample size, by frame partition: 2008&amp;#8211;16</t>
  </si>
  <si>
    <t>brdis16-dst-taba-004</t>
  </si>
  <si>
    <t>Companies sampled, by sampling stratum: 2016</t>
  </si>
  <si>
    <t>brdis16-dst-taba-005</t>
  </si>
  <si>
    <t>Companies included in the survey that were not in the original sampling frame: 2008&amp;#8211;16</t>
  </si>
  <si>
    <t>brdis16-dst-taba-006</t>
  </si>
  <si>
    <t>Survey forms mailed, by type: 2008&amp;#8211;16</t>
  </si>
  <si>
    <t>brdis16-dst-taba-007</t>
  </si>
  <si>
    <t>Survey forms mailed, by sampling stratum: 2016</t>
  </si>
  <si>
    <t>brdis16-dst-taba-008</t>
  </si>
  <si>
    <t>Survey forms mailed for companies with subcompany reporting units, by sampling stratum: 2016</t>
  </si>
  <si>
    <t>brdis16-dst-taba-009</t>
  </si>
  <si>
    <t>Response measures: 2008&amp;#8211;16</t>
  </si>
  <si>
    <t>nsb20196-tab01-001</t>
  </si>
  <si>
    <t>Average mathematics and science assessment test scores of children who were in kindergarten for the first time during the 2010&amp;#8211;11 school year and in grade 5 during the 2015&amp;#8211;16 school year, by child and family characteristics</t>
  </si>
  <si>
    <t>nsb20196-tab01-002</t>
  </si>
  <si>
    <t>Average scores of students in grade 8 on the NAEP mathematics assessment, by student characteristics: 1990&amp;#8211;2017</t>
  </si>
  <si>
    <t>nsb20196-tab01-003</t>
  </si>
  <si>
    <t>Average scores of students in grade 8 on the NAEP technology and engineering literacy assessment, by student characteristics: 2014 and 2018</t>
  </si>
  <si>
    <t>nsb20196-tab01-004</t>
  </si>
  <si>
    <t>Average TIMSS mathematics scores of students in grade 8 and percentage of students in the highest and lowest percentiles among participating developed economies, by education system: 2015</t>
  </si>
  <si>
    <t>nsb20196-tab01-005</t>
  </si>
  <si>
    <t>Average TIMSS science scores of students in grade 8 and percentage of students in highest and lowest percentiles among participating developed economies, by education system: 2015</t>
  </si>
  <si>
    <t>nsb20196-tab01-006</t>
  </si>
  <si>
    <t>Public school students in grade 8 who have teachers with state certification, more than 5 years of teaching experience, or a degree in mathematics, by student and school characteristics: 2015</t>
  </si>
  <si>
    <t>nsb20196-tab01-010</t>
  </si>
  <si>
    <t>Distribution of occupation and median standardized hourly wage for current or most recent job of students in grade 9 in fall 2009 who had not enrolled in postsecondary education and had worked for pay since leaving high school, by career and technical education preparation in high school: 2016</t>
  </si>
  <si>
    <t>nsb20196-tab01-007</t>
  </si>
  <si>
    <t>Students in grade 9 in fall 2009 who had enrolled in postsecondary education by the end of 2013 and declared a STEM major for their most recent undergraduate degree or certificate, by selected demographic characteristics, and mathematics and science preparation in high school: 2016</t>
  </si>
  <si>
    <t>nsb20196-tab01-008</t>
  </si>
  <si>
    <t>Distribution of occupation and median standardized hourly wage for current or most recent job of students in grade 9 in fall 2009 who had not enrolled in postsecondary education and had worked for pay since leaving high school, by mathematics and science preparation in high school: 2016</t>
  </si>
  <si>
    <t>nsb20196-tab01-009</t>
  </si>
  <si>
    <t>Distribution of occupation and median standardized hourly wage for current or most recent job of students in grade 9 in fall 2009 who had not enrolled in postsecondary education and had worked for pay since leaving high school, by selected demographic characteristics: 2016</t>
  </si>
  <si>
    <t>S1-1</t>
  </si>
  <si>
    <t>nsb20196-tabs01-001</t>
  </si>
  <si>
    <t>Average mathematics assessment test scores of children who were in kindergarten for the first time in the 2010&amp;#8211;11 school year and in grade 5 in the 2015&amp;#8211;16 school year, by child and family characteristics</t>
  </si>
  <si>
    <t>S1-2</t>
  </si>
  <si>
    <t>nsb20196-tabs01-002</t>
  </si>
  <si>
    <t>Average science assessment test scores of children who were in kindergarten for the first time in the 2010&amp;#8211;11 school year and in grade 5 in the 2015&amp;#8211;16 school year, by child and family characteristics</t>
  </si>
  <si>
    <t>S1-3</t>
  </si>
  <si>
    <t>nsb20196-tabs01-003</t>
  </si>
  <si>
    <t>Average scores of students in grades 4, 8, and 12 on the NAEP mathematics assessment, by student characteristics: 1990&amp;#8211;2017</t>
  </si>
  <si>
    <t>S1-4</t>
  </si>
  <si>
    <t>nsb20196-tabs01-004</t>
  </si>
  <si>
    <t>Students in grades 4, 8, and 12 scoring at or above NAEP's proficient level in mathematics for their grade, by student grade and characteristics: 1990&amp;#8211;2017</t>
  </si>
  <si>
    <t>S1-5</t>
  </si>
  <si>
    <t>nsb20196-tabs01-005</t>
  </si>
  <si>
    <t>Average NAEP technology and engineering literacy assessment scores of students in grade 8 and percentage of students scoring proficient or above, by student characteristics: 2014 and 2018</t>
  </si>
  <si>
    <t>S1-6</t>
  </si>
  <si>
    <t>nsb20196-tabs01-006</t>
  </si>
  <si>
    <t>High school graduates enrolled in college in October after completing high school, by demographic characteristics and institution type: 1975&amp;#8211;2016</t>
  </si>
  <si>
    <t>S1-7</t>
  </si>
  <si>
    <t>nsb20196-tabs01-007</t>
  </si>
  <si>
    <t>Students in grade 9 in fall 2009 who had not enrolled in postsecondary education and had worked for pay since leaving high school, by selected demographic characteristics: 2016</t>
  </si>
  <si>
    <t>S1-8</t>
  </si>
  <si>
    <t>nsb20196-tabs01-008</t>
  </si>
  <si>
    <t>Distribution of STW and non-STW occupation for students in grade 9 in fall 2009 who had not enrolled in postsecondary education and had worked for pay since leaving high school, by selected demographic characteristics: 2016</t>
  </si>
  <si>
    <t>nsb20197-tab02-001</t>
  </si>
  <si>
    <t>Degree-granting institutions, by control and highest degree awarded: 2017&amp;#8211;18</t>
  </si>
  <si>
    <t>nsb20197-tab02-002</t>
  </si>
  <si>
    <t>Primary support mechanisms for S&amp;E doctorate recipients, by 2015 Carnegie classification and control of doctorate-granting institution: 2017</t>
  </si>
  <si>
    <t>nsb20197-tab02-003</t>
  </si>
  <si>
    <t>International students enrolled in U.S. higher education institutions, by broad field and academic level: 2012&amp;#8211;18</t>
  </si>
  <si>
    <t>nsb20197-tab02-004</t>
  </si>
  <si>
    <t>Top 25 regions, countries, or economies of origin of U.S. doctorate recipients on temporary visas, by field: 2000–17</t>
  </si>
  <si>
    <t>S2-1</t>
  </si>
  <si>
    <t>nsb20197-tabs02-001</t>
  </si>
  <si>
    <t>S&amp;E degrees awarded, by degree level, Carnegie institution type, and field: 2017</t>
  </si>
  <si>
    <t>S2-10</t>
  </si>
  <si>
    <t>nsb20197-tabs02-010</t>
  </si>
  <si>
    <t>Doctoral degrees awarded, by citizenship, sex, and field: 2000&amp;#8211;17</t>
  </si>
  <si>
    <t>S2-11</t>
  </si>
  <si>
    <t>nsb20197-tabs02-011</t>
  </si>
  <si>
    <t>Doctoral degrees awarded, by citizenship, field, race, and ethnicity: 2000&amp;#8211;17</t>
  </si>
  <si>
    <t>S2-12</t>
  </si>
  <si>
    <t>nsb20197-tabs02-012</t>
  </si>
  <si>
    <t>Degrees awarded to U.S. citizens and permanent residents, by degree level, sex, race, ethnicity, and field: 2000 and 2017</t>
  </si>
  <si>
    <t>S2-13</t>
  </si>
  <si>
    <t>nsb20197-tabs02-013</t>
  </si>
  <si>
    <t>International undergraduate student enrollment in U.S. universities, by field and selected places of origin: 2016–18</t>
  </si>
  <si>
    <t>S2-14</t>
  </si>
  <si>
    <t>nsb20197-tabs02-014</t>
  </si>
  <si>
    <t>International graduate student enrollment in U.S. universities, by field and selected places of origin: 2016–18</t>
  </si>
  <si>
    <t>S2-15</t>
  </si>
  <si>
    <t>nsb20197-tabs02-015</t>
  </si>
  <si>
    <t>S&amp;E first university degrees, by selected region, country, or economy and field: 2000&amp;#8211;16</t>
  </si>
  <si>
    <t>S2-16</t>
  </si>
  <si>
    <t>nsb20197-tabs02-016</t>
  </si>
  <si>
    <t>S&amp;E doctoral degrees by selected region, country, or economy and field: 2000&amp;#8211;16</t>
  </si>
  <si>
    <t>S2-2</t>
  </si>
  <si>
    <t>nsb20197-tabs02-002</t>
  </si>
  <si>
    <t>U.S. citizen and permanent resident doctorate recipients who earned an associate's degree, by sex, race, ethnicity, and field: 2017</t>
  </si>
  <si>
    <t>S2-3</t>
  </si>
  <si>
    <t>nsb20197-tabs02-003</t>
  </si>
  <si>
    <t>Doctorate recipients' source of primary support, by field, sex, citizenship, ethnicity, and race: 2015&amp;#8211;17</t>
  </si>
  <si>
    <t>S2-4</t>
  </si>
  <si>
    <t>nsb20197-tabs02-004</t>
  </si>
  <si>
    <t>Associate's degrees awarded, by sex and field: 2000–17</t>
  </si>
  <si>
    <t>S2-5</t>
  </si>
  <si>
    <t>nsb20197-tabs02-005</t>
  </si>
  <si>
    <t>Associate's degrees awarded, by citizenship, field, race, and ethnicity: 2000&amp;#8211;17</t>
  </si>
  <si>
    <t>S2-6</t>
  </si>
  <si>
    <t>nsb20197-tabs02-006</t>
  </si>
  <si>
    <t>Bachelor's degrees awarded, by sex and field: 2000&amp;#8211;17</t>
  </si>
  <si>
    <t>S2-7</t>
  </si>
  <si>
    <t>nsb20197-tabs02-007</t>
  </si>
  <si>
    <t>Bachelor's degrees awarded, by citizenship, field, race, and ethnicity: 2000&amp;#8211;17</t>
  </si>
  <si>
    <t>S2-8</t>
  </si>
  <si>
    <t>nsb20197-tabs02-008</t>
  </si>
  <si>
    <t>Master's degrees awarded, by sex and field: 2000&amp;#8211;17</t>
  </si>
  <si>
    <t>S2-9</t>
  </si>
  <si>
    <t>nsb20197-tabs02-009</t>
  </si>
  <si>
    <t>Master's degrees awarded, by citizenship, field, race, and ethnicity: 2000&amp;#8211;17</t>
  </si>
  <si>
    <t>T2-1</t>
  </si>
  <si>
    <t>nsb20197-tabt02-001</t>
  </si>
  <si>
    <t>Crosswalk of S&amp;E fields for international higher education data, by selected region, country, or economy and field</t>
  </si>
  <si>
    <t>T2-2</t>
  </si>
  <si>
    <t>nsb20197-tabt02-002</t>
  </si>
  <si>
    <t>Example OECD first degree data reporting: degrees awarded by Russia, by level and category of education: 2013–16</t>
  </si>
  <si>
    <t>nsf19323-tab001</t>
  </si>
  <si>
    <t>BRDI-M aggregate estimates for companies with 1&amp;#8211;4 employees, by questionnaire reference: 2016</t>
  </si>
  <si>
    <t>nsf19323-tab010</t>
  </si>
  <si>
    <t>Total R&amp;D performance for companies with 1&amp;#8211;4 employees, by state and age of company: 2016</t>
  </si>
  <si>
    <t>nsf19323-tab011</t>
  </si>
  <si>
    <t>Total number of workers for R&amp;D-performing companies with 1&amp;#8211;4 employees, by industry: 2016</t>
  </si>
  <si>
    <t>nsf19323-tab012</t>
  </si>
  <si>
    <t>Total number of R&amp;D workers for companies with 1–4 employees, by industry: 2016</t>
  </si>
  <si>
    <t>nsf19323-tab013</t>
  </si>
  <si>
    <t>Companies with 1–4 employees that reported innovation by industry, industry proportions, and type of innovation: 2014–16</t>
  </si>
  <si>
    <t>nsf19323-tab014</t>
  </si>
  <si>
    <t>Companies with 1&amp;#8211;4 employees with and without R&amp;D that reported innovation, by size of R&amp;D program and type of innovation: 2014&amp;#8211;16</t>
  </si>
  <si>
    <t>nsf19323-tab015</t>
  </si>
  <si>
    <t>Companies with 1&amp;#8211;4 employees that reported innovation, by age of company and type of innovation: 2014&amp;#8211;16</t>
  </si>
  <si>
    <t>nsf19323-tab016</t>
  </si>
  <si>
    <t>Total number of patent applications and patents currently owned for companies with 1&amp;#8211;4 employees, by industry: 2016</t>
  </si>
  <si>
    <t>nsf19323-tab017</t>
  </si>
  <si>
    <t>Importance of utility patents, design patents, and trademarks for companies with 1&amp;#8211;4 employees, by industry: 2016</t>
  </si>
  <si>
    <t>nsf19323-tab018</t>
  </si>
  <si>
    <t>Importance of copyrights, trade secrets, and nondisclosure agreements for companies with 1&amp;#8211;4 employees, by industry: 2016</t>
  </si>
  <si>
    <t>nsf19323-tab019</t>
  </si>
  <si>
    <t>Companies with 1&amp;#8211;4 employees with and without R&amp;D that participated in intellectual property activities: 2016</t>
  </si>
  <si>
    <t>nsf19323-tab002</t>
  </si>
  <si>
    <t>Total R&amp;D performance for companies with 1&amp;#8211;4 employees, by industry and type of R&amp;D: 2016</t>
  </si>
  <si>
    <t>nsf19323-tab020</t>
  </si>
  <si>
    <t>Types of business funding sources for companies with 1&amp;#8211;4 employees: 2016</t>
  </si>
  <si>
    <t>nsf19323-tab021</t>
  </si>
  <si>
    <t>Importance of strategies for a competitive advantage and future success for companies with 1&amp;#8211;4 employees: 2016</t>
  </si>
  <si>
    <t>nsf19323-tab022</t>
  </si>
  <si>
    <t>Total R&amp;D performance of companies with 1–4 employees, by industry: 2016</t>
  </si>
  <si>
    <t>nsf19323-tab003</t>
  </si>
  <si>
    <t>Total R&amp;D performance for companies with 1&amp;#8211;4 employees, by industry and R&amp;D program size: 2016</t>
  </si>
  <si>
    <t>nsf19323-tab004</t>
  </si>
  <si>
    <t>Total R&amp;D performance for companies with 1&amp;#8211;4 employees, by industry and age of company: 2016</t>
  </si>
  <si>
    <t>nsf19323-tab005</t>
  </si>
  <si>
    <t>Total R&amp;D performance for companies with 1&amp;#8211;4 employees, by industry and source of funds: 2016</t>
  </si>
  <si>
    <t>nsf19323-tab006</t>
  </si>
  <si>
    <t>Total R&amp;D performance for companies with 1&amp;#8211;4 employees, by industry and type of cost: 2016</t>
  </si>
  <si>
    <t>nsf19323-tab007</t>
  </si>
  <si>
    <t>Total sales and R&amp;D as a percent of total sales for companies with 1&amp;#8211;4 employees, by industry: 2016</t>
  </si>
  <si>
    <t>nsf19323-tab008</t>
  </si>
  <si>
    <t>Total R&amp;D performance for companies with 1&amp;#8211;4 employees, by state and type of R&amp;D: 2016</t>
  </si>
  <si>
    <t>nsf19323-tab009</t>
  </si>
  <si>
    <t>Total R&amp;D performance for companies with 1&amp;#8211;4 employees, by state and source of funds: 2016</t>
  </si>
  <si>
    <t>nsf19323-taba-001</t>
  </si>
  <si>
    <t>Companies in the target population and selected for the sample, by industry: 2016</t>
  </si>
  <si>
    <t>nsf19323-taba-002</t>
  </si>
  <si>
    <t>Response measures: 2016</t>
  </si>
  <si>
    <t>nsf19323-taba-003</t>
  </si>
  <si>
    <t>Unit response rates, by industry: 2016</t>
  </si>
  <si>
    <t>nsb20198-tab03-001</t>
  </si>
  <si>
    <t>Measures and size of U.S. S&amp;E labor force: 2017</t>
  </si>
  <si>
    <t>nsb20198-tab03-a</t>
  </si>
  <si>
    <t>Bureau of Labor Statistics projections of employment and job openings in S&amp;E and other selected occupations: 2016&amp;#8211;26</t>
  </si>
  <si>
    <t>nsb20198-tab03-002</t>
  </si>
  <si>
    <t>Educational background of college graduates employed in S&amp;E occupations, by broad S&amp;E occupational category: 2017</t>
  </si>
  <si>
    <t>nsb20198-tab03-003</t>
  </si>
  <si>
    <t>Relationship of highest degree to job among S&amp;E highest degree holders not in S&amp;E occupations, by degree level: 2017</t>
  </si>
  <si>
    <t>nsb20198-tab03-004</t>
  </si>
  <si>
    <t>Employment sector of scientists and engineers, by broad occupational category and degree field: 2017</t>
  </si>
  <si>
    <t>nsb20198-tab03-005</t>
  </si>
  <si>
    <t>Metropolitan areas with largest number of workers in S&amp;E occupations: May 2017</t>
  </si>
  <si>
    <t>nsb20198-tab03-006</t>
  </si>
  <si>
    <t>Employment in S&amp;E occupations, by major industry: May 2017</t>
  </si>
  <si>
    <t>nsb20198-tab03-007</t>
  </si>
  <si>
    <t>R&amp;D activity rate of scientists and engineers employed in S&amp;E occupations, by broad occupational category and highest degree level: 2017</t>
  </si>
  <si>
    <t>nsb20198-tab03-010</t>
  </si>
  <si>
    <t>Annual salaries in science, technology, and related occupations: May 2014&amp;#8211;May 2017</t>
  </si>
  <si>
    <t>nsb20198-tab03-011</t>
  </si>
  <si>
    <t>Labor market indicators for recent S&amp;E degree recipients up to 5 years after receiving degree, by level and field of highest degree: 2017</t>
  </si>
  <si>
    <t>nsb20198-tab03-012</t>
  </si>
  <si>
    <t>Median salaries for recent SEH doctorate recipients up to 5 years after receiving degree, by field of degree and employment sector: 2017</t>
  </si>
  <si>
    <t>nsb20198-tab03-013</t>
  </si>
  <si>
    <t>Median salaries for recent SEH doctorate recipients in postdoc and non-postdoc positions up to 5 years after receiving degree: 2017</t>
  </si>
  <si>
    <t>nsb20198-tab03-008</t>
  </si>
  <si>
    <t>Unemployment rates of scientists and engineers, by level of highest degree and broad occupational category: Selected years, 2003&amp;#8211;17</t>
  </si>
  <si>
    <t>nsb20198-tab03-009</t>
  </si>
  <si>
    <t>S&amp;E highest degree holders who are working involuntarily out of field, by S&amp;E degree field: Selected years, 2003&amp;#8211;17</t>
  </si>
  <si>
    <t>nsb20198-tab03-014</t>
  </si>
  <si>
    <t>Total and skilled technical workforce age 25 and older, by gender, race, ethnicity, and foreign born: 2017</t>
  </si>
  <si>
    <t>nsb20198-tab03-015</t>
  </si>
  <si>
    <t>Employment of the skilled technical workforce, by major industry: May 2017</t>
  </si>
  <si>
    <t>nsb20198-tab03-016</t>
  </si>
  <si>
    <t>Racial and ethnic distribution of employed female scientists and engineers in S&amp;E occupations and with S&amp;E highest degrees: 1995 and 2017</t>
  </si>
  <si>
    <t>nsb20198-tab03-017</t>
  </si>
  <si>
    <t>Racial and ethnic distribution of U.S. residents, and of employed individuals in S&amp;E occupations, with S&amp;E degrees, and with college degrees: 2017</t>
  </si>
  <si>
    <t>nsb20198-tab03-018</t>
  </si>
  <si>
    <t>Racial and ethnic distribution of employed scientists and engineers in S&amp;E occupations and with S&amp;E highest degrees: 1995 and 2017</t>
  </si>
  <si>
    <t>nsb20198-tab03-019</t>
  </si>
  <si>
    <t>Racial and ethnic distribution of employed individuals with S&amp;E highest degree, by field of highest degree: 2017</t>
  </si>
  <si>
    <t>nsb20198-tab03-020</t>
  </si>
  <si>
    <t>Median annual salary among S&amp;E highest degree holders working full time, by sex, race, and ethnicity: 1995, 2003, and 2017</t>
  </si>
  <si>
    <t>nsb20198-tab03-021</t>
  </si>
  <si>
    <t>Foreign-born workers in S&amp;E occupations, by education level: 1993, 2003, 2013, and 2017</t>
  </si>
  <si>
    <t>nsb20198-tab03-022</t>
  </si>
  <si>
    <t>Temporary visa holders receiving S&amp;E doctorates in 2011&amp;#8211;13 and 2006&amp;#8211;08 who were in the United States in 2017, by region, country, or economy of citizenship at time of degree</t>
  </si>
  <si>
    <t>nsb20198-tab03-023</t>
  </si>
  <si>
    <t>Temporary visa holders receiving S&amp;E doctorates in 2011&amp;#8211;13 and 2006&amp;#8211;08 who were in the United States in 2017, by S&amp;E degree field</t>
  </si>
  <si>
    <t>S3-1</t>
  </si>
  <si>
    <t>nsb20198-tabs03-001</t>
  </si>
  <si>
    <t>Measures and size of U.S. S&amp;E workforce: 2017</t>
  </si>
  <si>
    <t>S3-10</t>
  </si>
  <si>
    <t>nsb20198-tabs03-010</t>
  </si>
  <si>
    <t>Employment characteristics of recent SEH doctorate recipients up to 3 years after receiving doctorate, by field of degree: 2001&amp;#8211;17</t>
  </si>
  <si>
    <t>S3-11</t>
  </si>
  <si>
    <t>nsb20198-tabs03-011</t>
  </si>
  <si>
    <t>Postgraduation plans of doctorate recipients with definite commitments, by broad field of study: Selected years, 1977&amp;#8211;2017</t>
  </si>
  <si>
    <t>S3-12</t>
  </si>
  <si>
    <t>nsb20198-tabs03-012</t>
  </si>
  <si>
    <t>Employed scientists and engineers, by sex and occupation: 2017</t>
  </si>
  <si>
    <t>S3-13</t>
  </si>
  <si>
    <t>nsb20198-tabs03-013</t>
  </si>
  <si>
    <t>Employed S&amp;E highest degree holders, by sex and field of degree: 2017</t>
  </si>
  <si>
    <t>S3-14</t>
  </si>
  <si>
    <t>nsb20198-tabs03-014</t>
  </si>
  <si>
    <t>S&amp;E doctorate holders employed in academia, by type of position, sex, and degree field: 1973&amp;#8211;2017</t>
  </si>
  <si>
    <t>S3-15</t>
  </si>
  <si>
    <t>nsb20198-tabs03-015</t>
  </si>
  <si>
    <t>Employed scientists and engineers, by race, ethnicity, and occupation: 2017</t>
  </si>
  <si>
    <t>S3-16</t>
  </si>
  <si>
    <t>nsb20198-tabs03-016</t>
  </si>
  <si>
    <t>Employed S&amp;E highest degree holders, by sex, race, ethnicity, field of highest degree, and broad occupational category: 2017</t>
  </si>
  <si>
    <t>S3-17</t>
  </si>
  <si>
    <t>nsb20198-tabs03-017</t>
  </si>
  <si>
    <t>Employed S&amp;E highest degree holders, by race, ethnicity, and field of degree: 2017</t>
  </si>
  <si>
    <t>S3-18</t>
  </si>
  <si>
    <t>nsb20198-tabs03-018</t>
  </si>
  <si>
    <t>S&amp;E doctorate holders employed in academia, by type of position, race, ethnicity, and degree field: 1973&amp;#8211;2017</t>
  </si>
  <si>
    <t>S3-19</t>
  </si>
  <si>
    <t>nsb20198-tabs03-019</t>
  </si>
  <si>
    <t>Estimate and median salary of full-time workers with highest degree in S&amp;E field, by sex and occupation: 2017</t>
  </si>
  <si>
    <t>S3-2</t>
  </si>
  <si>
    <t>nsb20198-tabs03-002</t>
  </si>
  <si>
    <t>Scientists and engineers, by occupation and degree field: 2017</t>
  </si>
  <si>
    <t>S3-20</t>
  </si>
  <si>
    <t>nsb20198-tabs03-020</t>
  </si>
  <si>
    <t>Estimate and median salary of full-time workers with highest degree in S&amp;E field, by race, ethnicity, and occupation: 2017</t>
  </si>
  <si>
    <t>S3-21</t>
  </si>
  <si>
    <t>nsb20198-tabs03-021</t>
  </si>
  <si>
    <t>S&amp;E doctorate holders employed in academia, by type of position, degree field, and citizenship: 2017</t>
  </si>
  <si>
    <t>S3-22</t>
  </si>
  <si>
    <t>nsb20198-tabs03-022</t>
  </si>
  <si>
    <t>Race and ethnic distribution of workers in S&amp;E occupations, by nativity: 2017</t>
  </si>
  <si>
    <t>S3-23</t>
  </si>
  <si>
    <t>nsb20198-tabs03-023</t>
  </si>
  <si>
    <t>Five-year stay rates of foreign students on temporary visas receiving S&amp;E doctorates, by region, country, or economy of citizenship at time of degree: 2003&amp;#8211;17</t>
  </si>
  <si>
    <t>S3-24</t>
  </si>
  <si>
    <t>nsb20198-tabs03-024</t>
  </si>
  <si>
    <t>Plans of foreign recipients of U.S. doctorates to stay in the United States, by field of doctorate and place of citizenship: 2006&amp;#8211;17</t>
  </si>
  <si>
    <t>S3-3</t>
  </si>
  <si>
    <t>nsb20198-tabs03-003</t>
  </si>
  <si>
    <t>Bureau of Labor Statistics projections of occupational employment: 2016&amp;#8211;26</t>
  </si>
  <si>
    <t>S3-4</t>
  </si>
  <si>
    <t>nsb20198-tabs03-004</t>
  </si>
  <si>
    <t>Employment sector of S&amp;E highest degree holders and workers in S&amp;E occupations: 1993, 2003, and 2017</t>
  </si>
  <si>
    <t>S3-5</t>
  </si>
  <si>
    <t>nsb20198-tabs03-005</t>
  </si>
  <si>
    <t>Self-employed scientists and engineers, by education, occupation, and type of business: 2017</t>
  </si>
  <si>
    <t>S3-6</t>
  </si>
  <si>
    <t>nsb20198-tabs03-006</t>
  </si>
  <si>
    <t>Employment sector of S&amp;E highest degree holders, by level and field of highest degree: 2017</t>
  </si>
  <si>
    <t>S3-7</t>
  </si>
  <si>
    <t>nsb20198-tabs03-007</t>
  </si>
  <si>
    <t>S&amp;E doctorate holders employed in academia, by type of position and degree field: 1973&amp;#8211;2017</t>
  </si>
  <si>
    <t>S3-8</t>
  </si>
  <si>
    <t>nsb20198-tabs03-008</t>
  </si>
  <si>
    <t>S&amp;E doctorate holders employed in academia, by research priority, type of position, and degree field: 1973&amp;#8211;2017</t>
  </si>
  <si>
    <t>S3-9</t>
  </si>
  <si>
    <t>nsb20198-tabs03-009</t>
  </si>
  <si>
    <t>S&amp;E doctorate holders employed in academia with federal support, by degree field, research activity, and type of position: 1973&amp;#8211;2017</t>
  </si>
  <si>
    <t>SA3-1</t>
  </si>
  <si>
    <t>nsb20198-tabsa03-001</t>
  </si>
  <si>
    <t>SA3-2</t>
  </si>
  <si>
    <t>nsb20198-tabsa03-002</t>
  </si>
  <si>
    <t>S&amp;E occupations in the U.S. Census and American Community Survey: Various years</t>
  </si>
  <si>
    <t>SA3-3</t>
  </si>
  <si>
    <t>nsb20198-tabsa03-003</t>
  </si>
  <si>
    <t>S&amp;E occupations in the Current Population Survey: Various years</t>
  </si>
  <si>
    <t>SA3-4</t>
  </si>
  <si>
    <t>nsb20198-tabsa03-004</t>
  </si>
  <si>
    <t>S&amp;E technicians and computer programmers occupations in the Current Population Survey: Various years</t>
  </si>
  <si>
    <t>SA3-5</t>
  </si>
  <si>
    <t>nsb20198-tabsa03-005</t>
  </si>
  <si>
    <t>Skilled technical workforce occupations and employment in the American Community Survey: 2017</t>
  </si>
  <si>
    <t>A</t>
  </si>
  <si>
    <t>nsf20301-taba</t>
  </si>
  <si>
    <t>Education-related debt of doctorate recipients, by debt status and type: 2018</t>
  </si>
  <si>
    <t>nsf20301-tab001</t>
  </si>
  <si>
    <t>Doctorate recipients from U.S. colleges and universities: 1958–2018</t>
  </si>
  <si>
    <t>nsf20301-tab010</t>
  </si>
  <si>
    <t>Top 20 doctorate-granting institutions, ranked by number of doctorate recipients holding temporary visas: 2018</t>
  </si>
  <si>
    <t>nsf20301-tab011</t>
  </si>
  <si>
    <t>Doctorates awarded, by broad field of study and Carnegie category: 2009&amp;#8211;18</t>
  </si>
  <si>
    <t>nsf20301-tab012</t>
  </si>
  <si>
    <t>Doctorate recipients, by major field of study: Selected years, 1988&amp;#8211;2018</t>
  </si>
  <si>
    <t>nsf20301-tab013</t>
  </si>
  <si>
    <t>Doctorate recipients, by fine field of study: 2009&amp;#8211;18</t>
  </si>
  <si>
    <t>nsf20301-tab014</t>
  </si>
  <si>
    <t>Doctorate recipients, by broad field of study and sex: Selected years, 1988&amp;#8211;2018</t>
  </si>
  <si>
    <t>nsf20301-tab015</t>
  </si>
  <si>
    <t>Doctorate recipients, by sex and major field of study: 2009&amp;#8211;18</t>
  </si>
  <si>
    <t>nsf20301-tab016</t>
  </si>
  <si>
    <t>Doctorate recipients, by subfield of study and sex: 2018</t>
  </si>
  <si>
    <t>nsf20301-tab017</t>
  </si>
  <si>
    <t>Doctorate recipients, by broad field of study and citizenship status: Selected years, 1993&amp;#8211;2018</t>
  </si>
  <si>
    <t>nsf20301-tab018</t>
  </si>
  <si>
    <t>Doctorate recipients, by citizenship status and major field of study: 2009&amp;#8211;18</t>
  </si>
  <si>
    <t>nsf20301-tab019</t>
  </si>
  <si>
    <t>Doctorate recipients, by ethnicity, race, and citizenship status: 2009&amp;#8211;18</t>
  </si>
  <si>
    <t>nsf20301-tab002</t>
  </si>
  <si>
    <t>Doctorate-granting institutions and doctorate recipients per institution: 1973&amp;#8211;2018</t>
  </si>
  <si>
    <t>nsf20301-tab020</t>
  </si>
  <si>
    <t>Male doctorate recipients, by ethnicity, race, and citizenship status: 2009&amp;#8211;18</t>
  </si>
  <si>
    <t>nsf20301-tab021</t>
  </si>
  <si>
    <t>Female doctorate recipients, by ethnicity, race, and citizenship status: 2009&amp;#8211;18</t>
  </si>
  <si>
    <t>nsf20301-tab022</t>
  </si>
  <si>
    <t>Doctorate recipients, by subfield of study, citizenship status, ethnicity, and race: 2018</t>
  </si>
  <si>
    <t>nsf20301-tab023</t>
  </si>
  <si>
    <t>U.S. citizen and permanent resident doctorate recipients, by broad field of study, ethnicity, and race: Selected years, 1998&amp;#8211;2018</t>
  </si>
  <si>
    <t>nsf20301-tab024</t>
  </si>
  <si>
    <t>U.S. citizen and permanent resident doctorate recipients, by major field of study, ethnicity, and race: 2018</t>
  </si>
  <si>
    <t>nsf20301-tab025</t>
  </si>
  <si>
    <t>Top 40 countries or economies of origin of temporary visa holders earning doctorates at U.S. colleges and universities, ranked by number of doctorate recipients: 2018</t>
  </si>
  <si>
    <t>nsf20301-tab026</t>
  </si>
  <si>
    <t>Doctorates awarded for 10 largest countries of origin of temporary visa holders earning doctorates at U.S. colleges and universities, by country or economy of citizenship and field: 2009&amp;#8211;18</t>
  </si>
  <si>
    <t>nsf20301-tab027</t>
  </si>
  <si>
    <t>Median age and age distribution of doctorate recipients, by broad field of study, sex, citizenship status, ethnicity, and race: 2018</t>
  </si>
  <si>
    <t>nsf20301-tab028</t>
  </si>
  <si>
    <t>Doctorate recipients reporting one or more functional limitations, by broad field of study, sex, and citizenship status: 2018</t>
  </si>
  <si>
    <t>nsf20301-tab029</t>
  </si>
  <si>
    <t>Doctorate recipients who earned a master's degree related to doctorate, by sex, citizenship status, ethnicity, race, and broad field of doctoral study: 2018</t>
  </si>
  <si>
    <t>nsf20301-tab003</t>
  </si>
  <si>
    <t>Top 50 doctorate-granting institutions, ranked by number of doctorate recipients: 2018</t>
  </si>
  <si>
    <t>nsf20301-tab030</t>
  </si>
  <si>
    <t>Doctorate recipients who had attended community college, by sex, citizenship status, ethnicity, race, and broad field of study: 2018</t>
  </si>
  <si>
    <t>nsf20301-tab031</t>
  </si>
  <si>
    <t>Median years to doctorate, by broad field of study: Selected years, 1993&amp;#8211;2018</t>
  </si>
  <si>
    <t>nsf20301-tab032</t>
  </si>
  <si>
    <t>Median years to doctorate, by sex, citizenship status, ethnicity, race, and broad field of study: 2018</t>
  </si>
  <si>
    <t>nsf20301-tab033</t>
  </si>
  <si>
    <t>Educational attainment of doctorate recipients' parents, by sex, citizenship status, ethnicity, race, and broad field of study: 2018</t>
  </si>
  <si>
    <t>nsf20301-tab034</t>
  </si>
  <si>
    <t>Highest educational attainment of either parent of doctorate recipients: Selected years, 1993&amp;#8211;2018</t>
  </si>
  <si>
    <t>nsf20301-tab035</t>
  </si>
  <si>
    <t>Doctorate recipients' primary source of financial support, by broad field of study, sex, citizenship status, ethnicity, and race: 2018</t>
  </si>
  <si>
    <t>nsf20301-tab036</t>
  </si>
  <si>
    <t>Doctorate recipients' sources of financial support, by broad field of study and sex: 2018</t>
  </si>
  <si>
    <t>nsf20301-tab037</t>
  </si>
  <si>
    <t>Doctorate recipients' sources of financial support, by sex and broad field of study: 2018</t>
  </si>
  <si>
    <t>nsf20301-tab038</t>
  </si>
  <si>
    <t>Education-related debt of doctorate recipients, by broad field of study: 2018</t>
  </si>
  <si>
    <t>nsf20301-tab039</t>
  </si>
  <si>
    <t>Graduate education-related debt of doctorate recipients, by broad field of study: 2009&amp;#8211;18</t>
  </si>
  <si>
    <t>nsf20301-tab004</t>
  </si>
  <si>
    <t>Top 20 doctorate-granting institutions ranked by number of doctorate recipients, by broad field of study: 2018</t>
  </si>
  <si>
    <t>nsf20301-tab040</t>
  </si>
  <si>
    <t>Education-related debt of doctorate recipients, by sex, citizenship status, ethnicity, and race: 2018</t>
  </si>
  <si>
    <t>nsf20301-tab041</t>
  </si>
  <si>
    <t>U.S. citizen and permanent resident doctorate recipients with graduate-school debt, by ethnicity, race, and broad field of study: 2018</t>
  </si>
  <si>
    <t>nsf20301-tab042</t>
  </si>
  <si>
    <t>Postgraduation commitment of doctorate recipients, by broad field of study: Selected years, 1998&amp;#8211;2018</t>
  </si>
  <si>
    <t>nsf20301-tab043</t>
  </si>
  <si>
    <t>Postgraduation commitment of doctorate recipients, by sex, citizenship status, ethnicity, and race: Selected years, 1998&amp;#8211;2018</t>
  </si>
  <si>
    <t>nsf20301-tab044</t>
  </si>
  <si>
    <t>Postgraduation plans of doctorate recipients with definite commitments, by broad field of study: Selected years, 1998&amp;#8211;2018</t>
  </si>
  <si>
    <t>nsf20301-tab045</t>
  </si>
  <si>
    <t>Postgraduation plans of doctorate recipients with definite commitments, by sex, citizenship status, ethnicity, and race: Selected years, 1998&amp;#8211;2018</t>
  </si>
  <si>
    <t>nsf20301-tab046</t>
  </si>
  <si>
    <t>Employment sector of doctorate recipients with definite postgraduation commitments for employment in the United States, by broad field of study: Selected years, 1998&amp;#8211;2018</t>
  </si>
  <si>
    <t>nsf20301-tab047</t>
  </si>
  <si>
    <t>Employment sector of doctorate recipients with definite postgraduation commitments for employment in the United States, by sex, citizenship status, ethnicity, and race: Selected years, 1998&amp;#8211;2018</t>
  </si>
  <si>
    <t>nsf20301-tab048</t>
  </si>
  <si>
    <t>Median expected basic annual salary for doctorate recipients with definite postgraduation plans in the United States, by field of study, type of postgraduation plans, and sex: 2018</t>
  </si>
  <si>
    <t>nsf20301-tab049</t>
  </si>
  <si>
    <t>Median expected basic annual salary for doctorate recipients with definite postgraduation plans for employment in the United States, by field of study and employment sector: 2018</t>
  </si>
  <si>
    <t>nsf20301-tab005</t>
  </si>
  <si>
    <t>State or location, ranked by number of doctorate recipients: 2018</t>
  </si>
  <si>
    <t>nsf20301-tab050</t>
  </si>
  <si>
    <t>Sources of support for doctorate recipients with postgraduation commitments for postdoctoral study, by sex, citizenship status, ethnicity, and race: Selected years, 1998&amp;#8211;2018</t>
  </si>
  <si>
    <t>nsf20301-tab051</t>
  </si>
  <si>
    <t>Definite postgraduation commitments of doctorate recipients, by citizenship status and major field of study: 2018</t>
  </si>
  <si>
    <t>nsf20301-tab052</t>
  </si>
  <si>
    <t>Definite postgraduation commitments of doctorate recipients, by sex and major field of study: 2018</t>
  </si>
  <si>
    <t>nsf20301-tab053</t>
  </si>
  <si>
    <t>Doctorate recipients with temporary visas intending to stay in the United States after doctorate receipt, by country of citizenship: 2012&amp;#8211;18</t>
  </si>
  <si>
    <t>nsf20301-tab054</t>
  </si>
  <si>
    <t>Statistical profile of doctorate recipients, by sex and broad field of study: 2018</t>
  </si>
  <si>
    <t>nsf20301-tab055</t>
  </si>
  <si>
    <t>Statistical profile of postgraduation plans of doctorate recipients, by sex and broad field of study: 2018</t>
  </si>
  <si>
    <t>nsf20301-tab056</t>
  </si>
  <si>
    <t>Statistical profile of doctorate recipients in life sciences fields, by sex and field of study: 2018</t>
  </si>
  <si>
    <t>nsf20301-tab057</t>
  </si>
  <si>
    <t>Statistical profile of postgraduation plans of doctorate recipients in life sciences fields, by sex and field of study: 2018</t>
  </si>
  <si>
    <t>nsf20301-tab058</t>
  </si>
  <si>
    <t>Statistical profile of doctorate recipients in physical sciences and earth sciences fields, by sex and field of study: 2018</t>
  </si>
  <si>
    <t>nsf20301-tab059</t>
  </si>
  <si>
    <t>Statistical profile of postgraduation plans of doctorate recipients in physical sciences and earth sciences fields, by sex and field of study: 2018</t>
  </si>
  <si>
    <t>nsf20301-tab006</t>
  </si>
  <si>
    <t>Doctorates awarded, by state or location, broad field of study, and sex of doctorate recipients: 2018</t>
  </si>
  <si>
    <t>nsf20301-tab060</t>
  </si>
  <si>
    <t>Statistical profile of doctorate recipients in mathematics and computer sciences fields, by sex and field of study: 2018</t>
  </si>
  <si>
    <t>nsf20301-tab061</t>
  </si>
  <si>
    <t>Statistical profile of postgraduation plans of doctorate recipients in mathematics and computer sciences fields, by sex and field of study: 2018</t>
  </si>
  <si>
    <t>nsf20301-tab062</t>
  </si>
  <si>
    <t>Statistical profile of doctorate recipients in psychology and social sciences fields, by sex and field of study: 2018</t>
  </si>
  <si>
    <t>nsf20301-tab063</t>
  </si>
  <si>
    <t>Statistical profile of postgraduation plans of doctorate recipients in psychology and social sciences fields, by sex and field of study: 2018</t>
  </si>
  <si>
    <t>nsf20301-tab064</t>
  </si>
  <si>
    <t>Statistical profile of doctorate recipients in engineering fields, by sex and field of study: 2018</t>
  </si>
  <si>
    <t>nsf20301-tab065</t>
  </si>
  <si>
    <t>Statistical profile of postgraduation plans of doctorate recipients in engineering fields, by sex and field of study: 2018</t>
  </si>
  <si>
    <t>nsf20301-tab066</t>
  </si>
  <si>
    <t>Statistical profile of doctorate recipients in education fields, by sex and field of study: 2018</t>
  </si>
  <si>
    <t>nsf20301-tab067</t>
  </si>
  <si>
    <t>Statistical profile of postgraduation plans of doctorate recipients in education fields, by sex and field of study: 2018</t>
  </si>
  <si>
    <t>nsf20301-tab068</t>
  </si>
  <si>
    <t>Statistical profile of doctorate recipients in humanities and arts fields, by sex and field of study: 2018</t>
  </si>
  <si>
    <t>nsf20301-tab069</t>
  </si>
  <si>
    <t>Statistical profile of postgraduation plans of doctorate recipients in humanities and arts fields, by sex and field of study: 2018</t>
  </si>
  <si>
    <t>nsf20301-tab007</t>
  </si>
  <si>
    <t>Doctorate-granting institutions, by state or location and major science and engineering fields of study: 2018</t>
  </si>
  <si>
    <t>nsf20301-tab070</t>
  </si>
  <si>
    <t>Statistical profile of doctorate recipients in other fields, by sex and field of study: 2018</t>
  </si>
  <si>
    <t>nsf20301-tab071</t>
  </si>
  <si>
    <t>Statistical profile of postgraduation plans of doctorate recipients in other fields, by sex and field of study: 2018</t>
  </si>
  <si>
    <t>nsf20301-tab072</t>
  </si>
  <si>
    <t>Statistical profile of doctorate recipients, by ethnicity, race, and citizenship status: 2018</t>
  </si>
  <si>
    <t>nsf20301-tab008</t>
  </si>
  <si>
    <t>Doctorate-granting institutions, by state or location and major non-science and engineering fields of study: 2018</t>
  </si>
  <si>
    <t>nsf20301-tab009</t>
  </si>
  <si>
    <t>Top 20 doctorate-granting institutions ranked by number of minority U.S. citizen and permanent resident doctorate recipients, by ethnicity and race of recipient: 5-year total, 2014&amp;#8211;18</t>
  </si>
  <si>
    <t>nsf20301-taba-001</t>
  </si>
  <si>
    <t>Types of research doctoral degrees recognized by the Survey of Earned Doctorates: 2018</t>
  </si>
  <si>
    <t>nsf20301-taba-002</t>
  </si>
  <si>
    <t>Research degrees included in the Survey of Earned Doctorates:  2014–18</t>
  </si>
  <si>
    <t>nsf20301-taba-003</t>
  </si>
  <si>
    <t>Survey response rates: 1979&amp;#8211;2018</t>
  </si>
  <si>
    <t>nsf20301-taba-004</t>
  </si>
  <si>
    <t>Item response rates: 2009–18</t>
  </si>
  <si>
    <t>nsf20301-taba-005</t>
  </si>
  <si>
    <t>SED taxonomy of disciplines including aggregated fields and their constituent fine fields: 2018</t>
  </si>
  <si>
    <t>nsf20301-taba-006</t>
  </si>
  <si>
    <t>Aggregations used to determine major fields of study: 2018</t>
  </si>
  <si>
    <t>nsf20305-tab001</t>
  </si>
  <si>
    <t>Federal budget authority for R&amp;D and R&amp;D plant, by budget function, ordered by FY 2018 R&amp;D and R&amp;D plant total: FYs 2018&amp;#8211;20</t>
  </si>
  <si>
    <t>nsf20305-tab010</t>
  </si>
  <si>
    <t>Federal budget authority for Energy (270) R&amp;D and R&amp;D plant: FYs 2018&amp;#8211;20</t>
  </si>
  <si>
    <t>nsf20305-tab011</t>
  </si>
  <si>
    <t>Federal budget authority for Natural resources and environment (300) R&amp;D and R&amp;D plant: FYs 2018&amp;#8211;20</t>
  </si>
  <si>
    <t>nsf20305-tab012</t>
  </si>
  <si>
    <t>Federal budget authority for Agriculture (350) R&amp;D and R&amp;D plant: FYs 2018&amp;#8211;20</t>
  </si>
  <si>
    <t>nsf20305-tab013</t>
  </si>
  <si>
    <t>Federal budget authority for Commerce and housing credit (370) R&amp;D and R&amp;D plant: FYs 2018&amp;#8211;20</t>
  </si>
  <si>
    <t>nsf20305-tab014</t>
  </si>
  <si>
    <t>Federal budget authority for Transportation (400) R&amp;D and R&amp;D plant: FYs 2018&amp;#8211;20</t>
  </si>
  <si>
    <t>nsf20305-tab015</t>
  </si>
  <si>
    <t>Federal budget authority for Community and regional development (450) R&amp;D and R&amp;D plant: FYs 2018&amp;#8211;20</t>
  </si>
  <si>
    <t>nsf20305-tab016</t>
  </si>
  <si>
    <t>Federal budget authority for Education, training, employment, and social services (500) R&amp;D and R&amp;D plant: FYs 2018&amp;#8211;20</t>
  </si>
  <si>
    <t>nsf20305-tab017</t>
  </si>
  <si>
    <t>Federal budget authority for Health (550) R&amp;D and R&amp;D plant: FYs 2018&amp;#8211;20</t>
  </si>
  <si>
    <t>nsf20305-tab018</t>
  </si>
  <si>
    <t>National Institutes of Health, federal budget authority for R&amp;D and R&amp;D plant: FYs 2018&amp;#8211;20</t>
  </si>
  <si>
    <t>nsf20305-tab019</t>
  </si>
  <si>
    <t>Federal budget authority for Medicare (570) R&amp;D and R&amp;D plant: FYs 2018&amp;#8211;20</t>
  </si>
  <si>
    <t>nsf20305-tab002</t>
  </si>
  <si>
    <t>Distribution of federal budget authority for R&amp;D and R&amp;D plant, by budget function: FYs 2018&amp;#8211;20</t>
  </si>
  <si>
    <t>nsf20305-tab020</t>
  </si>
  <si>
    <t>Federal budget authority for Income security (600) R&amp;D and R&amp;D plant: FYs 2018&amp;#8211;20</t>
  </si>
  <si>
    <t>nsf20305-tab021</t>
  </si>
  <si>
    <t>Federal budget authority for Veterans benefits and services (700) R&amp;D and R&amp;D plant: FYs 2018&amp;#8211;20</t>
  </si>
  <si>
    <t>nsf20305-tab022</t>
  </si>
  <si>
    <t>Federal budget authority for Administration of justice (750) R&amp;D and R&amp;D plant: FYs 2018&amp;#8211;20</t>
  </si>
  <si>
    <t>nsf20305-tab023</t>
  </si>
  <si>
    <t>Federal funding for R&amp;D, R&amp;D plant, and basic research, by budget function: FYs 1955–2020</t>
  </si>
  <si>
    <t>nsf20305-tab024</t>
  </si>
  <si>
    <t>Federal funding for R&amp;D and R&amp;D plant for national defense and civilian functions: FYs 1955–2020</t>
  </si>
  <si>
    <t>nsf20305-tab003</t>
  </si>
  <si>
    <t>Federal budget authority for R&amp;D and R&amp;D plant as percentage of total budget authority, by budget function: FYs 2018&amp;#8211;20</t>
  </si>
  <si>
    <t>nsf20305-tab004</t>
  </si>
  <si>
    <t>Federal budget authority for basic research, by budget function: FYs 2018&amp;#8211;20</t>
  </si>
  <si>
    <t>nsf20305-tab005</t>
  </si>
  <si>
    <t>Federal budget authority for National defense (050) R&amp;D and R&amp;D plant: FYs 2018–20</t>
  </si>
  <si>
    <t>nsf20305-tab006</t>
  </si>
  <si>
    <t>Department of Defense, total obligational authority for research, development, test, and evaluation, by DOD budget activity: FYs 2018–20</t>
  </si>
  <si>
    <t>nsf20305-tab007</t>
  </si>
  <si>
    <t>Federal budget authority for International affairs (150) R&amp;D and R&amp;D plant: FYs 2018&amp;#8211;20</t>
  </si>
  <si>
    <t>nsf20305-tab008</t>
  </si>
  <si>
    <t>Federal budget authority for General science and basic research (251) R&amp;D and R&amp;D plant: FYs 2018&amp;#8211;20</t>
  </si>
  <si>
    <t>nsf20305-tab009</t>
  </si>
  <si>
    <t>Federal budget authority for Space flight, research, and supporting activities (252) R&amp;D and R&amp;D plant: FYs 2018&amp;#8211;20</t>
  </si>
  <si>
    <t>nsf20305-taba-001</t>
  </si>
  <si>
    <t>Agency and budget function crosswalk, federal R&amp;D funding, by budget function: FYs 2018&amp;#8211;20</t>
  </si>
  <si>
    <t>5a-1</t>
  </si>
  <si>
    <t>nsb20206-tab05a-001</t>
  </si>
  <si>
    <t>S&amp;E articles in all fields, for 15 largest producing regions, countries, or economies: 2008 and 2018</t>
  </si>
  <si>
    <t>5a-2</t>
  </si>
  <si>
    <t>nsb20206-tab05a-002</t>
  </si>
  <si>
    <t>International coauthorship of S&amp;E articles with the United States, by world and selected country: 2018</t>
  </si>
  <si>
    <t>S5a-1</t>
  </si>
  <si>
    <t>nsb20206-tabs05a-001</t>
  </si>
  <si>
    <t>Regions, countries, and economies in S&amp;E publications data</t>
  </si>
  <si>
    <t>S5a-10</t>
  </si>
  <si>
    <t>nsb20206-tabs05a-010</t>
  </si>
  <si>
    <t>S&amp;E articles in health sciences, by region, country, or economy: 2000–18</t>
  </si>
  <si>
    <t>S5a-11</t>
  </si>
  <si>
    <t>nsb20206-tabs05a-011</t>
  </si>
  <si>
    <t>S&amp;E articles in materials science, by region, country, or economy: 2000–18</t>
  </si>
  <si>
    <t>S5a-12</t>
  </si>
  <si>
    <t>nsb20206-tabs05a-012</t>
  </si>
  <si>
    <t>S&amp;E articles in mathematics and statistics, by region, country, or economy: 2000–18</t>
  </si>
  <si>
    <t>S5a-13</t>
  </si>
  <si>
    <t>nsb20206-tabs05a-013</t>
  </si>
  <si>
    <t>S&amp;E articles in natural resources and conservation, by region, country, or economy: 2000–18</t>
  </si>
  <si>
    <t>S5a-14</t>
  </si>
  <si>
    <t>nsb20206-tabs05a-014</t>
  </si>
  <si>
    <t>Count of S&amp;E articles in physics, by region, country, or economy: 2000–18</t>
  </si>
  <si>
    <t>S5a-15</t>
  </si>
  <si>
    <t>nsb20206-tabs05a-015</t>
  </si>
  <si>
    <t>S&amp;E articles in psychology, by region, country, or economy: 2000–18</t>
  </si>
  <si>
    <t>S5a-16</t>
  </si>
  <si>
    <t>nsb20206-tabs05a-016</t>
  </si>
  <si>
    <t>S&amp;E articles in social sciences, by region, country, or economy: 2000–18</t>
  </si>
  <si>
    <t>S5a-17</t>
  </si>
  <si>
    <t>nsb20206-tabs05a-017</t>
  </si>
  <si>
    <t>S&amp;E research portfolios of selected region, country, or economy, by field: 2018</t>
  </si>
  <si>
    <t>S5a-18</t>
  </si>
  <si>
    <t>nsb20206-tabs05a-018</t>
  </si>
  <si>
    <t>Specialization of S&amp;E articles in agricultural sciences, by region, country, or economy: 2000–18</t>
  </si>
  <si>
    <t>S5a-19</t>
  </si>
  <si>
    <t>nsb20206-tabs05a-019</t>
  </si>
  <si>
    <t>Specialization of S&amp;E articles in astronomy and astrophysics, by region, country, or economy: 2000–18</t>
  </si>
  <si>
    <t>S5a-2</t>
  </si>
  <si>
    <t>nsb20206-tabs05a-002</t>
  </si>
  <si>
    <t>S&amp;E articles in all fields combined, by region, country, or economy: 2000–18</t>
  </si>
  <si>
    <t>S5a-20</t>
  </si>
  <si>
    <t>nsb20206-tabs05a-020</t>
  </si>
  <si>
    <t>Specialization of S&amp;E articles in biological and biomedical sciences, by region, country, or economy: 2000–18</t>
  </si>
  <si>
    <t>S5a-21</t>
  </si>
  <si>
    <t>nsb20206-tabs05a-021</t>
  </si>
  <si>
    <t>Specialization of S&amp;E articles in chemistry, by region, country, or economy: 2000–18</t>
  </si>
  <si>
    <t>S5a-22</t>
  </si>
  <si>
    <t>nsb20206-tabs05a-022</t>
  </si>
  <si>
    <t>Specialization of S&amp;E articles in computer and information sciences, by region, country, or economy: 2000–18</t>
  </si>
  <si>
    <t>S5a-23</t>
  </si>
  <si>
    <t>nsb20206-tabs05a-023</t>
  </si>
  <si>
    <t>Specialization of S&amp;E articles in engineering, by region, country, or economy: 2000–18</t>
  </si>
  <si>
    <t>S5a-24</t>
  </si>
  <si>
    <t>nsb20206-tabs05a-024</t>
  </si>
  <si>
    <t>Specialization of S&amp;E articles in geosciences, atmospheric, and ocean sciences, by region, country, or economy: 2000–18</t>
  </si>
  <si>
    <t>S5a-25</t>
  </si>
  <si>
    <t>nsb20206-tabs05a-025</t>
  </si>
  <si>
    <t>Specialization of S&amp;E articles in health sciences, by region, country, or economy: 2000–18</t>
  </si>
  <si>
    <t>S5a-26</t>
  </si>
  <si>
    <t>nsb20206-tabs05a-026</t>
  </si>
  <si>
    <t>Specialization of S&amp;E articles in materials science, by region, country, or economy: 2000–18</t>
  </si>
  <si>
    <t>S5a-27</t>
  </si>
  <si>
    <t>nsb20206-tabs05a-027</t>
  </si>
  <si>
    <t>Specialization of S&amp;E articles in mathematics and statistics, by region, country, or economy: 2000–18</t>
  </si>
  <si>
    <t>S5a-28</t>
  </si>
  <si>
    <t>nsb20206-tabs05a-028</t>
  </si>
  <si>
    <t>Specialization of S&amp;E articles in natural resources and conservation, by region, country, or economy: 2000–18</t>
  </si>
  <si>
    <t>S5a-29</t>
  </si>
  <si>
    <t>nsb20206-tabs05a-029</t>
  </si>
  <si>
    <t>Specialization of S&amp;E articles in physics, by region, country, or economy: 2000–18</t>
  </si>
  <si>
    <t>S5a-3</t>
  </si>
  <si>
    <t>nsb20206-tabs05a-003</t>
  </si>
  <si>
    <t>S&amp;E articles in agricultural sciences, by region, country, or economy: 2000–18</t>
  </si>
  <si>
    <t>S5a-30</t>
  </si>
  <si>
    <t>nsb20206-tabs05a-030</t>
  </si>
  <si>
    <t>Specialization of S&amp;E articles in psychology, by region, country, or economy: 2000–18</t>
  </si>
  <si>
    <t>S5a-31</t>
  </si>
  <si>
    <t>nsb20206-tabs05a-031</t>
  </si>
  <si>
    <t>Specialization of S&amp;E articles in social sciences, by region, country, or economy: 2000–18</t>
  </si>
  <si>
    <t>S5a-32</t>
  </si>
  <si>
    <t>nsb20206-tabs05a-032</t>
  </si>
  <si>
    <t>S&amp;E articles in all fields combined, by coauthorship attribute and selected region, country, or economy: 1996–2018</t>
  </si>
  <si>
    <t>S5a-33</t>
  </si>
  <si>
    <t>nsb20206-tabs05a-033</t>
  </si>
  <si>
    <t>Internationally coauthored S&amp;E publications, by selected region, country, or economy pairs: 1996 and 2018</t>
  </si>
  <si>
    <t>S5a-34</t>
  </si>
  <si>
    <t>nsb20206-tabs05a-034</t>
  </si>
  <si>
    <t>Indexes of internationally coauthored S&amp;E publications, by selected region, country, or economy pairs: 1999 and 2018</t>
  </si>
  <si>
    <t>S5a-35</t>
  </si>
  <si>
    <t>nsb20206-tabs05a-035</t>
  </si>
  <si>
    <t>Share of S&amp;E publications in the top 1%, 5%, and 10% most-cited articles in the Scopus database, by region, country, or economy: 1996–2016</t>
  </si>
  <si>
    <t>S5a-36</t>
  </si>
  <si>
    <t>nsb20206-tabs05a-036</t>
  </si>
  <si>
    <t>Share of S&amp;E publications in the top 1% most-cited articles in agricultural sciences, for the 15 largest publication-producing regions, countries, or economies: 1996–2016</t>
  </si>
  <si>
    <t>S5a-37</t>
  </si>
  <si>
    <t>nsb20206-tabs05a-037</t>
  </si>
  <si>
    <t>Share of S&amp;E publications in the top 1% most-cited articles in astronomy and astrophysics, for the 15 largest publication-producing regions, countries, or economies: 1996–2016</t>
  </si>
  <si>
    <t>S5a-38</t>
  </si>
  <si>
    <t>nsb20206-tabs05a-038</t>
  </si>
  <si>
    <t>Share of S&amp;E publications in the top 1% most-cited articles in biological and biomedical sciences, for the 15 largest publication-producing regions, countries, or economies: 1996–2016</t>
  </si>
  <si>
    <t>S5a-39</t>
  </si>
  <si>
    <t>nsb20206-tabs05a-039</t>
  </si>
  <si>
    <t>Share of S&amp;E publications in the top 1% most-cited articles in chemistry, for the 15 largest publication-producing regions, countries, or economies: 1996–2016</t>
  </si>
  <si>
    <t>S5a-4</t>
  </si>
  <si>
    <t>nsb20206-tabs05a-004</t>
  </si>
  <si>
    <t>S&amp;E articles in astronomy and astrophysics, by region, country, or economy: 2000–18</t>
  </si>
  <si>
    <t>S5a-40</t>
  </si>
  <si>
    <t>nsb20206-tabs05a-040</t>
  </si>
  <si>
    <t>Share of S&amp;E publications in the top 1% most-cited articles in computer and information sciences, for the 15 largest publication-producing regions, countries, or economies: 1996–2016</t>
  </si>
  <si>
    <t>S5a-41</t>
  </si>
  <si>
    <t>nsb20206-tabs05a-041</t>
  </si>
  <si>
    <t>Share of S&amp;E publications in the top 1% most-cited articles in engineering, for the 15 largest publication-producing regions, countries, or economies: 1996–2016</t>
  </si>
  <si>
    <t>S5a-42</t>
  </si>
  <si>
    <t>nsb20206-tabs05a-042</t>
  </si>
  <si>
    <t>Share of S&amp;E publications in the top 1% most-cited articles in geosciences, atmospheric, and ocean sciences, for the 15 largest publication-producing regions, countries, or economies: 1996–2016</t>
  </si>
  <si>
    <t>S5a-43</t>
  </si>
  <si>
    <t>nsb20206-tabs05a-043</t>
  </si>
  <si>
    <t>Share of S&amp;E publications in the top 1% most-cited articles in health sciences, for the 15 largest publication-producing regions, countries, or economies: 1996–2016</t>
  </si>
  <si>
    <t>S5a-44</t>
  </si>
  <si>
    <t>nsb20206-tabs05a-044</t>
  </si>
  <si>
    <t>Share of S&amp;E publications in the top 1% most-cited articles in materials science, for the 15 largest publication-producing regions, countries, or economies: 1996–2016</t>
  </si>
  <si>
    <t>S5a-45</t>
  </si>
  <si>
    <t>nsb20206-tabs05a-045</t>
  </si>
  <si>
    <t>Share of S&amp;E publications in the top 1% most-cited articles in mathematics and statistics, for the 15 largest publication-producing regions, countries, or economies: 1996–2016</t>
  </si>
  <si>
    <t>S5a-46</t>
  </si>
  <si>
    <t>nsb20206-tabs05a-046</t>
  </si>
  <si>
    <t>Share of S&amp;E publications in the top 1% most-cited articles in natural resources and conservation, for the 15 largest publication-producing regions, countries, or economies: 1996–2016</t>
  </si>
  <si>
    <t>S5a-47</t>
  </si>
  <si>
    <t>nsb20206-tabs05a-047</t>
  </si>
  <si>
    <t>Share of S&amp;E publications in the top 1% most-cited articles in physics, for the 15 largest publication-producing regions, countries, or economies: 1996–2016</t>
  </si>
  <si>
    <t>S5a-48</t>
  </si>
  <si>
    <t>nsb20206-tabs05a-048</t>
  </si>
  <si>
    <t>Share of S&amp;E publications in the top 1% most-cited articles in psychology, for the 15 largest publication-producing regions, countries, or economies: 1996–2016</t>
  </si>
  <si>
    <t>S5a-49</t>
  </si>
  <si>
    <t>nsb20206-tabs05a-049</t>
  </si>
  <si>
    <t>Share of S&amp;E publications in the top 1% most-cited articles in social sciences, for the 15 largest publication-producing regions, countries, or economies: 1996–2016</t>
  </si>
  <si>
    <t>S5a-5</t>
  </si>
  <si>
    <t>nsb20206-tabs05a-005</t>
  </si>
  <si>
    <t>S&amp;E articles in biological and biomedical sciences, by region, country, or economy: 2000–18</t>
  </si>
  <si>
    <t>S5a-6</t>
  </si>
  <si>
    <t>nsb20206-tabs05a-006</t>
  </si>
  <si>
    <t>S&amp;E articles in chemistry, by region, country, or economy: 2000–18</t>
  </si>
  <si>
    <t>S5a-7</t>
  </si>
  <si>
    <t>nsb20206-tabs05a-007</t>
  </si>
  <si>
    <t>S&amp;E articles in computer and information sciences, by region, country, or economy: 2000–18</t>
  </si>
  <si>
    <t>S5a-8</t>
  </si>
  <si>
    <t>nsb20206-tabs05a-008</t>
  </si>
  <si>
    <t>S&amp;E articles in engineering, by region, country, or economy: 2000–18</t>
  </si>
  <si>
    <t>S5a-9</t>
  </si>
  <si>
    <t>nsb20206-tabs05a-009</t>
  </si>
  <si>
    <t>S&amp;E articles in geosciences, atmospheric, and ocean sciences, by region, country, or economy: 2000–18</t>
  </si>
  <si>
    <t>nsf20307-tab001</t>
  </si>
  <si>
    <t>U.S. gross domestic product, R&amp;D, and ratio of R&amp;D to gross domestic product (and components): 1953–2018</t>
  </si>
  <si>
    <t>nsf20307-tab010</t>
  </si>
  <si>
    <t>U.S. R&amp;D expenditures, by state, performing sector, and source of funds: 2017</t>
  </si>
  <si>
    <t>nsf20307-tab002</t>
  </si>
  <si>
    <t>U.S. R&amp;D expenditures, by performing sector and source of funds: 1953&amp;#8211;2018</t>
  </si>
  <si>
    <t>nsf20307-tab003</t>
  </si>
  <si>
    <t>U.S. basic research expenditures, by performing sector and source of funds: 1953&amp;#8211;2018</t>
  </si>
  <si>
    <t>nsf20307-tab004</t>
  </si>
  <si>
    <t>U.S. applied research expenditures, by performing sector and source of funds: 1953&amp;#8211;2018</t>
  </si>
  <si>
    <t>nsf20307-tab005</t>
  </si>
  <si>
    <t>U.S. development expenditures, by performing sector and source of funds: 1953&amp;#8211;2018</t>
  </si>
  <si>
    <t>nsf20307-tab006</t>
  </si>
  <si>
    <t>U.S. R&amp;D expenditures, by source of funds and performing sector: 1953–2018</t>
  </si>
  <si>
    <t>nsf20307-tab007</t>
  </si>
  <si>
    <t>U.S. basic research expenditures, by source of funds and performing sector: 1953–2018</t>
  </si>
  <si>
    <t>nsf20307-tab008</t>
  </si>
  <si>
    <t>U.S. applied research expenditures, by source of funds and performing sectors: 1953&amp;#8211;2018</t>
  </si>
  <si>
    <t>nsf20307-tab009</t>
  </si>
  <si>
    <t>U.S. development expenditures, by source of funds and performing sector: 1953&amp;#8211;2018</t>
  </si>
  <si>
    <t>nsb20203-tab04-001</t>
  </si>
  <si>
    <t>U.S. R&amp;D expenditures, by performing sector and source of funds: 2010&amp;#8211;17</t>
  </si>
  <si>
    <t>nsb20203-tab04-002</t>
  </si>
  <si>
    <t>Annual rates of change in U.S. R&amp;D expenditures, total and by performing sectors: 1990–2017</t>
  </si>
  <si>
    <t>nsb20203-tab04-003</t>
  </si>
  <si>
    <t>U.S. R&amp;D expenditures, by performing sector, source of funds, and type of work: 2017</t>
  </si>
  <si>
    <t>nsb20203-tab04-004</t>
  </si>
  <si>
    <t>U.S. R&amp;D expenditures, by type of work: Selected years, 2000–17</t>
  </si>
  <si>
    <t>nsb20203-tab04-005</t>
  </si>
  <si>
    <t>International comparisons of gross domestic expenditures on R&amp;D and R&amp;D share of gross domestic product, by region, country, or economy: 2017 or most recent year</t>
  </si>
  <si>
    <t>nsb20203-tab04-006</t>
  </si>
  <si>
    <t>Comparative growth rates, gross domestic expenditures on R&amp;D and gross domestic product, top R&amp;D-performing countries: 2000–10, 2010–17</t>
  </si>
  <si>
    <t>nsb20203-tab04-007</t>
  </si>
  <si>
    <t>Gross expenditures on R&amp;D for selected countries, by performing sector and source of funds: 2017 or most recent year</t>
  </si>
  <si>
    <t>nsb20203-tab04-008</t>
  </si>
  <si>
    <t>Gross expenditures on R&amp;D for selected countries, by type of work: 2017 or most recent year</t>
  </si>
  <si>
    <t>nsb20203-tab04-010</t>
  </si>
  <si>
    <t>Sales and R&amp;D intensity for companies that performed or funded R&amp;D, by selected industry: 2017</t>
  </si>
  <si>
    <t>nsb20203-tab04-011</t>
  </si>
  <si>
    <t>Funds spent for business R&amp;D performed in the United States: Selected years, 2010–17</t>
  </si>
  <si>
    <t>nsb20203-tab04-012</t>
  </si>
  <si>
    <t>Funds spent for business R&amp;D performed in the United States, by size of company: Selected years, 2010&amp;#8211;17</t>
  </si>
  <si>
    <t>nsb20203-tab04-013</t>
  </si>
  <si>
    <t>Business expenditures for R&amp;D, by selected countries and top R&amp;D-performing industries: 2016 or most recent year</t>
  </si>
  <si>
    <t>nsb20203-tab04-009</t>
  </si>
  <si>
    <t>Funds spent for business R&amp;D performed in the United States, by source of funds and selected industry: 2017</t>
  </si>
  <si>
    <t>nsb20203-tab04-014</t>
  </si>
  <si>
    <t>Federal obligations for R&amp;D and R&amp;D plant, by agency: FYs 2008–18</t>
  </si>
  <si>
    <t>nsb20203-tab04-015</t>
  </si>
  <si>
    <t>Federal obligations for R&amp;D and R&amp;D plant, by agency and performer: FY 2017</t>
  </si>
  <si>
    <t>nsb20203-tab04-016</t>
  </si>
  <si>
    <t>Federal obligations for R&amp;D, by agency and type of work: FY 2017</t>
  </si>
  <si>
    <t>nsb20203-tab04-017</t>
  </si>
  <si>
    <t>Government R&amp;D support by major socioeconomic objectives, for selected countries or regions: Selected years, 2000&amp;#8211;17</t>
  </si>
  <si>
    <t>S4-1</t>
  </si>
  <si>
    <t>nsb20203-tabs04-001</t>
  </si>
  <si>
    <t>Gross expenditures on R&amp;D and expenditures for R&amp;D as a share of gross domestic product, for selected countries or regions: 1981&amp;#8211;2017</t>
  </si>
  <si>
    <t>S4-2</t>
  </si>
  <si>
    <t>nsb20203-tabs04-002</t>
  </si>
  <si>
    <t>Federal obligations for R&amp;D and R&amp;D plant, by type of work: FYs 1953&amp;#8211;2018</t>
  </si>
  <si>
    <t>S4-3</t>
  </si>
  <si>
    <t>nsb20203-tabs04-003</t>
  </si>
  <si>
    <t>Federal obligations for R&amp;D and R&amp;D plant, by agency, performer, and type of work: FY 2017</t>
  </si>
  <si>
    <t>S4-4</t>
  </si>
  <si>
    <t>nsb20203-tabs04-004</t>
  </si>
  <si>
    <t>Federal obligations for research, by agency and S&amp;E field: FY 2017</t>
  </si>
  <si>
    <t>S4-5</t>
  </si>
  <si>
    <t>nsb20203-tabs04-005</t>
  </si>
  <si>
    <t>Federal obligations for research, by detailed S&amp;E field: Selected years, FYs 1990&amp;#8211;2018</t>
  </si>
  <si>
    <t>5b-1</t>
  </si>
  <si>
    <t>nsb20202-tab05b-001</t>
  </si>
  <si>
    <t>S&amp;E research space in academic institutions, by field and research animal space: FYs 2007&amp;#8211;17</t>
  </si>
  <si>
    <t>S5b-1</t>
  </si>
  <si>
    <t>nsb20202-tabs05b-001</t>
  </si>
  <si>
    <t>Current fund expenditures for research equipment at academic institutions, by R&amp;D field: FYs 2004&amp;#8211;18</t>
  </si>
  <si>
    <t>S5b-2</t>
  </si>
  <si>
    <t>nsb20202-tabs05b-002</t>
  </si>
  <si>
    <t>Federal share of current funding for research equipment at academic institutions, by R&amp;D field: FYs 2004&amp;#8211;18</t>
  </si>
  <si>
    <t>nsb20204-tab08-001</t>
  </si>
  <si>
    <t>U.S. business-sector publications with other U.S. sectors and foreign institutions: 2008 and 2018</t>
  </si>
  <si>
    <t>nsb20204-tab08-002</t>
  </si>
  <si>
    <t>University technology transfer activity indicators: 2007, 2012, and 2017</t>
  </si>
  <si>
    <t>nsb20204-tab08-003</t>
  </si>
  <si>
    <t>Federal laboratory technology transfer activity indicators, by selected agencies: FYs 2006, 2009, 2012, and 2016</t>
  </si>
  <si>
    <t>nsb20204-tab08-004</t>
  </si>
  <si>
    <t>SBIR and STTR awards funding, by type of award: Selected years, FYs 1983&amp;#8211;2018</t>
  </si>
  <si>
    <t>nsb20204-tab08-005</t>
  </si>
  <si>
    <t>nsb20204-tab08-006</t>
  </si>
  <si>
    <t>U.S. venture capital investment in health care, ICT, and transportation industries: 2013 and 2018</t>
  </si>
  <si>
    <t>nsb20204-tab08-007</t>
  </si>
  <si>
    <t>China venture capital investment in health care, ICT, and transportation industries: 2013 and 2018</t>
  </si>
  <si>
    <t>nsb20204-tab08-008</t>
  </si>
  <si>
    <t>U.S. companies introducing new or significantly improved products or processes, by industry sector: 2014&amp;#8211;16</t>
  </si>
  <si>
    <t>nsb20204-tab08-009</t>
  </si>
  <si>
    <t>International comparison of firm innovation rate of product and process, by country: 2012&amp;#8211;14</t>
  </si>
  <si>
    <t>S8-1</t>
  </si>
  <si>
    <t>nsb20204-tabs08-001</t>
  </si>
  <si>
    <t>USPTO utility patents granted, by sector: 1998–2018</t>
  </si>
  <si>
    <t>S8-10</t>
  </si>
  <si>
    <t>nsb20204-tabs08-010</t>
  </si>
  <si>
    <t>USPTO patents and patent families granted in computer technology, by region, country, or economy: 1998–2018</t>
  </si>
  <si>
    <t>S8-11</t>
  </si>
  <si>
    <t>nsb20204-tabs08-011</t>
  </si>
  <si>
    <t>USPTO patents and patent families granted in IT methods for management, by region, country, or economy: 1998–2018</t>
  </si>
  <si>
    <t>S8-12</t>
  </si>
  <si>
    <t>nsb20204-tabs08-012</t>
  </si>
  <si>
    <t>USPTO patents and patent families granted in semiconductors, by region, country, or economy: 1998–2018</t>
  </si>
  <si>
    <t>S8-13</t>
  </si>
  <si>
    <t>nsb20204-tabs08-013</t>
  </si>
  <si>
    <t>USPTO patents and patent families granted in optics, by region, country, or economy: 1998–2018</t>
  </si>
  <si>
    <t>S8-14</t>
  </si>
  <si>
    <t>nsb20204-tabs08-014</t>
  </si>
  <si>
    <t>USPTO patents and patent families granted in measurement, by region, country, or economy: 1998–2018</t>
  </si>
  <si>
    <t>S8-15</t>
  </si>
  <si>
    <t>nsb20204-tabs08-015</t>
  </si>
  <si>
    <t>USPTO patents and patent families granted in analysis of biological materials, by region, country, or economy: 1998–2018</t>
  </si>
  <si>
    <t>S8-16</t>
  </si>
  <si>
    <t>nsb20204-tabs08-016</t>
  </si>
  <si>
    <t>USPTO patents and patent families granted in control, by region, country, or economy: 1998–2018</t>
  </si>
  <si>
    <t>S8-17</t>
  </si>
  <si>
    <t>nsb20204-tabs08-017</t>
  </si>
  <si>
    <t>USPTO patents and patent families granted in medical technology, by region, country, or economy: 1998–2018</t>
  </si>
  <si>
    <t>S8-18</t>
  </si>
  <si>
    <t>nsb20204-tabs08-018</t>
  </si>
  <si>
    <t>USPTO patents and patent families granted in organic fine chemistry, by region, country, or economy: 1998–2018</t>
  </si>
  <si>
    <t>S8-19</t>
  </si>
  <si>
    <t>nsb20204-tabs08-019</t>
  </si>
  <si>
    <t>USPTO patents and patent families granted in biotechnology, by region, country, or economy: 1998–2018</t>
  </si>
  <si>
    <t>S8-2</t>
  </si>
  <si>
    <t>nsb20204-tabs08-002</t>
  </si>
  <si>
    <t>U.S. university utility patent awards, by technology area: 1998–2018</t>
  </si>
  <si>
    <t>S8-20</t>
  </si>
  <si>
    <t>nsb20204-tabs08-020</t>
  </si>
  <si>
    <t>USPTO patents and patent families granted in pharmaceuticals, by region, country, or economy: 1998–2018</t>
  </si>
  <si>
    <t>S8-21</t>
  </si>
  <si>
    <t>nsb20204-tabs08-021</t>
  </si>
  <si>
    <t>USPTO patents and patent families granted in macromolecular chemistry, polymers, by region, country, or economy: 1998–2018</t>
  </si>
  <si>
    <t>S8-22</t>
  </si>
  <si>
    <t>nsb20204-tabs08-022</t>
  </si>
  <si>
    <t>USPTO patents and patent families granted in food chemistry, by region, country, or economy: 1998–2018</t>
  </si>
  <si>
    <t>S8-23</t>
  </si>
  <si>
    <t>nsb20204-tabs08-023</t>
  </si>
  <si>
    <t>USPTO patents and patent families granted in basic materials chemistry, by region, country, or economy: 1998–2018</t>
  </si>
  <si>
    <t>S8-24</t>
  </si>
  <si>
    <t>nsb20204-tabs08-024</t>
  </si>
  <si>
    <t>USPTO patents and patent families granted in materials, metallurgy, by region, country, or economy: 1998–2018</t>
  </si>
  <si>
    <t>S8-25</t>
  </si>
  <si>
    <t>nsb20204-tabs08-025</t>
  </si>
  <si>
    <t>USPTO patents and patent families granted in surface technology, coating, by region, country, or economy: 1998–2018</t>
  </si>
  <si>
    <t>S8-26</t>
  </si>
  <si>
    <t>nsb20204-tabs08-026</t>
  </si>
  <si>
    <t>USPTO patents and patent families granted in microstructural and nanotechnology, by region, country, or economy: 1998–2018</t>
  </si>
  <si>
    <t>S8-27</t>
  </si>
  <si>
    <t>nsb20204-tabs08-027</t>
  </si>
  <si>
    <t>USPTO patents and patent families granted in chemical engineering, by region, country, or economy: 1998–2018</t>
  </si>
  <si>
    <t>S8-28</t>
  </si>
  <si>
    <t>nsb20204-tabs08-028</t>
  </si>
  <si>
    <t>USPTO patents and patent families granted in environmental technology, by region, country, or economy: 1998–2018</t>
  </si>
  <si>
    <t>S8-29</t>
  </si>
  <si>
    <t>nsb20204-tabs08-029</t>
  </si>
  <si>
    <t>USPTO patents and patent families granted in handling, by region, country, or economy: 1998–2018</t>
  </si>
  <si>
    <t>S8-3</t>
  </si>
  <si>
    <t>nsb20204-tabs08-003</t>
  </si>
  <si>
    <t>Regions, countries, or economies in patent and trademark data</t>
  </si>
  <si>
    <t>S8-30</t>
  </si>
  <si>
    <t>nsb20204-tabs08-030</t>
  </si>
  <si>
    <t>USPTO patents and patent families granted in machine tools, by region, country, or economy: 1998–2018</t>
  </si>
  <si>
    <t>S8-31</t>
  </si>
  <si>
    <t>nsb20204-tabs08-031</t>
  </si>
  <si>
    <t>USPTO patents and patent families granted in engines, pumps, turbines, by region, country, or economy: 1998–2018</t>
  </si>
  <si>
    <t>S8-32</t>
  </si>
  <si>
    <t>nsb20204-tabs08-032</t>
  </si>
  <si>
    <t>USPTO patents and patent families granted in textile and paper machines, by region, country, or economy: 1998–2018</t>
  </si>
  <si>
    <t>S8-33</t>
  </si>
  <si>
    <t>nsb20204-tabs08-033</t>
  </si>
  <si>
    <t>USPTO patents and patent families granted in other special machines, by region, country, or economy: 1998–2018</t>
  </si>
  <si>
    <t>S8-34</t>
  </si>
  <si>
    <t>nsb20204-tabs08-034</t>
  </si>
  <si>
    <t>USPTO patents and patent families granted in thermal processes and apparatus, by region, country, or economy: 1998–2018</t>
  </si>
  <si>
    <t>S8-35</t>
  </si>
  <si>
    <t>nsb20204-tabs08-035</t>
  </si>
  <si>
    <t>USPTO patents and patent families granted in mechanical elements, by region, country, or economy: 1998–2018</t>
  </si>
  <si>
    <t>S8-36</t>
  </si>
  <si>
    <t>nsb20204-tabs08-036</t>
  </si>
  <si>
    <t>USPTO patents and patent families granted in transport, by region, country, or economy: 1998–2018</t>
  </si>
  <si>
    <t>S8-37</t>
  </si>
  <si>
    <t>nsb20204-tabs08-037</t>
  </si>
  <si>
    <t>USPTO patents and patent families granted in furniture, games, by region, country, or economy: 1998–2018</t>
  </si>
  <si>
    <t>S8-38</t>
  </si>
  <si>
    <t>nsb20204-tabs08-038</t>
  </si>
  <si>
    <t>USPTO patents and patent families granted in other consumer goods, by region, country, or economy: 1998–2018</t>
  </si>
  <si>
    <t>S8-39</t>
  </si>
  <si>
    <t>nsb20204-tabs08-039</t>
  </si>
  <si>
    <t>USPTO patents and patent families granted in civil engineering, by region, country, or economy: 1998–2018</t>
  </si>
  <si>
    <t>S8-4</t>
  </si>
  <si>
    <t>nsb20204-tabs08-004</t>
  </si>
  <si>
    <t>USPTO patents and patent families granted, by region, country, or economy: 1998–2018</t>
  </si>
  <si>
    <t>S8-40</t>
  </si>
  <si>
    <t>nsb20204-tabs08-040</t>
  </si>
  <si>
    <t>Unclassified USPTO patents and patent families granted, by region, country, or economy: 1998–2018</t>
  </si>
  <si>
    <t>S8-41</t>
  </si>
  <si>
    <t>nsb20204-tabs08-041</t>
  </si>
  <si>
    <t>U.S. patent families granted, by WIPO technical field: 1998–2018</t>
  </si>
  <si>
    <t>S8-42</t>
  </si>
  <si>
    <t>nsb20204-tabs08-042</t>
  </si>
  <si>
    <t>U.S. specialization index of patent families, by WIPO technical field: 1998–2018</t>
  </si>
  <si>
    <t>S8-43</t>
  </si>
  <si>
    <t>nsb20204-tabs08-043</t>
  </si>
  <si>
    <t>USPTO design patents granted, by region, country, or economy: 1998–2018</t>
  </si>
  <si>
    <t>S8-44</t>
  </si>
  <si>
    <t>nsb20204-tabs08-044</t>
  </si>
  <si>
    <t>U.S. registered USPTO design patents, by design class: 1998–2018</t>
  </si>
  <si>
    <t>S8-45</t>
  </si>
  <si>
    <t>nsb20204-tabs08-045</t>
  </si>
  <si>
    <t>Number of registered USPTO and EUIPO trademarks, by region, country, or economy: 1998&amp;#8211;2018</t>
  </si>
  <si>
    <t>S8-46</t>
  </si>
  <si>
    <t>nsb20204-tabs08-046</t>
  </si>
  <si>
    <t>Nice classes, by business sector</t>
  </si>
  <si>
    <t>S8-47</t>
  </si>
  <si>
    <t>nsb20204-tabs08-047</t>
  </si>
  <si>
    <t>Number of U.S. registered USPTO and EUIPO trademarks, by Nice class: 1998&amp;#8211;2018</t>
  </si>
  <si>
    <t>S8-48</t>
  </si>
  <si>
    <t>nsb20204-tabs08-048</t>
  </si>
  <si>
    <t>Number of registered USPTO and EUIPO trademarks in the business sector of agriculture, by region, country, or economy: 1998&amp;#8211;2018</t>
  </si>
  <si>
    <t>S8-49</t>
  </si>
  <si>
    <t>nsb20204-tabs08-049</t>
  </si>
  <si>
    <t>Number of registered USPTO and EUIPO trademarks in the business sector of business services, by region, country, or economy: 1998&amp;#8211;2018</t>
  </si>
  <si>
    <t>S8-5</t>
  </si>
  <si>
    <t>nsb20204-tabs08-005</t>
  </si>
  <si>
    <t>USPTO patents and patent families granted in electrical machinery, apparatus, energy, by region, country, or economy: 1998–2018</t>
  </si>
  <si>
    <t>S8-50</t>
  </si>
  <si>
    <t>nsb20204-tabs08-050</t>
  </si>
  <si>
    <t>Number of registered USPTO and EUIPO trademarks in the business sector of chemicals, by region, country, or economy: 1998&amp;#8211;2018</t>
  </si>
  <si>
    <t>S8-51</t>
  </si>
  <si>
    <t>nsb20204-tabs08-051</t>
  </si>
  <si>
    <t>Number of registered USPTO and EUIPO trademarks in the business sector of clothing, by region, country, or economy: 1998&amp;#8211;2018</t>
  </si>
  <si>
    <t>S8-52</t>
  </si>
  <si>
    <t>nsb20204-tabs08-052</t>
  </si>
  <si>
    <t>Number of registered USPTO and EUIPO trademarks in the business sector of construction, by region, country, or economy: 1998&amp;#8211;2018</t>
  </si>
  <si>
    <t>S8-53</t>
  </si>
  <si>
    <t>nsb20204-tabs08-053</t>
  </si>
  <si>
    <t>Number of registered USPTO and EUIPO trademarks in the business sector of health, by region, country, or economy: 1998&amp;#8211;2018</t>
  </si>
  <si>
    <t>S8-54</t>
  </si>
  <si>
    <t>nsb20204-tabs08-054</t>
  </si>
  <si>
    <t>Number of registered USPTO and EUIPO trademarks in the business sector of household equipment, by region, country, or economy: 1998&amp;#8211;2018</t>
  </si>
  <si>
    <t>S8-55</t>
  </si>
  <si>
    <t>nsb20204-tabs08-055</t>
  </si>
  <si>
    <t>Number of registered USPTO and EUIPO trademarks in the business sector of leisure and education, by region, country, or economy: 1998&amp;#8211;2018</t>
  </si>
  <si>
    <t>S8-56</t>
  </si>
  <si>
    <t>nsb20204-tabs08-056</t>
  </si>
  <si>
    <t>Number of registered USPTO and EUIPO trademarks in the business sector of research and technology, by region, country, or economy: 1998&amp;#8211;2018</t>
  </si>
  <si>
    <t>S8-57</t>
  </si>
  <si>
    <t>nsb20204-tabs08-057</t>
  </si>
  <si>
    <t>Number of registered USPTO and EUIPO trademarks in the business sector of transportation, by region, country, or economy: 1998–2018</t>
  </si>
  <si>
    <t>S8-58</t>
  </si>
  <si>
    <t>nsb20204-tabs08-058</t>
  </si>
  <si>
    <t>Number of registered USPTO and EUIPO trademarks unassigned under the Nice classification, by region, country, or economy: 1998&amp;#8211;2018</t>
  </si>
  <si>
    <t>S8-59</t>
  </si>
  <si>
    <t>nsb20204-tabs08-059</t>
  </si>
  <si>
    <t>Number of plant variety protections issued across national offices and aggregated by UPOV, by region, country, or economy: 2008&amp;#8211;17</t>
  </si>
  <si>
    <t>S8-6</t>
  </si>
  <si>
    <t>nsb20204-tabs08-006</t>
  </si>
  <si>
    <t>USPTO patents and patent families granted in audio-visual technology, by region, country, or economy: 1998–2018</t>
  </si>
  <si>
    <t>S8-60</t>
  </si>
  <si>
    <t>nsb20204-tabs08-060</t>
  </si>
  <si>
    <t>Citation of S&amp;E articles in USPTO patents, including utility, design, and plant patents, by cited field and cited author address, by sector: 2013–18</t>
  </si>
  <si>
    <t>S8-61</t>
  </si>
  <si>
    <t>nsb20204-tabs08-061</t>
  </si>
  <si>
    <t>Federal policies and programs supporting early-stage technology development and innovation</t>
  </si>
  <si>
    <t>S8-62</t>
  </si>
  <si>
    <t>nsb20204-tabs08-062</t>
  </si>
  <si>
    <t>Global venture capital investment, by selected region, country, or economy: 1999&amp;#8211;2018</t>
  </si>
  <si>
    <t>S8-63</t>
  </si>
  <si>
    <t>nsb20204-tabs08-063</t>
  </si>
  <si>
    <t>PitchBook venture capital industry verticals and technologies</t>
  </si>
  <si>
    <t>S8-64</t>
  </si>
  <si>
    <t>nsb20204-tabs08-064</t>
  </si>
  <si>
    <t>Venture capital investment in China and the United States, by industry: 2013–18</t>
  </si>
  <si>
    <t>S8-65</t>
  </si>
  <si>
    <t>nsb20204-tabs08-065</t>
  </si>
  <si>
    <t>Venture capital investment in China and the United States, by industry vertical or technology area: 2013&amp;#8211;18</t>
  </si>
  <si>
    <t>S8-7</t>
  </si>
  <si>
    <t>nsb20204-tabs08-007</t>
  </si>
  <si>
    <t>USPTO patents and patent families granted in telecommunications, by region, country, or economy: 1998–2018</t>
  </si>
  <si>
    <t>S8-8</t>
  </si>
  <si>
    <t>nsb20204-tabs08-008</t>
  </si>
  <si>
    <t>USPTO patents and patent families granted in digital communication, by region, country, or economy: 1998–2018</t>
  </si>
  <si>
    <t>S8-9</t>
  </si>
  <si>
    <t>nsb20204-tabs08-009</t>
  </si>
  <si>
    <t>USPTO patents and patent families granted in basic communication processes, by region, country, or economy: 1998–2018</t>
  </si>
  <si>
    <t>nsb20205-tab06-001</t>
  </si>
  <si>
    <t>Global KTI industries, by output and share of global GDP: 2018</t>
  </si>
  <si>
    <t>nsb20205-tab06-002</t>
  </si>
  <si>
    <t>Medium-high R&amp;D intensive industries of selected regions, countries, or economies: 2018</t>
  </si>
  <si>
    <t>nsb20205-tab06-a</t>
  </si>
  <si>
    <t>Employment of the skilled technical workforce in U.S. high R&amp;D intensive industries: 2017</t>
  </si>
  <si>
    <t>6-B</t>
  </si>
  <si>
    <t>nsb20205-tab06-b</t>
  </si>
  <si>
    <t>Employment of the skilled technical workforce in U.S. medium-high R&amp;D intensive industries: 2017</t>
  </si>
  <si>
    <t>nsb20205-tab06-003</t>
  </si>
  <si>
    <t>Company adoption of AI technologies, by country, region, or economy: 2018</t>
  </si>
  <si>
    <t>nsb20205-tab06-004</t>
  </si>
  <si>
    <t>AI companies and deals financed by venture capital in China and the United States: 2014–18</t>
  </si>
  <si>
    <t>S6-1</t>
  </si>
  <si>
    <t>nsb20205-tabs06-001</t>
  </si>
  <si>
    <t>S6-10</t>
  </si>
  <si>
    <t>nsb20205-tabs06-010</t>
  </si>
  <si>
    <t>Value added of weapons and ammunition industry, by region, country, or economy: 2002–18</t>
  </si>
  <si>
    <t>S6-11</t>
  </si>
  <si>
    <t>nsb20205-tabs06-011</t>
  </si>
  <si>
    <t>Value added of motor vehicles industry, by region, country, or economy: 2002–18</t>
  </si>
  <si>
    <t>S6-12</t>
  </si>
  <si>
    <t>nsb20205-tabs06-012</t>
  </si>
  <si>
    <t>Value added of machinery and equipment industry, by region, country, or economy: 2002–18</t>
  </si>
  <si>
    <t>S6-13</t>
  </si>
  <si>
    <t>nsb20205-tabs06-013</t>
  </si>
  <si>
    <t>Value added of chemicals and chemical products industry, by region, country, or economy: 2002–18</t>
  </si>
  <si>
    <t>S6-14</t>
  </si>
  <si>
    <t>nsb20205-tabs06-014</t>
  </si>
  <si>
    <t>Value added of electrical equipment industry, by region, country, or economy: 2002–18</t>
  </si>
  <si>
    <t>S6-15</t>
  </si>
  <si>
    <t>nsb20205-tabs06-015</t>
  </si>
  <si>
    <t>Value added of railroad and other transport industry, by region, country, or economy: 2002–18</t>
  </si>
  <si>
    <t>S6-16</t>
  </si>
  <si>
    <t>nsb20205-tabs06-016</t>
  </si>
  <si>
    <t>Value added of IT and other information services industry, by region, country, or economy: 2002–18</t>
  </si>
  <si>
    <t>S6-17</t>
  </si>
  <si>
    <t>nsb20205-tabs06-017</t>
  </si>
  <si>
    <t>S6-18</t>
  </si>
  <si>
    <t>nsb20205-tabs06-018</t>
  </si>
  <si>
    <t>Exports and imports of KTI products, by region, country, or economy: 2003–18</t>
  </si>
  <si>
    <t>S6-19</t>
  </si>
  <si>
    <t>nsb20205-tabs06-019</t>
  </si>
  <si>
    <t>Exports and imports of high R&amp;D intensive products, by region, country, or economy: 2003–18</t>
  </si>
  <si>
    <t>S6-2</t>
  </si>
  <si>
    <t>nsb20205-tabs06-002</t>
  </si>
  <si>
    <t>Value added of KTI industries, by region, country, or economy: 2002–18</t>
  </si>
  <si>
    <t>S6-20</t>
  </si>
  <si>
    <t>nsb20205-tabs06-020</t>
  </si>
  <si>
    <t>Exports and imports of medium-high R&amp;D intensive products, by region, country, or economy: 2003–18</t>
  </si>
  <si>
    <t>S6-3</t>
  </si>
  <si>
    <t>nsb20205-tabs06-003</t>
  </si>
  <si>
    <t>Value added of high R&amp;D intensive industries, by region, country, or economy: 2002–18</t>
  </si>
  <si>
    <t>S6-4</t>
  </si>
  <si>
    <t>nsb20205-tabs06-004</t>
  </si>
  <si>
    <t>Value added of medium-high R&amp;D intensive industries, by region, country, or economy: 2002–18</t>
  </si>
  <si>
    <t>S6-5</t>
  </si>
  <si>
    <t>nsb20205-tabs06-005</t>
  </si>
  <si>
    <t>Value added of aircraft and spacecraft industry, by region, country, or economy: 2002–18</t>
  </si>
  <si>
    <t>S6-6</t>
  </si>
  <si>
    <t>nsb20205-tabs06-006</t>
  </si>
  <si>
    <t>Value added of pharmaceutical industry, by region, country, or economy: 2002–18</t>
  </si>
  <si>
    <t>S6-7</t>
  </si>
  <si>
    <t>nsb20205-tabs06-007</t>
  </si>
  <si>
    <t>Value added of computer, electronic, and optical products industry, by region, country, or economy: 2002–18</t>
  </si>
  <si>
    <t>S6-8</t>
  </si>
  <si>
    <t>nsb20205-tabs06-008</t>
  </si>
  <si>
    <t>Value added of scientific R&amp;D services industry, by region, country, or economy: 2002–18</t>
  </si>
  <si>
    <t>S6-9</t>
  </si>
  <si>
    <t>nsb20205-tabs06-009</t>
  </si>
  <si>
    <t>Value added of publishing industry (including software), by region, country, or economy: 2002–18</t>
  </si>
  <si>
    <t>SA6-1</t>
  </si>
  <si>
    <t>nsb20205-tabsa06-001</t>
  </si>
  <si>
    <t>OECD classification of industries by R&amp;D intensity</t>
  </si>
  <si>
    <t>nsf20311-tab001</t>
  </si>
  <si>
    <t>Business Research and Development Survey aggregate estimates, by questionnaire reference: 2017</t>
  </si>
  <si>
    <t>nsf20311-tab010</t>
  </si>
  <si>
    <t>Domestic R&amp;D paid for by the company and others and performed by the company, by type of cost, industry, and company size: 2017</t>
  </si>
  <si>
    <t>nsf20311-tab011</t>
  </si>
  <si>
    <t>Domestic R&amp;D paid for by the company and others and performed by the company, by industry and company size: 2017</t>
  </si>
  <si>
    <t>nsf20311-tab012</t>
  </si>
  <si>
    <t>Domestic R&amp;D paid for by the company and others and performed by the company, by type of R&amp;D, industry, and company size: 2017</t>
  </si>
  <si>
    <t>nsf20311-tab013</t>
  </si>
  <si>
    <t>Domestic R&amp;D paid for by the company and others and performed by the company, by source of funds and state: 2017</t>
  </si>
  <si>
    <t>nsf20311-tab014</t>
  </si>
  <si>
    <t>Domestic R&amp;D performed by companies, by source of funds and core-based statistical area: 2017</t>
  </si>
  <si>
    <t>nsf20311-tab015</t>
  </si>
  <si>
    <t>Domestic R&amp;D paid for by the company and others and performed by the company, by industry, company size, and domestic R&amp;D program size: 2017</t>
  </si>
  <si>
    <t>nsf20311-tab016</t>
  </si>
  <si>
    <t>Domestic R&amp;D paid for by the company and others and performed by the company, by business activity: 2017</t>
  </si>
  <si>
    <t>nsf20311-tab017</t>
  </si>
  <si>
    <t>Domestic R&amp;D paid for by the company and others and performed by the company as a percentage of domestic net sales, by industry and company size: 2017</t>
  </si>
  <si>
    <t>nsf20311-tab018</t>
  </si>
  <si>
    <t>Domestic R&amp;D paid for by the company and others and performed by the company and others as a percentage of domestic net sales, by industry and company size: 2017</t>
  </si>
  <si>
    <t>nsf20311-tab019</t>
  </si>
  <si>
    <t>Companies with domestic R&amp;D paid for by the company and others and performed by the company in the software products and embedded software technology focus area, by industry and company size: 2017</t>
  </si>
  <si>
    <t>nsf20311-tab002</t>
  </si>
  <si>
    <t>Worldwide, domestic, and foreign R&amp;D paid for by the company and others and performed by the company, by industry and company size: 2017</t>
  </si>
  <si>
    <t>nsf20311-tab020</t>
  </si>
  <si>
    <t>Companies with domestic R&amp;D paid for by the company and others and performed by the company in the biotechnology focus area, by industry and company size: 2017</t>
  </si>
  <si>
    <t>nsf20311-tab021</t>
  </si>
  <si>
    <t>Companies with domestic R&amp;D paid for by the company and others and performed by the company in the nanotechnology focus area, by industry and company size: 2017</t>
  </si>
  <si>
    <t>nsf20311-tab022</t>
  </si>
  <si>
    <t>Foreign R&amp;D paid for by the company and others and performed by the company, by type of R&amp;D, industry, and company size: 2017</t>
  </si>
  <si>
    <t>nsf20311-tab023</t>
  </si>
  <si>
    <t>For companies that performed foreign R&amp;D, domestic and foreign R&amp;D paid for by the company and others and performed by the company, by type of R&amp;D and selected industry: 2017</t>
  </si>
  <si>
    <t>nsf20311-tab024</t>
  </si>
  <si>
    <t>Foreign R&amp;D paid for by the company and others and performed by the company, by type of R&amp;D and selected industry and location: 2017</t>
  </si>
  <si>
    <t>nsf20311-tab025</t>
  </si>
  <si>
    <t>Domestic R&amp;D paid for and performed by the company, by type of cost, industry, and company size: 2017</t>
  </si>
  <si>
    <t>nsf20311-tab026</t>
  </si>
  <si>
    <t>Domestic R&amp;D paid for and performed by the company, by industry, and company size: 2017</t>
  </si>
  <si>
    <t>nsf20311-tab027</t>
  </si>
  <si>
    <t>Domestic R&amp;D paid for and performed by the company, by type of R&amp;D, industry, and company size: 2017</t>
  </si>
  <si>
    <t>nsf20311-tab028-a</t>
  </si>
  <si>
    <t>Companies with domestic R&amp;D paid for and performed by the company, by industry, company size, and state (A–M): 2017</t>
  </si>
  <si>
    <t>nsf20311-tab028-b</t>
  </si>
  <si>
    <t>Companies with domestic R&amp;D paid for and performed by the company, by industry, company size, and state (N–Z): 2017</t>
  </si>
  <si>
    <t>nsf20311-tab029</t>
  </si>
  <si>
    <t>Domestic R&amp;D paid for and performed by the company, by industry, company size, and domestic R&amp;D program size: 2017</t>
  </si>
  <si>
    <t>nsf20311-tab003</t>
  </si>
  <si>
    <t>Worldwide R&amp;D paid for by the company and others and performed by the company, by industry, company size, and worldwide R&amp;D program size: 2017</t>
  </si>
  <si>
    <t>nsf20311-tab030</t>
  </si>
  <si>
    <t>Companies with domestic R&amp;D paid for and performed by the company in energy and environmental protection application areas, by industry and company size: 2017</t>
  </si>
  <si>
    <t>nsf20311-tab031</t>
  </si>
  <si>
    <t>Companies with domestic R&amp;D paid for and performed by the company in health or medical, defense, and agricultural application areas, by industry and company size: 2017</t>
  </si>
  <si>
    <t>nsf20311-tab032</t>
  </si>
  <si>
    <t>Domestic R&amp;D paid for and performed by the company as a percentage of domestic net sales, by industry and company size: 2017</t>
  </si>
  <si>
    <t>nsf20311-tab033</t>
  </si>
  <si>
    <t>Domestic R&amp;D paid for by the company and performed by the company and others as a percentage of domestic net sales, by industry and company size: 2017</t>
  </si>
  <si>
    <t>nsf20311-tab034</t>
  </si>
  <si>
    <t>Domestic R&amp;D paid for by others and performed by the company, by type of cost, industry, and company size: 2017</t>
  </si>
  <si>
    <t>nsf20311-tab035</t>
  </si>
  <si>
    <t>Domestic R&amp;D paid for by others and performed by the company, by industry and company size: 2017</t>
  </si>
  <si>
    <t>nsf20311-tab036</t>
  </si>
  <si>
    <t>Domestic R&amp;D paid for by others and performed by the company, by type of R&amp;D, industry, and company size: 2017</t>
  </si>
  <si>
    <t>nsf20311-tab037</t>
  </si>
  <si>
    <t>Domestic R&amp;D paid for by others and performed by the company, by source of funds, industry, and company size: 2017</t>
  </si>
  <si>
    <t>nsf20311-tab038</t>
  </si>
  <si>
    <t>Companies with domestic R&amp;D paid for by others and performed by the company in energy and environmental protection application areas, by industry and company size: 2017</t>
  </si>
  <si>
    <t>nsf20311-tab039</t>
  </si>
  <si>
    <t>Companies with domestic R&amp;D paid for by others and performed by the company in health or medical, defense, and agricultural application areas, by industry and company size: 2017</t>
  </si>
  <si>
    <t>nsf20311-tab004</t>
  </si>
  <si>
    <t>Companies with worldwide, domestic, and foreign R&amp;D paid for by the company and others and performed by the company, by source of funds, industry, and company size: 2017</t>
  </si>
  <si>
    <t>nsf20311-tab040</t>
  </si>
  <si>
    <t>Domestic R&amp;D paid for by others and performed by the company as a percentage of domestic net sales, by industry and company size: 2017</t>
  </si>
  <si>
    <t>nsf20311-tab041</t>
  </si>
  <si>
    <t>Domestic R&amp;D paid for by others and performed by the company and others as a percentage of domestic net sales, by industry and company size: 2017</t>
  </si>
  <si>
    <t>nsf20311-tab042</t>
  </si>
  <si>
    <t>Domestic R&amp;D paid for by other companies and performed by the company, by funders' business activity: 2017</t>
  </si>
  <si>
    <t>nsf20311-tab043</t>
  </si>
  <si>
    <t>Domestic R&amp;D paid for by the U.S. federal government and performed by the company, by type of R&amp;D, industry, and company size: 2017</t>
  </si>
  <si>
    <t>nsf20311-tab044</t>
  </si>
  <si>
    <t>Domestic R&amp;D paid for by the U.S. federal government and performed by the company, by funding agency, industry, and company size: 2017</t>
  </si>
  <si>
    <t>nsf20311-tab045</t>
  </si>
  <si>
    <t>Domestic R&amp;D paid for by sources located outside the United States and performed by the company, by source of funds, industry, and company size: 2017</t>
  </si>
  <si>
    <t>nsf20311-tab046</t>
  </si>
  <si>
    <t>Domestic R&amp;D paid for by the company's foreign subsidiaries and performed by the company, by type of R&amp;D, industry, and company size: 2017</t>
  </si>
  <si>
    <t>nsf20311-tab047</t>
  </si>
  <si>
    <t>Domestic R&amp;D paid for by the company and performed by others, by type of performer, industry, and company size: 2017</t>
  </si>
  <si>
    <t>nsf20311-tab048</t>
  </si>
  <si>
    <t>Domestic R&amp;D performance by performer and source of funds, by industry and company size: 2017</t>
  </si>
  <si>
    <t>nsf20311-tab049</t>
  </si>
  <si>
    <t>Domestic R&amp;D performance by source of funds and performer, by industry and company size: 2017</t>
  </si>
  <si>
    <t>nsf20311-tab005</t>
  </si>
  <si>
    <t>Worldwide R&amp;D paid for by the company and performed by the company and others, by industry and company size: 2017</t>
  </si>
  <si>
    <t>nsf20311-tab050</t>
  </si>
  <si>
    <t>R&amp;D paid for by the company and others and performed by the company outside of the United States, by selected location: 2017</t>
  </si>
  <si>
    <t>nsf20311-tab051-a</t>
  </si>
  <si>
    <t>R&amp;D paid for by the company and others and performed by the company outside of the United States, by selected location, industry, and company size: 2017 (part A)</t>
  </si>
  <si>
    <t>nsf20311-tab051-b</t>
  </si>
  <si>
    <t>R&amp;D paid for by the company and others and performed by the company outside of the United States, by selected location, industry, and company size: 2017 (part B)</t>
  </si>
  <si>
    <t>nsf20311-tab052</t>
  </si>
  <si>
    <t>Capital expenditures in the United States and for domestic R&amp;D paid for and performed by the company, by type of expenditure, industry, and company size: 2017</t>
  </si>
  <si>
    <t>nsf20311-tab053</t>
  </si>
  <si>
    <t>Worldwide, domestic, and foreign total and R&amp;D employment, by industry and company size: 2017</t>
  </si>
  <si>
    <t>nsf20311-tab054</t>
  </si>
  <si>
    <t>Worldwide, domestic, and foreign R&amp;D paid for by the company and others and performed by the company, R&amp;D employment, and R&amp;D cost per R&amp;D employee, by industry and company size: 2017</t>
  </si>
  <si>
    <t>nsf20311-tab055</t>
  </si>
  <si>
    <t>Worldwide, domestic, and foreign R&amp;D employment, by sex, industry, and company size: 2017</t>
  </si>
  <si>
    <t>nsf20311-tab056</t>
  </si>
  <si>
    <t>Worldwide total employment, R&amp;D employment, and level of education of researchers, by occupation, industry, and company size: 2017</t>
  </si>
  <si>
    <t>nsf20311-tab057</t>
  </si>
  <si>
    <t>Domestic total employment, R&amp;D employment, and level of education of researchers, by occupation, industry, and company size: 2017</t>
  </si>
  <si>
    <t>nsf20311-tab058</t>
  </si>
  <si>
    <t>Foreign total employment, R&amp;D employment, and level of education of researchers, by occupation, industry, and company size: 2017</t>
  </si>
  <si>
    <t>nsf20311-tab059</t>
  </si>
  <si>
    <t>Domestic full-time equivalent R&amp;D employees and researchers, by work status, industry, and company size: 2017</t>
  </si>
  <si>
    <t>nsf20311-tab006</t>
  </si>
  <si>
    <t>Worldwide R&amp;D paid for by the company and performed by the company and others, by business activity: 2017</t>
  </si>
  <si>
    <t>nsf20311-tab060</t>
  </si>
  <si>
    <t>U.S. patent applications and patents issued to companies located in the United States that performed or funded R&amp;D, by industry and company size: 2017</t>
  </si>
  <si>
    <t>nsf20311-tab061</t>
  </si>
  <si>
    <t>Total patent licensing revenue of companies located in the United States that performed or funded R&amp;D, by industry and company size: 2017</t>
  </si>
  <si>
    <t>nsf20311-tab062</t>
  </si>
  <si>
    <t>Companies located in the United States that performed or funded R&amp;D and engaged in intellectual property transfer activities, by type of activity and industrial sector: 2017</t>
  </si>
  <si>
    <t>nsf20311-tab063</t>
  </si>
  <si>
    <t>R&amp;D costs paid for by the company and others projected for 2018, by industry and company size: 2017</t>
  </si>
  <si>
    <t>nsf20311-tab064</t>
  </si>
  <si>
    <t>Worldwide R&amp;D paid for by the company and others and performed by the company, by industry and company size: 2008&amp;#8211;17</t>
  </si>
  <si>
    <t>nsf20311-tab065</t>
  </si>
  <si>
    <t>Domestic R&amp;D paid for by the company and others and performed by the company, by industry and company size: 2008&amp;#8211;17</t>
  </si>
  <si>
    <t>nsf20311-tab066</t>
  </si>
  <si>
    <t>Foreign R&amp;D paid for by the company and others and performed by the company, by industry and company size: 2008&amp;#8211;17</t>
  </si>
  <si>
    <t>nsf20311-tab067</t>
  </si>
  <si>
    <t>Worldwide R&amp;D paid for by the company and performed by the company and others, by business activity: 2008&amp;#8211;17</t>
  </si>
  <si>
    <t>nsf20311-tab068</t>
  </si>
  <si>
    <t>Worldwide sales for companies located in the United States that performed or funded R&amp;D, by business activity: 2008&amp;#8211;17</t>
  </si>
  <si>
    <t>nsf20311-tab069</t>
  </si>
  <si>
    <t>Domestic sales for companies located in the United States that performed or funded R&amp;D, by business activity: 2008&amp;#8211;17</t>
  </si>
  <si>
    <t>nsf20311-tab007</t>
  </si>
  <si>
    <t>Worldwide R&amp;D paid for by others and performed by the company and others, by industry and company size: 2017</t>
  </si>
  <si>
    <t>nsf20311-tab070</t>
  </si>
  <si>
    <t>Foreign sales for companies located in the United States that performed or funded R&amp;D, by business activity: 2008–17</t>
  </si>
  <si>
    <t>nsf20311-tab071</t>
  </si>
  <si>
    <t>Domestic R&amp;D paid for by the company and others and performed by the company, by business activity: 2008&amp;#8211;17</t>
  </si>
  <si>
    <t>nsf20311-tab008</t>
  </si>
  <si>
    <t>Worldwide, domestic, and foreign sales for companies located in the United States that performed or funded R&amp;D, by industry and company size: 2017</t>
  </si>
  <si>
    <t>nsf20311-tab009</t>
  </si>
  <si>
    <t>Worldwide, domestic, and foreign sales for companies located in the United States that performed or funded R&amp;D, by business activity: 2017</t>
  </si>
  <si>
    <t>nsf20311-taba-001</t>
  </si>
  <si>
    <t>Target population counts, by frame partition: 2008&amp;#8211;17</t>
  </si>
  <si>
    <t>nsf20311-taba-010</t>
  </si>
  <si>
    <t>Unit response rates, by industry and company size: 2017</t>
  </si>
  <si>
    <t>nsf20311-taba-011</t>
  </si>
  <si>
    <t>Companies that required an analyst action, by sampling stratum: 2017</t>
  </si>
  <si>
    <t>nsf20311-taba-002</t>
  </si>
  <si>
    <t>Companies in the target population and selected for the sample, by industry and company size: 2017</t>
  </si>
  <si>
    <t>nsf20311-taba-003</t>
  </si>
  <si>
    <t>Sample size, by frame partition: 2008&amp;#8211;17</t>
  </si>
  <si>
    <t>nsf20311-taba-004</t>
  </si>
  <si>
    <t>Companies sampled, by sampling stratum: 2017</t>
  </si>
  <si>
    <t>nsf20311-taba-005</t>
  </si>
  <si>
    <t>Companies included in the survey that were not in the original sampling frame: 2008&amp;#8211;17</t>
  </si>
  <si>
    <t>nsf20311-taba-006</t>
  </si>
  <si>
    <t>Survey forms mailed, by type: 2008&amp;#8211;17</t>
  </si>
  <si>
    <t>nsf20311-taba-007</t>
  </si>
  <si>
    <t>Survey forms mailed, by sampling stratum: 2017</t>
  </si>
  <si>
    <t>nsf20311-taba-008</t>
  </si>
  <si>
    <t>Survey forms mailed for companies with subcompany reporting units, by sampling stratum: 2017</t>
  </si>
  <si>
    <t>nsf20311-taba-009</t>
  </si>
  <si>
    <t>Response measures: 2008&amp;#8211;17</t>
  </si>
  <si>
    <t>nsb20207-tab07-001</t>
  </si>
  <si>
    <t>Correct answers to questions about basic facts in physical science and biological science, by country or economy: Most recent year</t>
  </si>
  <si>
    <t>S7-1</t>
  </si>
  <si>
    <t>nsb20207-tabs07-001</t>
  </si>
  <si>
    <t>Public assessment of benefits and harms of scientific research, by respondent characteristic: 2018</t>
  </si>
  <si>
    <t>S7-10</t>
  </si>
  <si>
    <t>nsb20207-tabs07-010</t>
  </si>
  <si>
    <t>Public perception of scientists: 1983, 1985, 2001, 2012, 2016, 2018</t>
  </si>
  <si>
    <t>S7-11</t>
  </si>
  <si>
    <t>nsb20207-tabs07-011</t>
  </si>
  <si>
    <t>Public opinion on whether the federal government should fund basic scientific research, by respondent characteristic: 2018</t>
  </si>
  <si>
    <t>S7-12</t>
  </si>
  <si>
    <t>nsb20207-tabs07-012</t>
  </si>
  <si>
    <t>Public opinion on whether the federal government should fund basic scientific research: 1985–2018</t>
  </si>
  <si>
    <t>S7-13</t>
  </si>
  <si>
    <t>nsb20207-tabs07-013</t>
  </si>
  <si>
    <t>Public assessment of spending, by policy area: 1981–2018</t>
  </si>
  <si>
    <t>S7-14</t>
  </si>
  <si>
    <t>nsb20207-tabs07-014</t>
  </si>
  <si>
    <t>Public assessment of spending on science, by respondent characteristic: 2018</t>
  </si>
  <si>
    <t>S7-15</t>
  </si>
  <si>
    <t>nsb20207-tabs07-015</t>
  </si>
  <si>
    <t>Public assessment of spending on health, by respondent characteristic: 2018</t>
  </si>
  <si>
    <t>S7-16</t>
  </si>
  <si>
    <t>nsb20207-tabs07-016</t>
  </si>
  <si>
    <t>Public assessment of spending on the environment, by respondent characteristic: 2018</t>
  </si>
  <si>
    <t>S7-17</t>
  </si>
  <si>
    <t>nsb20207-tabs07-017</t>
  </si>
  <si>
    <t>Public assessment of spending on space, by respondent characteristic: 2018</t>
  </si>
  <si>
    <t>S7-18</t>
  </si>
  <si>
    <t>nsb20207-tabs07-018</t>
  </si>
  <si>
    <t>Public assessment of the danger of river, lake, and stream pollution to the environment, by respondent characteristic: 1993, 1994, 2000, 2010, 2016, 2018</t>
  </si>
  <si>
    <t>S7-19</t>
  </si>
  <si>
    <t>nsb20207-tabs07-019</t>
  </si>
  <si>
    <t>Public assessment of the danger of air pollution from industry to the environment, by respondent characteristic: 1993, 1994, 2000, 2010, 2016, 2018</t>
  </si>
  <si>
    <t>S7-2</t>
  </si>
  <si>
    <t>nsb20207-tabs07-002</t>
  </si>
  <si>
    <t>Public assessment of benefits and harms of scientific research: 1979–2018</t>
  </si>
  <si>
    <t>S7-20</t>
  </si>
  <si>
    <t>nsb20207-tabs07-020</t>
  </si>
  <si>
    <t>Public assessment of the danger of pesticides to the environment, by respondent characteristic: 1993, 1994, 2000, 2010, 2016, 2018</t>
  </si>
  <si>
    <t>S7-21</t>
  </si>
  <si>
    <t>nsb20207-tabs07-021</t>
  </si>
  <si>
    <t>Public assessment of the danger of climate change to the environment, by respondent characteristic: 1993, 1994, 2000, 2010, 2016, 2018</t>
  </si>
  <si>
    <t>S7-22</t>
  </si>
  <si>
    <t>nsb20207-tabs07-022</t>
  </si>
  <si>
    <t>Public assessment of the danger of nuclear power stations to the environment, by respondent characteristic: 1993, 1994, 2010, 2016, 2018</t>
  </si>
  <si>
    <t>S7-23</t>
  </si>
  <si>
    <t>nsb20207-tabs07-023</t>
  </si>
  <si>
    <t>Public assessment of the danger of modifying genes of crops to the environment, by respondent characteristic: 2000, 2010, 2016, 2018</t>
  </si>
  <si>
    <t>S7-24</t>
  </si>
  <si>
    <t>nsb20207-tabs07-024</t>
  </si>
  <si>
    <t>Correct answers to trend questions about basic scientific facts: 1992&amp;#8211;2018</t>
  </si>
  <si>
    <t>S7-25</t>
  </si>
  <si>
    <t>nsb20207-tabs07-025</t>
  </si>
  <si>
    <t>Correct answers to trend questions about basic scientific facts, by respondent characteristic: 1992–2018</t>
  </si>
  <si>
    <t>S7-26</t>
  </si>
  <si>
    <t>nsb20207-tabs07-026</t>
  </si>
  <si>
    <t>Correct answers to individual factual knowledge questions: 1985–2018</t>
  </si>
  <si>
    <t>S7-27</t>
  </si>
  <si>
    <t>nsb20207-tabs07-027</t>
  </si>
  <si>
    <t>Correct answers to individual factual knowledge questions, by respondent characteristic: 2018</t>
  </si>
  <si>
    <t>S7-28</t>
  </si>
  <si>
    <t>nsb20207-tabs07-028</t>
  </si>
  <si>
    <t>Correct answers to scientific process questions: Selected years, 1999&amp;#8211;2018</t>
  </si>
  <si>
    <t>S7-29</t>
  </si>
  <si>
    <t>nsb20207-tabs07-029</t>
  </si>
  <si>
    <t>Correct answers to scientific process questions, by respondent characteristic: 2018</t>
  </si>
  <si>
    <t>S7-3</t>
  </si>
  <si>
    <t>nsb20207-tabs07-003</t>
  </si>
  <si>
    <t>Public assessment of whether science and technology result in more opportunities for the next generation, by respondent characteristic: 2018</t>
  </si>
  <si>
    <t>S7-30</t>
  </si>
  <si>
    <t>nsb20207-tabs07-030</t>
  </si>
  <si>
    <t>Self-reported understanding of the term "scientific study," by respondent characteristic: 2018</t>
  </si>
  <si>
    <t>S7-31</t>
  </si>
  <si>
    <t>nsb20207-tabs07-031</t>
  </si>
  <si>
    <t>Self-reported understanding of the term "scientific study": 1979–2018</t>
  </si>
  <si>
    <t>S7-32</t>
  </si>
  <si>
    <t>nsb20207-tabs07-032</t>
  </si>
  <si>
    <t>Public assessment of astrology, by respondent characteristic: 1979–2018</t>
  </si>
  <si>
    <t>S7-33</t>
  </si>
  <si>
    <t>nsb20207-tabs07-033</t>
  </si>
  <si>
    <t>Public interest in selected issues: 1979–2018</t>
  </si>
  <si>
    <t>S7-34</t>
  </si>
  <si>
    <t>nsb20207-tabs07-034</t>
  </si>
  <si>
    <t>Public interest in selected issues, by respondent characteristic: 2018</t>
  </si>
  <si>
    <t>S7-35</t>
  </si>
  <si>
    <t>nsb20207-tabs07-035</t>
  </si>
  <si>
    <t>Primary source of information about current news events, by respondent characteristic: 2018</t>
  </si>
  <si>
    <t>S7-36</t>
  </si>
  <si>
    <t>nsb20207-tabs07-036</t>
  </si>
  <si>
    <t>Primary source of information about science and technology, by respondent characteristic: 2018</t>
  </si>
  <si>
    <t>S7-37</t>
  </si>
  <si>
    <t>nsb20207-tabs07-037</t>
  </si>
  <si>
    <t>Primary source of information about specific scientific issues, by respondent characteristic: 2018</t>
  </si>
  <si>
    <t>S7-38</t>
  </si>
  <si>
    <t>nsb20207-tabs07-038</t>
  </si>
  <si>
    <t>Visitors to informal science institutions, by respondent characteristic: 2018</t>
  </si>
  <si>
    <t>S7-39</t>
  </si>
  <si>
    <t>nsb20207-tabs07-039</t>
  </si>
  <si>
    <t>Respondent characteristics: 2018</t>
  </si>
  <si>
    <t>S7-4</t>
  </si>
  <si>
    <t>nsb20207-tabs07-004</t>
  </si>
  <si>
    <t>Public assessment of whether science and technology result in more opportunities for the next generation: 1985–2018</t>
  </si>
  <si>
    <t>S7-5</t>
  </si>
  <si>
    <t>nsb20207-tabs07-005</t>
  </si>
  <si>
    <t>Public assessment of whether science makes life change too fast, by respondent characteristic: 2018</t>
  </si>
  <si>
    <t>S7-6</t>
  </si>
  <si>
    <t>nsb20207-tabs07-006</t>
  </si>
  <si>
    <t>Public assessment of whether science makes life change too fast: 1979–2018</t>
  </si>
  <si>
    <t>S7-7</t>
  </si>
  <si>
    <t>nsb20207-tabs07-007</t>
  </si>
  <si>
    <t>Public confidence in institutional leaders, by type of institution: Selected years, 1973–2018</t>
  </si>
  <si>
    <t>S7-8</t>
  </si>
  <si>
    <t>nsb20207-tabs07-008</t>
  </si>
  <si>
    <t>Public confidence in leaders of the scientific and medical communities, by respondent characteristic: 2018</t>
  </si>
  <si>
    <t>S7-9</t>
  </si>
  <si>
    <t>nsb20207-tabs07-009</t>
  </si>
  <si>
    <t>Public perception of scientists, by respondent characteristic: 2018</t>
  </si>
  <si>
    <t>nsf20316-tab001</t>
  </si>
  <si>
    <t>Funds spent for business R&amp;D performed in the United States, by type of R&amp;D, source of funds, and size of company: 2017–18</t>
  </si>
  <si>
    <t>nsf20316-tab002</t>
  </si>
  <si>
    <t>Funds spent for business R&amp;D performed in the United States, by source of funds, selected industry, and company size: 2018</t>
  </si>
  <si>
    <t>nsf20316-tab003</t>
  </si>
  <si>
    <t>Sales, R&amp;D, R&amp;D intensity, and employment for companies that performed or funded business R&amp;D in the United States, by selected industry and company size: 2018</t>
  </si>
  <si>
    <t>nsf20316-tab004</t>
  </si>
  <si>
    <t>Funds spent for business R&amp;D performed in the United States, by state and source of funds: 2018</t>
  </si>
  <si>
    <t>nsf20316-tab005</t>
  </si>
  <si>
    <t>Capital expenditures in the United States and for domestic R&amp;D paid for and performed by the company, by type of expenditure, industry, and company size: 2018</t>
  </si>
  <si>
    <t>nsf20316-tab006</t>
  </si>
  <si>
    <t>Capital expenditures in the United States and for domestic R&amp;D paid for and performed by the company, by type of expenditure and industry sector: 2018</t>
  </si>
  <si>
    <t>nsf21301-tab001</t>
  </si>
  <si>
    <t>State government expenditures for R&amp;D and R&amp;D plant, by state: FY 2019</t>
  </si>
  <si>
    <t>nsf21301-tab010</t>
  </si>
  <si>
    <t>State government expenditures for energy-related R&amp;D, by state: FYs 2009&amp;#8211;19</t>
  </si>
  <si>
    <t>nsf21301-tab011</t>
  </si>
  <si>
    <t>State government expenditures for environment and natural resources-related R&amp;D, by state: FYs 2009&amp;#8211;19</t>
  </si>
  <si>
    <t>nsf21301-tab012</t>
  </si>
  <si>
    <t>State government expenditures for health-related R&amp;D, by state: FYs 2009&amp;#8211;19</t>
  </si>
  <si>
    <t>nsf21301-tab013</t>
  </si>
  <si>
    <t>State government expenditures for transportation-related R&amp;D, by state: FYs 2009&amp;#8211;19</t>
  </si>
  <si>
    <t>nsf21301-tab014</t>
  </si>
  <si>
    <t>State government R&amp;D expenditures for other functions not separately identified, by state: FYs 2009&amp;#8211;19</t>
  </si>
  <si>
    <t>nsf21301-tab015</t>
  </si>
  <si>
    <t>State government expenditures for R&amp;D funded from federal sources, by state: FYs 2006&amp;#8211;19</t>
  </si>
  <si>
    <t>nsf21301-tab016</t>
  </si>
  <si>
    <t>State government expenditures for R&amp;D funded from federal sources, by state and federal agency: FY 2019</t>
  </si>
  <si>
    <t>nsf21301-tab017</t>
  </si>
  <si>
    <t>State agency expenditures for R&amp;D and R&amp;D plant, by state, department or agency, and R&amp;D performer: FY 2019</t>
  </si>
  <si>
    <t>nsf21301-tab018</t>
  </si>
  <si>
    <t>State agency expenditures for R&amp;D for all performers, by state, department or agency, and source of funds: FY 2019</t>
  </si>
  <si>
    <t>nsf21301-tab019</t>
  </si>
  <si>
    <t>State agency expenditures for R&amp;D for intramural performers, by state, department or agency, and source of funds: FY 2019</t>
  </si>
  <si>
    <t>nsf21301-tab002</t>
  </si>
  <si>
    <t>State government expenditures for R&amp;D and R&amp;D plant, by state and performer: FY 2019</t>
  </si>
  <si>
    <t>nsf21301-tab020</t>
  </si>
  <si>
    <t>State agency expenditures for R&amp;D, by state, department or agency, and performer: FY 2019</t>
  </si>
  <si>
    <t>nsf21301-tab021</t>
  </si>
  <si>
    <t>State agency expenditures for R&amp;D, by state, department or agency, and function of R&amp;D: FY 2019</t>
  </si>
  <si>
    <t>nsf21301-tab003</t>
  </si>
  <si>
    <t>State government expenditures for R&amp;D, by state: FYs 2006&amp;#8211;19</t>
  </si>
  <si>
    <t>nsf21301-tab004</t>
  </si>
  <si>
    <t>State government expenditures for R&amp;D for all performers, by state and source of funds: FY 2019</t>
  </si>
  <si>
    <t>nsf21301-tab005</t>
  </si>
  <si>
    <t>State government expenditures for R&amp;D for intramural performers, by state and source of funds: FY 2019</t>
  </si>
  <si>
    <t>nsf21301-tab006</t>
  </si>
  <si>
    <t>State government expenditures for R&amp;D by intramural performers, by state: FYs 2006&amp;#8211;19</t>
  </si>
  <si>
    <t>nsf21301-tab007</t>
  </si>
  <si>
    <t>State government expenditures for intramural R&amp;D, by state and type of work: FY 2019</t>
  </si>
  <si>
    <t>nsf21301-tab008</t>
  </si>
  <si>
    <t>State R&amp;D expenditures, by state and function of R&amp;D: FY 2019</t>
  </si>
  <si>
    <t>nsf21301-tab009</t>
  </si>
  <si>
    <t>State government expenditures for agriculture-related R&amp;D, by state: FYs 2009&amp;#8211;19</t>
  </si>
  <si>
    <t>nsf21301-taba-001</t>
  </si>
  <si>
    <t>Final response rates and agencies reporting R&amp;D to the survey: FY 2019</t>
  </si>
  <si>
    <t>nsf21300-tab001</t>
  </si>
  <si>
    <t>State government R&amp;D and R&amp;D plant expenditures: FYs 2018&amp;#8211;19</t>
  </si>
  <si>
    <t>nsf21300-tab002</t>
  </si>
  <si>
    <t>State government expenditures for R&amp;D, by state and function: FY 2019</t>
  </si>
  <si>
    <t>nsf21300-tab003</t>
  </si>
  <si>
    <t>State government expenditures for R&amp;D, by state and performer type: FY 2019</t>
  </si>
  <si>
    <t>nsf21300-tab004</t>
  </si>
  <si>
    <t>Individual state agency expenditures for R&amp;D for the 20 largest agencies, by function: FY 2019</t>
  </si>
  <si>
    <t>nsf21307-tab001</t>
  </si>
  <si>
    <t>R&amp;D expenditures at federally funded research and development centers, by source of funds: FYs 2001&amp;#8211;19</t>
  </si>
  <si>
    <t>nsf21307-tab002</t>
  </si>
  <si>
    <t>Total and federally financed R&amp;D expenditures at federally funded research and development centers, by type of R&amp;D: FYs 2001&amp;#8211;19</t>
  </si>
  <si>
    <t>nsf21307-tab003</t>
  </si>
  <si>
    <t>Federally financed R&amp;D expenditures from federal agencies: FY 2019</t>
  </si>
  <si>
    <t>nsf21307-tab004</t>
  </si>
  <si>
    <t>R&amp;D expenditures at federally funded research and development centers, by source of funds and FFRDC: FY 2019</t>
  </si>
  <si>
    <t>nsf21307-tab005</t>
  </si>
  <si>
    <t>Federally financed R&amp;D expenditures at federally funded research and development centers, by federal agency and FFRDC: FY 2019</t>
  </si>
  <si>
    <t>nsf21307-tab006</t>
  </si>
  <si>
    <t>Total and federally financed R&amp;D expenditures at federally funded research and development centers, by type of R&amp;D and FFRDC: FY 2019</t>
  </si>
  <si>
    <t>nsf21307-tab007</t>
  </si>
  <si>
    <t>Total R&amp;D expenditures at federally funded research and development centers, by FFRDC: FYs 2010&amp;#8211;19</t>
  </si>
  <si>
    <t>nsf21307-tab008</t>
  </si>
  <si>
    <t>Total and federally financed R&amp;D expenditures at federally funded research and development centers, by FFRDC: FYs 2016&amp;#8211;19</t>
  </si>
  <si>
    <t>nsf21306-tab001</t>
  </si>
  <si>
    <t>R&amp;D expenditures at federally funded research and development centers, by source of funds: FYs 2010–19</t>
  </si>
  <si>
    <t>nsf21306-tab002</t>
  </si>
  <si>
    <t>Federally financed R&amp;D expenditures at federally funded research and development centers, by federal agency: FY 2019</t>
  </si>
  <si>
    <t>nsf21306-tab003</t>
  </si>
  <si>
    <t>R&amp;D expenditures at federally funded research and development centers, by FFRDC: FYs 2016&amp;#8211;19</t>
  </si>
  <si>
    <t>nsf21306-tab004</t>
  </si>
  <si>
    <t>Total and federally financed R&amp;D expenditures at federally funded research and development centers, by type of R&amp;D: FYs 2015&amp;#8211;19</t>
  </si>
  <si>
    <t>nsf21303-tab001</t>
  </si>
  <si>
    <t>Annual Business Survey aggregate R&amp;D estimates for companies with 1&amp;#8211;9 employees, by questionnaire reference and company size: 2017</t>
  </si>
  <si>
    <t>nsf21303-tab010</t>
  </si>
  <si>
    <t>Total sales and R&amp;D as a percentage of total sales for companies with 1&amp;#8211;9 employees, by selected industry and company size: 2017</t>
  </si>
  <si>
    <t>nsf21303-tab100</t>
  </si>
  <si>
    <t>Importance of nondisclosure agreements, by industry: 2017</t>
  </si>
  <si>
    <t>nsf21303-tab101</t>
  </si>
  <si>
    <t>Importance of nondisclosure agreements, by company size: 2017</t>
  </si>
  <si>
    <t>102-1</t>
  </si>
  <si>
    <t>nsf21303-tab102-001</t>
  </si>
  <si>
    <t>Digital share of business activity for all companies, by type: 2017</t>
  </si>
  <si>
    <t>102-2</t>
  </si>
  <si>
    <t>nsf21303-tab102-002</t>
  </si>
  <si>
    <t>Digital share of business activity for companies with 1&amp;#8211;9 employees, by type: 2017</t>
  </si>
  <si>
    <t>102-3</t>
  </si>
  <si>
    <t>nsf21303-tab102-003</t>
  </si>
  <si>
    <t>Digital share of business activity for companies with 10 or more employees, by type: 2017</t>
  </si>
  <si>
    <t>103-1</t>
  </si>
  <si>
    <t>nsf21303-tab103-001</t>
  </si>
  <si>
    <t>Cloud service purchases share for all companies, by IT function: 2017</t>
  </si>
  <si>
    <t>103-2</t>
  </si>
  <si>
    <t>nsf21303-tab103-002</t>
  </si>
  <si>
    <t>Cloud service purchases share for companies with 1–9 employees, by IT function: 2017</t>
  </si>
  <si>
    <t>103-3</t>
  </si>
  <si>
    <t>nsf21303-tab103-003</t>
  </si>
  <si>
    <t>Cloud service purchases share for companies with 10 or more employees, by IT function: 2017</t>
  </si>
  <si>
    <t>104-1</t>
  </si>
  <si>
    <t>nsf21303-tab104-001</t>
  </si>
  <si>
    <t>Use of business technologies, by type: 2017</t>
  </si>
  <si>
    <t>104-2</t>
  </si>
  <si>
    <t>nsf21303-tab104-002</t>
  </si>
  <si>
    <t>Use of business technologies for companies with 1&amp;#8211;9 employees, by type: 2017</t>
  </si>
  <si>
    <t>104-3</t>
  </si>
  <si>
    <t>nsf21303-tab104-003</t>
  </si>
  <si>
    <t>Use of business technologies, by type, for companies with 10 or more employees: 2017</t>
  </si>
  <si>
    <t>nsf21303-tab011</t>
  </si>
  <si>
    <t>Total R&amp;D cost for companies with 1&amp;#8211;9 employees, by state and company size: 2017</t>
  </si>
  <si>
    <t>nsf21303-tab012</t>
  </si>
  <si>
    <t>Total R&amp;D cost for companies with 1&amp;#8211;9 employees, by state and source of funds: 2017</t>
  </si>
  <si>
    <t>nsf21303-tab013</t>
  </si>
  <si>
    <t>R&amp;D employees for companies with 1&amp;#8211;9 employees, by selected industry and company size: 2017</t>
  </si>
  <si>
    <t>nsf21303-tab014</t>
  </si>
  <si>
    <t>R&amp;D employees for companies with 1&amp;#8211;9 employees, by selected industry and sex: 2017</t>
  </si>
  <si>
    <t>nsf21303-tab015</t>
  </si>
  <si>
    <t>R&amp;D employees for companies with 1&amp;#8211;9 employees, by selected industry and domestic or foreign: 2017</t>
  </si>
  <si>
    <t>nsf21303-tab016</t>
  </si>
  <si>
    <t>Domestic R&amp;D employees for companies with 1–9 employees, by selected industry and R&amp;D occupation: 2017</t>
  </si>
  <si>
    <t>nsf21303-tab017</t>
  </si>
  <si>
    <t>Domestic R&amp;D researchers for companies with 1&amp;#8211;9 employees, by selected industry and education level: 2017</t>
  </si>
  <si>
    <t>18-1</t>
  </si>
  <si>
    <t>nsf21303-tab018-001</t>
  </si>
  <si>
    <t>Tax credit for research activities for companies with R&amp;D expenditures and 1&amp;#8211;9 employees, by industry: 2017</t>
  </si>
  <si>
    <t>18-2</t>
  </si>
  <si>
    <t>nsf21303-tab018-002</t>
  </si>
  <si>
    <t>Tax credit for research activities for companies with R&amp;D expenditures and 1&amp;#8211;4 employees, by industry: 2017</t>
  </si>
  <si>
    <t>18-3</t>
  </si>
  <si>
    <t>nsf21303-tab018-003</t>
  </si>
  <si>
    <t>Tax credit for research activities for companies with R&amp;D expenditures and 5&amp;#8211;9 employees, by industry: 2017</t>
  </si>
  <si>
    <t>nsf21303-tab019</t>
  </si>
  <si>
    <t>Product innovation in companies, by industry: 2015&amp;#8211;17</t>
  </si>
  <si>
    <t>nsf21303-tab002</t>
  </si>
  <si>
    <t>Total R&amp;D cost for companies with 1&amp;#8211;9 employees, by selected industry and company size: 2017</t>
  </si>
  <si>
    <t>nsf21303-tab020</t>
  </si>
  <si>
    <t>Product innovation in companies, by company size: 2015&amp;#8211;17</t>
  </si>
  <si>
    <t>nsf21303-tab021</t>
  </si>
  <si>
    <t>Product innovation in companies, by firm classification of sex: 2015&amp;#8211;17</t>
  </si>
  <si>
    <t>nsf21303-tab022</t>
  </si>
  <si>
    <t>Product innovation in companies, by firm classification of race and ethnicity: 2015&amp;#8211;17</t>
  </si>
  <si>
    <t>nsf21303-tab023</t>
  </si>
  <si>
    <t>Process innovation in companies, by industry: 2015&amp;#8211;17</t>
  </si>
  <si>
    <t>nsf21303-tab024</t>
  </si>
  <si>
    <t>Process innovation in companies, by company size: 2015&amp;#8211;17</t>
  </si>
  <si>
    <t>nsf21303-tab025</t>
  </si>
  <si>
    <t>Process innovation in companies, by firm classification of sex: 2015&amp;#8211;17</t>
  </si>
  <si>
    <t>nsf21303-tab026</t>
  </si>
  <si>
    <t>Process innovation in companies, by firm classification of race and ethnicity: 2015&amp;#8211;17</t>
  </si>
  <si>
    <t>nsf21303-tab027</t>
  </si>
  <si>
    <t>Marketing innovation in companies, by industry: 2015&amp;#8211;17</t>
  </si>
  <si>
    <t>nsf21303-tab028</t>
  </si>
  <si>
    <t>Marketing innovation in companies, by company size: 2015&amp;#8211;17</t>
  </si>
  <si>
    <t>nsf21303-tab029</t>
  </si>
  <si>
    <t>Marketing innovation in companies, by firm classification of sex: 2015&amp;#8211;17</t>
  </si>
  <si>
    <t>nsf21303-tab003</t>
  </si>
  <si>
    <t>Total R&amp;D cost for companies with 1&amp;#8211;9 employees, by firm classification of sex and company size: 2017</t>
  </si>
  <si>
    <t>nsf21303-tab030</t>
  </si>
  <si>
    <t>Marketing innovation in companies, by firm classification of race and ethnicity: 2015&amp;#8211;17</t>
  </si>
  <si>
    <t>nsf21303-tab031</t>
  </si>
  <si>
    <t>Organizational innovation in companies, by industry: 2015&amp;#8211;17</t>
  </si>
  <si>
    <t>nsf21303-tab032</t>
  </si>
  <si>
    <t>Organizational innovation in companies, by company size: 2015&amp;#8211;17</t>
  </si>
  <si>
    <t>nsf21303-tab033</t>
  </si>
  <si>
    <t>Organizational innovation in companies, by firm classification of sex: 2015&amp;#8211;17</t>
  </si>
  <si>
    <t>nsf21303-tab034</t>
  </si>
  <si>
    <t>Organizational innovation in companies, by firm classification of race and ethnicity: 2015&amp;#8211;17</t>
  </si>
  <si>
    <t>nsf21303-tab035</t>
  </si>
  <si>
    <t>Product or process innovation in companies, by industry: 2015&amp;#8211;17</t>
  </si>
  <si>
    <t>nsf21303-tab036</t>
  </si>
  <si>
    <t>Product or process innovation in companies, by company size: 2015&amp;#8211;17</t>
  </si>
  <si>
    <t>nsf21303-tab037</t>
  </si>
  <si>
    <t>Product or process innovation in companies, by firm classification of sex: 2015&amp;#8211;17</t>
  </si>
  <si>
    <t>nsf21303-tab038</t>
  </si>
  <si>
    <t>Product or process innovation in companies, by firm classification of race and ethnicity: 2015&amp;#8211;17</t>
  </si>
  <si>
    <t>nsf21303-tab039</t>
  </si>
  <si>
    <t>Marketing or organizational innovation in companies, by industry: 2015&amp;#8211;17</t>
  </si>
  <si>
    <t>nsf21303-tab004</t>
  </si>
  <si>
    <t>Total R&amp;D cost for companies with 1&amp;#8211;9 employees, by firm classification of race and ethnicity and company size: 2017</t>
  </si>
  <si>
    <t>nsf21303-tab040</t>
  </si>
  <si>
    <t>Marketing or organizational innovation in companies, by company size: 2015&amp;#8211;17</t>
  </si>
  <si>
    <t>nsf21303-tab041</t>
  </si>
  <si>
    <t>Marketing or organizational innovation in companies, by firm classification of sex: 2015&amp;#8211;17</t>
  </si>
  <si>
    <t>nsf21303-tab042</t>
  </si>
  <si>
    <t>Marketing or organizational innovation in companies, by firm classification of race and ethnicity: 2015&amp;#8211;17</t>
  </si>
  <si>
    <t>nsf21303-tab043</t>
  </si>
  <si>
    <t>Innovating companies, by industry: 2015&amp;#8211;17</t>
  </si>
  <si>
    <t>nsf21303-tab044</t>
  </si>
  <si>
    <t>Innovating companies, by company size: 2015&amp;#8211;17</t>
  </si>
  <si>
    <t>nsf21303-tab045</t>
  </si>
  <si>
    <t>Innovating companies, by firm classification of sex: 2015&amp;#8211;17</t>
  </si>
  <si>
    <t>nsf21303-tab046</t>
  </si>
  <si>
    <t>Innovating companies, by firm classification of race and ethnicity: 2015&amp;#8211;17</t>
  </si>
  <si>
    <t>nsf21303-tab047</t>
  </si>
  <si>
    <t>Product innovation in companies, by industry and R&amp;D activity: 2015&amp;#8211;17</t>
  </si>
  <si>
    <t>nsf21303-tab048</t>
  </si>
  <si>
    <t>Product innovation in companies, by company size and R&amp;D activity: 2015&amp;#8211;17</t>
  </si>
  <si>
    <t>nsf21303-tab049</t>
  </si>
  <si>
    <t>Product innovation in companies, by firm classification of sex and R&amp;D activity: 2015&amp;#8211;17</t>
  </si>
  <si>
    <t>nsf21303-tab005-001</t>
  </si>
  <si>
    <t xml:space="preserve">Total R&amp;D cost for companies with 1&amp;#8211;9 employees, by selected industry and R&amp;D program size: 2017 </t>
  </si>
  <si>
    <t>nsf21303-tab005-002</t>
  </si>
  <si>
    <t xml:space="preserve">Total R&amp;D cost for companies with 1&amp;#8211;4 employees, by selected industry and R&amp;D program size: 2017 </t>
  </si>
  <si>
    <t>nsf21303-tab005-003</t>
  </si>
  <si>
    <t xml:space="preserve">Total R&amp;D cost for companies with 5&amp;#8211;9 employees, by selected industry and R&amp;D program size: 2017 </t>
  </si>
  <si>
    <t>nsf21303-tab050</t>
  </si>
  <si>
    <t>Product innovation in companies, by firm classification of race and ethnicity and R&amp;D activity: 2015&amp;#8211;17</t>
  </si>
  <si>
    <t>nsf21303-tab051</t>
  </si>
  <si>
    <t>Process innovation in companies, by industry and R&amp;D activity: 2015&amp;#8211;17</t>
  </si>
  <si>
    <t>nsf21303-tab052</t>
  </si>
  <si>
    <t>Process innovation in companies, by company size and R&amp;D activity: 2015&amp;#8211;17</t>
  </si>
  <si>
    <t>nsf21303-tab053</t>
  </si>
  <si>
    <t>Process innovation in companies, by firm classification of sex and R&amp;D activity: 2015&amp;#8211;17</t>
  </si>
  <si>
    <t>nsf21303-tab054</t>
  </si>
  <si>
    <t>Process innovation in companies, by firm classification of race and ethnicity and R&amp;D activity: 2015&amp;#8211;17</t>
  </si>
  <si>
    <t>nsf21303-tab055</t>
  </si>
  <si>
    <t>Product or process innovation in companies, by industry and R&amp;D activity: 2015&amp;#8211;17</t>
  </si>
  <si>
    <t>nsf21303-tab056</t>
  </si>
  <si>
    <t>Product or process innovation in companies, by company size and R&amp;D activity: 2015&amp;#8211;17</t>
  </si>
  <si>
    <t>nsf21303-tab057</t>
  </si>
  <si>
    <t>Product or process innovation in companies, by firm classification of sex and R&amp;D activity: 2015&amp;#8211;17</t>
  </si>
  <si>
    <t>nsf21303-tab058</t>
  </si>
  <si>
    <t>Product or process innovation in companies, by firm classification of race and ethnicity and R&amp;D activity: 2015&amp;#8211;17</t>
  </si>
  <si>
    <t>nsf21303-tab059</t>
  </si>
  <si>
    <t>Product or process innovation in companies, by innovation activity and company size: 2015–17</t>
  </si>
  <si>
    <t>nsf21303-tab006-001</t>
  </si>
  <si>
    <t>Total R&amp;D cost for companies with 1&amp;#8211;9 employees, by selected industry and source of funds: 2017</t>
  </si>
  <si>
    <t>nsf21303-tab006-002</t>
  </si>
  <si>
    <t>Total R&amp;D cost for companies with 1&amp;#8211;4 employees, by selected industry and source of funds: 2017</t>
  </si>
  <si>
    <t>nsf21303-tab006-003</t>
  </si>
  <si>
    <t>Total R&amp;D cost for companies with 5–9 employees, by selected industry and source of funds: 2017</t>
  </si>
  <si>
    <t>nsf21303-tab060</t>
  </si>
  <si>
    <t>Innovating companies, by factors interfering with innovation and company size: 2015–17</t>
  </si>
  <si>
    <t>nsf21303-tab061</t>
  </si>
  <si>
    <t>Non-innovating companies that considered innovating, by factors preventing innovation and company size: 2015–17</t>
  </si>
  <si>
    <t>nsf21303-tab062</t>
  </si>
  <si>
    <t>Non-innovating companies with no compelling reason to innovate, by reasons for not innovating and company size: 2015–17</t>
  </si>
  <si>
    <t>63-1</t>
  </si>
  <si>
    <t>nsf21303-tab063-001</t>
  </si>
  <si>
    <t>Innovating companies, by effect of regulations or legislation on innovation: 2015&amp;#8211;17</t>
  </si>
  <si>
    <t>63-2</t>
  </si>
  <si>
    <t>nsf21303-tab063-002</t>
  </si>
  <si>
    <t>Innovating companies, by effect of regulations or legislation on innovation, for companies with 1&amp;#8211;9 employees: 2015&amp;#8211;17</t>
  </si>
  <si>
    <t>63-3</t>
  </si>
  <si>
    <t>nsf21303-tab063-003</t>
  </si>
  <si>
    <t>Innovating companies, by effect of regulations or legislation on innovation, for companies with 10 or more employees: 2015&amp;#8211;17</t>
  </si>
  <si>
    <t>nsf21303-tab064</t>
  </si>
  <si>
    <t>Innovating companies, by type and location of cooperation partner, by company size: 2015–17</t>
  </si>
  <si>
    <t>nsf21303-tab065</t>
  </si>
  <si>
    <t>Companies with abandoned or suspended innovation activity, by industry: 2015&amp;#8211;17</t>
  </si>
  <si>
    <t>nsf21303-tab066</t>
  </si>
  <si>
    <t>Companies with abandoned or suspended innovation activity, by company size: 2015&amp;#8211;17</t>
  </si>
  <si>
    <t>nsf21303-tab067</t>
  </si>
  <si>
    <t>Product or process innovation in companies with abandoned or suspended innovation, by R&amp;D activity: 2015&amp;#8211;17</t>
  </si>
  <si>
    <t>nsf21303-tab068</t>
  </si>
  <si>
    <t>Companies with incomplete but ongoing innovation activity, by industry: 2017</t>
  </si>
  <si>
    <t>nsf21303-tab069</t>
  </si>
  <si>
    <t>Companies with incomplete but ongoing innovation activity, by company size: 2017</t>
  </si>
  <si>
    <t>nsf21303-tab007-001</t>
  </si>
  <si>
    <t>Total R&amp;D cost for companies with 1–9 employees, by selected industry and type of R&amp;D: 2017</t>
  </si>
  <si>
    <t>nsf21303-tab007-002</t>
  </si>
  <si>
    <t>Total R&amp;D cost for companies with 1&amp;#8211;4 employees, by selected industry and type of R&amp;D: 2017</t>
  </si>
  <si>
    <t>nsf21303-tab007-003</t>
  </si>
  <si>
    <t>Total R&amp;D cost for companies with 5&amp;#8211;9 employees, by selected industry and type of R&amp;D: 2017</t>
  </si>
  <si>
    <t>nsf21303-tab070</t>
  </si>
  <si>
    <t>Product or process innovation in companies with incomplete but ongoing innovation activity, by R&amp;D activity: 2017</t>
  </si>
  <si>
    <t>nsf21303-tab071</t>
  </si>
  <si>
    <t>Companies with new-to-market product innovation, by industry: 2015&amp;#8211;17</t>
  </si>
  <si>
    <t>nsf21303-tab072</t>
  </si>
  <si>
    <t>Companies with new-to-market product innovation, by company size: 2015&amp;#8211;17</t>
  </si>
  <si>
    <t>nsf21303-tab073</t>
  </si>
  <si>
    <t>Companies with new-to-market product innovation, by R&amp;D activity: 2015&amp;#8211;17</t>
  </si>
  <si>
    <t>nsf21303-tab074</t>
  </si>
  <si>
    <t>Companies with new-to-business product innovation, by industry: 2015&amp;#8211;17</t>
  </si>
  <si>
    <t>nsf21303-tab075</t>
  </si>
  <si>
    <t>Companies with new-to-business product innovation, by company size: 2015&amp;#8211;17</t>
  </si>
  <si>
    <t>nsf21303-tab076</t>
  </si>
  <si>
    <t>Companies with new-to-business product innovation, by R&amp;D activity: 2015&amp;#8211;17</t>
  </si>
  <si>
    <t>nsf21303-tab077</t>
  </si>
  <si>
    <t>Product or process innovation in companies with public support, by industry: 2015&amp;#8211;17</t>
  </si>
  <si>
    <t>nsf21303-tab078</t>
  </si>
  <si>
    <t>Product or process innovation in companies with public support, by company size: 2015&amp;#8211;17</t>
  </si>
  <si>
    <t>nsf21303-tab079</t>
  </si>
  <si>
    <t>Product or process innovation in companies with public support, by R&amp;D activity: 2015&amp;#8211;17</t>
  </si>
  <si>
    <t>nsf21303-tab008-001</t>
  </si>
  <si>
    <t>Total R&amp;D cost for companies with 1&amp;#8211;9 employees, by selected industry and type of cost: 2017</t>
  </si>
  <si>
    <t>nsf21303-tab008-002</t>
  </si>
  <si>
    <t>Total R&amp;D cost for companies with 1&amp;#8211;4 employees, by selected industry and type of cost: 2017</t>
  </si>
  <si>
    <t>nsf21303-tab008-003</t>
  </si>
  <si>
    <t>Total R&amp;D cost for companies with 5&amp;#8211;9 employees, by selected industry and type of cost: 2017</t>
  </si>
  <si>
    <t>nsf21303-tab080</t>
  </si>
  <si>
    <t>Product innovation in companies with public support, by industry: 2015&amp;#8211;17</t>
  </si>
  <si>
    <t>nsf21303-tab081</t>
  </si>
  <si>
    <t>Product innovation in companies with public support, by company size: 2015&amp;#8211;17</t>
  </si>
  <si>
    <t>nsf21303-tab082</t>
  </si>
  <si>
    <t>Product innovation in companies with public support, by R&amp;D activity: 2015&amp;#8211;17</t>
  </si>
  <si>
    <t>nsf21303-tab083</t>
  </si>
  <si>
    <t>Process innovation in companies with public support, by industry: 2015&amp;#8211;17</t>
  </si>
  <si>
    <t>nsf21303-tab084</t>
  </si>
  <si>
    <t>Process innovation in companies with public support, by company size: 2015&amp;#8211;17</t>
  </si>
  <si>
    <t>nsf21303-tab085</t>
  </si>
  <si>
    <t>Process innovation in companies with public support, by R&amp;D activity: 2015&amp;#8211;17</t>
  </si>
  <si>
    <t>86-1</t>
  </si>
  <si>
    <t>nsf21303-tab086-001</t>
  </si>
  <si>
    <t>Patenting companies and total number of patent applications and patents currently owned, by industry: 2017</t>
  </si>
  <si>
    <t>86-2</t>
  </si>
  <si>
    <t>nsf21303-tab086-002</t>
  </si>
  <si>
    <t>Patenting companies and total number of patent applications and patents currently owned for companies with 1&amp;#8211;9 employees, by industry: 2017</t>
  </si>
  <si>
    <t>86-3</t>
  </si>
  <si>
    <t>nsf21303-tab086-003</t>
  </si>
  <si>
    <t>Patenting companies and total number of patent applications and patents currently owned for companies with 10 or more employees, by industry: 2017</t>
  </si>
  <si>
    <t>87-1</t>
  </si>
  <si>
    <t>nsf21303-tab087-001</t>
  </si>
  <si>
    <t>Companies participating in intellectual property transfer activities: 2017</t>
  </si>
  <si>
    <t>87-2</t>
  </si>
  <si>
    <t>nsf21303-tab087-002</t>
  </si>
  <si>
    <t>Companies participating in intellectual property transfer activities, for companies with 1&amp;#8211;9 employees: 2017</t>
  </si>
  <si>
    <t>87-3</t>
  </si>
  <si>
    <t>nsf21303-tab087-003</t>
  </si>
  <si>
    <t>Companies participating in intellectual property transfer activities, for companies with 10 or more employees: 2017</t>
  </si>
  <si>
    <t>88-1</t>
  </si>
  <si>
    <t>nsf21303-tab088-001</t>
  </si>
  <si>
    <t>Product or process innovation in companies participating in intellectual property transfer activities, by R&amp;D activity: 2017</t>
  </si>
  <si>
    <t>88-2</t>
  </si>
  <si>
    <t>nsf21303-tab088-002</t>
  </si>
  <si>
    <t>Product or process innovation in companies participating in intellectual property transfer activities for companies with 1&amp;#8211;9 employees, by R&amp;D activity: 2017</t>
  </si>
  <si>
    <t>88-3</t>
  </si>
  <si>
    <t>nsf21303-tab088-003</t>
  </si>
  <si>
    <t>Product or process innovation in companies participating in intellectual property transfer activities for companies with 10 or more employees, by R&amp;D activity: 2017</t>
  </si>
  <si>
    <t>89-1</t>
  </si>
  <si>
    <t>nsf21303-tab089-001</t>
  </si>
  <si>
    <t>Importance of intellectual property protection, by type: 2017</t>
  </si>
  <si>
    <t>89-2</t>
  </si>
  <si>
    <t>nsf21303-tab089-002</t>
  </si>
  <si>
    <t>Importance of intellectual property protection for companies with 1&amp;#8211;9 employees, by type: 2017</t>
  </si>
  <si>
    <t>89-3</t>
  </si>
  <si>
    <t>nsf21303-tab089-003</t>
  </si>
  <si>
    <t>Importance of intellectual property protection for companies with 10 or more employees, by type: 2017</t>
  </si>
  <si>
    <t>nsf21303-tab009-001</t>
  </si>
  <si>
    <t>Total R&amp;D paid for by the company and performed by others for companies with 1&amp;#8211;9 employees, by selected industry and type of R&amp;D performer: 2017</t>
  </si>
  <si>
    <t>nsf21303-tab009-002</t>
  </si>
  <si>
    <t>Total R&amp;D paid to others, for companies with 1&amp;#8211;4 employees, by selected industry and type of R&amp;D performer: 2017</t>
  </si>
  <si>
    <t>nsf21303-tab009-003</t>
  </si>
  <si>
    <t>Total R&amp;D paid to others, for companies with 5&amp;#8211;9 employees, by selected industry and type of R&amp;D performer: 2017</t>
  </si>
  <si>
    <t>nsf21303-tab090</t>
  </si>
  <si>
    <t>Importance of utility patents, by industry: 2017</t>
  </si>
  <si>
    <t>nsf21303-tab091</t>
  </si>
  <si>
    <t>Importance of utility patents, by company size: 2017</t>
  </si>
  <si>
    <t>nsf21303-tab092</t>
  </si>
  <si>
    <t>Importance of design patents, by industry: 2017</t>
  </si>
  <si>
    <t>nsf21303-tab093</t>
  </si>
  <si>
    <t>Importance of design patents, by company size: 2017</t>
  </si>
  <si>
    <t>nsf21303-tab094</t>
  </si>
  <si>
    <t>Importance of trademarks, by industry: 2017</t>
  </si>
  <si>
    <t>nsf21303-tab095</t>
  </si>
  <si>
    <t>Importance of trademarks, by company size: 2017</t>
  </si>
  <si>
    <t>nsf21303-tab096</t>
  </si>
  <si>
    <t>Importance of copyrights, by industry: 2017</t>
  </si>
  <si>
    <t>nsf21303-tab097</t>
  </si>
  <si>
    <t>Importance of copyrights, by company size: 2017</t>
  </si>
  <si>
    <t>nsf21303-tab098</t>
  </si>
  <si>
    <t>Importance of trade secrets, by industry: 2017</t>
  </si>
  <si>
    <t>nsf21303-tab099</t>
  </si>
  <si>
    <t>Importance of trade secrets, by company size: 2017</t>
  </si>
  <si>
    <t>nsf21303-taba-001</t>
  </si>
  <si>
    <t>Companies in the target population and selected for the sample, by industry: 2017</t>
  </si>
  <si>
    <t>nsf21303-taba-002</t>
  </si>
  <si>
    <t>Response measures: 2017</t>
  </si>
  <si>
    <t>nsf21303-taba-003</t>
  </si>
  <si>
    <t>Unit response rates, by industry: 2017</t>
  </si>
  <si>
    <t>nsf21302-tab001</t>
  </si>
  <si>
    <t>Total R&amp;D cost for companies with 1&amp;#8211;9 employees, by selected industry and type of R&amp;D: 2017</t>
  </si>
  <si>
    <t>nsf21302-tab002</t>
  </si>
  <si>
    <t>Total R&amp;D performance and cost for companies with 1–9 employees, by selected industry and type of cost: 2017</t>
  </si>
  <si>
    <t>nsf21302-tab003</t>
  </si>
  <si>
    <t xml:space="preserve">Total R&amp;D cost for companies with 1&amp;#8211;9 employees, by selected industry and source of funds: 2017 </t>
  </si>
  <si>
    <t>nsf21302-tab004</t>
  </si>
  <si>
    <t>Total R&amp;D cost for companies with 1–9 employees, by state and source of funds: 2017</t>
  </si>
  <si>
    <t>nsf21302-tab005</t>
  </si>
  <si>
    <t xml:space="preserve">Domestic R&amp;D employees working for companies with 1&amp;#8211;9 employees, by selected industry and R&amp;D occupation: 2017 </t>
  </si>
  <si>
    <t>nsf21308-taba</t>
  </si>
  <si>
    <t>Degrees earned by doctorate recipients before their doctoral award, by degree level: 2019</t>
  </si>
  <si>
    <t>B</t>
  </si>
  <si>
    <t>nsf21308-tabb</t>
  </si>
  <si>
    <t>Doctorate recipients earning professional doctoral degrees: 2019</t>
  </si>
  <si>
    <t>C</t>
  </si>
  <si>
    <t>nsf21308-tabc</t>
  </si>
  <si>
    <t>Location of baccalaureate-origin institution for doctorate recipients, by citizenship and field of study: 1999 and 2019</t>
  </si>
  <si>
    <t>nsf21308-tab001</t>
  </si>
  <si>
    <t>Doctorate recipients from U.S. colleges and universities: 1958&amp;#8211;2019</t>
  </si>
  <si>
    <t>nsf21308-tab010</t>
  </si>
  <si>
    <t>Top 20 doctorate-granting institutions, ranked by number of doctorate recipients holding temporary visas: 2019</t>
  </si>
  <si>
    <t>nsf21308-tab011</t>
  </si>
  <si>
    <t>Doctorate recipients, by broad field of study and Carnegie category of doctorate institution: 2010&amp;#8211;19</t>
  </si>
  <si>
    <t>nsf21308-tab012</t>
  </si>
  <si>
    <t>Doctorate recipients, by major field of study: Selected years, 1989&amp;#8211;2019</t>
  </si>
  <si>
    <t>nsf21308-tab013</t>
  </si>
  <si>
    <t>Doctorate recipients, by fine field of study: 2010&amp;#8211;19</t>
  </si>
  <si>
    <t>nsf21308-tab014</t>
  </si>
  <si>
    <t>Doctorate recipients, by broad field of study and sex: Selected years, 1989&amp;#8211;2019</t>
  </si>
  <si>
    <t>nsf21308-tab015</t>
  </si>
  <si>
    <t>Doctorate recipients, by sex and major field of study: 2010&amp;#8211;19</t>
  </si>
  <si>
    <t>nsf21308-tab016</t>
  </si>
  <si>
    <t>Doctorate recipients, by subfield of study and sex: 2019</t>
  </si>
  <si>
    <t>nsf21308-tab017</t>
  </si>
  <si>
    <t>Doctorate recipients, by broad field of study and citizenship status: Selected years, 1994&amp;#8211;2019</t>
  </si>
  <si>
    <t>nsf21308-tab018</t>
  </si>
  <si>
    <t>Doctorate recipients, by citizenship status and major field of study: 2010&amp;#8211;19</t>
  </si>
  <si>
    <t>nsf21308-tab019</t>
  </si>
  <si>
    <t>Doctorate recipients, by ethnicity, race, and citizenship status: 2010&amp;#8211;19</t>
  </si>
  <si>
    <t>nsf21308-tab002</t>
  </si>
  <si>
    <t>Doctorate-granting institutions and doctorate recipients per institution: 1973&amp;#8211;2019</t>
  </si>
  <si>
    <t>nsf21308-tab020</t>
  </si>
  <si>
    <t>Male doctorate recipients, by ethnicity, race, and citizenship status: 2010&amp;#8211;19</t>
  </si>
  <si>
    <t>nsf21308-tab021</t>
  </si>
  <si>
    <t>Female doctorate recipients, by ethnicity, race, and citizenship status: 2010&amp;#8211;19</t>
  </si>
  <si>
    <t>nsf21308-tab022</t>
  </si>
  <si>
    <t>Doctorate recipients, by subfield of study, citizenship status, ethnicity, and race: 2019</t>
  </si>
  <si>
    <t>nsf21308-tab023</t>
  </si>
  <si>
    <t>U.S. citizen and permanent resident doctorate recipients, by broad field of study, ethnicity, and race: Selected years, 1999&amp;#8211;2019</t>
  </si>
  <si>
    <t>nsf21308-tab024</t>
  </si>
  <si>
    <t>U.S. citizen and permanent resident doctorate recipients, by major field of study, ethnicity, and race: 2019</t>
  </si>
  <si>
    <t>nsf21308-tab025</t>
  </si>
  <si>
    <t>Top 40 countries of origin of temporary visa holders earning U.S. doctorates, ranked by number of doctorate recipients: 2019</t>
  </si>
  <si>
    <t>nsf21308-tab026</t>
  </si>
  <si>
    <t>Top 10 countries of origin of temporary visa holders earning U.S. doctorates, by country of citizenship and field of study: 2010&amp;#8211;19</t>
  </si>
  <si>
    <t>nsf21308-tab027</t>
  </si>
  <si>
    <t>Median age and age distribution of doctorate recipients, by broad field of study, sex, citizenship status, ethnicity, and race: 2019</t>
  </si>
  <si>
    <t>nsf21308-tab028</t>
  </si>
  <si>
    <t>Doctorate recipients reporting one or more functional limitations, by broad field of study, sex, and citizenship status: 2019</t>
  </si>
  <si>
    <t>nsf21308-tab029</t>
  </si>
  <si>
    <t>Doctorate recipients who earned a master's degree related to doctorate, by sex, citizenship status, ethnicity, race, and broad field of doctoral study: 2019</t>
  </si>
  <si>
    <t>nsf21308-tab003</t>
  </si>
  <si>
    <t>Top 50 doctorate-granting institutions ranked by total number of doctorate recipients, by sex: 2019</t>
  </si>
  <si>
    <t>nsf21308-tab030</t>
  </si>
  <si>
    <t>Doctorate recipients who had attended community college, by sex, citizenship status, ethnicity, race, and broad field of study: 2019</t>
  </si>
  <si>
    <t>nsf21308-tab031</t>
  </si>
  <si>
    <t>Median years to doctorate, by major field of study: Selected years, 1994&amp;#8211;2019</t>
  </si>
  <si>
    <t>nsf21308-tab032</t>
  </si>
  <si>
    <t>Median years to doctorate, by sex, citizenship status, ethnicity, race, and broad field of study: 2019</t>
  </si>
  <si>
    <t>nsf21308-tab033</t>
  </si>
  <si>
    <t>Educational attainment of doctorate recipients' parents, by sex, citizenship status, ethnicity, race, and broad field of study: 2019</t>
  </si>
  <si>
    <t>nsf21308-tab034</t>
  </si>
  <si>
    <t>Highest educational attainment of either parent of doctorate recipients: Selected years, 1994&amp;#8211;2019</t>
  </si>
  <si>
    <t>nsf21308-tab035</t>
  </si>
  <si>
    <t>Doctorate recipients' primary source of financial support, by broad field of study, sex, citizenship status, ethnicity, and race: 2019</t>
  </si>
  <si>
    <t>nsf21308-tab036</t>
  </si>
  <si>
    <t>Doctorate recipients' sources of financial support, by broad field of study and sex: 2019</t>
  </si>
  <si>
    <t>nsf21308-tab037</t>
  </si>
  <si>
    <t>Doctorate recipients' sources of financial support, by sex and broad field of study: 2019</t>
  </si>
  <si>
    <t>nsf21308-tab038</t>
  </si>
  <si>
    <t>Education-related debt of doctorate recipients, by broad field of study: 2019</t>
  </si>
  <si>
    <t>nsf21308-tab039</t>
  </si>
  <si>
    <t>Graduate education-related debt of doctorate recipients, by broad field of study: 2010&amp;#8211;19</t>
  </si>
  <si>
    <t>nsf21308-tab004</t>
  </si>
  <si>
    <t>Top 20 doctorate-granting institutions ranked by total number of doctorate recipients, by broad field of study and sex: 2019</t>
  </si>
  <si>
    <t>nsf21308-tab040</t>
  </si>
  <si>
    <t>Education-related debt of doctorate recipients, by sex, citizenship status, ethnicity, and race: 2019</t>
  </si>
  <si>
    <t>nsf21308-tab041</t>
  </si>
  <si>
    <t>U.S. citizen and permanent resident doctorate recipients with graduate-school debt, by ethnicity, race, and broad field of study: 2019</t>
  </si>
  <si>
    <t>nsf21308-tab042</t>
  </si>
  <si>
    <t>Postgraduation commitment of doctorate recipients, by broad field of study: Selected years, 1999&amp;#8211;2019</t>
  </si>
  <si>
    <t>nsf21308-tab043</t>
  </si>
  <si>
    <t>Postgraduation commitment of doctorate recipients, by sex, citizenship status, ethnicity, and race: Selected years, 1999&amp;#8211;2019</t>
  </si>
  <si>
    <t>nsf21308-tab044</t>
  </si>
  <si>
    <t>Postgraduation plans of doctorate recipients with definite commitments, by broad field of study: Selected years, 1999&amp;#8211;2019</t>
  </si>
  <si>
    <t>nsf21308-tab045</t>
  </si>
  <si>
    <t>Postgraduation plans of doctorate recipients with definite commitments, by sex, citizenship status, ethnicity, and race: Selected years, 1999&amp;#8211;2019</t>
  </si>
  <si>
    <t>nsf21308-tab046</t>
  </si>
  <si>
    <t>Employment sector of doctorate recipients with definite postgraduation commitments for employment in the United States, by broad field of study: Selected years, 1999&amp;#8211;2019</t>
  </si>
  <si>
    <t>nsf21308-tab047</t>
  </si>
  <si>
    <t>Employment sector of doctorate recipients with definite postgraduation commitments for employment in the United States, by sex, citizenship status, ethnicity, and race: Selected years, 1999&amp;#8211;2019</t>
  </si>
  <si>
    <t>nsf21308-tab048</t>
  </si>
  <si>
    <t>Median basic annual salary for doctorate recipients with definite postgraduation plans in the United States, by field of study, type of postgraduation plans, and sex: 2019</t>
  </si>
  <si>
    <t>nsf21308-tab049</t>
  </si>
  <si>
    <t>Median basic annual salary for doctorate recipients with definite postgraduation plans for employment in the United States, by field of study and employment sector: 2019</t>
  </si>
  <si>
    <t>nsf21308-tab005</t>
  </si>
  <si>
    <t>State or location of doctorate institution ranked by total number of doctorate recipients, by sex: 2019</t>
  </si>
  <si>
    <t>nsf21308-tab050</t>
  </si>
  <si>
    <t>Sources of support for doctorate recipients with postgraduation commitments for postdoctoral study, by sex, citizenship status, ethnicity, and race: Selected years, 1999&amp;#8211;2019</t>
  </si>
  <si>
    <t>nsf21308-tab051</t>
  </si>
  <si>
    <t>Definite postgraduation commitments of doctorate recipients, by citizenship status and major field of study: 2019</t>
  </si>
  <si>
    <t>nsf21308-tab052</t>
  </si>
  <si>
    <t>Definite postgraduation commitments of doctorate recipients, by sex and major field of study: 2019</t>
  </si>
  <si>
    <t>nsf21308-tab053</t>
  </si>
  <si>
    <t>Doctorate recipients with temporary visas intending to stay in the United States after doctorate receipt, by country of citizenship: 2013&amp;#8211;19</t>
  </si>
  <si>
    <t>nsf21308-tab054</t>
  </si>
  <si>
    <t>Statistical profile of doctorate recipients, by sex and broad field of study: 2019</t>
  </si>
  <si>
    <t>nsf21308-tab055</t>
  </si>
  <si>
    <t>Statistical profile of postgraduation plans of doctorate recipients, by sex and broad field of study: 2019</t>
  </si>
  <si>
    <t>nsf21308-tab056</t>
  </si>
  <si>
    <t>Statistical profile of doctorate recipients in life sciences fields, by sex and field of study: 2019</t>
  </si>
  <si>
    <t>nsf21308-tab057</t>
  </si>
  <si>
    <t>Statistical profile of postgraduation plans of doctorate recipients in life sciences fields, by sex and field of study: 2019</t>
  </si>
  <si>
    <t>nsf21308-tab058</t>
  </si>
  <si>
    <t>Statistical profile of doctorate recipients in physical sciences and earth sciences fields, by sex and field of study: 2019</t>
  </si>
  <si>
    <t>nsf21308-tab059</t>
  </si>
  <si>
    <t>Statistical profile of postgraduation plans of doctorate recipients in physical sciences and earth sciences fields, by sex and field of study: 2019</t>
  </si>
  <si>
    <t>nsf21308-tab006</t>
  </si>
  <si>
    <t>Doctorates recipients, by state or location of doctorate institution, broad field of study, and sex: 2019</t>
  </si>
  <si>
    <t>nsf21308-tab060</t>
  </si>
  <si>
    <t>Statistical profile of doctorate recipients in mathematics and computer sciences fields, by sex and field of study: 2019</t>
  </si>
  <si>
    <t>nsf21308-tab061</t>
  </si>
  <si>
    <t>Statistical profile of postgraduation plans of doctorate recipients in mathematics and computer sciences fields, by sex and field of study: 2019</t>
  </si>
  <si>
    <t>nsf21308-tab062</t>
  </si>
  <si>
    <t>Statistical profile of doctorate recipients in psychology and social sciences fields, by sex and field of study: 2019</t>
  </si>
  <si>
    <t>nsf21308-tab063</t>
  </si>
  <si>
    <t>Statistical profile of postgraduation plans of doctorate recipients in psychology and social sciences fields, by sex and field of doctorate: 2019</t>
  </si>
  <si>
    <t>nsf21308-tab064</t>
  </si>
  <si>
    <t>Statistical profile of doctorate recipients in engineering fields, by sex and field of doctorate: 2019</t>
  </si>
  <si>
    <t>nsf21308-tab065</t>
  </si>
  <si>
    <t>Statistical profile of postgraduation plans of doctorate recipients in engineering fields, by sex and field of doctorate: 2019</t>
  </si>
  <si>
    <t>nsf21308-tab066</t>
  </si>
  <si>
    <t>Statistical profile of doctorate recipients in education fields, by sex and field of doctorate: 2019</t>
  </si>
  <si>
    <t>nsf21308-tab067</t>
  </si>
  <si>
    <t>Statistical profile of postgraduation plans of doctorate recipients in education fields, by sex and field of doctorate: 2019</t>
  </si>
  <si>
    <t>nsf21308-tab068</t>
  </si>
  <si>
    <t>Statistical profile of doctorate recipients in humanities and arts fields, by sex and field of doctorate: 2019</t>
  </si>
  <si>
    <t>nsf21308-tab069</t>
  </si>
  <si>
    <t>Statistical profile of postgraduation plans of doctorate recipients in humanities and arts fields, by sex and field of doctorate: 2019</t>
  </si>
  <si>
    <t>nsf21308-tab007</t>
  </si>
  <si>
    <t>Doctorate recipients, by state or location, institution, and major science and engineering fields of study: 2019</t>
  </si>
  <si>
    <t>nsf21308-tab070</t>
  </si>
  <si>
    <t>Statistical profile of doctorate recipients in other fields, by sex and field of study: 2019</t>
  </si>
  <si>
    <t>nsf21308-tab071</t>
  </si>
  <si>
    <t>Statistical profile of postgraduation plans of doctorate recipients in other fields, by sex and field of study: 2019</t>
  </si>
  <si>
    <t>nsf21308-tab072</t>
  </si>
  <si>
    <t>Statistical profile of doctorate recipients, by ethnicity, race, and citizenship status: 2019</t>
  </si>
  <si>
    <t>nsf21308-tab008</t>
  </si>
  <si>
    <t>Doctorate recipients, by state or location, institution, and major non-science and engineering fields of study: 2019</t>
  </si>
  <si>
    <t>nsf21308-tab009</t>
  </si>
  <si>
    <t>Top 20 doctorate-granting institutions ranked by number of minority U.S. citizen and permanent resident doctorate recipients, by ethnicity and race: 5-year total, 2015&amp;#8211;19</t>
  </si>
  <si>
    <t>nsf21308-taba-001</t>
  </si>
  <si>
    <t>Types of research doctoral degrees recognized by the Survey of Earned Doctorates: 2019</t>
  </si>
  <si>
    <t>nsf21308-taba-002</t>
  </si>
  <si>
    <t>Research degrees included in the Survey of Earned Doctorates:  2015&amp;#8211;19</t>
  </si>
  <si>
    <t>nsf21308-taba-003</t>
  </si>
  <si>
    <t>Survey response rates: 1980&amp;#8211;2019</t>
  </si>
  <si>
    <t>nsf21308-taba-004</t>
  </si>
  <si>
    <t>Item response rates: 2010&amp;#8211;19</t>
  </si>
  <si>
    <t>nsf21308-taba-005</t>
  </si>
  <si>
    <t>SED taxonomy of disciplines including aggregated fields and their constituent fine fields: 2019</t>
  </si>
  <si>
    <t>nsf21308-taba-006</t>
  </si>
  <si>
    <t>Aggregations used to determine major fields of study: 2019</t>
  </si>
  <si>
    <t>nsf21305-tab001</t>
  </si>
  <si>
    <t>Postdocs at federally funded research and development centers: 2017 and 2019</t>
  </si>
  <si>
    <t>nsf21305-tab002</t>
  </si>
  <si>
    <t>Citizenship, ethnicity, and race of postdocs at federally funded research and development centers, by sex: 2019</t>
  </si>
  <si>
    <t>nsf21305-tab003</t>
  </si>
  <si>
    <t>Sex, citizenship, ethnicity, and race of postdocs at federally funded research and development centers, by FFRDC type: 2019</t>
  </si>
  <si>
    <t>nsf21305-tab004</t>
  </si>
  <si>
    <t>Source of support and citizenship of postdocs at federally funded research and development centers, by FFRDC type: 2019</t>
  </si>
  <si>
    <t>nsf21305-tab005</t>
  </si>
  <si>
    <t>Field of research of postdocs at federally funded research and development centers, by FFRDC type: 2019</t>
  </si>
  <si>
    <t>nsf21305-tab006</t>
  </si>
  <si>
    <t>Field of research of postdocs at federally funded research and development centers, by citizenship: 2019</t>
  </si>
  <si>
    <t>nsf21305-tab007</t>
  </si>
  <si>
    <t>Sex, citizenship, ethnicity, race, and source of support of postdocs at federally funded research and development centers: 2012&amp;#8211;19</t>
  </si>
  <si>
    <t>nsf21304-tab001</t>
  </si>
  <si>
    <t>Postdocs at federally funded research and development centers, by FFRDC type and sponsoring agency: 2012&amp;#8211;19</t>
  </si>
  <si>
    <t>nsf21304-tab002</t>
  </si>
  <si>
    <t>Field of research of postdocs at federally funded research and development centers: 2012 and 2019</t>
  </si>
  <si>
    <t>nsf21304-tab003</t>
  </si>
  <si>
    <t>Postdocs at federally funded research and development centers, by sex, citizenship, race, and ethnicity: 2012&amp;#8211;19</t>
  </si>
  <si>
    <t>nsf21312-tab001</t>
  </si>
  <si>
    <t>Business Research and Development Survey aggregate estimates, by questionnaire reference: 2018</t>
  </si>
  <si>
    <t>nsf21312-tab010</t>
  </si>
  <si>
    <t>Domestic R&amp;D paid for by the company and others and performed by the company, by type of cost, industry, and company size: 2018</t>
  </si>
  <si>
    <t>nsf21312-tab011</t>
  </si>
  <si>
    <t>Domestic R&amp;D paid for by the company and others and performed by the company, by industry and company size: 2018</t>
  </si>
  <si>
    <t>nsf21312-tab012</t>
  </si>
  <si>
    <t>Domestic R&amp;D paid for by the company and others and performed by the company, by type of R&amp;D, industry, and company size: 2018</t>
  </si>
  <si>
    <t>nsf21312-tab013</t>
  </si>
  <si>
    <t>Domestic R&amp;D paid for by the company and others and performed by the company, by source of funds and state: 2018</t>
  </si>
  <si>
    <t>nsf21312-tab014</t>
  </si>
  <si>
    <t>Domestic R&amp;D paid for by the company and others and performed by the company by source of funds and core-based statistical area: 2018</t>
  </si>
  <si>
    <t>nsf21312-tab015</t>
  </si>
  <si>
    <t>Domestic R&amp;D paid for by the company and others and performed by the company, by industry, company size, and domestic R&amp;D program size: 2018</t>
  </si>
  <si>
    <t>nsf21312-tab016</t>
  </si>
  <si>
    <t>Domestic R&amp;D paid for by the company and others and performed by the company, by business activity: 2018</t>
  </si>
  <si>
    <t>nsf21312-tab017</t>
  </si>
  <si>
    <t>Domestic R&amp;D paid for by the company and others and performed by the company as a percentage of domestic net sales, by industry and company size: 2018</t>
  </si>
  <si>
    <t>nsf21312-tab018</t>
  </si>
  <si>
    <t>Domestic R&amp;D paid for by the company and others and performed by the company and others as a percentage of domestic net sales, by industry and company size: 2018</t>
  </si>
  <si>
    <t>nsf21312-tab019</t>
  </si>
  <si>
    <t>Companies with domestic R&amp;D paid for by the company and others and performed by the company in the software products and embedded software technology focus area, by industry and company size: 2018</t>
  </si>
  <si>
    <t>nsf21312-tab002</t>
  </si>
  <si>
    <t>Worldwide, domestic, and foreign R&amp;D paid for by the company and others and performed by the company, by industry and company size: 2018</t>
  </si>
  <si>
    <t>nsf21312-tab020</t>
  </si>
  <si>
    <t>Companies with domestic R&amp;D paid for by the company and others and performed by the company in the biotechnology focus area, by industry and company size: 2018</t>
  </si>
  <si>
    <t>nsf21312-tab021</t>
  </si>
  <si>
    <t>Companies with domestic R&amp;D paid for by the company and others and performed by the company in the nanotechnology focus area, by industry and company size: 2018</t>
  </si>
  <si>
    <t>nsf21312-tab022</t>
  </si>
  <si>
    <t>Foreign R&amp;D paid for by the company and others and performed by the company, by type of R&amp;D, industry, and company size: 2018</t>
  </si>
  <si>
    <t>nsf21312-tab023</t>
  </si>
  <si>
    <t>For companies that performed foreign R&amp;D, domestic and foreign R&amp;D paid for by the company and others and performed by the company, by type of R&amp;D and selected industry: 2018</t>
  </si>
  <si>
    <t>nsf21312-tab024</t>
  </si>
  <si>
    <t>Foreign R&amp;D paid for by the company and others and performed by the company, by type of R&amp;D, selected industry, and location: 2018</t>
  </si>
  <si>
    <t>nsf21312-tab025</t>
  </si>
  <si>
    <t>Domestic R&amp;D paid for and performed by the company, by type of cost, industry, and company size: 2018</t>
  </si>
  <si>
    <t>nsf21312-tab026</t>
  </si>
  <si>
    <t>Domestic R&amp;D paid for and performed by the company, by industry and company size: 2018</t>
  </si>
  <si>
    <t>nsf21312-tab027</t>
  </si>
  <si>
    <t>Domestic R&amp;D paid for and performed by the company, by type of R&amp;D, industry, and company size: 2018</t>
  </si>
  <si>
    <t>nsf21312-tab028-a</t>
  </si>
  <si>
    <t>Companies with domestic R&amp;D paid for and performed by the company, by industry, company size, and state (A–M): 2018</t>
  </si>
  <si>
    <t>nsf21312-tab028-b</t>
  </si>
  <si>
    <t>Companies with domestic R&amp;D paid for and performed by the company, by industry, company size, and state (N–Z): 2018</t>
  </si>
  <si>
    <t>nsf21312-tab029</t>
  </si>
  <si>
    <t>Domestic R&amp;D paid for and performed by the company, by industry, company size, and domestic R&amp;D program size: 2018</t>
  </si>
  <si>
    <t>nsf21312-tab003</t>
  </si>
  <si>
    <t>Worldwide R&amp;D paid for by the company and others and performed by the company, by industry, company size, and worldwide R&amp;D program size: 2018</t>
  </si>
  <si>
    <t>nsf21312-tab030</t>
  </si>
  <si>
    <t>Companies with domestic R&amp;D paid for and performed by the company in energy and environmental protection application areas, by industry and company size: 2018</t>
  </si>
  <si>
    <t>nsf21312-tab031</t>
  </si>
  <si>
    <t>Companies with domestic R&amp;D paid for and performed by the company in health or medical, defense, and agricultural application areas, by industry and company size: 2018</t>
  </si>
  <si>
    <t>nsf21312-tab032</t>
  </si>
  <si>
    <t>Domestic R&amp;D paid for and performed by the company as a percentage of domestic net sales, by industry and company size: 2018</t>
  </si>
  <si>
    <t>nsf21312-tab033</t>
  </si>
  <si>
    <t>Domestic R&amp;D paid for by the company and performed by the company and others as a percentage of domestic net sales, by industry and company size: 2018</t>
  </si>
  <si>
    <t>nsf21312-tab034</t>
  </si>
  <si>
    <t>Domestic R&amp;D paid for by others and performed by the company, by type of cost, industry, and company size: 2018</t>
  </si>
  <si>
    <t>nsf21312-tab035</t>
  </si>
  <si>
    <t>Domestic R&amp;D paid for by others and performed by the company, by industry and company size: 2018</t>
  </si>
  <si>
    <t>nsf21312-tab036</t>
  </si>
  <si>
    <t>Domestic R&amp;D paid for by others and performed by the company, by type of R&amp;D, industry, and company size: 2018</t>
  </si>
  <si>
    <t>nsf21312-tab037</t>
  </si>
  <si>
    <t>Domestic R&amp;D paid for by others and performed by the company, by source of funds, industry, and company size: 2018</t>
  </si>
  <si>
    <t>nsf21312-tab038</t>
  </si>
  <si>
    <t>Companies with domestic R&amp;D paid for by others and performed by the company in energy and environmental protection application areas, by industry and company size: 2018</t>
  </si>
  <si>
    <t>nsf21312-tab039</t>
  </si>
  <si>
    <t>Companies with domestic R&amp;D paid for by others and performed by the company in health or medical, defense, and agricultural application areas, by industry and company size: 2018</t>
  </si>
  <si>
    <t>nsf21312-tab004</t>
  </si>
  <si>
    <t>Companies with worldwide, domestic, and foreign R&amp;D paid for by the company and others and performed by the company, by source of funds, industry, and company size: 2018</t>
  </si>
  <si>
    <t>nsf21312-tab040</t>
  </si>
  <si>
    <t>Domestic R&amp;D paid for by others and performed by the company as a percentage of domestic net sales, by industry and company size: 2018</t>
  </si>
  <si>
    <t>nsf21312-tab041</t>
  </si>
  <si>
    <t>Domestic R&amp;D paid for by others and performed by the company and others as a percentage of domestic net sales, by industry and company size: 2018</t>
  </si>
  <si>
    <t>nsf21312-tab042</t>
  </si>
  <si>
    <t>Domestic R&amp;D paid for by other companies and performed by the company, by funders' business activity: 2018</t>
  </si>
  <si>
    <t>nsf21312-tab043</t>
  </si>
  <si>
    <t>Domestic R&amp;D paid for by the U.S. federal government and performed by the company, by type of R&amp;D, industry, and company size: 2018</t>
  </si>
  <si>
    <t>nsf21312-tab044</t>
  </si>
  <si>
    <t>Domestic R&amp;D paid for by the U.S. federal government and performed by the company, by funding agency, industry, and company size: 2018</t>
  </si>
  <si>
    <t>nsf21312-tab045</t>
  </si>
  <si>
    <t>Domestic R&amp;D paid for by sources located outside the United States and performed by the company, by source of funds, industry, and company size: 2018</t>
  </si>
  <si>
    <t>nsf21312-tab046</t>
  </si>
  <si>
    <t>Domestic R&amp;D paid for by the company's foreign subsidiaries and performed by the company, by type of R&amp;D, industry, and company size: 2018</t>
  </si>
  <si>
    <t>nsf21312-tab047</t>
  </si>
  <si>
    <t>Domestic R&amp;D paid for by the company and performed by others, by type of performer, industry, and company size: 2018</t>
  </si>
  <si>
    <t>nsf21312-tab048</t>
  </si>
  <si>
    <t>Domestic R&amp;D performance by performer and source of funds, by industry and company size: 2018</t>
  </si>
  <si>
    <t>nsf21312-tab049</t>
  </si>
  <si>
    <t>Domestic R&amp;D performance by source of funds and performer, by industry and company size: 2018</t>
  </si>
  <si>
    <t>nsf21312-tab005</t>
  </si>
  <si>
    <t>Worldwide R&amp;D paid for by the company and performed by the company and others, by industry and company size: 2018</t>
  </si>
  <si>
    <t>nsf21312-tab050</t>
  </si>
  <si>
    <t>R&amp;D paid for by the company and others and performed by the company outside of the United States, by selected location: 2018</t>
  </si>
  <si>
    <t>nsf21312-tab051-a</t>
  </si>
  <si>
    <t>R&amp;D paid for by the company and others and performed by the company outside of the United States, by selected location, industry, and company size: 2018 (part A)</t>
  </si>
  <si>
    <t>nsf21312-tab051-b</t>
  </si>
  <si>
    <t>R&amp;D paid for by the company and others and performed by the company outside of the United States, by selected location, industry, and company size: 2018 (part B)</t>
  </si>
  <si>
    <t>nsf21312-tab052</t>
  </si>
  <si>
    <t>nsf21312-tab053</t>
  </si>
  <si>
    <t>Worldwide, domestic, and foreign total and R&amp;D employment, by industry and company size: 2018</t>
  </si>
  <si>
    <t>nsf21312-tab054</t>
  </si>
  <si>
    <t>Worldwide, domestic, and foreign R&amp;D paid for by the company and others and performed by the company, R&amp;D employment, and R&amp;D cost per R&amp;D employee, by industry and company size: 2018</t>
  </si>
  <si>
    <t>nsf21312-tab055</t>
  </si>
  <si>
    <t>Worldwide, domestic, and foreign R&amp;D employment, by sex, industry, and company size: 2018</t>
  </si>
  <si>
    <t>nsf21312-tab056</t>
  </si>
  <si>
    <t>Worldwide total employment, R&amp;D employment, and level of education of researchers, by activity, industry, and company size: 2018</t>
  </si>
  <si>
    <t>nsf21312-tab057</t>
  </si>
  <si>
    <t>Domestic total employment, R&amp;D employment, and level of education of researchers, by activity, industry, and company size: 2018</t>
  </si>
  <si>
    <t>nsf21312-tab058</t>
  </si>
  <si>
    <t>Foreign total employment, R&amp;D employment, and level of education of researchers, by activity, industry, and company size: 2018</t>
  </si>
  <si>
    <t>nsf21312-tab059</t>
  </si>
  <si>
    <t>Domestic full-time equivalent R&amp;D employees and researchers, by work status, industry, and company size: 2018</t>
  </si>
  <si>
    <t>nsf21312-tab006</t>
  </si>
  <si>
    <t>Worldwide R&amp;D paid for by the company and performed by the company and others, by business activity: 2018</t>
  </si>
  <si>
    <t>nsf21312-tab060</t>
  </si>
  <si>
    <t>Domestic employment and R&amp;D employment, by state: 2018</t>
  </si>
  <si>
    <t>nsf21312-tab061</t>
  </si>
  <si>
    <t>Foreign employment and R&amp;D employment, by location: 2018</t>
  </si>
  <si>
    <t>nsf21312-tab062</t>
  </si>
  <si>
    <t>U.S. patent applications and patents issued to companies located in the United States that performed or funded R&amp;D, by industry and company size: 2018</t>
  </si>
  <si>
    <t>nsf21312-tab063</t>
  </si>
  <si>
    <t>Total patent licensing revenue of companies located in the United States that performed or funded R&amp;D, by industry and company size: 2018</t>
  </si>
  <si>
    <t>nsf21312-tab064</t>
  </si>
  <si>
    <t>Companies located in the United States that performed or funded R&amp;D and engaged in intellectual property transfer activities, by type of activity and industrial sector: 2018</t>
  </si>
  <si>
    <t>nsf21312-tab065</t>
  </si>
  <si>
    <t>Importance of types of intellectual property protections to companies located in the United States that performed or funded R&amp;D, by industry and company size: 2018</t>
  </si>
  <si>
    <t>nsf21312-tab066</t>
  </si>
  <si>
    <t>R&amp;D costs paid for by the company and others projected for 2019, by industry and company size: 2018</t>
  </si>
  <si>
    <t>nsf21312-tab067</t>
  </si>
  <si>
    <t>Worldwide R&amp;D paid for by the company and others and performed by the company, by industry and company size: 2009&amp;#8211;18</t>
  </si>
  <si>
    <t>nsf21312-tab068</t>
  </si>
  <si>
    <t>Domestic R&amp;D paid for by the company and others and performed by the company, by industry and company size: 2008-18</t>
  </si>
  <si>
    <t>nsf21312-tab069</t>
  </si>
  <si>
    <t>Foreign R&amp;D paid for by the company and others and performed by the company, by industry and company size: 2008&amp;#8211;18</t>
  </si>
  <si>
    <t>nsf21312-tab007</t>
  </si>
  <si>
    <t>Worldwide R&amp;D paid for by others and performed by the company and others, by industry and company size: 2018</t>
  </si>
  <si>
    <t>nsf21312-tab070</t>
  </si>
  <si>
    <t>Worldwide R&amp;D paid for by the company and performed by the company and others, by business activity: 2008&amp;#8211;18</t>
  </si>
  <si>
    <t>nsf21312-tab071</t>
  </si>
  <si>
    <t>Worldwide sales for companies located in the United States that performed or funded R&amp;D, by business activity: 2008&amp;#8211;18</t>
  </si>
  <si>
    <t>nsf21312-tab072</t>
  </si>
  <si>
    <t>Domestic sales for companies located in the United States that performed or funded R&amp;D, by business activity: 2008&amp;#8211;18</t>
  </si>
  <si>
    <t>nsf21312-tab073</t>
  </si>
  <si>
    <t>Foreign sales for companies located in the United States that performed or funded R&amp;D, by business activity: 2008–18</t>
  </si>
  <si>
    <t>nsf21312-tab074</t>
  </si>
  <si>
    <t>Domestic R&amp;D paid for by the company and others and performed by the company, by business activity: 2011–18</t>
  </si>
  <si>
    <t>nsf21312-tab008</t>
  </si>
  <si>
    <t>Worldwide, domestic, and foreign sales for companies located in the United States that performed or funded R&amp;D, by industry and company size: 2018</t>
  </si>
  <si>
    <t>nsf21312-tab009</t>
  </si>
  <si>
    <t>Worldwide, domestic, and foreign sales for companies located in the United States that performed or funded R&amp;D, by business activity: 2018</t>
  </si>
  <si>
    <t>nsf21312-taba-001</t>
  </si>
  <si>
    <t>Target population counts, by frame partition: 2008&amp;#8211;18</t>
  </si>
  <si>
    <t>nsf21312-taba-010</t>
  </si>
  <si>
    <t>Unit response rates, by industry and company size: 2018</t>
  </si>
  <si>
    <t>nsf21312-taba-011</t>
  </si>
  <si>
    <t>Companies that required an analyst action, by sampling stratum: 2018</t>
  </si>
  <si>
    <t>nsf21312-taba-002</t>
  </si>
  <si>
    <t>Companies in the target population and selected for the sample, by industry and company size: 2018</t>
  </si>
  <si>
    <t>nsf21312-taba-003</t>
  </si>
  <si>
    <t>Sample size, by frame partition: 2008&amp;#8211;18</t>
  </si>
  <si>
    <t>nsf21312-taba-004</t>
  </si>
  <si>
    <t>Companies sampled, by sampling stratum: 2018</t>
  </si>
  <si>
    <t>nsf21312-taba-005</t>
  </si>
  <si>
    <t>Companies included in the survey that were not in the original sampling frame: 2008&amp;#8211;18</t>
  </si>
  <si>
    <t>nsf21312-taba-006</t>
  </si>
  <si>
    <t>Number and type of survey forms mailed: 2008&amp;#8211;18</t>
  </si>
  <si>
    <t>nsf21312-taba-007</t>
  </si>
  <si>
    <t>Survey forms mailed, by sampling stratum: 2018</t>
  </si>
  <si>
    <t>nsf21312-taba-008</t>
  </si>
  <si>
    <t>Survey forms mailed to multiple units in companies that requested subcompany reporting, by sampling stratum: 2018</t>
  </si>
  <si>
    <t>nsf21312-taba-009</t>
  </si>
  <si>
    <t>Response measures: 2008&amp;#8211;18</t>
  </si>
  <si>
    <t>nsf21311-tab001</t>
  </si>
  <si>
    <t>Science and engineering research space in academic institutions, by field and research animal space: FYs 2007&amp;#8211;19</t>
  </si>
  <si>
    <t>nsf21311-tab010</t>
  </si>
  <si>
    <t>New construction of science and engineering research space in academic institutions, by state or territory, control, institution, and field: Started in FY 2018 or FY 2019</t>
  </si>
  <si>
    <t>nsf21311-tab011</t>
  </si>
  <si>
    <t>New construction of science and engineering research space in academic institutions, by state or territory, control, institution, and field: Planned to start in FY 2020 or FY 2021</t>
  </si>
  <si>
    <t>nsf21311-tab012</t>
  </si>
  <si>
    <t>Costs for new construction of science and engineering research space in academic institutions, by field, research animal space, and time of construction: FYs 2006&amp;#8211;21</t>
  </si>
  <si>
    <t>nsf21311-tab013</t>
  </si>
  <si>
    <t>Costs for new construction of research animal space in academic institutions, by type of institution and time of construction: FYs 2006&amp;#8211;19</t>
  </si>
  <si>
    <t>nsf21311-tab014</t>
  </si>
  <si>
    <t>Costs and space for new construction of science and engineering research space in academic institutions, by type of institution and time of construction: FYs 2006–21</t>
  </si>
  <si>
    <t>nsf21311-tab015</t>
  </si>
  <si>
    <t>Costs for new construction of science and engineering research space in academic institutions, by state or territory, control, institution, and field: Started in FY 2018 or FY 2019</t>
  </si>
  <si>
    <t>nsf21311-tab016</t>
  </si>
  <si>
    <t>Costs for new construction of science and engineering research space in academic institutions, by state or territory, control, institution, and field: Planned to start in FY 2020 or FY 2021</t>
  </si>
  <si>
    <t>nsf21311-tab017</t>
  </si>
  <si>
    <t>Costs for new construction of science and engineering research space in academic institutions, by state or territory, control, institution, and time of construction: FYs 2006–21</t>
  </si>
  <si>
    <t>nsf21311-tab018</t>
  </si>
  <si>
    <t>Costs for repair and renovation of science and engineering research space in academic institutions, by field, research animal space, and time of repair and renovation: FYs 2006&amp;#8211;21</t>
  </si>
  <si>
    <t>nsf21311-tab019</t>
  </si>
  <si>
    <t>Costs for repair and renovation of science and engineering research space in academic institutions, by type of institution and time of repair and renovation: FYs 2006&amp;#8211;21</t>
  </si>
  <si>
    <t>nsf21311-tab002</t>
  </si>
  <si>
    <t>Science and engineering research space in academic institutions, by field, research animal space, and type of institution: FY 2019</t>
  </si>
  <si>
    <t>nsf21311-tab020</t>
  </si>
  <si>
    <t>Costs for repair and renovation of science and engineering research space in academic institutions, by state or territory, control, institution, and field: Started in FY 2018 or FY 2019</t>
  </si>
  <si>
    <t>nsf21311-tab021</t>
  </si>
  <si>
    <t>Costs for repair and renovation of science and engineering research space in academic institutions, by state or territory, control, institution, and field: Planned to start in FY 2020 or FY 2021</t>
  </si>
  <si>
    <t>nsf21311-tab022</t>
  </si>
  <si>
    <t>Costs for repair and renovation of science and engineering research space in academic institutions, by state or territory, control, institution, and time of repair and renovation: FYs 2006–21</t>
  </si>
  <si>
    <t>nsf21311-tab023</t>
  </si>
  <si>
    <t>Academic institutions with science and engineering repair and renovation or new construction projects, by type of institution: Started in FY 2018 or FY 2019</t>
  </si>
  <si>
    <t>nsf21311-tab024</t>
  </si>
  <si>
    <t>Source of funds for new construction of science and engineering research space in academic institutions, by type of institution: FY 2018 or FY 2019</t>
  </si>
  <si>
    <t>nsf21311-tab025</t>
  </si>
  <si>
    <t>Source of funds for repair and renovation of science and engineering research space in academic institutions, by type of institution: FY 2018 or FY 2019</t>
  </si>
  <si>
    <t>nsf21311-tab026</t>
  </si>
  <si>
    <t>Source of funds for new construction of science and engineering research space in academic institutions, by year of project start and type of institution: FYs 1986&amp;#8211;2019</t>
  </si>
  <si>
    <t>nsf21311-tab027</t>
  </si>
  <si>
    <t>Source of funds for repair and renovation of science and engineering research space in academic institutions, by year of project start and type of institution: FYs 1986&amp;#8211;2019</t>
  </si>
  <si>
    <t>nsf21311-tab028</t>
  </si>
  <si>
    <t>Estimated costs of deferred projects to construct or repair and renovate science and engineering research space in academic institutions, by field and type of project: FY 2019</t>
  </si>
  <si>
    <t>nsf21311-tab029</t>
  </si>
  <si>
    <t>Estimated costs of deferred projects to construct or repair and renovate science and engineering research space in academic institutions, by type of institution and project: FY 2019</t>
  </si>
  <si>
    <t>nsf21311-tab003</t>
  </si>
  <si>
    <t>Science and engineering research space in academic institutions, ranked by total net assignable square feet, by field: FY 2019</t>
  </si>
  <si>
    <t>nsf21311-tab004</t>
  </si>
  <si>
    <t>Condition of science and engineering research space in academic institutions, by field: FY 2019</t>
  </si>
  <si>
    <t>nsf21311-tab005</t>
  </si>
  <si>
    <t>Science and engineering research space in academic institutions, by state or territory, control, institution, and field: FY 2019</t>
  </si>
  <si>
    <t>nsf21311-tab006</t>
  </si>
  <si>
    <t>Academic institutions with science and engineering research space shared with other fields or used for purposes other than research, by field: FY 2019</t>
  </si>
  <si>
    <t>nsf21311-tab007</t>
  </si>
  <si>
    <t>Academic institutions with science and engineering research space shared with other fields or used for purposes other than research, by type of institution: FY 2019</t>
  </si>
  <si>
    <t>nsf21311-tab008</t>
  </si>
  <si>
    <t>New construction of science and engineering research space in academic institutions, by type of institution and time of construction: FYs 2006–21</t>
  </si>
  <si>
    <t>nsf21311-tab009</t>
  </si>
  <si>
    <t>New construction of science and engineering research space in academic institutions, by field, research animal space, and time of construction: FYs 2006–21</t>
  </si>
  <si>
    <t>nsf21310-tab001</t>
  </si>
  <si>
    <t>Science and engineering research space in academic institutions, by field and research animal space: FYs 2007–19</t>
  </si>
  <si>
    <t>nsf21310-tab002</t>
  </si>
  <si>
    <t>New construction of science and engineering research space in academic institutions, by field and time of construction: FYs 2010–21</t>
  </si>
  <si>
    <t>nsf21310-tab003</t>
  </si>
  <si>
    <t>Costs for repair and renovation of science and engineering research space in academic institutions, by field and time of repair and renovation: FYs 2018–21</t>
  </si>
  <si>
    <t>nsf21310-tab004</t>
  </si>
  <si>
    <t>Thirty institutions reporting the most FY 2019 research space in all fields: FYs 2015 to 2019</t>
  </si>
  <si>
    <t>nsf21316-tab001</t>
  </si>
  <si>
    <t>Business R&amp;D performed in the United States, by application area and selected industry: 2018</t>
  </si>
  <si>
    <t>nsf21316-tab002</t>
  </si>
  <si>
    <t>Business R&amp;D performed in the United States, by technology focus, selected industry, and company size: 2018</t>
  </si>
  <si>
    <t>nsf21313-tab001</t>
  </si>
  <si>
    <t>Higher education R&amp;D expenditures, by source of funds: FYs 2011&amp;#8211;19</t>
  </si>
  <si>
    <t>nsf21313-tab002</t>
  </si>
  <si>
    <t>nsf21313-tab003</t>
  </si>
  <si>
    <t>Higher education R&amp;D expenditures, by R&amp;D field: FYs 2018&amp;#8211;19</t>
  </si>
  <si>
    <t>nsf21313-tab004</t>
  </si>
  <si>
    <t>Thirty institutions reporting the largest FY 2019 R&amp;D expenditures in all fields: FYs 2017&amp;#8211;19</t>
  </si>
  <si>
    <t>nsf21309-tab001</t>
  </si>
  <si>
    <t>Community college attendance and receipt of an associate's degree among employed college graduates reporting a first bachelor's degree, by sex, ethnicity, race, disability status, professional certification, and calendar year of degree: 2019</t>
  </si>
  <si>
    <t>nsf21309-tab002</t>
  </si>
  <si>
    <t>Community college attendance and receipt of an associate's degree among employed college graduates reporting a first bachelor's degree, by field of study and calendar year of degree: 2019</t>
  </si>
  <si>
    <t>nsf21309-tab003</t>
  </si>
  <si>
    <t>Reasons for attending community college among employed college graduates reporting a first bachelor's degree and having attended community college, by broad field of major and calendar year of degree: 2019</t>
  </si>
  <si>
    <t>nsf21314-tab001</t>
  </si>
  <si>
    <t>Higher education R&amp;D expenditures, by source of funds: FYs 1953&amp;#8211;2019</t>
  </si>
  <si>
    <t>nsf21314-tab010</t>
  </si>
  <si>
    <t>Federally financed higher education R&amp;D expenditures, by R&amp;D field: FYs 2010–19</t>
  </si>
  <si>
    <t>nsf21314-tab011</t>
  </si>
  <si>
    <t>Nonfederally financed higher education R&amp;D expenditures, by R&amp;D field: FYs 2010–19</t>
  </si>
  <si>
    <t>nsf21314-tab012</t>
  </si>
  <si>
    <t>Higher education R&amp;D expenditures, by source of funds and R&amp;D field: FY 2019</t>
  </si>
  <si>
    <t>nsf21314-tab013</t>
  </si>
  <si>
    <t>Federally financed higher education R&amp;D expenditures, by federal agency and R&amp;D field: FY 2019</t>
  </si>
  <si>
    <t>nsf21314-tab014</t>
  </si>
  <si>
    <t>Higher education R&amp;D expenditures from foreign sources, by highest degree granted and institutional control: FYs 2010–19 and by source of foreign funds for FYs 2016–19</t>
  </si>
  <si>
    <t>nsf21314-tab015</t>
  </si>
  <si>
    <t>Externally funded higher education R&amp;D expenditures, by highest degree granted, institutional control, and type of agreement: FYs 2010–19</t>
  </si>
  <si>
    <t>nsf21314-tab016</t>
  </si>
  <si>
    <t>Higher education R&amp;D expenditures, by highest degree granted, institutional control, and type of cost: FYs 2010&amp;#8211;19</t>
  </si>
  <si>
    <t>nsf21314-tab017</t>
  </si>
  <si>
    <t>Higher education R&amp;D expenditures for equipment, by R&amp;D field, source of funds, and institutional control: FY 2019</t>
  </si>
  <si>
    <t>nsf21314-tab018</t>
  </si>
  <si>
    <t>Total R&amp;D expenditures within medical schools, by institutional control: FYs 2010&amp;#8211;19</t>
  </si>
  <si>
    <t>nsf21314-tab019</t>
  </si>
  <si>
    <t>Higher education R&amp;D expenditures for clinical trials, by source of funds, highest degree granted, and institutional control: FYs 2010&amp;#8211;19</t>
  </si>
  <si>
    <t>nsf21314-tab002</t>
  </si>
  <si>
    <t>Higher education R&amp;D expenditures, by source of funds and survey form: FYs 2010–19</t>
  </si>
  <si>
    <t>nsf21314-tab020</t>
  </si>
  <si>
    <t>Higher education R&amp;D expenditures, ranked by FY 2019 R&amp;D expenditures: FYs 2010&amp;#8211;19</t>
  </si>
  <si>
    <t>nsf21314-tab021</t>
  </si>
  <si>
    <t>Higher education R&amp;D expenditures, ranked by all R&amp;D expenditures, by source of funds: FY 2019</t>
  </si>
  <si>
    <t>nsf21314-tab022</t>
  </si>
  <si>
    <t>Higher education R&amp;D expenditures, ranked by all R&amp;D expenditures, by R&amp;D field: FY 2019</t>
  </si>
  <si>
    <t>nsf21314-tab023</t>
  </si>
  <si>
    <t>Federally financed higher education R&amp;D expenditures, ranked by FY 2019 R&amp;D expenditures: FYs 2010&amp;#8211;19</t>
  </si>
  <si>
    <t>nsf21314-tab024</t>
  </si>
  <si>
    <t>Federally financed higher education R&amp;D expenditures, ranked by all federal R&amp;D expenditures, by R&amp;D field: FY 2019</t>
  </si>
  <si>
    <t>nsf21314-tab025</t>
  </si>
  <si>
    <t>Federally financed higher education R&amp;D expenditures, ranked by all federal R&amp;D expenditures, by federal agency: FY 2019</t>
  </si>
  <si>
    <t>nsf21314-tab026</t>
  </si>
  <si>
    <t>Higher education R&amp;D expenditures funded by state and local governments, ranked by all R&amp;D expenditures, by R&amp;D field: FY 2019</t>
  </si>
  <si>
    <t>nsf21314-tab027</t>
  </si>
  <si>
    <t>Higher education R&amp;D expenditures funded by institutional funds, ranked by all R&amp;D expenditures, by R&amp;D field: FY 2019</t>
  </si>
  <si>
    <t>nsf21314-tab028</t>
  </si>
  <si>
    <t>Higher education R&amp;D expenditures funded by businesses, ranked by all R&amp;D expenditures, by R&amp;D field: FY 2019</t>
  </si>
  <si>
    <t>nsf21314-tab029</t>
  </si>
  <si>
    <t>Higher education R&amp;D expenditures funded by nonprofit organizations, ranked by all R&amp;D expenditures, by R&amp;D field: FY 2019</t>
  </si>
  <si>
    <t>nsf21314-tab003</t>
  </si>
  <si>
    <t>Higher education R&amp;D expenditures, by source of funds, R&amp;D field, and survey population: FY 2019</t>
  </si>
  <si>
    <t>nsf21314-tab030</t>
  </si>
  <si>
    <t>Higher education R&amp;D expenditures funded by all other sources, ranked by all R&amp;D expenditures, by R&amp;D field: FY 2019</t>
  </si>
  <si>
    <t>nsf21314-tab031</t>
  </si>
  <si>
    <t>Higher education R&amp;D expenditures at historically black colleges and universities, ranked by all R&amp;D expenditures, by source of funds: FY 2019</t>
  </si>
  <si>
    <t>nsf21314-tab032</t>
  </si>
  <si>
    <t>Higher education R&amp;D expenditures at historically black colleges and universities, ranked by all R&amp;D expenditures, by R&amp;D field: FY 2019</t>
  </si>
  <si>
    <t>nsf21314-tab033</t>
  </si>
  <si>
    <t>Higher education R&amp;D expenditures at high-Hispanic-enrollment institutions, ranked by all R&amp;D expenditures, by source of funds: FY 2019</t>
  </si>
  <si>
    <t>nsf21314-tab034</t>
  </si>
  <si>
    <t>Higher education R&amp;D expenditures at high-Hispanic-enrollment institutions, ranked by all R&amp;D expenditures, by R&amp;D field: FY 2019</t>
  </si>
  <si>
    <t>nsf21314-tab035</t>
  </si>
  <si>
    <t>Higher education R&amp;D expenditures at all institutions, ranked by all non-medical school R&amp;D expenditures: FY 2019</t>
  </si>
  <si>
    <t>nsf21314-tab036</t>
  </si>
  <si>
    <t>Higher education R&amp;D expenditures at public institutions, ranked by all R&amp;D expenditures, by source of funds: FY 2019</t>
  </si>
  <si>
    <t>nsf21314-tab037</t>
  </si>
  <si>
    <t>Higher education R&amp;D expenditures at private institutions, ranked by all R&amp;D expenditures, by source of funds: FY 2019</t>
  </si>
  <si>
    <t>nsf21314-tab038</t>
  </si>
  <si>
    <t>Total and federally financed higher education R&amp;D expenditures in the computer and information sciences, ranked by FY 2019 total: FYs 2016&amp;#8211;19</t>
  </si>
  <si>
    <t>nsf21314-tab039</t>
  </si>
  <si>
    <t>Higher education R&amp;D expenditures in the geosciences, atmospheric sciences, and ocean sciences, ranked by all FY 2019 geosciences, atmospheric sciences, and ocean sciences: FYs 2016&amp;#8211;19 and by subfield for FY 2019</t>
  </si>
  <si>
    <t>nsf21314-tab004</t>
  </si>
  <si>
    <t>Higher education R&amp;D expenditures received from and passed through to other U.S. higher education institutions, by source of funds and survey population: FY 2019</t>
  </si>
  <si>
    <t>nsf21314-tab040</t>
  </si>
  <si>
    <t>Federally financed higher education R&amp;D expenditures in the geosciences, atmospheric sciences, and ocean sciences, ranked by all FY 2019 geosciences, atmospheric sciences, and ocean sciences: FYs 2016&amp;#8211;19 and by subfield for FY 2019</t>
  </si>
  <si>
    <t>nsf21314-tab041</t>
  </si>
  <si>
    <t>Higher education R&amp;D expenditures in the life sciences, ranked by all FY 2019 life sciences: FYs 2016&amp;#8211;19 and by subfield for FY 2019</t>
  </si>
  <si>
    <t>nsf21314-tab042</t>
  </si>
  <si>
    <t>Federally financed higher education R&amp;D expenditures in the life sciences, ranked by all FY 2019 life sciences: FYs 2016&amp;#8211;19 and by subfield for FY 2019</t>
  </si>
  <si>
    <t>nsf21314-tab043</t>
  </si>
  <si>
    <t>Total and federally financed higher education R&amp;D expenditures in the agricultural sciences and natural resources and conservation, ranked by FY 2019 agricultural sciences and natural resources conservation total: FYs 2016&amp;#8211;19</t>
  </si>
  <si>
    <t>nsf21314-tab044</t>
  </si>
  <si>
    <t>Total and federally financed higher education R&amp;D expenditures in the biological and biomedical sciences, ranked by FY 2019 total: FYs 2016&amp;#8211;19</t>
  </si>
  <si>
    <t>nsf21314-tab045</t>
  </si>
  <si>
    <t>Total and federally financed higher education R&amp;D expenditures in the health sciences, ranked by FY 2019 total: FYs 2016&amp;#8211;19</t>
  </si>
  <si>
    <t>nsf21314-tab046</t>
  </si>
  <si>
    <t>Total and federally financed higher education R&amp;D expenditures in mathematics and statistics, ranked by FY 2019 total: FYs 2016&amp;#8211;19</t>
  </si>
  <si>
    <t>nsf21314-tab047</t>
  </si>
  <si>
    <t>Higher education R&amp;D expenditures in the physical sciences, ranked by all FY 2019 physical sciences: FYs 2016&amp;#8211;19 and by subfield for FY 2019</t>
  </si>
  <si>
    <t>nsf21314-tab048</t>
  </si>
  <si>
    <t>Federally financed higher education R&amp;D expenditures in the physical sciences, ranked by all FY 2019 physical sciences: FYs 2016&amp;#8211;19 and by subfield for FY 2019</t>
  </si>
  <si>
    <t>nsf21314-tab049</t>
  </si>
  <si>
    <t>Total and federally financed higher education R&amp;D expenditures in chemistry, ranked by FY 2019 total: FYs 2016&amp;#8211;19</t>
  </si>
  <si>
    <t>nsf21314-tab005</t>
  </si>
  <si>
    <t>Higher education R&amp;D expenditures at higher education institutions in both survey populations, ranked by all R&amp;D expenditures, by source of funds: FY 2019</t>
  </si>
  <si>
    <t>nsf21314-tab050</t>
  </si>
  <si>
    <t>Total and federally financed higher education R&amp;D expenditures in physics, ranked by FY 2019 total: FYs 2016&amp;#8211;19</t>
  </si>
  <si>
    <t>nsf21314-tab051</t>
  </si>
  <si>
    <t>Total and federally financed higher education R&amp;D expenditures in psychology, ranked by FY 2019 total: FYs 2016&amp;#8211;19</t>
  </si>
  <si>
    <t>nsf21314-tab052</t>
  </si>
  <si>
    <t>Higher education R&amp;D expenditures in the social sciences, ranked by all FY 2019 social sciences: FYs 2016&amp;#8211;19 and by subfield for FY 2019</t>
  </si>
  <si>
    <t>nsf21314-tab053</t>
  </si>
  <si>
    <t>Federally financed higher education R&amp;D expenditures in the social sciences, ranked by all FY 2019 social sciences: FYs 2016&amp;#8211;19 and by subfield for FY 2019</t>
  </si>
  <si>
    <t>nsf21314-tab054</t>
  </si>
  <si>
    <t>Total and federally financed higher education R&amp;D expenditures in engineering, ranked by FY 2019 total: FYs 2016&amp;#8211;19</t>
  </si>
  <si>
    <t>nsf21314-tab055</t>
  </si>
  <si>
    <t>Higher education R&amp;D expenditures in engineering subfields, ranked by all FY 2019 engineering R&amp;D: FYs 2017–19 and by subfield for FY 2019</t>
  </si>
  <si>
    <t>nsf21314-tab056</t>
  </si>
  <si>
    <t>Federally financed higher education R&amp;D expenditures in engineering subfields, ranked by all FY 2019 engineering R&amp;D: FYs 2017–19 and by subfield for FY 2019</t>
  </si>
  <si>
    <t>nsf21314-tab057</t>
  </si>
  <si>
    <t>Higher education R&amp;D expenditures in non-science and engineering fields, ranked by all FY 2019 non-S&amp;E fields: FYs 2017&amp;#8211;19 and by subfield for FY 2019</t>
  </si>
  <si>
    <t>nsf21314-tab058</t>
  </si>
  <si>
    <t>Federally financed higher education R&amp;D expenditures in non-science and engineering fields, ranked by all FY 2019 non-S&amp;E fields: FYs 2017&amp;#8211;19 and by subfield for FY 2019</t>
  </si>
  <si>
    <t>nsf21314-tab059</t>
  </si>
  <si>
    <t>Federally financed higher education R&amp;D expenditures, financed by the Department of Defense, ranked by DOD R&amp;D expenditures, by R&amp;D field: FY 2019</t>
  </si>
  <si>
    <t>nsf21314-tab006</t>
  </si>
  <si>
    <t>Higher education R&amp;D expenditures at institutions in both survey populations, by state, institutional control, system, and institution: FY 2019</t>
  </si>
  <si>
    <t>nsf21314-tab060</t>
  </si>
  <si>
    <t>Federally financed higher education R&amp;D expenditures, financed by the Department of Energy, ranked by DOE R&amp;D expenditures, by R&amp;D field: FY 2019</t>
  </si>
  <si>
    <t>nsf21314-tab061</t>
  </si>
  <si>
    <t>Federally financed higher education R&amp;D expenditures, financed by the Department of Health and Human Services, ranked by HHS R&amp;D expenditures, by R&amp;D field: FY 2019</t>
  </si>
  <si>
    <t>nsf21314-tab062</t>
  </si>
  <si>
    <t>Federally financed higher education R&amp;D expenditures, financed by the National Aeronautics and Space Administration, ranked by NASA R&amp;D expenditures, by R&amp;D field: FY 2019</t>
  </si>
  <si>
    <t>nsf21314-tab063</t>
  </si>
  <si>
    <t>Federally financed higher education R&amp;D expenditures, financed by the National Science Foundation, ranked by NSF R&amp;D expenditures, by R&amp;D field: FY 2019</t>
  </si>
  <si>
    <t>nsf21314-tab064</t>
  </si>
  <si>
    <t>Federally financed higher education R&amp;D expenditures, financed by the Department of Agriculture, ranked by USDA R&amp;D expenditures, by R&amp;D field: FY 2019</t>
  </si>
  <si>
    <t>nsf21314-tab065</t>
  </si>
  <si>
    <t>Federally financed higher education R&amp;D expenditures, financed by all other federal agencies, ranked by all R&amp;D expenditures, by R&amp;D field: FY 2019</t>
  </si>
  <si>
    <t>nsf21314-tab066</t>
  </si>
  <si>
    <t>Higher education R&amp;D expenditures, by state: FYs 2010&amp;#8211;19</t>
  </si>
  <si>
    <t>nsf21314-tab067</t>
  </si>
  <si>
    <t>Higher education R&amp;D expenditures, by state, institutional control, and institution: FYs 2010&amp;#8211;19</t>
  </si>
  <si>
    <t>nsf21314-tab068</t>
  </si>
  <si>
    <t>Higher education R&amp;D expenditures, by state and source of funds: FY 2019</t>
  </si>
  <si>
    <t>nsf21314-tab069</t>
  </si>
  <si>
    <t>Higher education R&amp;D expenditures, by state, institutional control, institution, and source of funds: FY 2019</t>
  </si>
  <si>
    <t>nsf21314-tab007</t>
  </si>
  <si>
    <t>Total and federally financed higher education R&amp;D expenditures, by type of R&amp;D: FYs 1953&amp;#8211;2019</t>
  </si>
  <si>
    <t>nsf21314-tab070</t>
  </si>
  <si>
    <t>Higher education R&amp;D expenditures, by state, institutional control, institution, and R&amp;D field: FY 2019</t>
  </si>
  <si>
    <t>nsf21314-tab071</t>
  </si>
  <si>
    <t>Higher education R&amp;D expenditures at institutions with a medical school, by state, institutional control, and institution: FY 2019</t>
  </si>
  <si>
    <t>nsf21314-tab072</t>
  </si>
  <si>
    <t>Higher education R&amp;D expenditures at institutions reporting clinical trials, by state, institutional control, institution, and source of funds: FY 2019</t>
  </si>
  <si>
    <t>nsf21314-tab073</t>
  </si>
  <si>
    <t>Total and federally financed higher education R&amp;D expenditures received as a subrecipient, by highest degree granted and institutional control: FY 2019</t>
  </si>
  <si>
    <t>nsf21314-tab074</t>
  </si>
  <si>
    <t>Total and federally financed higher education R&amp;D expenditures passed through to subrecipients, by highest degree granted and institutional control: FY 2019</t>
  </si>
  <si>
    <t>nsf21314-tab075</t>
  </si>
  <si>
    <t>Total and federally financed higher education R&amp;D expenditures received as a subrecipient, by state, institutional control, and institution: FY 2019</t>
  </si>
  <si>
    <t>nsf21314-tab076</t>
  </si>
  <si>
    <t>Total and federally financed higher education R&amp;D expenditures passed through to subrecipients, by state, institutional control, and institution: FY 2019</t>
  </si>
  <si>
    <t>nsf21314-tab077</t>
  </si>
  <si>
    <t>Headcount of R&amp;D personnel at higher education institutions, by state, institutional control, and institution: FYs 2016&amp;#8211;19 and by detail for FY 2019</t>
  </si>
  <si>
    <t>nsf21314-tab078</t>
  </si>
  <si>
    <t>Higher education R&amp;D expenditures in science and engineering fields, ranked by FY 2019 R&amp;D expenditures: FYs 2010&amp;#8211;19</t>
  </si>
  <si>
    <t>nsf21314-tab079</t>
  </si>
  <si>
    <t>Federally financed higher education R&amp;D expenditures in science and engineering fields, ranked by FY 2019 R&amp;D expenditures: FYs 2010&amp;#8211;19</t>
  </si>
  <si>
    <t>nsf21314-tab008</t>
  </si>
  <si>
    <t>Higher education R&amp;D expenditures, by source of funds and type of R&amp;D: FYs 2010&amp;#8211;19</t>
  </si>
  <si>
    <t>nsf21314-tab080</t>
  </si>
  <si>
    <t>Higher education R&amp;D expenditures in science and engineering fields, by state: FYs 2010&amp;#8211;19</t>
  </si>
  <si>
    <t>nsf21314-tab081</t>
  </si>
  <si>
    <t>Higher education R&amp;D expenditures at institutions in the short form survey population in FY 2019, by state, institutional control, and institution: FYs 2016&amp;#8211;19</t>
  </si>
  <si>
    <t>nsf21314-tab082</t>
  </si>
  <si>
    <t>Higher education R&amp;D expenditures at institutions in the short form survey population, by state, institutional control, institution, and R&amp;D field: FY 2019</t>
  </si>
  <si>
    <t>nsf21314-tab083</t>
  </si>
  <si>
    <t>Federally financed higher education R&amp;D expenditures at institutions in the short form survey population, by state, institutional control, institution, and R&amp;D field: FY 2019</t>
  </si>
  <si>
    <t>nsf21314-tab084</t>
  </si>
  <si>
    <t>Higher education R&amp;D expenditures received from and passed through to other U.S. higher education institutions, at institutions in the short form survey population, by state, institutional control, institution, and source of funds: FY 2019</t>
  </si>
  <si>
    <t>nsf21314-tab009</t>
  </si>
  <si>
    <t>Higher education R&amp;D expenditures, by R&amp;D field: FYs 2010–19</t>
  </si>
  <si>
    <t>nsf21314-taba-001</t>
  </si>
  <si>
    <t>Institution name changes between FY 2018 and FY 2019 Higher Education Research and Development Survey</t>
  </si>
  <si>
    <t>nsf21314-taba-010</t>
  </si>
  <si>
    <t>Imputed amounts for higher education R&amp;D expenditures in a medical school, by institutional control: FY 2019</t>
  </si>
  <si>
    <t>nsf21314-taba-011</t>
  </si>
  <si>
    <t>Imputed amounts for higher education R&amp;D expenditures in clinical trials, by source of funds: FY 2019</t>
  </si>
  <si>
    <t>A-12</t>
  </si>
  <si>
    <t>nsf21314-taba-012</t>
  </si>
  <si>
    <t>Imputed amounts for total and federally financed higher education R&amp;D expenditures, by type of R&amp;D: FY 2019</t>
  </si>
  <si>
    <t>A-13</t>
  </si>
  <si>
    <t>nsf21314-taba-013</t>
  </si>
  <si>
    <t>Imputed amounts for total and federally financed higher education R&amp;D expenditures received as a subrecipient, by survey population and type of pass-through entity: FY 2019</t>
  </si>
  <si>
    <t>A-14</t>
  </si>
  <si>
    <t>nsf21314-taba-014</t>
  </si>
  <si>
    <t>Imputed amounts for total and federally financed higher education R&amp;D expenditures passed through, by survey population and type of subrecipient: FY 2019</t>
  </si>
  <si>
    <t>A-15</t>
  </si>
  <si>
    <t>nsf21314-taba-015</t>
  </si>
  <si>
    <t>Imputed amounts for total and federally financed higher education R&amp;D expenditures at institutions in the standard form population, by R&amp;D field: FY 2019</t>
  </si>
  <si>
    <t>A-16</t>
  </si>
  <si>
    <t>nsf21314-taba-016</t>
  </si>
  <si>
    <t>Imputed amounts for total and federally financed higher education R&amp;D expenditures at institutions in the short form population, by R&amp;D field: FY 2019</t>
  </si>
  <si>
    <t>A-17</t>
  </si>
  <si>
    <t>nsf21314-taba-017</t>
  </si>
  <si>
    <t>Imputed amounts for higher education R&amp;D expenditures, by type of cost: FY 2019</t>
  </si>
  <si>
    <t>A-18</t>
  </si>
  <si>
    <t>nsf21314-taba-018</t>
  </si>
  <si>
    <t>Imputed amounts for total and federally financed higher education R&amp;D equipment expenditures, by R&amp;D field: FY 2019</t>
  </si>
  <si>
    <t>A-19</t>
  </si>
  <si>
    <t>nsf21314-taba-019</t>
  </si>
  <si>
    <t>Imputed amounts for headcount of R&amp;D personnel, by type of personnel: FY 2019</t>
  </si>
  <si>
    <t>nsf21314-taba-002</t>
  </si>
  <si>
    <t>Total and federally financed higher education R&amp;D expenditures at surveyed institutions reporting less than $150,000 in separately accounted for R&amp;D expenditures: FY 2019</t>
  </si>
  <si>
    <t>A-20</t>
  </si>
  <si>
    <t>nsf21314-taba-020</t>
  </si>
  <si>
    <t>Federally financed higher education R&amp;D expenditures from federal agencies not specified in question 9: FY 2019</t>
  </si>
  <si>
    <t>A-21</t>
  </si>
  <si>
    <t>nsf21314-taba-021</t>
  </si>
  <si>
    <t>Response summary for question 13, capitalization thresholds, by highest degree granted, institutional control, and capitalization threshold: FY 2019</t>
  </si>
  <si>
    <t>nsf21314-taba-003</t>
  </si>
  <si>
    <t>Institutions surveyed for the Higher Education Research and Development Survey, by highest degree granted and survey population: FYs 2014–19</t>
  </si>
  <si>
    <t>nsf21314-taba-004</t>
  </si>
  <si>
    <t>Response rates for the Higher Education Research and Development Survey, by survey population, highest degree granted, and institutional control: FY 2019</t>
  </si>
  <si>
    <t>nsf21314-taba-005</t>
  </si>
  <si>
    <t>Response rates for the Higher Education Research and Development Survey, by survey form and question: FY 2019</t>
  </si>
  <si>
    <t>nsf21314-taba-006</t>
  </si>
  <si>
    <t>Imputed amounts for total higher education R&amp;D expenditures, by survey population and highest degree granted: FY 2019</t>
  </si>
  <si>
    <t>nsf21314-taba-007</t>
  </si>
  <si>
    <t>Imputed amounts for total higher education R&amp;D expenditures, by survey population and source of funds: FY 2019</t>
  </si>
  <si>
    <t>nsf21314-taba-008</t>
  </si>
  <si>
    <t>Imputed amounts for higher education R&amp;D expenditures from foreign sources, by source of funds: FY 2019</t>
  </si>
  <si>
    <t>nsf21314-taba-009</t>
  </si>
  <si>
    <t>Imputed amounts for externally financed higher education R&amp;D expenditures, by type of agreement: FY 2019</t>
  </si>
  <si>
    <t>nsf21315-tab001</t>
  </si>
  <si>
    <t>Federal budget authority for R&amp;D and R&amp;D plant, by budget function, ordered by FY 2019 R&amp;D and R&amp;D plant total: FYs 2019&amp;#8211;21</t>
  </si>
  <si>
    <t>nsf21315-tab010</t>
  </si>
  <si>
    <t>Federal budget authority for Energy (270) R&amp;D and R&amp;D plant: FYs 2019&amp;#8211;21</t>
  </si>
  <si>
    <t>nsf21315-tab011</t>
  </si>
  <si>
    <t>Federal budget authority for Natural resources and environment (300) R&amp;D and R&amp;D plant: FYs 2019&amp;#8211;21</t>
  </si>
  <si>
    <t>nsf21315-tab012</t>
  </si>
  <si>
    <t>Federal budget authority for Agriculture (350) R&amp;D and R&amp;D plant: FYs 2019&amp;#8211;21</t>
  </si>
  <si>
    <t>nsf21315-tab013</t>
  </si>
  <si>
    <t>Federal budget authority for Commerce and housing credit (370) R&amp;D and R&amp;D plant: FYs 2019&amp;#8211;21</t>
  </si>
  <si>
    <t>nsf21315-tab014</t>
  </si>
  <si>
    <t>Federal budget authority for Transportation (400) R&amp;D and R&amp;D plant: FYs 2019&amp;#8211;21</t>
  </si>
  <si>
    <t>nsf21315-tab015</t>
  </si>
  <si>
    <t>Federal budget authority for Community and regional development (450) R&amp;D and R&amp;D plant: FYs 2019&amp;#8211;21</t>
  </si>
  <si>
    <t>nsf21315-tab016</t>
  </si>
  <si>
    <t>Federal budget authority for Education, training, employment, and social services (500) R&amp;D and R&amp;D plant: FYs 2019&amp;#8211;21</t>
  </si>
  <si>
    <t>nsf21315-tab017</t>
  </si>
  <si>
    <t>Federal budget authority for Health (550) R&amp;D and R&amp;D plant: FYs 2019&amp;#8211;21</t>
  </si>
  <si>
    <t>nsf21315-tab018</t>
  </si>
  <si>
    <t>National Institutes of Health, federal budget authority for R&amp;D and R&amp;D plant: FYs 2019&amp;#8211;21</t>
  </si>
  <si>
    <t>nsf21315-tab019</t>
  </si>
  <si>
    <t>Federal budget authority for Medicare (570) R&amp;D and R&amp;D plant: FYs 2019&amp;#8211;21</t>
  </si>
  <si>
    <t>nsf21315-tab002</t>
  </si>
  <si>
    <t>Distribution of federal budget authority for R&amp;D and R&amp;D plant, by budget function: FYs 2019&amp;#8211;21</t>
  </si>
  <si>
    <t>nsf21315-tab020</t>
  </si>
  <si>
    <t>Federal budget authority for Income security (600) R&amp;D and R&amp;D plant: FYs 2019&amp;#8211;21</t>
  </si>
  <si>
    <t>nsf21315-tab021</t>
  </si>
  <si>
    <t>Federal budget authority for Veterans benefits and services (700) R&amp;D and R&amp;D plant: FYs 2019&amp;#8211;21</t>
  </si>
  <si>
    <t>nsf21315-tab022</t>
  </si>
  <si>
    <t>Federal budget authority for Administration of justice (750) R&amp;D and R&amp;D plant: FYs 2019&amp;#8211;21</t>
  </si>
  <si>
    <t>nsf21315-tab023</t>
  </si>
  <si>
    <t>Federal funding for R&amp;D, R&amp;D plant, and basic research, by budget function: FYs 1955–2021</t>
  </si>
  <si>
    <t>nsf21315-tab024</t>
  </si>
  <si>
    <t>Federal funding for R&amp;D and R&amp;D plant for national defense and civilian functions: FYs 1955&amp;#8211;2021</t>
  </si>
  <si>
    <t>nsf21315-tab003</t>
  </si>
  <si>
    <t>Federal budget authority for R&amp;D and R&amp;D plant as a percentage of total budget authority, by budget function: FYs 2019&amp;#8211;21</t>
  </si>
  <si>
    <t>nsf21315-tab004</t>
  </si>
  <si>
    <t>Federal budget authority for basic research, by budget function: FYs 2019&amp;#8211;21</t>
  </si>
  <si>
    <t>nsf21315-tab005</t>
  </si>
  <si>
    <t>Federal budget authority for National defense (050) R&amp;D and R&amp;D plant: FYs 2019&amp;#8211;21</t>
  </si>
  <si>
    <t>nsf21315-tab006</t>
  </si>
  <si>
    <t>Department of Defense, total obligational authority for research, development, test, and evaluation, by DOD budget activity: FYs 2019&amp;#8211;21</t>
  </si>
  <si>
    <t>nsf21315-tab007</t>
  </si>
  <si>
    <t>Federal budget authority for International affairs (150) R&amp;D and R&amp;D plant: FYs 2019&amp;#8211;21</t>
  </si>
  <si>
    <t>nsf21315-tab008</t>
  </si>
  <si>
    <t>Federal budget authority for General science and basic research (251) R&amp;D and R&amp;D plant: FYs 2019&amp;#8211;21</t>
  </si>
  <si>
    <t>nsf21315-tab009</t>
  </si>
  <si>
    <t>Federal budget authority for Space flight, research, and supporting activities (252) R&amp;D and R&amp;D plant: FYs 2019&amp;#8211;21</t>
  </si>
  <si>
    <t>nsf21315-taba-001</t>
  </si>
  <si>
    <t>nsf21318-tab001-001</t>
  </si>
  <si>
    <t>Graduate students, postdoctoral appointees, and doctorate-holding nonfaculty researchers in science, engineering, and health: 1975&amp;#8211;2019</t>
  </si>
  <si>
    <t>1-10a</t>
  </si>
  <si>
    <t>nsf21318-tab001-010a</t>
  </si>
  <si>
    <t>Graduate students in engineering detailed fields: 1975–2019</t>
  </si>
  <si>
    <t>1-10b</t>
  </si>
  <si>
    <t>nsf21318-tab001-010b</t>
  </si>
  <si>
    <t>Postdoctoral appointees in engineering detailed fields: 1979–2019</t>
  </si>
  <si>
    <t>1-10c</t>
  </si>
  <si>
    <t>nsf21318-tab001-010c</t>
  </si>
  <si>
    <t>Doctorate-holding nonfaculty researchers in engineering detailed fields: 1979–2019</t>
  </si>
  <si>
    <t>1-2a</t>
  </si>
  <si>
    <t>nsf21318-tab001-002a</t>
  </si>
  <si>
    <t>Sex of graduate students, postdoctoral appointees, and doctorate-holding nonfaculty researchers in science, engineering, and health: 1977–2019</t>
  </si>
  <si>
    <t>1-2b</t>
  </si>
  <si>
    <t>nsf21318-tab001-002b</t>
  </si>
  <si>
    <t>Sex of graduate students, postdoctoral appointees, and doctorate-holding nonfaculty researchers in science: 1977–2019</t>
  </si>
  <si>
    <t>1-2c</t>
  </si>
  <si>
    <t>nsf21318-tab001-002c</t>
  </si>
  <si>
    <t>Sex of graduate students, postdoctoral appointees, and doctorate-holding nonfaculty researchers in engineering: 1977–2019</t>
  </si>
  <si>
    <t>1-2d</t>
  </si>
  <si>
    <t>nsf21318-tab001-002d</t>
  </si>
  <si>
    <t>Sex of graduate students, postdoctoral appointees, and doctorate-holding nonfaculty researchers in health: 1977–2019</t>
  </si>
  <si>
    <t>1-3a</t>
  </si>
  <si>
    <t>nsf21318-tab001-003a</t>
  </si>
  <si>
    <t>Citizenship of graduate students and postdoctoral appointees in science, engineering, and health: 1980&amp;#8211;2019</t>
  </si>
  <si>
    <t>1-3b</t>
  </si>
  <si>
    <t>nsf21318-tab001-003b</t>
  </si>
  <si>
    <t>Citizenship of graduate students and postdoctoral appointees in science: 1980&amp;#8211;2019</t>
  </si>
  <si>
    <t>1-3c</t>
  </si>
  <si>
    <t>nsf21318-tab001-003c</t>
  </si>
  <si>
    <t>Citizenship of graduate students and postdoctoral appointees in engineering: 1980&amp;#8211;2019</t>
  </si>
  <si>
    <t>1-3d</t>
  </si>
  <si>
    <t>nsf21318-tab001-003d</t>
  </si>
  <si>
    <t>Citizenship of graduate students and postdoctoral appointees in health: 1980&amp;#8211;2019</t>
  </si>
  <si>
    <t>1-4a</t>
  </si>
  <si>
    <t>nsf21318-tab001-004a</t>
  </si>
  <si>
    <t>Ethnicity and race of U.S. citizen and permanent resident graduate students in science, engineering, and health: 2000–2019</t>
  </si>
  <si>
    <t>1-4b</t>
  </si>
  <si>
    <t>nsf21318-tab001-004b</t>
  </si>
  <si>
    <t>Ethnicity and race of U.S. citizen and permanent resident graduate students in science: 2000–2019</t>
  </si>
  <si>
    <t>1-4c</t>
  </si>
  <si>
    <t>nsf21318-tab001-004c</t>
  </si>
  <si>
    <t>Ethnicity and race of U.S. citizen and permanent resident graduate students in engineering: 2000–2019</t>
  </si>
  <si>
    <t>1-4d</t>
  </si>
  <si>
    <t>nsf21318-tab001-004d</t>
  </si>
  <si>
    <t>Ethnicity and race of U.S. citizen and permanent resident graduate students in health: 2000–2019</t>
  </si>
  <si>
    <t>1-5a</t>
  </si>
  <si>
    <t>nsf21318-tab001-005a</t>
  </si>
  <si>
    <t>Enrollment intensity of graduate students in science, engineering and health, by degree program: 1975–2019</t>
  </si>
  <si>
    <t>1-5b</t>
  </si>
  <si>
    <t>nsf21318-tab001-005b</t>
  </si>
  <si>
    <t>First-time status among full-time graduate students in science, engineering and health, by degree level: 1975&amp;#8211;2019</t>
  </si>
  <si>
    <t>nsf21318-tab001-006</t>
  </si>
  <si>
    <t>Primary source of support for full-time graduate students in science, engineering, and health: 1975–2019</t>
  </si>
  <si>
    <t>nsf21318-tab001-007</t>
  </si>
  <si>
    <t>Detailed primary source of federal support for full-time graduate students in science, engineering, and health: 1975–2019</t>
  </si>
  <si>
    <t>nsf21318-tab001-008</t>
  </si>
  <si>
    <t>Primary mechanism of support for full-time graduate students in science, engineering, and health: 1975&amp;#8211;2019</t>
  </si>
  <si>
    <t>1-9a</t>
  </si>
  <si>
    <t>nsf21318-tab001-009a</t>
  </si>
  <si>
    <t>Graduate students in science broad fields: 1975–2019</t>
  </si>
  <si>
    <t>1-9b</t>
  </si>
  <si>
    <t>nsf21318-tab001-009b</t>
  </si>
  <si>
    <t>Postdoctoral appointees in science broad fields: 1979–2019</t>
  </si>
  <si>
    <t>1-9c</t>
  </si>
  <si>
    <t>nsf21318-tab001-009c</t>
  </si>
  <si>
    <t>Doctorate-holding nonfaculty researchers in science broad fields: 1979–2019</t>
  </si>
  <si>
    <t>nsf21318-tab002-001</t>
  </si>
  <si>
    <t>Demographic characteristics of graduate students, postdoctoral appointees, and doctorate-holding nonfaculty researchers in science, engineering, and health: 2019</t>
  </si>
  <si>
    <t>nsf21318-tab002-002</t>
  </si>
  <si>
    <t>Citizenship, ethnicity, and race of graduate students, postdoctoral appointees, and doctorate-holding nonfaculty researchers in science, engineering, and health fields, by sex: 2019</t>
  </si>
  <si>
    <t>nsf21318-tab002-003</t>
  </si>
  <si>
    <t>Demographic characteristics of master's and doctoral students in science, engineering and health, by enrollment intensity: 2019</t>
  </si>
  <si>
    <t>nsf21318-tab002-004</t>
  </si>
  <si>
    <t>Graduate students in science, engineering, and health broad fields, by degree program, citizenship, ethnicity, and race: 2019</t>
  </si>
  <si>
    <t>nsf21318-tab003-001</t>
  </si>
  <si>
    <t>Primary source of support for full-time graduate students in science, engineering, and health, by field: 2019</t>
  </si>
  <si>
    <t>nsf21318-tab003-002</t>
  </si>
  <si>
    <t>Primary source of support for postdoctoral appointees in science, engineering, and health, by field: 2019</t>
  </si>
  <si>
    <t>nsf21318-tab003-003</t>
  </si>
  <si>
    <t>Detailed primary source of federal support for full-time graduate students in science, engineering, and health: 2019</t>
  </si>
  <si>
    <t>nsf21318-tab003-004</t>
  </si>
  <si>
    <t>Detailed primary source of federal support for postdoctoral appointees in science, engineering, and health, by field: 2019</t>
  </si>
  <si>
    <t>nsf21318-tab003-005</t>
  </si>
  <si>
    <t>Primary mechanism of support for full-time graduate students in science, engineering, and health, by broad field: 2019</t>
  </si>
  <si>
    <t>nsf21318-tab003-006</t>
  </si>
  <si>
    <t>Primary mechanism of support for postdoctoral appointees in science, engineering, and health, by broad field: 2019</t>
  </si>
  <si>
    <t>nsf21318-tab004-001</t>
  </si>
  <si>
    <t>Distribution of graduate students, postdoctoral appointees, and doctorate-holding nonfaculty researchers across science, engineering, and health fields: 2019</t>
  </si>
  <si>
    <t>4-10a</t>
  </si>
  <si>
    <t>nsf21318-tab004-010a</t>
  </si>
  <si>
    <t>Mathematics and statistics master's and doctoral student demographics, enrollment status, and funding: 2019</t>
  </si>
  <si>
    <t>4-10b</t>
  </si>
  <si>
    <t>nsf21318-tab004-010b</t>
  </si>
  <si>
    <t>Mathematics and statistics postdoctoral appointee and doctorate-holding nonfaculty researcher demographics and funding: 2019</t>
  </si>
  <si>
    <t>4-11a</t>
  </si>
  <si>
    <t>nsf21318-tab004-011a</t>
  </si>
  <si>
    <t>Multidisciplinary and interdisciplinary studies master's and doctoral student demographics, enrollment status, and funding: 2019</t>
  </si>
  <si>
    <t>4-11b</t>
  </si>
  <si>
    <t>nsf21318-tab004-011b</t>
  </si>
  <si>
    <t>Multidisciplinary and interdisciplinary studies postdoctoral appointee and doctorate-holding nonfaculty researcher demographics and funding: 2019</t>
  </si>
  <si>
    <t>4-12a</t>
  </si>
  <si>
    <t>nsf21318-tab004-012a</t>
  </si>
  <si>
    <t>Natural resources and conservation master's and doctoral student demographics, enrollment status, and funding: 2019</t>
  </si>
  <si>
    <t>4-12b</t>
  </si>
  <si>
    <t>nsf21318-tab004-012b</t>
  </si>
  <si>
    <t>Natural resources and conservation postdoctoral appointee and doctorate-holding nonfaculty researcher demographics and funding: 2019</t>
  </si>
  <si>
    <t>4-13a</t>
  </si>
  <si>
    <t>nsf21318-tab004-013a</t>
  </si>
  <si>
    <t>Physical sciences master's and doctoral student demographics, enrollment status, and funding: 2019</t>
  </si>
  <si>
    <t>4-13b</t>
  </si>
  <si>
    <t>nsf21318-tab004-013b</t>
  </si>
  <si>
    <t>Physical sciences postdoctoral appointee and doctorate-holding nonfaculty researcher demographics and funding: 2019</t>
  </si>
  <si>
    <t>4-14a</t>
  </si>
  <si>
    <t>nsf21318-tab004-014a</t>
  </si>
  <si>
    <t>Psychology master's and doctoral student demographics, enrollment status, and funding: 2019</t>
  </si>
  <si>
    <t>4-14b</t>
  </si>
  <si>
    <t>nsf21318-tab004-014b</t>
  </si>
  <si>
    <t>Psychology postdoctoral appointee and doctorate-holding nonfaculty researcher demographics and funding: 2019</t>
  </si>
  <si>
    <t>4-15a</t>
  </si>
  <si>
    <t>nsf21318-tab004-015a</t>
  </si>
  <si>
    <t>Social sciences master's and doctoral student demographics, enrollment status, and funding: 2019</t>
  </si>
  <si>
    <t>4-15b</t>
  </si>
  <si>
    <t>nsf21318-tab004-015b</t>
  </si>
  <si>
    <t>Social sciences postdoctoral appointee and doctorate-holding nonfaculty researcher demographics and funding: 2019</t>
  </si>
  <si>
    <t>4-16a</t>
  </si>
  <si>
    <t>nsf21318-tab004-016a</t>
  </si>
  <si>
    <t>Engineering master's and doctoral student demographics, enrollment status, and funding: 2019</t>
  </si>
  <si>
    <t>4-16b</t>
  </si>
  <si>
    <t>nsf21318-tab004-016b</t>
  </si>
  <si>
    <t>Engineering postdoctoral appointee and doctorate-holding nonfaculty researcher demographics and funding: 2019</t>
  </si>
  <si>
    <t>4-17a</t>
  </si>
  <si>
    <t>nsf21318-tab004-017a</t>
  </si>
  <si>
    <t>Clinical medicine master's and doctoral student demographics, enrollment status, and funding: 2019</t>
  </si>
  <si>
    <t>4-17b</t>
  </si>
  <si>
    <t>nsf21318-tab004-017b</t>
  </si>
  <si>
    <t>Clinical medicine postdoctoral appointee and doctorate-holding nonfaculty researcher demographics and funding: 2019</t>
  </si>
  <si>
    <t>4-18a</t>
  </si>
  <si>
    <t>nsf21318-tab004-018a</t>
  </si>
  <si>
    <t>Other health master's and doctoral student demographics, enrollment status, and funding: 2019</t>
  </si>
  <si>
    <t>4-18b</t>
  </si>
  <si>
    <t>nsf21318-tab004-018b</t>
  </si>
  <si>
    <t>Other health postdoctoral appointee and doctorate-holding nonfaculty researcher demographics and funding: 2019</t>
  </si>
  <si>
    <t>nsf21318-tab004-002</t>
  </si>
  <si>
    <t>Graduate students, postdoctoral appointees, and doctorate-holding nonfaculty researchers, by detailed field and sex: 2019</t>
  </si>
  <si>
    <t>nsf21318-tab004-003</t>
  </si>
  <si>
    <t>Master's and doctoral students within science, engineering and health fields, by enrollment intensity: 2019</t>
  </si>
  <si>
    <t>4-4a</t>
  </si>
  <si>
    <t>nsf21318-tab004-004a</t>
  </si>
  <si>
    <t>Citizenship, ethnicity, and race of graduate students, by detailed field: 2019</t>
  </si>
  <si>
    <t>4-4b</t>
  </si>
  <si>
    <t>nsf21318-tab004-004b</t>
  </si>
  <si>
    <t>Citizenship, ethnicity, and race of master's students, by detailed field: 2019</t>
  </si>
  <si>
    <t>4-4c</t>
  </si>
  <si>
    <t>nsf21318-tab004-004c</t>
  </si>
  <si>
    <t>Citizenship, ethnicity, and race of doctoral students, by detailed field: 2019</t>
  </si>
  <si>
    <t>nsf21318-tab004-005</t>
  </si>
  <si>
    <t>Units and institutions with graduate students, postdoctoral appointees, and doctorate-holding nonfaculty researchers, by detailed field: 2019</t>
  </si>
  <si>
    <t>4-6a</t>
  </si>
  <si>
    <t>nsf21318-tab004-006a</t>
  </si>
  <si>
    <t>Agricultural sciences master's and doctoral student demographics, enrollment status, and funding: 2019</t>
  </si>
  <si>
    <t>4-6b</t>
  </si>
  <si>
    <t>nsf21318-tab004-006b</t>
  </si>
  <si>
    <t>Agricultural sciences postdoctoral appointee and doctorate-holding nonfaculty researcher demographics and funding: 2019</t>
  </si>
  <si>
    <t>4-7a</t>
  </si>
  <si>
    <t>nsf21318-tab004-007a</t>
  </si>
  <si>
    <t>Biological and biomedical sciences master's and doctoral student demographics, enrollment status, and funding: 2019</t>
  </si>
  <si>
    <t>4-7b</t>
  </si>
  <si>
    <t>nsf21318-tab004-007b</t>
  </si>
  <si>
    <t>Biological and biomedical sciences postdoctoral appointee and doctorate-holding nonfaculty researcher demographics and funding: 2019</t>
  </si>
  <si>
    <t>4-8a</t>
  </si>
  <si>
    <t>nsf21318-tab004-008a</t>
  </si>
  <si>
    <t>Computer and information science master's and doctoral student demographics, enrollment status, and funding: 2019</t>
  </si>
  <si>
    <t>4-8b</t>
  </si>
  <si>
    <t>nsf21318-tab004-008b</t>
  </si>
  <si>
    <t>Computer and information science postdoctoral appointee and doctorate-holding nonfaculty researcher demographics and funding: 2019</t>
  </si>
  <si>
    <t>4-9a</t>
  </si>
  <si>
    <t>nsf21318-tab004-009a</t>
  </si>
  <si>
    <t>Geosciences, atmospheric sciences, and ocean sciences master's and doctoral student demographics, enrollment status, and funding: 2019</t>
  </si>
  <si>
    <t>4-9b</t>
  </si>
  <si>
    <t>nsf21318-tab004-009b</t>
  </si>
  <si>
    <t>Geosciences, atmospheric sciences, and ocean sciences postdoctoral appointee and doctorate-holding nonfaculty researcher demographics and funding: 2019</t>
  </si>
  <si>
    <t>nsf21318-tab005-001</t>
  </si>
  <si>
    <t>Graduate students, postdoctoral appointees, and doctorate-holding nonfaculty researchers in science, engineering, and health fields, by institutional control: 2019</t>
  </si>
  <si>
    <t>nsf21318-tab005-002</t>
  </si>
  <si>
    <t>Graduate students, postdoctoral appointees, and doctorate-holding nonfaculty researchers in science, engineering, and health at HBCUs: 2019</t>
  </si>
  <si>
    <t>nsf21318-tab005-003</t>
  </si>
  <si>
    <t>Graduate students, postdoctoral appointees, and doctorate-holding nonfaculty researchers in science, engineering, and health, by broad field and Carnegie classification: 2019</t>
  </si>
  <si>
    <t>nsf21318-tab005-004</t>
  </si>
  <si>
    <t>Institutional rankings for graduate students: 2019</t>
  </si>
  <si>
    <t>nsf21318-tab005-005</t>
  </si>
  <si>
    <t>Institutional rankings for postdoctoral appointees: 2019</t>
  </si>
  <si>
    <t>nsf21318-tab005-006</t>
  </si>
  <si>
    <t>Institutional rankings for doctorate-holding nonfaculty researchers: 2019</t>
  </si>
  <si>
    <t>nsf21318-taba-001</t>
  </si>
  <si>
    <t>Changes in the organizational unit listing: 2015&amp;#8211;19</t>
  </si>
  <si>
    <t>nsf21318-taba-010</t>
  </si>
  <si>
    <t>Imputation for full-time graduate students in science, engineering, and health fields, by mechanism of support, sex, and source of support: 2019</t>
  </si>
  <si>
    <t>nsf21318-taba-011</t>
  </si>
  <si>
    <t>Imputation for postdoctoral appointees in science, engineering, and health fields, by citizenship, ethnicity, race, and sex: 2019</t>
  </si>
  <si>
    <t>nsf21318-taba-012</t>
  </si>
  <si>
    <t>Imputation for postdoctoral appointees in science, engineering, and health fields, by mechanism of support, source of support, and sex: 2019</t>
  </si>
  <si>
    <t>nsf21318-taba-013</t>
  </si>
  <si>
    <t>Imputation for postdoctoral appointees in science, engineering, and health fields, by mechanism of support, citizenship, and type of doctoral degree: 2019</t>
  </si>
  <si>
    <t>nsf21318-taba-014</t>
  </si>
  <si>
    <t>Imputation for postdoctoral appointees in science, engineering, and health, by origin of doctoral degree: 2019</t>
  </si>
  <si>
    <t>nsf21318-taba-015</t>
  </si>
  <si>
    <t>Imputation for doctorate-holding nonfaculty researchers in science, engineering, and health, by type of doctoral degree and sex: 2019</t>
  </si>
  <si>
    <t>nsf21318-taba-016</t>
  </si>
  <si>
    <t>Crosswalk between 2010 Classification of Instructional Program (CIP) codes and 2019 GSS Codes</t>
  </si>
  <si>
    <t>nsf21318-taba-017</t>
  </si>
  <si>
    <t>Mapping of 2019 GSS Codes and Fields</t>
  </si>
  <si>
    <t>nsf21318-taba-002</t>
  </si>
  <si>
    <t>Changes in the institution status:  2018&amp;#8211;19</t>
  </si>
  <si>
    <t>nsf21318-taba-003</t>
  </si>
  <si>
    <t>Surveyed institutions, schools, organizational units, and graduate enrollment, by type of institution: 1972–2019</t>
  </si>
  <si>
    <t>nsf21318-taba-004</t>
  </si>
  <si>
    <t>Science, engineering, and health organizational units with graduate student enrollment, by detailed field: 2017&amp;#8211;19</t>
  </si>
  <si>
    <t>A-5a</t>
  </si>
  <si>
    <t>nsf21318-taba-005a</t>
  </si>
  <si>
    <t>Science, engineering, and health organizational units with nonfaculty researchers, by detailed field: 2017&amp;#8211;19</t>
  </si>
  <si>
    <t>A-5b</t>
  </si>
  <si>
    <t>nsf21318-taba-005b</t>
  </si>
  <si>
    <t>Science, engineering, and health organizational units with postdocs, by detailed field: 2017&amp;#8211;19</t>
  </si>
  <si>
    <t>nsf21318-taba-006</t>
  </si>
  <si>
    <t>Response rates for science, engineering, and health organizational units: 1975&amp;#8211;2019</t>
  </si>
  <si>
    <t>nsf21318-taba-007</t>
  </si>
  <si>
    <t>Imputation for nonresponse within graduate student totals, by field and type of graduate degree: 2018&amp;#8211;19</t>
  </si>
  <si>
    <t>nsf21318-taba-008</t>
  </si>
  <si>
    <t>Imputation for nonresponse in postdoc and nonfaculty research totals, by field: 2018–19</t>
  </si>
  <si>
    <t>nsf21318-taba-009</t>
  </si>
  <si>
    <t>Imputation for graduate students in science, engineering, and health fields, by citizenship, ethnicity, race, enrollment status, and sex: 2019</t>
  </si>
  <si>
    <t>nsf21317-tab001</t>
  </si>
  <si>
    <t>Master’s students, doctoral students, and postdocs in science, engineering, and health fields, by sex, citizenship, ethnicity, and race: 2017–19</t>
  </si>
  <si>
    <t>nsf21317-tab002</t>
  </si>
  <si>
    <t xml:space="preserve">Master's students, doctoral students, and postdoctoral appointees in science, engineering, and health fields, by broad field: 2017&amp;#8211;19 </t>
  </si>
  <si>
    <t>nsf21317-tab003</t>
  </si>
  <si>
    <t>Doctorate-holding nonfaculty researchers in science, engineering, and health fields, by sex and broad field: 2017&amp;#8211;19</t>
  </si>
  <si>
    <t>nsf21325-tab001</t>
  </si>
  <si>
    <t>U.S. gross domestic product, R&amp;D, and ratio of R&amp;D to gross domestic product (and components): 1953&amp;#8211;2019</t>
  </si>
  <si>
    <t>nsf21325-tab010</t>
  </si>
  <si>
    <t>U.S. R&amp;D expenditures, by state, performing sector, and source of funds: 2018</t>
  </si>
  <si>
    <t>nsf21325-tab002</t>
  </si>
  <si>
    <t>U.S. R&amp;D expenditures, by performing sector and source of funds: 1953&amp;#8211;2019</t>
  </si>
  <si>
    <t>nsf21325-tab003</t>
  </si>
  <si>
    <t>U.S. basic research expenditures, by performing sector and source of funds: 1953&amp;#8211;2019</t>
  </si>
  <si>
    <t>nsf21325-tab004</t>
  </si>
  <si>
    <t>U.S. applied research expenditures, by performing sector and source of funds: 1953&amp;#8211;2019</t>
  </si>
  <si>
    <t>nsf21325-tab005</t>
  </si>
  <si>
    <t>U.S. development expenditures, by performing sector and source of funds: 1953&amp;#8211;2019</t>
  </si>
  <si>
    <t>nsf21325-tab006</t>
  </si>
  <si>
    <t>U.S. R&amp;D expenditures, by source of funds and performing sector: 1953–2019</t>
  </si>
  <si>
    <t>nsf21325-tab007</t>
  </si>
  <si>
    <t>U.S. basic research expenditures, by source of funds and performing sector: 1953&amp;#8211;2019</t>
  </si>
  <si>
    <t>nsf21325-tab008</t>
  </si>
  <si>
    <t>U.S. applied research expenditures, by source of funds and performing sectors: 1953–2019</t>
  </si>
  <si>
    <t>nsf21325-tab009</t>
  </si>
  <si>
    <t>U.S. development expenditures, by source of funds and performing sector: 1953–2019</t>
  </si>
  <si>
    <t>nsf21324-tab001</t>
  </si>
  <si>
    <t>U.S. R&amp;D expenditures, by performing sector and source of funds: 2010–19</t>
  </si>
  <si>
    <t>nsf21324-tab002</t>
  </si>
  <si>
    <t>U.S. R&amp;D expenditures, by performing sector, source of funds, and type of work: 2018</t>
  </si>
  <si>
    <t>nsf21326-tab001</t>
  </si>
  <si>
    <t>Federal R&amp;D spending by mandatory and discretionary budget authority, by agency: FYs 2017–19</t>
  </si>
  <si>
    <t>nsf21326-tab002</t>
  </si>
  <si>
    <t>Federal obligations for R&amp;D, by type, and for operational system development: FYs 2015–18</t>
  </si>
  <si>
    <t>nsf21326-tab003</t>
  </si>
  <si>
    <t>Department of Defense obligations for research, development, test, and evaluation, by agency: 2015–18</t>
  </si>
  <si>
    <t>nsf21319-tab001</t>
  </si>
  <si>
    <t>U.S.-trained SEH doctorate holders, by residence location, employment status, and employment sector: 2019</t>
  </si>
  <si>
    <t>nsf21319-tab002</t>
  </si>
  <si>
    <t>Employed U.S.-trained SEH doctorate holders, by residence location, primary work activity, and employment sector: 2019</t>
  </si>
  <si>
    <t>nsf21319-tab003</t>
  </si>
  <si>
    <t>Median salaries of full-time employed U.S.-trained SEH doctorate holders in the United States, by broad field of degree, years since doctorate, and employment sector: 2019</t>
  </si>
  <si>
    <t>nsf21322-tab001</t>
  </si>
  <si>
    <t>Importance of holding a postdoc to early career doctorates, by origin of doctoral degree, postdoc status, and field of doctoral degree: 2017</t>
  </si>
  <si>
    <t>nsf21322-tab002</t>
  </si>
  <si>
    <t>Position type of early career doctorates, by selected doctoral degree characteristics and demographic characteristics: 2017</t>
  </si>
  <si>
    <t>nsf21322-tab003</t>
  </si>
  <si>
    <t>Position type of early career doctorates, by field of doctoral degree: 2017</t>
  </si>
  <si>
    <t>nsf21320-tab001-001</t>
  </si>
  <si>
    <t>U.S. residing doctoral scientists and engineers, by fine field of doctorate and employment status: 2019</t>
  </si>
  <si>
    <t>nsf21320-tab001-002</t>
  </si>
  <si>
    <t>Non-U.S. residing doctoral scientists and engineers, by field of doctorate and employment status: 2019</t>
  </si>
  <si>
    <t>nsf21320-tab010</t>
  </si>
  <si>
    <t>U.S. residing employed doctoral scientists and engineers, by fine field of doctorate and age: 2019</t>
  </si>
  <si>
    <t>nsf21320-tab011-001</t>
  </si>
  <si>
    <t>U.S. residing employed doctoral scientists and engineers, by fine field of doctorate and years since doctorate: 2019</t>
  </si>
  <si>
    <t>nsf21320-tab011-002</t>
  </si>
  <si>
    <t>Non-U.S. residing employed doctoral scientists and engineers, by field of doctorate and years since doctorate: 2019</t>
  </si>
  <si>
    <t>nsf21320-tab012-001</t>
  </si>
  <si>
    <t>U.S. residing employed doctoral scientists and engineers, by field of doctorate and sector of employment: 2019</t>
  </si>
  <si>
    <t>nsf21320-tab012-002</t>
  </si>
  <si>
    <t>Non-U.S. residing employed doctoral scientists and engineers, by field of doctorate and sector of employment: 2019</t>
  </si>
  <si>
    <t>nsf21320-tab012-003</t>
  </si>
  <si>
    <t>U.S. residing employed doctoral scientists and engineers, by fine field of doctorate and sector of employment: 2019</t>
  </si>
  <si>
    <t>nsf21320-tab013</t>
  </si>
  <si>
    <t>U.S. residing employed doctoral scientists and engineers, by sector of employment, broad field of doctorate, and sex: 2019</t>
  </si>
  <si>
    <t>nsf21320-tab014</t>
  </si>
  <si>
    <t>U.S. residing employed doctoral scientists and engineers, by sector of employment, broad field of doctorate, ethnicity, and race: 2019</t>
  </si>
  <si>
    <t>15-1</t>
  </si>
  <si>
    <t>nsf21320-tab015-001</t>
  </si>
  <si>
    <t>U.S. residing employed doctoral scientists and engineers, by fine field of doctorate and primary or secondary work activity: 2019</t>
  </si>
  <si>
    <t>15-2</t>
  </si>
  <si>
    <t>nsf21320-tab015-002</t>
  </si>
  <si>
    <t>U.S. residing employed doctoral scientists and engineers, by fine field of doctorate and primary work activity: 2019</t>
  </si>
  <si>
    <t>15-3</t>
  </si>
  <si>
    <t>nsf21320-tab015-003</t>
  </si>
  <si>
    <t>Non-U.S. residing employed doctoral scientists and engineers, by fine field of doctorate and primary work activity: 2019</t>
  </si>
  <si>
    <t>15-4</t>
  </si>
  <si>
    <t>nsf21320-tab015-004</t>
  </si>
  <si>
    <t>Employed U.S. residing doctoral scientists and engineers, by fine field of doctorate and primary work activity: 2019</t>
  </si>
  <si>
    <t>nsf21320-tab016</t>
  </si>
  <si>
    <t>U.S. residing employed doctoral scientists and engineers, by employer location and broad field of doctorate: 2019</t>
  </si>
  <si>
    <t>nsf21320-tab017</t>
  </si>
  <si>
    <t>U.S. residing employed doctoral scientists and engineers in 4-year educational institutions, by field of doctorate, sex, and faculty rank: 2019</t>
  </si>
  <si>
    <t>nsf21320-tab018</t>
  </si>
  <si>
    <t>U.S. residing employed doctoral scientists and engineers in 4-year educational institutions, by broad field of doctorate, sex, faculty rank, and years since doctorate: 2019</t>
  </si>
  <si>
    <t>nsf21320-tab019</t>
  </si>
  <si>
    <t>U.S. residing employed doctoral scientists and engineers in 4-year educational institutions, by broad field of doctorate, ethnicity, race, and faculty rank: 2019</t>
  </si>
  <si>
    <t>nsf21320-tab002</t>
  </si>
  <si>
    <t>U.S. residing doctoral scientists and engineers, by field of doctorate, sex, and employment status: 2019</t>
  </si>
  <si>
    <t>nsf21320-tab020</t>
  </si>
  <si>
    <t>U.S. residing employed doctoral scientists and engineers in 4-year educational institutions, by field of doctorate, sex, and tenure status: 2019</t>
  </si>
  <si>
    <t>nsf21320-tab021</t>
  </si>
  <si>
    <t>U.S. residing employed doctoral scientists and engineers in 4-year educational institutions, by broad field of doctorate, sex, tenure status, and years since doctorate: 2019</t>
  </si>
  <si>
    <t>nsf21320-tab022</t>
  </si>
  <si>
    <t>U.S. residing employed doctoral scientists and engineers in 4-year educational institutions, by broad field of doctorate, ethnicity, race, and tenure status: 2019</t>
  </si>
  <si>
    <t>nsf21320-tab023</t>
  </si>
  <si>
    <t>U.S. residing employed doctoral scientists and engineers in 4-year educational institutions, by broad field of doctorate, primary work activity, and secondary work activity: 2019</t>
  </si>
  <si>
    <t>nsf21320-tab024</t>
  </si>
  <si>
    <t>U.S. residing employed doctoral scientists and engineers, by selected demographic characteristics and broad field of doctorate: 2019</t>
  </si>
  <si>
    <t>nsf21320-tab025</t>
  </si>
  <si>
    <t>U.S. residing employed doctoral scientists and engineers, by selected demographic characteristics and citizenship status: 2019</t>
  </si>
  <si>
    <t>26-1</t>
  </si>
  <si>
    <t>nsf21320-tab026-001</t>
  </si>
  <si>
    <t>U.S. residing employed doctoral scientists and engineers, by selected demographic and employment-related characteristics, primary or secondary work activity, and sector of employment: 2019</t>
  </si>
  <si>
    <t>26-2</t>
  </si>
  <si>
    <t>nsf21320-tab026-002</t>
  </si>
  <si>
    <t>U.S. residing employed doctoral scientists and engineers, by selected demographic and employment-related characteristics, primary work activity, and sector of employment: 2019</t>
  </si>
  <si>
    <t>27-1</t>
  </si>
  <si>
    <t>nsf21320-tab027-001</t>
  </si>
  <si>
    <t>U.S. residing employed doctoral scientists and engineers, by selected demographic and employment-related characteristics and primary or secondary work activity: 2019</t>
  </si>
  <si>
    <t>27-2</t>
  </si>
  <si>
    <t>nsf21320-tab027-002</t>
  </si>
  <si>
    <t>U.S. residing employed doctoral scientists and engineers, by primary work activity, ethnicity, race, and sex: 2019</t>
  </si>
  <si>
    <t>28-1</t>
  </si>
  <si>
    <t>nsf21320-tab028-001</t>
  </si>
  <si>
    <t>28-2</t>
  </si>
  <si>
    <t>nsf21320-tab028-002</t>
  </si>
  <si>
    <t>U.S. residing employed doctoral scientists and engineers, by selected demographic and employment-related characteristics and primary work activity: 2019</t>
  </si>
  <si>
    <t>nsf21320-tab029</t>
  </si>
  <si>
    <t>U.S. residing doctoral scientists and engineers, by occupation and employment status: 2019</t>
  </si>
  <si>
    <t>nsf21320-tab003</t>
  </si>
  <si>
    <t>U.S. residing doctoral scientists and engineers, by broad field of doctorate, employment status, ethnicity, and race: 2019</t>
  </si>
  <si>
    <t>nsf21320-tab030</t>
  </si>
  <si>
    <t>U.S. residing doctoral scientists and engineers, by broad occupation, employment status, and sex: 2019</t>
  </si>
  <si>
    <t>nsf21320-tab031</t>
  </si>
  <si>
    <t>U.S. residing doctoral scientists and engineers, by broad occupation, employment status, ethnicity, and race: 2019</t>
  </si>
  <si>
    <t>32-1</t>
  </si>
  <si>
    <t>nsf21320-tab032-001</t>
  </si>
  <si>
    <t>Unemployment rate among U.S. residing doctoral scientists and engineers, by occupation: 2019</t>
  </si>
  <si>
    <t>32-2</t>
  </si>
  <si>
    <t>nsf21320-tab032-002</t>
  </si>
  <si>
    <t>Involuntarily out-of-field rate among U.S. residing doctoral scientists and engineers, by occupation: 2019</t>
  </si>
  <si>
    <t>32-3</t>
  </si>
  <si>
    <t>nsf21320-tab032-003</t>
  </si>
  <si>
    <t>Labor force participation rate among U.S. residing doctoral scientists and engineers, by occupation: 2019</t>
  </si>
  <si>
    <t>nsf21320-tab033</t>
  </si>
  <si>
    <t>U.S. residing doctoral scientists and engineers, by occupation and sex: 2019</t>
  </si>
  <si>
    <t>nsf21320-tab034</t>
  </si>
  <si>
    <t>U.S. residing doctoral scientists and engineers, by occupation, ethnicity, and race: 2019</t>
  </si>
  <si>
    <t>nsf21320-tab035</t>
  </si>
  <si>
    <t>U.S. residing doctoral scientists and engineers, by occupation and disability status: 2019</t>
  </si>
  <si>
    <t>nsf21320-tab036</t>
  </si>
  <si>
    <t>U.S. residing doctoral scientists and engineers employed as postdocs, by occupation: 2019</t>
  </si>
  <si>
    <t>nsf21320-tab037</t>
  </si>
  <si>
    <t>U.S. residing employed doctoral scientists and engineers, by occupation, ethnicity, race, and sex: 2019</t>
  </si>
  <si>
    <t>nsf21320-tab038</t>
  </si>
  <si>
    <t>U.S. residing employed minority doctoral scientists and engineers, by occupation, ethnicity, race, and sex: 2019</t>
  </si>
  <si>
    <t>nsf21320-tab039</t>
  </si>
  <si>
    <t>U.S. residing employed doctoral scientists and engineers, by occupation and citizenship status: 2019</t>
  </si>
  <si>
    <t>nsf21320-tab004-001</t>
  </si>
  <si>
    <t>Unemployment rate among U.S. residing doctoral scientists and engineers, by fine field of doctorate: 2019</t>
  </si>
  <si>
    <t>nsf21320-tab004-002</t>
  </si>
  <si>
    <t>Involuntarily out-of-field rate among U.S. residing doctoral scientists and engineers, by fine field of doctorate: 2019</t>
  </si>
  <si>
    <t>nsf21320-tab004-003</t>
  </si>
  <si>
    <t>Labor force participation rate among U.S. residing doctoral scientists and engineers, by fine field of doctorate: 2019</t>
  </si>
  <si>
    <t>nsf21320-tab004-004</t>
  </si>
  <si>
    <t>Labor force participation rate among non-U.S. residing doctoral scientists and engineers, by fine field of doctorate: 2019</t>
  </si>
  <si>
    <t>nsf21320-tab040</t>
  </si>
  <si>
    <t>U.S. residing employed doctoral scientists and engineers, by occupation and age: 2019</t>
  </si>
  <si>
    <t>nsf21320-tab041</t>
  </si>
  <si>
    <t>U.S. residing employed doctoral scientists and engineers, by occupation and years since doctorate: 2019</t>
  </si>
  <si>
    <t>nsf21320-tab042</t>
  </si>
  <si>
    <t>U.S. residing employed doctoral scientists and engineers, by occupation and sector of employment: 2019</t>
  </si>
  <si>
    <t>nsf21320-tab043</t>
  </si>
  <si>
    <t>U.S. residing employed doctoral scientists and engineers, by sector of employment, broad occupation, and sex: 2019</t>
  </si>
  <si>
    <t>nsf21320-tab044</t>
  </si>
  <si>
    <t>U.S. residing employed doctoral scientists and engineers, by sector of employment, broad occupation, ethnicity, and race: 2019</t>
  </si>
  <si>
    <t>45-1</t>
  </si>
  <si>
    <t>nsf21320-tab045-001</t>
  </si>
  <si>
    <t>U.S. residing employed doctoral scientists and engineers, by occupation and primary or secondary work activity: 2019</t>
  </si>
  <si>
    <t>45-2</t>
  </si>
  <si>
    <t>nsf21320-tab045-002</t>
  </si>
  <si>
    <t>U.S. residing employed doctoral scientists and engineers, by occupation and primary work activity: 2019</t>
  </si>
  <si>
    <t>nsf21320-tab046</t>
  </si>
  <si>
    <t>U.S. residing employed doctoral scientists and engineers, by employer location and broad occupation: 2019</t>
  </si>
  <si>
    <t>nsf21320-tab047</t>
  </si>
  <si>
    <t>U.S. residing employed doctoral scientists and engineers, by selected demographic characteristics and broad occupation: 2019</t>
  </si>
  <si>
    <t>nsf21320-tab048</t>
  </si>
  <si>
    <t>U.S. residing employed doctoral scientists and engineers, by fine field of doctorate and broad occupation: 2019</t>
  </si>
  <si>
    <t>nsf21320-tab049</t>
  </si>
  <si>
    <t>U.S. residing employed doctoral scientists and engineers working in science occupations, by field of doctorate and broad occupation: 2019</t>
  </si>
  <si>
    <t>nsf21320-tab005</t>
  </si>
  <si>
    <t>Doctoral scientists and engineers, by fine field of doctorate, residence location, and sex: 2019</t>
  </si>
  <si>
    <t>nsf21320-tab050</t>
  </si>
  <si>
    <t>Median annual salaries of U.S. residing full-time employed doctoral scientists and engineers, by field of doctorate, ethnicity, race, and sex: 2019</t>
  </si>
  <si>
    <t>nsf21320-tab051</t>
  </si>
  <si>
    <t>Median annual salaries of U.S. residing full-time employed doctoral scientists and engineers, by field of doctorate and citizenship status: 2019</t>
  </si>
  <si>
    <t>nsf21320-tab052</t>
  </si>
  <si>
    <t>Median annual salaries of U.S. residing full-time employed doctoral scientists and engineers, by field of doctorate and age: 2019</t>
  </si>
  <si>
    <t>nsf21320-tab053</t>
  </si>
  <si>
    <t>Median annual salaries of U.S. residing full-time employed doctoral scientists and engineers, by field of doctorate and years since doctorate: 2019</t>
  </si>
  <si>
    <t>nsf21320-tab054</t>
  </si>
  <si>
    <t>Median annual salaries of U.S. residing full-time employed doctoral scientists and engineers, by field of doctorate and sector of employment: 2019</t>
  </si>
  <si>
    <t>nsf21320-tab055</t>
  </si>
  <si>
    <t>Median annual salaries of U.S. residing full-time employed doctoral scientists and engineers, by sector of employment, broad field of doctorate, and sex: 2019</t>
  </si>
  <si>
    <t>nsf21320-tab056</t>
  </si>
  <si>
    <t>Median annual salaries of U.S. residing full-time employed doctoral scientists and engineers, by sector of employment, broad field of doctorate, ethnicity, and race: 2019</t>
  </si>
  <si>
    <t>57-1</t>
  </si>
  <si>
    <t>nsf21320-tab057-001</t>
  </si>
  <si>
    <t>Median annual salaries of U.S. residing full-time employed doctoral scientists and engineers, by field of doctorate and primary or secondary work activity: 2019</t>
  </si>
  <si>
    <t>57-2</t>
  </si>
  <si>
    <t>nsf21320-tab057-002</t>
  </si>
  <si>
    <t>Median annual salaries of U.S. residing full-time employed doctoral scientists and engineers, by field of doctorate and primary work activity: 2019</t>
  </si>
  <si>
    <t>nsf21320-tab058</t>
  </si>
  <si>
    <t>Median annual salaries of U.S. residing full-time employed doctoral scientists and engineers, by employer location and broad field of doctorate: 2019</t>
  </si>
  <si>
    <t>nsf21320-tab059</t>
  </si>
  <si>
    <t>Median annual salaries of U.S. residing full-time employed doctoral scientists and engineers in 4-year educational institutions, by field of doctorate, sex, and faculty rank: 2019</t>
  </si>
  <si>
    <t>nsf21320-tab006</t>
  </si>
  <si>
    <t>U.S. residing doctoral scientists and engineers, by field of doctorate, ethnicity, and race: 2019</t>
  </si>
  <si>
    <t>nsf21320-tab060</t>
  </si>
  <si>
    <t>Median annual salaries of U.S. residing full-time employed doctoral scientists and engineers in 4-year educational institutions, by broad field of doctorate, sex, faculty rank, and years since doctorate: 2019</t>
  </si>
  <si>
    <t>nsf21320-tab061</t>
  </si>
  <si>
    <t>Median annual salaries of U.S. residing full-time employed doctoral scientists and engineers in 4-year educational institutions, by broad field of doctorate, ethnicity, race, and faculty rank: 2019</t>
  </si>
  <si>
    <t>nsf21320-tab062</t>
  </si>
  <si>
    <t>Median annual salaries of U.S. residing full-time employed doctoral scientists and engineers in 4-year educational institutions, by field of doctorate, sex, and tenure status: 2019</t>
  </si>
  <si>
    <t>nsf21320-tab063</t>
  </si>
  <si>
    <t>Median annual salaries of U.S. residing full-time employed doctoral scientists and engineers in 4-year educational institutions, by broad field of doctorate, sex, tenure status, and years since doctorate: 2019</t>
  </si>
  <si>
    <t>nsf21320-tab064</t>
  </si>
  <si>
    <t>Median annual salaries of U.S. residing full-time employed doctoral scientists and engineers in 4-year educational institutions, by broad field of doctorate, ethnicity, race, and tenure status: 2019</t>
  </si>
  <si>
    <t>nsf21320-tab065</t>
  </si>
  <si>
    <t>Median annual salaries of U.S. residing full-time employed doctoral scientists and engineers, by occupation, ethnicity, race, and sex: 2019</t>
  </si>
  <si>
    <t>nsf21320-tab066</t>
  </si>
  <si>
    <t>Median annual salaries of U.S. residing full-time employed doctoral scientists and engineers, by occupation and citizenship status: 2019</t>
  </si>
  <si>
    <t>nsf21320-tab067</t>
  </si>
  <si>
    <t>Median annual salaries of U.S. residing full-time employed doctoral scientists and engineers, by occupation and age: 2019</t>
  </si>
  <si>
    <t>nsf21320-tab068</t>
  </si>
  <si>
    <t>Median annual salaries of U.S. residing full-time employed doctoral scientists and engineers, by occupation and years since doctorate: 2019</t>
  </si>
  <si>
    <t>nsf21320-tab069</t>
  </si>
  <si>
    <t>Median annual salaries of U.S. residing full-time employed doctoral scientists and engineers, by occupation and sector of employment: 2019</t>
  </si>
  <si>
    <t>nsf21320-tab007</t>
  </si>
  <si>
    <t>U.S. residing doctoral scientists and engineers, by fine field of doctorate and disability status: 2019</t>
  </si>
  <si>
    <t>nsf21320-tab070</t>
  </si>
  <si>
    <t>Median annual salaries of U.S. residing full-time employed doctoral scientists and engineers, by occupation and disability status: 2019</t>
  </si>
  <si>
    <t>nsf21320-tab071</t>
  </si>
  <si>
    <t>Median annual salaries of U.S. residing full-time employed doctoral scientists and engineers, by sector of employment, broad occupation, and sex: 2019</t>
  </si>
  <si>
    <t>nsf21320-tab072</t>
  </si>
  <si>
    <t>Median annual salaries of U.S. residing full-time employed doctoral scientists and engineers, by sector of employment, broad occupation, ethnicity, and race: 2019</t>
  </si>
  <si>
    <t>73-1</t>
  </si>
  <si>
    <t>nsf21320-tab073-001</t>
  </si>
  <si>
    <t>Median annual salaries of U.S. residing full-time employed doctoral scientists and engineers, by occupation and primary or secondary work activity: 2019</t>
  </si>
  <si>
    <t>73-2</t>
  </si>
  <si>
    <t>nsf21320-tab073-002</t>
  </si>
  <si>
    <t>Median annual salaries of U.S. residing full-time employed doctoral scientists and engineers, by occupation and primary work activity: 2019</t>
  </si>
  <si>
    <t>nsf21320-tab074</t>
  </si>
  <si>
    <t>Median annual salaries of U.S. residing full-time employed doctoral scientists and engineers, by employer location and broad occupation: 2019</t>
  </si>
  <si>
    <t>nsf21320-tab075</t>
  </si>
  <si>
    <t>U.S. residing doctoral scientists and engineers employed as postdocs, by field of doctorate: 2019</t>
  </si>
  <si>
    <t>nsf21320-tab076</t>
  </si>
  <si>
    <t>Postdoc status of U.S. residing doctoral scientists and engineers, by years since doctorate and broad field of doctorate: 2019</t>
  </si>
  <si>
    <t>nsf21320-tab077</t>
  </si>
  <si>
    <t>U.S. residing doctoral scientists and engineers on postdoctoral appointments, by selected demographic characteristics and broad field of doctorate: 2019</t>
  </si>
  <si>
    <t>nsf21320-tab008</t>
  </si>
  <si>
    <t>U.S. residing employed doctoral scientists and engineers, by field of doctorate, ethnicity, race, and sex: 2019</t>
  </si>
  <si>
    <t>nsf21320-tab009</t>
  </si>
  <si>
    <t>U.S. residing employed doctoral scientists and engineers, by fine field of doctorate and citizenship status: 2019</t>
  </si>
  <si>
    <t>nsf21320-taba-001</t>
  </si>
  <si>
    <t>Comparison of science, engineering, and health doctoral fields of study in the SDR and the SED: Field of study aligned to NCSES Taxonomy of Disciplines</t>
  </si>
  <si>
    <t>nsf21320-taba-002</t>
  </si>
  <si>
    <t>Crosswalk of occupations used in the SDR data tables</t>
  </si>
  <si>
    <t>nsf21328-tab001</t>
  </si>
  <si>
    <t>Federal obligations for research, experimental development, and R&amp;D plant, by type of R&amp;D, performer, and field of science and engineering: FYs 2016&amp;#8211;20</t>
  </si>
  <si>
    <t>nsf21328-tab002</t>
  </si>
  <si>
    <t>Federal obligations for basic research, by agency and field of science and engineering: FY 2019</t>
  </si>
  <si>
    <t>nsf21328-tab003</t>
  </si>
  <si>
    <t>Federal obligations for applied research, by agency and field of science and engineering: FY 2019</t>
  </si>
  <si>
    <t>nsf21328-tab004</t>
  </si>
  <si>
    <t>Federal obligations for experimental development, by agency: FYs 2016&amp;#8211;20</t>
  </si>
  <si>
    <t>nsf21328-tab005</t>
  </si>
  <si>
    <t>Federal obligations for research and development, by performer and selected agency: FYs 2019</t>
  </si>
  <si>
    <t>nsf21321-taba-001</t>
  </si>
  <si>
    <t>Top U.S. baccalaureate institutions of science and engineering doctorate recipients from various groups: 2015–19</t>
  </si>
  <si>
    <t>nsf21321-tab001-001</t>
  </si>
  <si>
    <t>Resident population of the United States, by age and sex: 2019</t>
  </si>
  <si>
    <t>nsf21321-tab001-002</t>
  </si>
  <si>
    <t>Resident population of the United States, by sex, ethnicity, race, and age: 2019</t>
  </si>
  <si>
    <t>nsf21321-tab001-003</t>
  </si>
  <si>
    <t>U.S. population, by age, disability status, type of disability, and sex: 2019</t>
  </si>
  <si>
    <t>nsf21321-tab002-001</t>
  </si>
  <si>
    <t>Undergraduate enrollment at all institutions, by citizenship, ethnicity, race, sex, and enrollment status: 2008&amp;#8211;18</t>
  </si>
  <si>
    <t>nsf21321-tab002-002</t>
  </si>
  <si>
    <t>Enrollment of first-time, first-year undergraduate students at all institutions, by citizenship, ethnicity, race, sex, and enrollment status: 2008&amp;#8211;18</t>
  </si>
  <si>
    <t>nsf21321-tab002-003</t>
  </si>
  <si>
    <t>Undergraduate enrollment at 2-year institutions, by citizenship, ethnicity, race, sex, and enrollment status: 2008&amp;#8211;18</t>
  </si>
  <si>
    <t>nsf21321-tab002-004</t>
  </si>
  <si>
    <t xml:space="preserve">Undergraduate enrollment at 4-year institutions, by citizenship, ethnicity, race, sex, and enrollment status: 2008&amp;#8211;18 </t>
  </si>
  <si>
    <t>nsf21321-tab002-005</t>
  </si>
  <si>
    <t>Undergraduate enrollment status, by citizenship, ethnicity, race, sex, institutional control, and enrollment status: 2018</t>
  </si>
  <si>
    <t>nsf21321-tab002-006</t>
  </si>
  <si>
    <t>nsf21321-tab002-007</t>
  </si>
  <si>
    <t>nsf21321-tab002-008</t>
  </si>
  <si>
    <t>Undergraduate enrollment in engineering programs, by enrollment status, sex, ethnicity, race, and citizenship: 2010, 2012, 2014, 2018</t>
  </si>
  <si>
    <t>nsf21321-tab002-009</t>
  </si>
  <si>
    <t>Undergraduate enrollment in engineering programs, by sex, enrollment status, ethnicity, race, and citizenship: 2018</t>
  </si>
  <si>
    <t>nsf21321-tab003-001</t>
  </si>
  <si>
    <t>S&amp;E graduate students, by field, sex, degree, citizenship, ethnicity, and race: 2018</t>
  </si>
  <si>
    <t>nsf21321-tab003-002</t>
  </si>
  <si>
    <t>Black or African American U.S. citizen and permanent resident S&amp;E graduate students in all institutions and in HBCUs, by field, degree, and sex: 2018</t>
  </si>
  <si>
    <t>nsf21321-tab003-003</t>
  </si>
  <si>
    <t>Hispanic or Latino U.S. citizen and permanent resident S&amp;E graduate students in all institutions and in HHEs, by field, degree, and sex: 2018</t>
  </si>
  <si>
    <t>nsf21321-tab003-004</t>
  </si>
  <si>
    <t>Enrollment status of S&amp;E graduate students, by field, degree, and sex: 2018</t>
  </si>
  <si>
    <t>nsf21321-tab003-005</t>
  </si>
  <si>
    <t>Enrollment status of S&amp;E graduate students, by enrollment status, field, degree, citizenship, ethnicity, and race: 2018</t>
  </si>
  <si>
    <t>nsf21321-tab003-006</t>
  </si>
  <si>
    <t>Primary source of support for full-time S&amp;E graduate students, by field, sex, and degree: 2018</t>
  </si>
  <si>
    <t>nsf21321-tab004-001</t>
  </si>
  <si>
    <t>Associate's degrees awarded, by sex and field: 2008&amp;#8211;18</t>
  </si>
  <si>
    <t>nsf21321-tab004-002</t>
  </si>
  <si>
    <t>Associate's degrees awarded, by field, citizenship, ethnicity, and race: 2008&amp;#8211;18</t>
  </si>
  <si>
    <t>nsf21321-tab004-003</t>
  </si>
  <si>
    <t>S&amp;E and S&amp;E technologies associate's degrees awarded, by sex, citizenship, ethnicity, race, and field: 2018</t>
  </si>
  <si>
    <t>nsf21321-tab004-004</t>
  </si>
  <si>
    <t>Top academic institutions awarding associate's degrees in S&amp;E, S&amp;E technologies, and interdisciplinary or other science fields, by sex of recipient: 2018</t>
  </si>
  <si>
    <t>nsf21321-tab004-005</t>
  </si>
  <si>
    <t>Top academic institutions awarding associate's degrees in S&amp;E, S&amp;E technologies, and interdisciplinary or other science fields, by ethnicity and race of minority graduates and type of institution: 2018</t>
  </si>
  <si>
    <t>nsf21321-tab005-001</t>
  </si>
  <si>
    <t>Bachelor's degrees awarded, by sex and field: 2008–18</t>
  </si>
  <si>
    <t>nsf21321-tab005-010</t>
  </si>
  <si>
    <t>nsf21321-tab005-002</t>
  </si>
  <si>
    <t>Bachelor's degrees awarded, by field and sex: 2008–18</t>
  </si>
  <si>
    <t>nsf21321-tab005-003</t>
  </si>
  <si>
    <t>Bachelor's degrees awarded, by sex, field, citizenship, ethnicity, and race: 2008&amp;#8211;18</t>
  </si>
  <si>
    <t>nsf21321-tab005-004</t>
  </si>
  <si>
    <t>Bachelor's degrees awarded by all institutions and by HBCUs to Black U.S. citizens and permanent residents, by field: 2008–18</t>
  </si>
  <si>
    <t>nsf21321-tab005-005</t>
  </si>
  <si>
    <t>Bachelor's degrees awarded by all institutions and by HHEs to Hispanic or Latino U.S. citizens and permanent residents, by field: 2008&amp;#8211;18</t>
  </si>
  <si>
    <t>nsf21321-tab005-006</t>
  </si>
  <si>
    <t>Bachelor's degrees awarded by all institutions and by tribal colleges and universities to American Indian or Alaska Native U.S. citizens and permanent residents, by field: 2008–18</t>
  </si>
  <si>
    <t>nsf21321-tab005-007</t>
  </si>
  <si>
    <t>Top academic institutions awarding S&amp;E bachelor’s degrees, by sex of recipient: 2018</t>
  </si>
  <si>
    <t>nsf21321-tab005-008</t>
  </si>
  <si>
    <t>Top academic institutions awarding S&amp;E bachelor’s degrees, by ethnicity and race of minority graduates and type of institution: 2018</t>
  </si>
  <si>
    <t>nsf21321-tab005-009</t>
  </si>
  <si>
    <t>Bachelor's degrees awarded in engineering, by sex, citizenship, ethnicity, and race: 1998&amp;#8211;2018</t>
  </si>
  <si>
    <t>nsf21321-tab006-001</t>
  </si>
  <si>
    <t>Master's degrees awarded, by sex and field: 2008&amp;#8211;18</t>
  </si>
  <si>
    <t>nsf21321-tab006-002</t>
  </si>
  <si>
    <t>Master's degrees awarded, by sex, field, citizenship, ethnicity, and race: 2008&amp;#8211;18</t>
  </si>
  <si>
    <t>nsf21321-tab007-001</t>
  </si>
  <si>
    <t>Doctoral degrees awarded, by sex and field: 2008&amp;#8211;18</t>
  </si>
  <si>
    <t>nsf21321-tab007-010</t>
  </si>
  <si>
    <t>Top baccalaureate institutions of Black or African American engineering doctorate recipients, by sex and type of institution: 2015&amp;#8211;19</t>
  </si>
  <si>
    <t>nsf21321-tab007-011</t>
  </si>
  <si>
    <t>Top baccalaureate institutions of Hispanic or Latino S&amp;E doctorate recipients, by type of institution: 2015&amp;#8211;19</t>
  </si>
  <si>
    <t>nsf21321-tab007-012</t>
  </si>
  <si>
    <t>Top baccalaureate institutions of Hispanic or Latino S&amp;E doctorate recipients, by science and engineering and type of institution: 2015&amp;#8211;19</t>
  </si>
  <si>
    <t>nsf21321-tab007-013</t>
  </si>
  <si>
    <t>Top baccalaureate institutions of Hispanic or Latino science doctorate recipients, by sex and type of institution: 2015&amp;#8211;19</t>
  </si>
  <si>
    <t>nsf21321-tab007-014</t>
  </si>
  <si>
    <t>Top baccalaureate institutions of Hispanic or Latino engineering doctorate recipients, by sex and type of institution: 2015&amp;#8211;19</t>
  </si>
  <si>
    <t>nsf21321-tab007-015</t>
  </si>
  <si>
    <t>Top baccalaureate institutions of American Indian or Alaska Native S&amp;E doctorate recipients: 2015&amp;#8211;19</t>
  </si>
  <si>
    <t>nsf21321-tab007-016</t>
  </si>
  <si>
    <t>Top baccalaureate institutions of Asian S&amp;E doctorate recipients: 2015&amp;#8211;19</t>
  </si>
  <si>
    <t>nsf21321-tab007-017</t>
  </si>
  <si>
    <t>Top baccalaureate institutions of S&amp;E doctorate recipients, by disability status of recipient: 2019</t>
  </si>
  <si>
    <t>nsf21321-tab007-018</t>
  </si>
  <si>
    <t>Top academic institutions awarding S&amp;E doctoral degrees, by sex of recipient: 2018</t>
  </si>
  <si>
    <t>nsf21321-tab007-019</t>
  </si>
  <si>
    <t>Top academic institutions awarding S&amp;E doctoral degrees, by ethnicity and race of U.S. citizen and permanent resident minority recipients and type of institution: 2018</t>
  </si>
  <si>
    <t>nsf21321-tab007-002</t>
  </si>
  <si>
    <t>Doctoral degrees awarded, by field, citizenship, ethnicity, and race: 2008&amp;#8211;18</t>
  </si>
  <si>
    <t>nsf21321-tab007-020</t>
  </si>
  <si>
    <t>Top doctoral institutions of S&amp;E doctorate recipients, by disability status of recipient: 2019</t>
  </si>
  <si>
    <t>nsf21321-tab007-021</t>
  </si>
  <si>
    <t>Carnegie classification (2015) of doctorate-granting institution of U.S. citizens and permanent resident S&amp;E doctorate recipients, by S&amp;E field, sex, ethnicity, race, and disability status: 2019</t>
  </si>
  <si>
    <t>nsf21321-tab007-022</t>
  </si>
  <si>
    <t>Primary source of support for U.S. citizen and permanent resident S&amp;E doctorate recipients, by sex and broad field: 2015–19</t>
  </si>
  <si>
    <t>nsf21321-tab007-023</t>
  </si>
  <si>
    <t>Primary source of support for U.S. citizen and permanent resident S&amp;E doctorate recipients, by ethnicity, race, sex, and broad field: 2015–19</t>
  </si>
  <si>
    <t>nsf21321-tab007-024</t>
  </si>
  <si>
    <t>Primary source of support for U.S. citizen and permanent resident S&amp;E doctorate recipients, by disability status: 2019</t>
  </si>
  <si>
    <t>nsf21321-tab007-003</t>
  </si>
  <si>
    <t>S&amp;E doctorate recipients reporting one or more disabilities, by broad field of study, sex, citizenship, ethnicity, and race: 2019</t>
  </si>
  <si>
    <t>nsf21321-tab007-004</t>
  </si>
  <si>
    <t>Doctorate recipients, by selected field and disability status: 2019</t>
  </si>
  <si>
    <t>nsf21321-tab007-005</t>
  </si>
  <si>
    <t>S&amp;E doctorates awarded to U.S. citizens and permanent residents, by field, sex, ethnicity, and race: 2008&amp;#8211;18</t>
  </si>
  <si>
    <t>nsf21321-tab007-006</t>
  </si>
  <si>
    <t>Top baccalaureate institutions of S&amp;E doctorate recipients, by sex: 2015&amp;#8211;19</t>
  </si>
  <si>
    <t>nsf21321-tab007-007</t>
  </si>
  <si>
    <t>Top baccalaureate institutions of Black or African American S&amp;E doctorate recipients, by type of institution: 2015&amp;#8211;19</t>
  </si>
  <si>
    <t>nsf21321-tab007-008</t>
  </si>
  <si>
    <t>Top baccalaureate institutions of Black or African American S&amp;E doctorate recipients, by science and engineering and type of institution: 2015&amp;#8211;19</t>
  </si>
  <si>
    <t>nsf21321-tab007-009</t>
  </si>
  <si>
    <t>Top baccalaureate institutions of Black or African American science doctorate recipients, by sex and type of institution: 2015&amp;#8211;19</t>
  </si>
  <si>
    <t>nsf21321-tab008-001</t>
  </si>
  <si>
    <t>S&amp;E postdoctoral fellows in academic institutions, by field, citizenship, and sex: 2018</t>
  </si>
  <si>
    <t>nsf21321-tab008-002</t>
  </si>
  <si>
    <t>Definite postgraduation plans of U.S. citizen and permanent resident S&amp;E doctorate recipients, by selected field, sex, and planned location: 2019</t>
  </si>
  <si>
    <t>nsf21321-tab008-003</t>
  </si>
  <si>
    <t>Location and type of postgraduate activity for U.S. citizen and permanent resident S&amp;E doctorate recipients with definite postgraduate plans, by race and ethnicity: 2019</t>
  </si>
  <si>
    <t>nsf21321-tab008-004</t>
  </si>
  <si>
    <t>Location and type of postgraduate activity for U.S. citizen and permanent resident S&amp;E doctorate recipients with definite postgraduate plans, by disability status: 2019</t>
  </si>
  <si>
    <t>nsf21321-tab008-005</t>
  </si>
  <si>
    <t>Employment characteristics of early career doctorate holders, by citizenship, ethnicity, race,  and position type: 2017</t>
  </si>
  <si>
    <t>nsf21321-tab008-006</t>
  </si>
  <si>
    <t>Early career doctorate holders, by position type, employment setting, field of doctorate, sex, ethnicity, and race: 2017</t>
  </si>
  <si>
    <t>nsf21321-tab009-001</t>
  </si>
  <si>
    <t>Employed persons 16 years and older, by occupation: 2011&amp;#8211;19</t>
  </si>
  <si>
    <t>nsf21321-tab009-010</t>
  </si>
  <si>
    <t>Employment status of scientists and engineers with disabilities, by age at onset of disability: 2019</t>
  </si>
  <si>
    <t>nsf21321-tab009-011</t>
  </si>
  <si>
    <t>Scientists and engineers employed part time, by sex, ethnicity, race, disability status, preference for full-time employment, and reason for working part time: 2019</t>
  </si>
  <si>
    <t>nsf21321-tab009-012</t>
  </si>
  <si>
    <t>Scientists and engineers who are unemployed or not in the labor force, by sex, ethnicity, race, disability status, and reason for not working: 2019</t>
  </si>
  <si>
    <t>nsf21321-tab009-013</t>
  </si>
  <si>
    <t>Employment status and median salary of recent science, engineering, and health bachelor's degree recipients from U.S. educational institutions, by field of bachelor's degree, sex, race, ethnicity, and disability status: 2019</t>
  </si>
  <si>
    <t>nsf21321-tab009-014</t>
  </si>
  <si>
    <t>Employment status and median salary of recent science, engineering, and health master's degree recipients from U.S. educational institutions, by field of master's degree, sex, race, ethnicity, and disability status: 2019</t>
  </si>
  <si>
    <t>nsf21321-tab009-015</t>
  </si>
  <si>
    <t>Employment status and median salary of 2016 and 2017 science, engineering, and health doctorate holders, by broad field of doctorate, sex, race, ethnicity, and disability status: 2019</t>
  </si>
  <si>
    <t>nsf21321-tab009-016</t>
  </si>
  <si>
    <t>Median annual salary of scientists and engineers employed full time, by broad occupation, age, highest degree level, and sex: 2019</t>
  </si>
  <si>
    <t>nsf21321-tab009-017</t>
  </si>
  <si>
    <t>Median annual salary of scientists and engineers employed full time, by sex, broad occupation, age, ethnicity, and race: 2019</t>
  </si>
  <si>
    <t>nsf21321-tab009-018</t>
  </si>
  <si>
    <t>Median annual salary of scientists and engineers employed full time, by broad occupation, age, and disability status: 2019</t>
  </si>
  <si>
    <t>nsf21321-tab009-019</t>
  </si>
  <si>
    <t>Employed scientists and engineers, by sector of employment, broad occupation, sex, ethnicity, race, and disability status: 2019</t>
  </si>
  <si>
    <t>nsf21321-tab009-002</t>
  </si>
  <si>
    <t>Labor force status of persons 16 years and older, by occupation, counts, earnings, unemployment rate, and sex: 2019</t>
  </si>
  <si>
    <t>nsf21321-tab009-020</t>
  </si>
  <si>
    <t>Scientists and engineers employed in educational institutions, by sex, ethnicity, race, disability status, and institution type: 2019</t>
  </si>
  <si>
    <t>nsf21321-tab009-021</t>
  </si>
  <si>
    <t>Skilled technical employed workers age 25 and older and their earnings, by educational attainment, occupational group, and sex: 2019</t>
  </si>
  <si>
    <t>nsf21321-tab009-022</t>
  </si>
  <si>
    <t>Employed skilled technical workers age 25 and older and their earnings, by educational attainment, occupational group, ethnicity, and race: 2019</t>
  </si>
  <si>
    <t>nsf21321-tab009-023</t>
  </si>
  <si>
    <t>Skilled technical workers and 25 and older and their earnings, by educational attainment, occupational group, and disability status: 2019</t>
  </si>
  <si>
    <t>nsf21321-tab009-024</t>
  </si>
  <si>
    <t>Science, engineering, and health doctorate holders employed full time in universities and 4-year colleges, by 2015 Carnegie classification of academic institution, sex, race, ethnicity, and disability status: 2019</t>
  </si>
  <si>
    <t>nsf21321-tab009-025</t>
  </si>
  <si>
    <t>Science, engineering, and health doctorate holders employed in universities and 4-year colleges according to type of academic position, by sex, race, ethnicity, and disability status: 2019</t>
  </si>
  <si>
    <t>nsf21321-tab009-026</t>
  </si>
  <si>
    <t>Science, engineering, and health doctorate holders employed in universities and 4-year colleges, by broad occupation, sex, years since doctorate, and faculty rank: 2019</t>
  </si>
  <si>
    <t>nsf21321-tab009-027</t>
  </si>
  <si>
    <t>Science, engineering, and health doctorate holders employed in universities and 4-year colleges, by broad occupation, sex, years since doctorate, and tenure status: 2019</t>
  </si>
  <si>
    <t>nsf21321-tab009-028</t>
  </si>
  <si>
    <t>Science, engineering, and health doctorate holders employed in universities and 4-year colleges, by broad occupation, sex, race, ethnicity, and faculty rank: 2019</t>
  </si>
  <si>
    <t>nsf21321-tab009-029</t>
  </si>
  <si>
    <t>Science, engineering, and health doctorate holders employed in universities and 4-year colleges, by broad occupation, sex, race, ethnicity, and tenure status: 2019</t>
  </si>
  <si>
    <t>nsf21321-tab009-003</t>
  </si>
  <si>
    <t>Labor force status of persons 16 years and older, by occupation, ethnicity, race, counts, earnings, and unemployment rate: 2019</t>
  </si>
  <si>
    <t>nsf21321-tab009-030</t>
  </si>
  <si>
    <t>Science, engineering, and health doctorate holders employed in universities and 4-year colleges, by occupation, disability status, and faculty rank: 2019</t>
  </si>
  <si>
    <t>nsf21321-tab009-031</t>
  </si>
  <si>
    <t>Science, engineering, and health doctorate holders employed in universities and 4-year colleges, by occupation, disability status, and tenure status: 2019</t>
  </si>
  <si>
    <t>nsf21321-tab009-032</t>
  </si>
  <si>
    <t>Science, engineering, and health doctorate holders employed full time as full, associate, or assistant professors in universities and 4-year colleges who were supported by federal grants or contracts in 2018, by occupation, sex, race, ethnicity, and disability status: 2019</t>
  </si>
  <si>
    <t>nsf21321-tab009-033</t>
  </si>
  <si>
    <t>Employed science, engineering, and health doctorate holders, by broad occupation, sex, disability status, sector of employment, and tenure status: 2019</t>
  </si>
  <si>
    <t>nsf21321-tab009-034</t>
  </si>
  <si>
    <t>Employed science, engineering, and health doctorate holders, by broad occupation, sex, age, disability status, sector of employment, and tenure status: 2019</t>
  </si>
  <si>
    <t>nsf21321-tab009-035</t>
  </si>
  <si>
    <t>Employed science, engineering, and health doctorate holders, by broad occupation, sex, sector of employment, and the extent work on principal job is related to doctoral degree: 2019</t>
  </si>
  <si>
    <t>nsf21321-tab009-036</t>
  </si>
  <si>
    <t>Employed science, engineering, and health doctorate holders, by broad occupation, type of employer, sex, salary, and benefits: 2019</t>
  </si>
  <si>
    <t>nsf21321-tab009-037</t>
  </si>
  <si>
    <t>Scientists and engineers employed in government, by supervisory status, sex, ethnicity, race, disability status, and age: 2019</t>
  </si>
  <si>
    <t>nsf21321-tab009-038</t>
  </si>
  <si>
    <t>Occupations of scientists and engineers with at least a bachelor's degree employed by the federal government, by sex: 2008&amp;#8211;19</t>
  </si>
  <si>
    <t>nsf21321-tab009-039</t>
  </si>
  <si>
    <t>Occupations of scientists and engineers with at least a bachelor's degree employed by the federal government, by ethnicity, race, and sex: 2008&amp;#8211;19</t>
  </si>
  <si>
    <t>nsf21321-tab009-004</t>
  </si>
  <si>
    <t>Labor force status, earnings, and unemployment rate of persons 16 years and older, by occupation and disability status: 2019</t>
  </si>
  <si>
    <t>nsf21321-tab009-040</t>
  </si>
  <si>
    <t>Occupations of scientists and engineers with at least a bachelor's degree employed by the federal government, by disability status: 2008&amp;#8211;19</t>
  </si>
  <si>
    <t>nsf21321-tab009-041</t>
  </si>
  <si>
    <t>Scientists and engineers employed in business or industry, by primary or secondary work activity, sex, ethnicity, race, disability status, and age: 2019</t>
  </si>
  <si>
    <t>nsf21321-tab009-042</t>
  </si>
  <si>
    <t>Scientists and engineers employed in business or industry, by sex, ethnicity, race, disability status, and managerial occupation: 2019</t>
  </si>
  <si>
    <t>nsf21321-tab009-043</t>
  </si>
  <si>
    <t>Demographic characteristics of employed scientists and engineers, by sex: 2019</t>
  </si>
  <si>
    <t>nsf21321-tab009-044</t>
  </si>
  <si>
    <t>Demographic characteristics of employed scientists and engineers, by sex, ethnicity, and race: 2019</t>
  </si>
  <si>
    <t>nsf21321-tab009-045</t>
  </si>
  <si>
    <t>Demographic characteristics of employed scientists and engineers, by disability status and sex: 2019</t>
  </si>
  <si>
    <t>nsf21321-tab009-005</t>
  </si>
  <si>
    <t>Employed scientists and engineers, by occupation, highest degree level, and sex: 2019</t>
  </si>
  <si>
    <t>nsf21321-tab009-006</t>
  </si>
  <si>
    <t>Employed scientists and engineers, by highest degree level, occupation, ethnicity, and race: 2019</t>
  </si>
  <si>
    <t>nsf21321-tab009-007</t>
  </si>
  <si>
    <t>Employed scientists and engineers, by ethnicity, race, occupation, highest degree level, and sex: 2019</t>
  </si>
  <si>
    <t>nsf21321-tab009-008</t>
  </si>
  <si>
    <t>Employed scientists and engineers, by occupation, highest degree level, and disability status: 2019</t>
  </si>
  <si>
    <t>nsf21321-tab009-009</t>
  </si>
  <si>
    <t>Employment status of scientists and engineers, by age, sex, ethnicity, race, and disability status: 2019</t>
  </si>
  <si>
    <t>nsf21327-tab001</t>
  </si>
  <si>
    <t>Affirmative responses to postdoc items, by type of school: Most recent response 2010&amp;#8211;16</t>
  </si>
  <si>
    <t>nsf21327-tab002</t>
  </si>
  <si>
    <t>Affirmative responses to postdoc items by schools, by broad field: Most recent response 2010&amp;#8211;16</t>
  </si>
  <si>
    <t>nsf21327-tab003</t>
  </si>
  <si>
    <t>Affirmative responses to postdoc items by schools, by postdoc demographics: Most recent response 2010&amp;#8211;16</t>
  </si>
  <si>
    <t>nsf21327-tab004</t>
  </si>
  <si>
    <t>Responses for the postdoc items, by item and year</t>
  </si>
  <si>
    <t>nsf21323-tab001-001</t>
  </si>
  <si>
    <t>Employment setting of early career doctorates, by position type, doctoral degree characteristics, and demographic characteristics: 2017</t>
  </si>
  <si>
    <t>nsf21323-tab001-002</t>
  </si>
  <si>
    <t>Position type of early career doctorates, by doctoral degree characteristics and demographic characteristics: 2017</t>
  </si>
  <si>
    <t>nsf21323-tab002-001</t>
  </si>
  <si>
    <t>Sex, ethnicity, and race of early career doctorates, by position type, employment setting, and doctoral degree characteristics: 2017</t>
  </si>
  <si>
    <t>nsf21323-tab002-002</t>
  </si>
  <si>
    <t>Years since doctoral degree of early career doctorates, by position type, employment setting, and field of doctoral degree: 2017</t>
  </si>
  <si>
    <t>nsf21323-tab002-003</t>
  </si>
  <si>
    <t>Origin of doctoral degree and citizenship of early career doctorates, by position type, employment setting, and field of doctoral degree: 2017</t>
  </si>
  <si>
    <t>nsf21323-tab002-004</t>
  </si>
  <si>
    <t>Educational background of early career doctorates, by position type, employment setting, and field of doctoral degree: 2017</t>
  </si>
  <si>
    <t>nsf21323-tab002-005</t>
  </si>
  <si>
    <t>Educational background of early career doctorates, by degree origin, years since doctoral degree, and demographic characteristics: 2017</t>
  </si>
  <si>
    <t>nsf21323-tab003-001</t>
  </si>
  <si>
    <t>Mentors of early career doctorates, by position type, employment setting, and doctoral degree characteristics: 2017</t>
  </si>
  <si>
    <t>nsf21323-tab003-010</t>
  </si>
  <si>
    <t>Performance plan and evaluation of early career doctorates with supervisors, by position type, employment setting, and doctoral degree characteristics: 2017</t>
  </si>
  <si>
    <t>nsf21323-tab003-002</t>
  </si>
  <si>
    <t>Mentors of early career doctorates, by demographic characteristics: 2017</t>
  </si>
  <si>
    <t>nsf21323-tab003-003</t>
  </si>
  <si>
    <t>Primary career advisor of early career doctorates, by position type, employment setting, and doctoral degree characteristics: 2017</t>
  </si>
  <si>
    <t>nsf21323-tab003-004</t>
  </si>
  <si>
    <t>Primary career advisor of early career doctorates, by demographic characteristics: 2017</t>
  </si>
  <si>
    <t>nsf21323-tab003-005</t>
  </si>
  <si>
    <t>Reason for work-related training of early career doctorates, by position type, employment setting, and doctoral degree characteristics: 2017</t>
  </si>
  <si>
    <t>nsf21323-tab003-006</t>
  </si>
  <si>
    <t>Reason for work-related training of early career doctorates, by demographic characteristics: 2017</t>
  </si>
  <si>
    <t>nsf21323-tab003-007</t>
  </si>
  <si>
    <t>Frequency of work-related interaction between supervisors and early career doctorates, by position type, employment setting, and doctoral degree characteristics: 2017</t>
  </si>
  <si>
    <t>nsf21323-tab003-008</t>
  </si>
  <si>
    <t>Interaction between supervisors and early career doctorates, by position type, employment setting, and doctoral degree characteristics: 2017</t>
  </si>
  <si>
    <t>nsf21323-tab003-009</t>
  </si>
  <si>
    <t>Interaction between supervisors and early career doctorates, by demographic characteristics: 2017</t>
  </si>
  <si>
    <t>nsf21323-tab004-001</t>
  </si>
  <si>
    <t>Scholarly activity of early career doctorates, by position type, employment setting, and doctoral degree characteristics: 2017</t>
  </si>
  <si>
    <t>nsf21323-tab005-001</t>
  </si>
  <si>
    <t>Work-life balance of early career doctorates, by position type, employment setting, and doctoral degree characteristics: 2017</t>
  </si>
  <si>
    <t>nsf21323-tab005-002</t>
  </si>
  <si>
    <t>Work-life balance of early career doctorates, by demographic characteristics: 2017</t>
  </si>
  <si>
    <t>nsf21323-tab006-001</t>
  </si>
  <si>
    <t>Median salary of early career doctorates, by doctoral degree characteristics and position type: 2017</t>
  </si>
  <si>
    <t>nsf21323-tab006-002</t>
  </si>
  <si>
    <t>Median salary of early career doctorates, by employment setting, position characteristics, and position type: 2017</t>
  </si>
  <si>
    <t>nsf21323-tab006-003</t>
  </si>
  <si>
    <t>Median salary of early career doctorates, by demographic characteristics and position type: 2017</t>
  </si>
  <si>
    <t>nsf21323-tab006-004</t>
  </si>
  <si>
    <t>Benefits available to early career doctorates, by position type, employment setting, and doctoral degree characteristics: 2017</t>
  </si>
  <si>
    <t>nsf21323-tab006-005</t>
  </si>
  <si>
    <t>Benefits available to early career doctorates, by demographic characteristics: 2017</t>
  </si>
  <si>
    <t>nsf21323-tab006-006</t>
  </si>
  <si>
    <t>Scholarly productivity of early career doctorates, by doctoral degree characteristics: 2017</t>
  </si>
  <si>
    <t>nsf21323-tab006-007</t>
  </si>
  <si>
    <t>Scholarly productivity of early career doctorates, by position type, employment setting, and position characteristics: 2017</t>
  </si>
  <si>
    <t>nsf21323-tab006-008</t>
  </si>
  <si>
    <t>Scholarly productivity of early career doctorates, by demographic characteristics: 2017</t>
  </si>
  <si>
    <t>nsf21323-tab007-001</t>
  </si>
  <si>
    <t>Satisfaction with position and early career doctorates who would take position again, by doctoral degree characteristics: 2017</t>
  </si>
  <si>
    <t>nsf21323-tab007-002</t>
  </si>
  <si>
    <t>Satisfaction with position and early career doctorates who would take position again, by position type, employment setting, and position characteristics: 2017</t>
  </si>
  <si>
    <t>7-3a</t>
  </si>
  <si>
    <t>nsf21323-tab007-003a</t>
  </si>
  <si>
    <t>Early career doctorates who indicate that various aspects of their sampled positions met or exceeded their expectations, by position type, employment setting, and position characteristics: 2017</t>
  </si>
  <si>
    <t>7-3b</t>
  </si>
  <si>
    <t>nsf21323-tab007-003b</t>
  </si>
  <si>
    <t>Early career doctorates who indicate that various aspects of their sampled positions exceeded their expectations, by position type, employment setting, and position characteristics: 2017</t>
  </si>
  <si>
    <t>7-4a</t>
  </si>
  <si>
    <t>nsf21323-tab007-004a</t>
  </si>
  <si>
    <t>Early career doctorates who indicate that various aspects of their sampled positions met or exceeded their expectations, by doctoral degree characteristics: 2017</t>
  </si>
  <si>
    <t>7-4b</t>
  </si>
  <si>
    <t>nsf21323-tab007-004b</t>
  </si>
  <si>
    <t>Early career doctorates who indicate that various aspects of their sampled positions exceeded their expectations, by doctoral degree characteristics: 2017</t>
  </si>
  <si>
    <t>7-5a</t>
  </si>
  <si>
    <t>nsf21323-tab007-005a</t>
  </si>
  <si>
    <t>Early career doctorates who indicate that various aspects of their sampled positions met or exceeded their expectations, by demographic characteristics: 2017</t>
  </si>
  <si>
    <t>7-5b</t>
  </si>
  <si>
    <t>nsf21323-tab007-005b</t>
  </si>
  <si>
    <t>Early career doctorates who indicate that various aspects of their sampled positions exceeded their expectations, by demographic characteristics: 2017</t>
  </si>
  <si>
    <t>nsf21323-tab007-006</t>
  </si>
  <si>
    <t>Early career doctorates who indicate that various critical competencies were very or extremely important to their sampled position, by doctoral degree characteristics: 2017</t>
  </si>
  <si>
    <t>nsf21323-tab007-007</t>
  </si>
  <si>
    <t>Early career doctorates who indicate that various critical competencies were very or extremely important to their sampled position, by position type, employment setting, and position characteristics: 2017</t>
  </si>
  <si>
    <t>nsf21323-tab008-001</t>
  </si>
  <si>
    <t>First-position type held by early career doctorates, by doctoral degree characteristics and demographic characteristics: 2017</t>
  </si>
  <si>
    <t>nsf21323-tab008-002</t>
  </si>
  <si>
    <t>Changes in career aspirations of early career doctorates, by position type, employment setting, and doctoral degree characteristics: 2017</t>
  </si>
  <si>
    <t>nsf21323-tab008-003</t>
  </si>
  <si>
    <t>Changes in career aspirations of early career doctorates, by demographic characteristics: 2017</t>
  </si>
  <si>
    <t>nsf21323-taba-001</t>
  </si>
  <si>
    <t>Stage 1 response rate, by institution type: 2017</t>
  </si>
  <si>
    <t>nsf21323-taba-002</t>
  </si>
  <si>
    <t>Stage 2 response rates, by institution type, public ECDS sample: 2017</t>
  </si>
  <si>
    <t>nsf21323-taba-003</t>
  </si>
  <si>
    <t>ECDS field taxonomy: 2017</t>
  </si>
  <si>
    <t>nsf21329-tab001</t>
  </si>
  <si>
    <t>Federal obligations for research and development, by type of R&amp;D, and for R&amp;D plant: FYs 1951&amp;#8211;2020</t>
  </si>
  <si>
    <t>nsf21329-tab010</t>
  </si>
  <si>
    <t>Preliminary Department of Defense obligations for research, development, test, and evaluation, by agency and performer: FY 2020</t>
  </si>
  <si>
    <t>nsf21329-tab100</t>
  </si>
  <si>
    <t>Federal outlays for R&amp;D plant, by agency: FYs 2000&amp;#8211;10</t>
  </si>
  <si>
    <t>nsf21329-tab101</t>
  </si>
  <si>
    <t>Federal outlays for R&amp;D plant, by agency: FYs 2011–20</t>
  </si>
  <si>
    <t>nsf21329-tab102</t>
  </si>
  <si>
    <t>Federal obligations for research, development, and R&amp;D plant, by agency: FYs 2000&amp;#8211;10</t>
  </si>
  <si>
    <t>nsf21329-tab103</t>
  </si>
  <si>
    <t>Federal obligations for research, development, and R&amp;D plant, by agency: FYs 2011&amp;#8211;20</t>
  </si>
  <si>
    <t>nsf21329-tab104</t>
  </si>
  <si>
    <t>Federal obligations for research and development, by agency: FYs 2000&amp;#8211;10</t>
  </si>
  <si>
    <t>nsf21329-tab105</t>
  </si>
  <si>
    <t>Federal obligations for research and development, by agency: FYs 2011&amp;#8211;20</t>
  </si>
  <si>
    <t>nsf21329-tab106</t>
  </si>
  <si>
    <t>Federal obligations for R&amp;D plant, by agency: FYs 2000&amp;#8211;10</t>
  </si>
  <si>
    <t>nsf21329-tab107</t>
  </si>
  <si>
    <t>Federal obligations for R&amp;D plant, by agency: FYs 2011&amp;#8211;20</t>
  </si>
  <si>
    <t>nsf21329-tab108</t>
  </si>
  <si>
    <t>Federal obligations for research, by agency: FYs 2000&amp;#8211;10</t>
  </si>
  <si>
    <t>nsf21329-tab109</t>
  </si>
  <si>
    <t>Federal obligations for research, by agency: FYs 2011&amp;#8211;20</t>
  </si>
  <si>
    <t>nsf21329-tab011</t>
  </si>
  <si>
    <t>Federal obligations for research and experimental development and for R&amp;D plant to federally funded research and development centers, by agency: FY 2019</t>
  </si>
  <si>
    <t>nsf21329-tab110</t>
  </si>
  <si>
    <t>Federal obligations for basic research, by agency: FYs 2000&amp;#8211;10</t>
  </si>
  <si>
    <t>nsf21329-tab111</t>
  </si>
  <si>
    <t>Federal obligations for basic research, by agency: FYs 2011&amp;#8211;20</t>
  </si>
  <si>
    <t>nsf21329-tab112</t>
  </si>
  <si>
    <t>Federal obligations for applied research, by agency: FYs 2000&amp;#8211;10</t>
  </si>
  <si>
    <t>nsf21329-tab113</t>
  </si>
  <si>
    <t>Federal obligations for applied research, by agency: FYs 2011&amp;#8211;20</t>
  </si>
  <si>
    <t>nsf21329-tab114</t>
  </si>
  <si>
    <t>Federal obligations for development, by agency: FYs 2000&amp;#8211;10</t>
  </si>
  <si>
    <t>nsf21329-tab115</t>
  </si>
  <si>
    <t>Federal obligations for development, by agency: FYs 2011&amp;#8211;20</t>
  </si>
  <si>
    <t>nsf21329-tab116</t>
  </si>
  <si>
    <t>Federal obligations for research and development, by performer: FYs 1967&amp;#8211;2020</t>
  </si>
  <si>
    <t>nsf21329-tab117</t>
  </si>
  <si>
    <t>Federal obligations for research, by performer: FYs 1967&amp;#8211;2020</t>
  </si>
  <si>
    <t>nsf21329-tab118</t>
  </si>
  <si>
    <t>Federal obligations for basic research, by performer: FYs 1967&amp;#8211;2020</t>
  </si>
  <si>
    <t>nsf21329-tab119</t>
  </si>
  <si>
    <t>Federal obligations for applied research, by performer: FYs 1967&amp;#8211;2020</t>
  </si>
  <si>
    <t>nsf21329-tab012</t>
  </si>
  <si>
    <t>Preliminary federal obligations for research and experimental development and for R&amp;D plant to federally funded research and development centers, by agency: FY 2020</t>
  </si>
  <si>
    <t>nsf21329-tab120</t>
  </si>
  <si>
    <t>Federal obligations for development, by performer: FYs 1967&amp;#8211;2020</t>
  </si>
  <si>
    <t>nsf21329-tab121</t>
  </si>
  <si>
    <t>Federal obligations for R&amp;D plant, by performer: FYs 1967&amp;#8211;2020</t>
  </si>
  <si>
    <t>nsf21329-tab122</t>
  </si>
  <si>
    <t>Federal obligations for research, by detailed field of science and engineering: FYs 2000&amp;#8211;10</t>
  </si>
  <si>
    <t>nsf21329-tab123</t>
  </si>
  <si>
    <t>Federal obligations for research, by detailed field of science and engineering: FYs 2011&amp;#8211;20</t>
  </si>
  <si>
    <t>nsf21329-tab124</t>
  </si>
  <si>
    <t>Federal obligations for basic research, by detailed field of science and engineering: FYs 2000&amp;#8211;10</t>
  </si>
  <si>
    <t>nsf21329-tab125</t>
  </si>
  <si>
    <t>Federal obligations for basic research, by detailed field of science and engineering: FYs 2011&amp;#8211;20</t>
  </si>
  <si>
    <t>nsf21329-tab126</t>
  </si>
  <si>
    <t>Federal obligations for applied research, by detailed field of science and engineering: FYs 2000&amp;#8211;10</t>
  </si>
  <si>
    <t>nsf21329-tab127</t>
  </si>
  <si>
    <t>Federal obligations for applied research, by detailed field of science and engineering: FYs 2011&amp;#8211;20</t>
  </si>
  <si>
    <t>nsf21329-tab128</t>
  </si>
  <si>
    <t>Federal obligations for research and development for selected agencies, by state or location: FYs 2000&amp;#8211;10</t>
  </si>
  <si>
    <t>nsf21329-tab129</t>
  </si>
  <si>
    <t>Federal obligations for research and development for selected agencies, by state or location: FYs 2011&amp;#8211;19</t>
  </si>
  <si>
    <t>nsf21329-tab013</t>
  </si>
  <si>
    <t>Federal obligations for research and experimental development to federally funded research and development centers, by FFRDC and agency: FY 2019</t>
  </si>
  <si>
    <t>nsf21329-tab130</t>
  </si>
  <si>
    <t>Federal obligations for R&amp;D plant for selected agencies, by state or location: FYs 2000&amp;#8211;10</t>
  </si>
  <si>
    <t>nsf21329-tab131</t>
  </si>
  <si>
    <t>Federal obligations for R&amp;D plant for selected agencies, by state or location: FYs 2011&amp;#8211;19</t>
  </si>
  <si>
    <t>nsf21329-tab014</t>
  </si>
  <si>
    <t>Federal obligations for R&amp;D plant to federally funded research and development centers, by FFRDC and agency: FY 2019</t>
  </si>
  <si>
    <t>nsf21329-tab015</t>
  </si>
  <si>
    <t>Federal obligations for research, by agency and performer: FY 2019</t>
  </si>
  <si>
    <t>nsf21329-tab016</t>
  </si>
  <si>
    <t>Preliminary federal obligations for research, by agency and performer: FY 2020</t>
  </si>
  <si>
    <t>nsf21329-tab017</t>
  </si>
  <si>
    <t>Federal obligations for research, by detailed field of science and engineering: FYs 2019&amp;#8211;20</t>
  </si>
  <si>
    <t>nsf21329-tab018</t>
  </si>
  <si>
    <t>Federal obligations for research, by agency and field of science and engineering: FY 2019</t>
  </si>
  <si>
    <t>nsf21329-tab019</t>
  </si>
  <si>
    <t>Preliminary federal obligations for research, by agency and field of science and engineering: FY 2020</t>
  </si>
  <si>
    <t>nsf21329-tab002</t>
  </si>
  <si>
    <t>Summary of federal obligations and outlays for research, experimental development, and R&amp;D plant, by type of R&amp;D, performer, and field of science and engineering: FYs 2018&amp;#8211;20</t>
  </si>
  <si>
    <t>nsf21329-tab020</t>
  </si>
  <si>
    <t>Federal obligations for research in computer sciences and mathematics, by agency and detailed field: FY 2019</t>
  </si>
  <si>
    <t>nsf21329-tab021</t>
  </si>
  <si>
    <t>Federal obligations for research in engineering, by agency and detailed field: FY 2019</t>
  </si>
  <si>
    <t>nsf21329-tab022</t>
  </si>
  <si>
    <t>Federal obligations for research in environmental sciences, by agency and detailed field: FY 2019</t>
  </si>
  <si>
    <t>nsf21329-tab023</t>
  </si>
  <si>
    <t>Federal obligations for research in life sciences, by agency and detailed field: FY 2019</t>
  </si>
  <si>
    <t>nsf21329-tab024</t>
  </si>
  <si>
    <t>Federal obligations for research in physical sciences, by agency and detailed field: FY 2019</t>
  </si>
  <si>
    <t>nsf21329-tab025</t>
  </si>
  <si>
    <t>Federal obligations for research in psychology, by agency and detailed field: FY 2019</t>
  </si>
  <si>
    <t>nsf21329-tab026</t>
  </si>
  <si>
    <t>Federal obligations for research in social sciences, by agency and detailed field: FY 2019</t>
  </si>
  <si>
    <t>nsf21329-tab027</t>
  </si>
  <si>
    <t>Federal obligations for basic research, by agency and performer: FY 2019</t>
  </si>
  <si>
    <t>nsf21329-tab028</t>
  </si>
  <si>
    <t>Preliminary federal obligations for basic research, by agency and performer: FY 2020</t>
  </si>
  <si>
    <t>nsf21329-tab029</t>
  </si>
  <si>
    <t>Federal obligations for basic research, by detailed field of science and engineering: FYs 2019&amp;#8211;20</t>
  </si>
  <si>
    <t>nsf21329-tab003</t>
  </si>
  <si>
    <t>Federal obligations and outlays for research, experimental development, and R&amp;D plant, by agency: FYs 2019&amp;#8211;20</t>
  </si>
  <si>
    <t>nsf21329-tab030</t>
  </si>
  <si>
    <t>nsf21329-tab031</t>
  </si>
  <si>
    <t>Preliminary federal obligations for basic research, by agency and field of science and engineering: FY 2020</t>
  </si>
  <si>
    <t>nsf21329-tab032</t>
  </si>
  <si>
    <t>Federal obligations for basic research in computer sciences and mathematics, by agency and detailed field: FY 2019</t>
  </si>
  <si>
    <t>nsf21329-tab033</t>
  </si>
  <si>
    <t>Federal obligations for basic research in engineering, by agency and detailed field: FY 2019</t>
  </si>
  <si>
    <t>nsf21329-tab034</t>
  </si>
  <si>
    <t>Federal obligations for basic research in environmental sciences, by agency and detailed field: FY 2019</t>
  </si>
  <si>
    <t>nsf21329-tab035</t>
  </si>
  <si>
    <t>Federal obligations for basic research in life sciences, by agency and detailed field: FY 2019</t>
  </si>
  <si>
    <t>nsf21329-tab036</t>
  </si>
  <si>
    <t>Federal obligations for basic research in physical sciences, by agency and detailed field: FY 2019</t>
  </si>
  <si>
    <t>nsf21329-tab037</t>
  </si>
  <si>
    <t>Federal obligations for basic research in psychology, by agency and detailed field: FY 2019</t>
  </si>
  <si>
    <t>nsf21329-tab038</t>
  </si>
  <si>
    <t>Federal obligations for basic research in social sciences, by agency and detailed field: FY 2019</t>
  </si>
  <si>
    <t>nsf21329-tab039</t>
  </si>
  <si>
    <t>Federal obligations for applied research, by agency and performer: FY 2019</t>
  </si>
  <si>
    <t>nsf21329-tab004</t>
  </si>
  <si>
    <t>Federal obligations and outlays for research and experimental development, by agency: FYs 2019&amp;#8211;20</t>
  </si>
  <si>
    <t>nsf21329-tab040</t>
  </si>
  <si>
    <t>Preliminary federal obligations for applied research, by agency and performer: FY 2020</t>
  </si>
  <si>
    <t>nsf21329-tab041</t>
  </si>
  <si>
    <t>Federal obligations for applied research, by detailed field of science and engineering: FYs 2019&amp;#8211;20</t>
  </si>
  <si>
    <t>nsf21329-tab042</t>
  </si>
  <si>
    <t>nsf21329-tab043</t>
  </si>
  <si>
    <t>Preliminary federal obligations for applied research, by agency and field of science and engineering: FY 2020</t>
  </si>
  <si>
    <t>nsf21329-tab044</t>
  </si>
  <si>
    <t>Federal obligations for applied research in computer sciences and mathematics, by agency and detailed field: FY 2019</t>
  </si>
  <si>
    <t>nsf21329-tab045</t>
  </si>
  <si>
    <t>Federal obligations for applied research in engineering, by agency and detailed field: FY 2019</t>
  </si>
  <si>
    <t>nsf21329-tab046</t>
  </si>
  <si>
    <t>Federal obligations for applied research in environmental sciences, by agency and detailed field: FY 2019</t>
  </si>
  <si>
    <t>nsf21329-tab047</t>
  </si>
  <si>
    <t>Federal obligations for applied research in life sciences, by agency and detailed field: FY 2019</t>
  </si>
  <si>
    <t>nsf21329-tab048</t>
  </si>
  <si>
    <t>Federal obligations for applied research in physical sciences, by agency and detailed field: FY 2019</t>
  </si>
  <si>
    <t>nsf21329-tab049</t>
  </si>
  <si>
    <t>Federal obligations for applied research in psychology, by agency and detailed field: FY 2019</t>
  </si>
  <si>
    <t>nsf21329-tab005</t>
  </si>
  <si>
    <t>Federal obligations for research and experimental development, by agency and type of R&amp;D: FY 2019</t>
  </si>
  <si>
    <t>nsf21329-tab050</t>
  </si>
  <si>
    <t>Federal obligations for applied research in social sciences, by agency and detailed field: FY 2019</t>
  </si>
  <si>
    <t>nsf21329-tab051</t>
  </si>
  <si>
    <t>Federal obligations for experimental development, by agency and performer: FY 2019</t>
  </si>
  <si>
    <t>nsf21329-tab052</t>
  </si>
  <si>
    <t>Preliminary federal obligations for experimental development, by agency and performer: FY 2020</t>
  </si>
  <si>
    <t>nsf21329-tab053</t>
  </si>
  <si>
    <t>Federal obligations and outlays for R&amp;D plant, by agency: FYs 2019&amp;#8211;20</t>
  </si>
  <si>
    <t>nsf21329-tab054</t>
  </si>
  <si>
    <t>Federal obligations for R&amp;D plant, by agency and R&amp;D performer: FY 2019</t>
  </si>
  <si>
    <t>nsf21329-tab055</t>
  </si>
  <si>
    <t>Preliminary federal obligations for R&amp;D plant, by agency and R&amp;D performer: FY 2020</t>
  </si>
  <si>
    <t>nsf21329-tab056</t>
  </si>
  <si>
    <t>Federal obligations for research performed at universities and colleges for selected agencies, by detailed field of science and engineering: FYs 2019&amp;#8211;20</t>
  </si>
  <si>
    <t>nsf21329-tab057</t>
  </si>
  <si>
    <t>Federal obligations for research performed at universities and colleges, by selected agency and field of science and engineering: FY 2019</t>
  </si>
  <si>
    <t>nsf21329-tab058</t>
  </si>
  <si>
    <t>Preliminary federal obligations for research performed at universities and colleges, by selected agency and field of science and engineering: FY 2020</t>
  </si>
  <si>
    <t>nsf21329-tab059</t>
  </si>
  <si>
    <t>Federal obligations for research performed at universities and colleges in computer sciences and mathematics, by selected agency and detailed field: FY 2019</t>
  </si>
  <si>
    <t>nsf21329-tab006</t>
  </si>
  <si>
    <t>Preliminary federal obligations for research and experimental development, by agency and type of R&amp;D: FY 2020</t>
  </si>
  <si>
    <t>nsf21329-tab060</t>
  </si>
  <si>
    <t>Federal obligations for research performed at universities and colleges in engineering, by selected agency and detailed field: FY 2019</t>
  </si>
  <si>
    <t>nsf21329-tab061</t>
  </si>
  <si>
    <t>Federal obligations for research performed at universities and colleges in environmental sciences, by selected agency and detailed field: FY 2019</t>
  </si>
  <si>
    <t>nsf21329-tab062</t>
  </si>
  <si>
    <t>Federal obligations for research performed at universities and colleges in life sciences, by selected agency and detailed field: FY 2019</t>
  </si>
  <si>
    <t>nsf21329-tab063</t>
  </si>
  <si>
    <t>Federal obligations for research performed at universities and colleges in physical sciences, by selected agency and detailed field: FY 2019</t>
  </si>
  <si>
    <t>nsf21329-tab064</t>
  </si>
  <si>
    <t>Federal obligations for research performed at universities and colleges in psychology, by selected agency and detailed field: FY 2019</t>
  </si>
  <si>
    <t>nsf21329-tab065</t>
  </si>
  <si>
    <t>Federal obligations for research performed at universities and colleges in social sciences, by selected agency and detailed field: FY 2019</t>
  </si>
  <si>
    <t>nsf21329-tab066</t>
  </si>
  <si>
    <t>Federal obligations for basic research performed at universities and colleges for selected agencies, by detailed field of science and engineering: FYs 2019&amp;#8211;20</t>
  </si>
  <si>
    <t>nsf21329-tab067</t>
  </si>
  <si>
    <t>Federal obligations for basic research performed at universities and colleges, by selected agency and field of science and engineering: FY 2019</t>
  </si>
  <si>
    <t>nsf21329-tab068</t>
  </si>
  <si>
    <t>Preliminary federal obligations for basic research performed at universities and colleges, by selected agency and field of science and engineering: FY 2020</t>
  </si>
  <si>
    <t>nsf21329-tab069</t>
  </si>
  <si>
    <t>Federal obligations for basic research performed at universities and colleges in computer sciences and mathematics, by selected agency and detailed field: FY 2019</t>
  </si>
  <si>
    <t>nsf21329-tab007</t>
  </si>
  <si>
    <t>Federal obligations for research and experimental development, by agency and performer: FY 2019</t>
  </si>
  <si>
    <t>nsf21329-tab070</t>
  </si>
  <si>
    <t>Federal obligations for basic research performed at universities and colleges in engineering, by selected agency and detailed field: FY 2019</t>
  </si>
  <si>
    <t>nsf21329-tab071</t>
  </si>
  <si>
    <t>Federal obligations for basic research performed at universities and colleges in environmental sciences, by selected agency and detailed field: FY 2019</t>
  </si>
  <si>
    <t>nsf21329-tab072</t>
  </si>
  <si>
    <t>Federal obligations for basic research performed at universities and colleges in life sciences, by selected agency and detailed field: FY 2019</t>
  </si>
  <si>
    <t>nsf21329-tab073</t>
  </si>
  <si>
    <t>Federal obligations for basic research performed at universities and colleges in physical sciences, by selected agency and detailed field: FY 2019</t>
  </si>
  <si>
    <t>nsf21329-tab074</t>
  </si>
  <si>
    <t>Federal obligations for basic research performed at universities and colleges in psychology, by selected agency and detailed field: FY 2019</t>
  </si>
  <si>
    <t>nsf21329-tab075</t>
  </si>
  <si>
    <t>Federal obligations for basic research performed at universities and colleges in social sciences, by selected agency and detailed field: FY 2019</t>
  </si>
  <si>
    <t>nsf21329-tab076</t>
  </si>
  <si>
    <t>Federal obligations for applied research performed at universities and colleges for selected agencies, by detailed field of science and engineering: FYs 2019&amp;#8211;20</t>
  </si>
  <si>
    <t>nsf21329-tab077</t>
  </si>
  <si>
    <t>Federal obligations for applied research performed at universities and colleges, by selected agency and field of science and engineering: FY 2019</t>
  </si>
  <si>
    <t>nsf21329-tab078</t>
  </si>
  <si>
    <t>Preliminary federal obligations for applied research performed at universities and colleges, by selected agency and field of science and engineering: FY 2020</t>
  </si>
  <si>
    <t>nsf21329-tab079</t>
  </si>
  <si>
    <t>Federal obligations for applied research performed at universities and colleges in computer sciences and mathematics, by selected agency and detailed field: FY 2019</t>
  </si>
  <si>
    <t>nsf21329-tab008</t>
  </si>
  <si>
    <t>Preliminary federal obligations for research and experimental development, by agency and performer: FY 2020</t>
  </si>
  <si>
    <t>nsf21329-tab080</t>
  </si>
  <si>
    <t>Federal obligations for applied research performed at universities and colleges in engineering, by selected agency and detailed field: FY 2019</t>
  </si>
  <si>
    <t>nsf21329-tab081</t>
  </si>
  <si>
    <t>Federal obligations for applied research performed at universities and colleges in environmental sciences, by selected agency and detailed field: FY 2019</t>
  </si>
  <si>
    <t>nsf21329-tab082</t>
  </si>
  <si>
    <t>Federal obligations for applied research performed at universities and colleges in life sciences, by selected agency and detailed field: FY 2019</t>
  </si>
  <si>
    <t>nsf21329-tab083</t>
  </si>
  <si>
    <t>Federal obligations for applied research performed at universities and colleges in physical sciences, by selected agency and detailed field: FY 2019</t>
  </si>
  <si>
    <t>nsf21329-tab084</t>
  </si>
  <si>
    <t>Federal obligations for applied research performed at universities and colleges in psychology, by selected agency and detailed field: FY 2019</t>
  </si>
  <si>
    <t>nsf21329-tab085</t>
  </si>
  <si>
    <t>Federal obligations for applied research performed at universities and colleges in social sciences, by selected agency and detailed field: FY 2019</t>
  </si>
  <si>
    <t>nsf21329-tab086</t>
  </si>
  <si>
    <t>Federal obligations for research and experimental development to foreign performers, by region, country, or economy, and agency: FY 2019</t>
  </si>
  <si>
    <t>nsf21329-tab087</t>
  </si>
  <si>
    <t>Federal obligations for basic research to foreign performers, by region, country, or economy, and agency: FY 2019</t>
  </si>
  <si>
    <t>nsf21329-tab088</t>
  </si>
  <si>
    <t>Federal obligations for research and experimental development and for R&amp;D plant for selected agencies, by state or location: FY 2019</t>
  </si>
  <si>
    <t>nsf21329-tab089</t>
  </si>
  <si>
    <t>Federal obligations for research and experimental development for selected agencies, by state or location and performer: FY 2019</t>
  </si>
  <si>
    <t>nsf21329-tab009</t>
  </si>
  <si>
    <t>Department of Defense obligations for research, development, test, and evaluation, by agency and performer: FY 2019</t>
  </si>
  <si>
    <t>nsf21329-tab090</t>
  </si>
  <si>
    <t>Federal obligations for R&amp;D plant for selected agencies, by state or location and performer: FY 2019</t>
  </si>
  <si>
    <t>nsf21329-tab091</t>
  </si>
  <si>
    <t>Federal obligations for research and experimental development, by state or location and selected agency: FY 2019</t>
  </si>
  <si>
    <t>nsf21329-tab092</t>
  </si>
  <si>
    <t>Federal obligations for research and experimental development, by state or location, selected agency, and performer: FY 2019</t>
  </si>
  <si>
    <t>nsf21329-tab093</t>
  </si>
  <si>
    <t>Federal obligations for R&amp;D plant, by state or location and selected agency: FY 2019</t>
  </si>
  <si>
    <t>nsf21329-tab094</t>
  </si>
  <si>
    <t>Department of Defense obligations for research, development, test, and evaluation, by state or location and performer: FY 2019</t>
  </si>
  <si>
    <t>nsf21329-tab095</t>
  </si>
  <si>
    <t>Federal obligations for research and experimental development to intramural performers for personnel costs, by agency: FYs 2019&amp;#8211;20</t>
  </si>
  <si>
    <t>nsf21329-tab096</t>
  </si>
  <si>
    <t>Federal outlays for research, development, and R&amp;D plant, by agency: FYs 2000&amp;#8211;10</t>
  </si>
  <si>
    <t>nsf21329-tab097</t>
  </si>
  <si>
    <t>Federal outlays for research, development, and R&amp;D plant, by agency: FYs 2011&amp;#8211;20</t>
  </si>
  <si>
    <t>nsf21329-tab098</t>
  </si>
  <si>
    <t>Federal outlays for research and development, by agency: FYs 2000&amp;#8211;10</t>
  </si>
  <si>
    <t>nsf21329-tab099</t>
  </si>
  <si>
    <t>Federal outlays for research and development, by agency: FYs 2011&amp;#8211;20</t>
  </si>
  <si>
    <t>nsf21329-taba-001</t>
  </si>
  <si>
    <t>Agencies included in the Survey of Federal Funds for Research and Development: Volumes 29–69</t>
  </si>
  <si>
    <t>nsf21329-taba-002</t>
  </si>
  <si>
    <t>Notes associated with agencies included in the Survey of Federal Funds for Research and Development: Volumes 29&amp;#8211;69</t>
  </si>
  <si>
    <t>nsf21331-tab001</t>
  </si>
  <si>
    <t>Domestic R&amp;D performed by companies and GDP, by core-based statistical area: 2018</t>
  </si>
  <si>
    <t>K12-1</t>
  </si>
  <si>
    <t>nsb20211-tabk012-001</t>
  </si>
  <si>
    <t xml:space="preserve">Average scores of students in grades 4 and 8 on the NAEP mathematics assessment and score differences, by socioeconomic status and sex within race or ethnicity: 2019 </t>
  </si>
  <si>
    <t>K12-2</t>
  </si>
  <si>
    <t>nsb20211-tabk012-002</t>
  </si>
  <si>
    <t>Public middle and high school teachers with selected characteristics and average annual salaries of teachers, by teaching field: 2017&amp;#8211;18</t>
  </si>
  <si>
    <t>K12-3</t>
  </si>
  <si>
    <t>nsb20211-tabk012-003</t>
  </si>
  <si>
    <t>Public middle and high school mathematics and science teachers with in-field subject-matter preparation, by teaching field and selected school characteristics: 2017&amp;#8211;18</t>
  </si>
  <si>
    <t>K12-4</t>
  </si>
  <si>
    <t>nsb20211-tabk012-004</t>
  </si>
  <si>
    <t>Public middle and high school mathematics and science teachers who are White, Black, or Hispanic, by teaching field and minority enrollment in school: 2017&amp;#8211;18</t>
  </si>
  <si>
    <t>K12-5</t>
  </si>
  <si>
    <t>nsb20211-tabk012-005</t>
  </si>
  <si>
    <t>Among fall 2009 students in grade 9 who took a mathematics or science course in 2012, percentage reporting various reasons for taking it, by sex and race or ethnicity: 2012</t>
  </si>
  <si>
    <t>K12-6</t>
  </si>
  <si>
    <t>nsb20211-tabk012-006</t>
  </si>
  <si>
    <t>Fall 2009 students in grade 9 who agreed with various statements about their mathematics and science ability, by race or ethnicity: 2012</t>
  </si>
  <si>
    <t>K12-10</t>
  </si>
  <si>
    <t>nsb20211-tabk012-010</t>
  </si>
  <si>
    <t>Adults who reported that a computer or other digital device and the Internet were always available for children to use at home for educational purposes, by selected adult characteristics: 7−12 May 2020 and 16−28 September 2020</t>
  </si>
  <si>
    <t>K12-7</t>
  </si>
  <si>
    <t>nsb20211-tabk012-007</t>
  </si>
  <si>
    <t>Average number of hours in the past week spent on home-based education in households with children enrolled in K−12 school, by selected adult characteristics: 7−12 May 2020</t>
  </si>
  <si>
    <t>K12-8</t>
  </si>
  <si>
    <t>nsb20211-tabk012-008</t>
  </si>
  <si>
    <t>Adults who reported time that their children spent on all learning activities in the past week relative to a school day before the COVID-19 pandemic, by selected adult characteristics: 16−28 September 2020</t>
  </si>
  <si>
    <t>K12-9</t>
  </si>
  <si>
    <t>nsb20211-tabk012-009</t>
  </si>
  <si>
    <t>Adults who reported frequency of live contact of children with their teachers in person, by phone, or by video in the past week, by selected adult characteristics: 16−28 September 2020</t>
  </si>
  <si>
    <t>SK12-1</t>
  </si>
  <si>
    <t>nsb20211-tabsk012-001</t>
  </si>
  <si>
    <t>Average scores of students in grades 4, 8, and 12 on the NAEP mathematics assessment, by student characteristics: 1990&amp;#8211;2019</t>
  </si>
  <si>
    <t>SK12-10</t>
  </si>
  <si>
    <t>nsb20211-tabsk012-010</t>
  </si>
  <si>
    <t>Average CIL and CT scores of U.S. students in grade 8, by sex, race or ethnicity, and school poverty level: 2018</t>
  </si>
  <si>
    <t>SK12-11</t>
  </si>
  <si>
    <t>nsb20211-tabsk012-011</t>
  </si>
  <si>
    <t>Highest degree attainment of public middle and high school teachers, by teaching field and selected school characteristics: 2017–18</t>
  </si>
  <si>
    <t>SK12-12</t>
  </si>
  <si>
    <t>nsb20211-tabsk012-012</t>
  </si>
  <si>
    <t>Type of certification of public middle and high school teachers, by teaching field and selected school characteristics: 2017–18</t>
  </si>
  <si>
    <t>SK12-13</t>
  </si>
  <si>
    <t>nsb20211-tabsk012-013</t>
  </si>
  <si>
    <t>Average annual salaries for public middle and high school teachers, by teaching field and selected school characteristics: 2017–18</t>
  </si>
  <si>
    <t>SK12-14</t>
  </si>
  <si>
    <t>nsb20211-tabsk012-014</t>
  </si>
  <si>
    <t>Subject-matter preparation of public middle and high school mathematics and science teachers, by teaching field and selected school characteristics: 2017–18</t>
  </si>
  <si>
    <t>SK12-15</t>
  </si>
  <si>
    <t>nsb20211-tabsk012-015</t>
  </si>
  <si>
    <t>Public middle and high school teachers who entered teaching through an alternative certification program, by teaching field and selected school characteristics: 2017–18</t>
  </si>
  <si>
    <t>SK12-16</t>
  </si>
  <si>
    <t>nsb20211-tabsk012-016</t>
  </si>
  <si>
    <t>Years of teaching experience of public middle and high school teachers, by teaching field and selected school characteristics: 2017–18</t>
  </si>
  <si>
    <t>SK12-17</t>
  </si>
  <si>
    <t>nsb20211-tabsk012-017</t>
  </si>
  <si>
    <t xml:space="preserve">Sex of lower secondary mathematics and science teachers, by education system: 2018 </t>
  </si>
  <si>
    <t>SK12-18</t>
  </si>
  <si>
    <t>nsb20211-tabsk012-018</t>
  </si>
  <si>
    <t xml:space="preserve">Highest degree attainment of lower secondary mathematics and science teachers, by education system: 2018 </t>
  </si>
  <si>
    <t>SK12-19</t>
  </si>
  <si>
    <t>nsb20211-tabsk012-019</t>
  </si>
  <si>
    <t xml:space="preserve">Years of teaching experience of lower secondary mathematics and science teachers, by education system: 2018 </t>
  </si>
  <si>
    <t>SK12-2</t>
  </si>
  <si>
    <t>nsb20211-tabsk012-002</t>
  </si>
  <si>
    <t>Average scores of students in grades 4, 8, and 12 on the main NAEP mathematics assessment, by race or ethnicity: 2011&amp;#8211;19</t>
  </si>
  <si>
    <t>SK12-20</t>
  </si>
  <si>
    <t>nsb20211-tabsk012-020</t>
  </si>
  <si>
    <t xml:space="preserve">Lower secondary mathematics and science teachers who reported various elements included in their formal education and training, by education system: 2018 </t>
  </si>
  <si>
    <t>SK12-21</t>
  </si>
  <si>
    <t>nsb20211-tabsk012-021</t>
  </si>
  <si>
    <t xml:space="preserve">Lower secondary mathematics and science teachers who agreed with various statements about the teaching profession, by education system: 2018 </t>
  </si>
  <si>
    <t>SK12-22</t>
  </si>
  <si>
    <t>nsb20211-tabsk012-022</t>
  </si>
  <si>
    <t>Students taking AP exams, by selected subjects: 2009–19</t>
  </si>
  <si>
    <t>SK12-23</t>
  </si>
  <si>
    <t>nsb20211-tabsk012-023</t>
  </si>
  <si>
    <t>Students taking AP exams, by selected subjects and sex: 2018−19</t>
  </si>
  <si>
    <t>SK12-24</t>
  </si>
  <si>
    <t>nsb20211-tabsk012-024</t>
  </si>
  <si>
    <t>Among schools with students enrolled in any of grades 9–12, percentage that offered dual or concurrent enrollment, by selected school characteristics: 2017–18</t>
  </si>
  <si>
    <t>SK12-25</t>
  </si>
  <si>
    <t>nsb20211-tabsk012-025</t>
  </si>
  <si>
    <t>High school graduates enrolled in college in October after completing high school, by demographic characteristics and institution type: 1975–2018</t>
  </si>
  <si>
    <t>SK12-26</t>
  </si>
  <si>
    <t>nsb20211-tabsk012-026</t>
  </si>
  <si>
    <t>Among fall 2009 students in grade 9 who took a mathematics or science course, percentage who reported various reasons for taking it, by sex and race or ethnicity: 2012</t>
  </si>
  <si>
    <t>SK12-27</t>
  </si>
  <si>
    <t>nsb20211-tabsk012-027</t>
  </si>
  <si>
    <t>Fall 2009 students in grade 9 who agreed with various statements about their mathematics and science ability, by sex and race or ethnicity: 2012</t>
  </si>
  <si>
    <t>SK12-28</t>
  </si>
  <si>
    <t>nsb20211-tabsk012-028</t>
  </si>
  <si>
    <t xml:space="preserve">Among fall 2009 students in grade 9 who enrolled in postsecondary education after high school, percentage who reported that their current or most recent major was in a STEM field, by perception of mathematics and science ability, sex, and race or ethnicity: 2016 </t>
  </si>
  <si>
    <t>SK12-29</t>
  </si>
  <si>
    <t>nsb20211-tabsk012-029</t>
  </si>
  <si>
    <t>SK12-3</t>
  </si>
  <si>
    <t>nsb20211-tabsk012-003</t>
  </si>
  <si>
    <t>Average scores and 10th and 90th percentile scores of 15-year-old students on the PISA mathematics literacy scale and 90th–10th percentile score gaps, by education system: 2018</t>
  </si>
  <si>
    <t>SK12-30</t>
  </si>
  <si>
    <t>nsb20211-tabsk012-030</t>
  </si>
  <si>
    <t>Adults who reported COVID-19 pandemic impact on how their children received education, by selected adult characteristics: 7−12 May 2020 and 16−28 September 2020</t>
  </si>
  <si>
    <t>SK12-31</t>
  </si>
  <si>
    <t>nsb20211-tabsk012-031</t>
  </si>
  <si>
    <t>Adults who reported availability of computer or other digital device and the Internet for children to use at home for educational purposes, by selected adult characteristics: 7−12 May 2020 and 16−28 September 2020</t>
  </si>
  <si>
    <t>SK12-32</t>
  </si>
  <si>
    <t>nsb20211-tabsk012-032</t>
  </si>
  <si>
    <t>Adults who reported provider of computer or digital device and Internet services for children to use at home for educational purposes, by selected adult characteristics: 7−12 May 2020 and 16−28 September 2020</t>
  </si>
  <si>
    <t>SK12-33</t>
  </si>
  <si>
    <t>nsb20211-tabsk012-033</t>
  </si>
  <si>
    <t>Students in grade 8 who reported using information and communications technologies for learning activities every school day or at least once a week, by type of activity: 2018</t>
  </si>
  <si>
    <t>SK12-34</t>
  </si>
  <si>
    <t>nsb20211-tabsk012-034</t>
  </si>
  <si>
    <t>Eighth-grade teachers who reported participating in professional learning activities at least once in the past 2 years, by type of activity: 2018</t>
  </si>
  <si>
    <t>SK12-35</t>
  </si>
  <si>
    <t>nsb20211-tabsk012-035</t>
  </si>
  <si>
    <t>Eighth-grade teachers who agreed with various statements about using information and communications technologies in teaching at school, by statement: 2018</t>
  </si>
  <si>
    <t>SK12-36</t>
  </si>
  <si>
    <t>nsb20211-tabsk012-036</t>
  </si>
  <si>
    <t xml:space="preserve">Public school teachers who reported various types of access to computers or the Internet provided to their students by the district or school, by school characteristics: 2018–19 </t>
  </si>
  <si>
    <t>SK12-37</t>
  </si>
  <si>
    <t>nsb20211-tabsk012-037</t>
  </si>
  <si>
    <t>Public school teachers who reported the extent to which their students used various locations for computer or Internet access to work on school assignments, by school characteristics: 2018–19</t>
  </si>
  <si>
    <t>SK12-38</t>
  </si>
  <si>
    <t>nsb20211-tabsk012-038</t>
  </si>
  <si>
    <t>Public school teachers who reported the estimated percentage of their students who had access to a computer at home, the availability of those computers for students to use for school assignments, and the likelihood that those computers had reliable Internet access from home, by school characteristics: 2018–19</t>
  </si>
  <si>
    <t>SK12-4</t>
  </si>
  <si>
    <t>nsb20211-tabsk012-004</t>
  </si>
  <si>
    <t>Average scores and 10th and 90th percentile scores of 15-year-old students on the PISA science literacy scale and 90th–10th percentile score gaps, by education system: 2018</t>
  </si>
  <si>
    <t>SK12-5</t>
  </si>
  <si>
    <t>nsb20211-tabsk012-005</t>
  </si>
  <si>
    <t>Male-female difference in average scores of 15-year-old students on the PISA mathematics and science literacy scale, by education system: 2018</t>
  </si>
  <si>
    <t>SK12-6</t>
  </si>
  <si>
    <t>nsb20211-tabsk012-006</t>
  </si>
  <si>
    <t>Average scores of 15-year-old students on the PISA mathematics literacy scales, by OECD education system: 2012, 2015, and 2018</t>
  </si>
  <si>
    <t>SK12-7</t>
  </si>
  <si>
    <t>nsb20211-tabsk012-007</t>
  </si>
  <si>
    <t>Average scores of 15-year-old students on the PISA science literacy scales, by OECD education system: 2012, 2015, and 2018</t>
  </si>
  <si>
    <t>SK12-8</t>
  </si>
  <si>
    <t>nsb20211-tabsk012-008</t>
  </si>
  <si>
    <t>Average CIL and CT scores of students in grade 8, by education system: 2018</t>
  </si>
  <si>
    <t>SK12-9</t>
  </si>
  <si>
    <t>nsb20211-tabsk012-009</t>
  </si>
  <si>
    <t>Average CIL and CT scores of male and female students in grade 8 and female-male score differences, by education system: 2018</t>
  </si>
  <si>
    <t>nsf21333-tab001</t>
  </si>
  <si>
    <t>Federal obligations for science and engineering to universities and colleges, by type of activity: FYs 1963&amp;#8211;2019</t>
  </si>
  <si>
    <t>nsf21333-tab010</t>
  </si>
  <si>
    <t>Federal obligations for science and engineering to universities and colleges, by state, outlying area, and agency: FY 2019</t>
  </si>
  <si>
    <t>nsf21333-tab011</t>
  </si>
  <si>
    <t>Federal obligations for science and engineering fellowships, traineeships, and training grants to universities and colleges, by state, outlying area, and agency: FY 2019</t>
  </si>
  <si>
    <t>nsf21333-tab012</t>
  </si>
  <si>
    <t>Federal obligations for science and engineering to universities and colleges, by state, outlying area, institution, and type of activity: FY 2019</t>
  </si>
  <si>
    <t>nsf21333-tab013</t>
  </si>
  <si>
    <t>Federal obligations for science and engineering to universities and colleges, by state, outlying area, institution, and agency: FY 2019</t>
  </si>
  <si>
    <t>nsf21333-tab014</t>
  </si>
  <si>
    <t>Federal obligations for science and engineering research and development to universities and colleges, by state, outlying area, institution, and agency (AID&amp;#8211;DOI): FY 2019</t>
  </si>
  <si>
    <t>nsf21333-tab015</t>
  </si>
  <si>
    <t>Federal obligations for science and engineering research and development to universities and colleges, by state, outlying area, institution, and agency (DOT&amp;#8211;USDA): FY 2019</t>
  </si>
  <si>
    <t>nsf21333-tab016</t>
  </si>
  <si>
    <t>Federal obligations for science and engineering R&amp;D plant to universities and colleges, by state, outlying area, institution, and agency: FY 2019</t>
  </si>
  <si>
    <t>nsf21333-tab017</t>
  </si>
  <si>
    <t>Federal obligations for science and engineering to universities and colleges, ranked by total amount received, by type of activity: FY 2019</t>
  </si>
  <si>
    <t>nsf21333-tab018</t>
  </si>
  <si>
    <t>Federal obligations for science and engineering to universities and colleges, ranked by total amount received, by agency: FY 2019</t>
  </si>
  <si>
    <t>nsf21333-tab019</t>
  </si>
  <si>
    <t>Federal obligations for science and engineering research and development to universities and colleges, ranked by total amount received, by agency: FY 2019</t>
  </si>
  <si>
    <t>nsf21333-tab002</t>
  </si>
  <si>
    <t>Federal obligations for science and engineering to universities and colleges, by type of activity and agency: FYs 1963&amp;#8211;2019</t>
  </si>
  <si>
    <t>nsf21333-tab020</t>
  </si>
  <si>
    <t>Federal obligations for science and engineering fellowships, traineeships, and training grants to universities and colleges, ranked by total amount received, by agency: FY 2019</t>
  </si>
  <si>
    <t>nsf21333-tab021</t>
  </si>
  <si>
    <t>Federal obligations for science and engineering to historically Black colleges and universities, ranked by total amount received in FY 2019: FYs 2011&amp;#8211;19</t>
  </si>
  <si>
    <t>nsf21333-tab022</t>
  </si>
  <si>
    <t>Federal obligation for science and engineering to historically Black colleges and universities, ranked by total amount received, by type of activity: FY 2019</t>
  </si>
  <si>
    <t>nsf21333-tab023</t>
  </si>
  <si>
    <t>Federal obligations for science and engineering to historically Black colleges and universities, ranked by total amount received, by agency: FY 2019</t>
  </si>
  <si>
    <t>nsf21333-tab024</t>
  </si>
  <si>
    <t>Federal obligations for science and engineering research and development to historically Black colleges and universities, ranked by total amount received in FY 2019: FYs 2011&amp;#8211;19</t>
  </si>
  <si>
    <t>nsf21333-tab025</t>
  </si>
  <si>
    <t>Federal obligations for science and engineering research and development to historically Black colleges and universities, ranked by total amount received, by agency: FY 2019</t>
  </si>
  <si>
    <t>nsf21333-tab026</t>
  </si>
  <si>
    <t>Federal obligations for science and engineering to high-Hispanic-enrollment institutions, ranked by total amount received, by agency: FY 2019</t>
  </si>
  <si>
    <t>nsf21333-tab027</t>
  </si>
  <si>
    <t>Federal obligations for science and engineering to tribal colleges and universities, ranked by total amount received, by agency: FY 2019</t>
  </si>
  <si>
    <t>nsf21333-tab028</t>
  </si>
  <si>
    <t>Federal obligations for science and engineering to high-American Indian-enrollment institutions, ranked by total amount received, by agency: FY 2019</t>
  </si>
  <si>
    <t>nsf21333-tab029</t>
  </si>
  <si>
    <t>Federal obligations for science and engineering to minority-serving institutions, ranked by total amount received, by agency: FY 2019</t>
  </si>
  <si>
    <t>nsf21333-tab003</t>
  </si>
  <si>
    <t>Federal obligations for science and engineering to universities and colleges, by state and outlying area: FYs 2011&amp;#8211;19</t>
  </si>
  <si>
    <t>nsf21333-tab030</t>
  </si>
  <si>
    <t>Federal obligations for science and engineering to systems of universities and colleges, ranked by total amount received, by agency: FY 2019</t>
  </si>
  <si>
    <t>nsf21333-tab031</t>
  </si>
  <si>
    <t>Federal obligations for science and engineering research and development to systems of universities and colleges, ranked by total amount received, by agency: FY 2019</t>
  </si>
  <si>
    <t>nsf21333-tab032</t>
  </si>
  <si>
    <t>Federal obligations for science and engineering research and development and R&amp;D plant to nonprofit institutions, by state, outlying area, institution, and agency: FY 2019</t>
  </si>
  <si>
    <t>nsf21333-tab033</t>
  </si>
  <si>
    <t>Federal obligations for science and engineering research and development and R&amp;D plant to the 100 nonprofit institutions receiving the largest amounts, ranked by total amount received in FY 2019: FYs 2011&amp;#8211;19</t>
  </si>
  <si>
    <t>nsf21333-tab034</t>
  </si>
  <si>
    <t>Federal obligations for science and engineering research and development and R&amp;D plant to nonprofit institutions, ranked by total amount received, by agency: FY 2019</t>
  </si>
  <si>
    <t>nsf21333-tab035</t>
  </si>
  <si>
    <t>Federal obligations for science and engineering to consortia of institutions: FYs 2011&amp;#8211;19</t>
  </si>
  <si>
    <t>nsf21333-tab036</t>
  </si>
  <si>
    <t>Federal obligations for science and engineering to consortia of institutions, by type of activity: FY 2019</t>
  </si>
  <si>
    <t>nsf21333-tab037</t>
  </si>
  <si>
    <t>Federal obligations for science and engineering to consortia of institutions, by agency: FY 2019</t>
  </si>
  <si>
    <t>nsf21333-tab004</t>
  </si>
  <si>
    <t>Federal obligations for science and engineering to the 100 universities and colleges receiving the largest amounts, ranked by the total amount received in FY 2019: FYs 2011&amp;#8211;19</t>
  </si>
  <si>
    <t>nsf21333-tab005</t>
  </si>
  <si>
    <t>Department of Defense obligations for science and engineering research and development to universities and colleges, by type of activity: FYs 1990&amp;#8211;2019</t>
  </si>
  <si>
    <t>nsf21333-tab006</t>
  </si>
  <si>
    <t>Federal obligations for science and engineering research and development to universities and colleges, by state and outlying area: FYs 2011&amp;#8211;19</t>
  </si>
  <si>
    <t>nsf21333-tab007</t>
  </si>
  <si>
    <t>Federal obligations for science and engineering research and development to the 100 universities and colleges receiving the largest amounts, ranked by total amount received in FY 2019: FYs 2011&amp;#8211;19</t>
  </si>
  <si>
    <t>nsf21333-tab008</t>
  </si>
  <si>
    <t>Federal obligations for science and engineering to universities and colleges, by agency and type of activity: FY 2019</t>
  </si>
  <si>
    <t>nsf21333-tab009</t>
  </si>
  <si>
    <t>Federal obligations for science and engineering to universities and colleges and number of recipient institutions, by state, outlying area, and type of activity: FY 2019</t>
  </si>
  <si>
    <t>nsf21332-tab001</t>
  </si>
  <si>
    <t xml:space="preserve"> Federal obligations for science and engineering to universities and colleges, ranked by total amount received, by type of activity: FY 2019</t>
  </si>
  <si>
    <t>nsf21332-tab002</t>
  </si>
  <si>
    <t>Federal obligation for science and engineering to HBCUs, by total amount received, by type of activity: FY 2019</t>
  </si>
  <si>
    <t>nsf21332-tab003</t>
  </si>
  <si>
    <t>Federal obligations for science and engineering to HBCUs, ranked by total amount received, by agency: FY 2019</t>
  </si>
  <si>
    <t>nsf21332-tab004</t>
  </si>
  <si>
    <t>Federal obligations for science and engineering to high-Hispanic-enrollment institutions, ranked by total amount received, by type of activity: FY 2019&amp;#160;</t>
  </si>
  <si>
    <t>nsf21332-tab005</t>
  </si>
  <si>
    <t>Federal obligations for science and engineering to tribal colleges and universities, ranked by total amount received, by activity: FY 2019</t>
  </si>
  <si>
    <t>nsf21334-tab001</t>
  </si>
  <si>
    <t>Innovation incidence in companies, by industry and type of innovation: 2015&amp;#8211;17</t>
  </si>
  <si>
    <t>nsf21334-tab002</t>
  </si>
  <si>
    <t>Incidence of product and process innovation in companies, by state: 2015–17</t>
  </si>
  <si>
    <t>nsf21334-tab003</t>
  </si>
  <si>
    <t>Product innovating companies, by industry and R&amp;D activity: 2015&amp;#8211;17</t>
  </si>
  <si>
    <t>nsf21334-tab004</t>
  </si>
  <si>
    <t>Product innovating companies, by size of company and R&amp;D activity: 2015–17</t>
  </si>
  <si>
    <t>nsf21334-tab005</t>
  </si>
  <si>
    <t>Companies with new to the business and new to the market product innovation, by industry: 2015&amp;#8211;17</t>
  </si>
  <si>
    <t>nsf21334-tab006</t>
  </si>
  <si>
    <t>Factors interfering with innovation among innovating companies, by company size: 2015–17</t>
  </si>
  <si>
    <t>nsf21334-tab007</t>
  </si>
  <si>
    <t>Factors preventing innovation among non-innovating companies, by company size: 2015–17</t>
  </si>
  <si>
    <t>nsf21334-tab008</t>
  </si>
  <si>
    <t>Innovating companies, by type and location of cooperation partner and size of company: 2015–17</t>
  </si>
  <si>
    <t>nsf21335-tab001</t>
  </si>
  <si>
    <t>Workers engaged in R&amp;D or design and as a percentage of total employment, by alternative measures of R&amp;D workers: 2015</t>
  </si>
  <si>
    <t>nsf21335-tab002</t>
  </si>
  <si>
    <t>Total employment and R&amp;D workers among those with a bachelor's degree or higher, by broad sector: 2015</t>
  </si>
  <si>
    <t>nsf21336-tab001</t>
  </si>
  <si>
    <t>Expected residency of U.S. S&amp;E doctorate holders with temporary visas at graduation (2006–15) by actual residency: 2017</t>
  </si>
  <si>
    <t>nsf21336-tab002</t>
  </si>
  <si>
    <t>Sample and weighted counts of early career U.S. S&amp;E doctorate holders, by subpopulation at graduation (2006–15) and residency: 2017</t>
  </si>
  <si>
    <t>nsf21336-tab003</t>
  </si>
  <si>
    <t>Employment of early career S&amp;E doctorate recipients, by citizenship status at graduation (2006–15) and occupation: 2017</t>
  </si>
  <si>
    <t>nsf21336-tab004</t>
  </si>
  <si>
    <t>Early career U.S. S&amp;E doctorate holders working primarily on R&amp;D, by citizenship status at graduation, R&amp;D primary activity, and occupation: 2017</t>
  </si>
  <si>
    <t>LBR-1</t>
  </si>
  <si>
    <t>nsb20212-tablbr-001</t>
  </si>
  <si>
    <t>Measures and size of U.S. S&amp;E workforce with a bachelor's degree or higher: 2019</t>
  </si>
  <si>
    <t>LBR-A</t>
  </si>
  <si>
    <t>nsb20212-tablbr-a</t>
  </si>
  <si>
    <t>Bureau of Labor Statistics projections of employment and job openings in S&amp;E and other selected occupations: 2019–29</t>
  </si>
  <si>
    <t>LBR-2</t>
  </si>
  <si>
    <t>nsb20212-tablbr-002</t>
  </si>
  <si>
    <t>Educational background of employed adults with bachelor's degree or higher, by major occupation: 2019</t>
  </si>
  <si>
    <t>LBR-3</t>
  </si>
  <si>
    <t>nsb20212-tablbr-003</t>
  </si>
  <si>
    <t>Annual salaries in S&amp;E and S&amp;E-related occupations: 2016&amp;#8211;19</t>
  </si>
  <si>
    <t>LBR-4</t>
  </si>
  <si>
    <t>nsb20212-tablbr-004</t>
  </si>
  <si>
    <t>Median salaries for recent SEH doctorate recipients up to 5 years after receiving degree, by field of degree and employment sector: 2019</t>
  </si>
  <si>
    <t>LBR-5</t>
  </si>
  <si>
    <t>nsb20212-tablbr-005</t>
  </si>
  <si>
    <t>Median salaries for recent SEH doctorate recipients in postdoctoral and non-postdoctoral positions up to 5 years after receiving degree: 2019</t>
  </si>
  <si>
    <t>LBR-6</t>
  </si>
  <si>
    <t>nsb20212-tablbr-006</t>
  </si>
  <si>
    <t>R&amp;D and design activity of scientists and engineers employed in S&amp;E occupations, by broad occupational category and highest degree level: 2019</t>
  </si>
  <si>
    <t>LBR-7</t>
  </si>
  <si>
    <t>nsb20212-tablbr-007</t>
  </si>
  <si>
    <t>Women with a bachelor's degree or above, by broad occupational group and highest degree: 1993, 2003, 2019</t>
  </si>
  <si>
    <t>SLBR-1</t>
  </si>
  <si>
    <t>nsb20212-tabslbr-001</t>
  </si>
  <si>
    <t>Employed adults in STEM and non-STEM occupations, by broad and detailed occupation: 2019</t>
  </si>
  <si>
    <t>SLBR-10</t>
  </si>
  <si>
    <t>nsb20212-tabslbr-010</t>
  </si>
  <si>
    <t>Employment characteristics of recent SEH doctorate recipients up to 3 years after receiving doctorate, by field of degree: 2001–19</t>
  </si>
  <si>
    <t>SLBR-11</t>
  </si>
  <si>
    <t>nsb20212-tabslbr-011</t>
  </si>
  <si>
    <t>Postgraduation plans of doctorate recipients with definite commitments, by broad field of study: Selected years, 1979–2019</t>
  </si>
  <si>
    <t>SLBR-12</t>
  </si>
  <si>
    <t>nsb20212-tabslbr-012</t>
  </si>
  <si>
    <t>Employment sector of workers with a bachelor's degree or higher, by broad occupational category and degree field: 2019</t>
  </si>
  <si>
    <t>SLBR-13</t>
  </si>
  <si>
    <t>nsb20212-tabslbr-013</t>
  </si>
  <si>
    <t>Employment sector of S&amp;E highest degree holders and workers in S&amp;E occupations: 1993, 2003, and 2019</t>
  </si>
  <si>
    <t>SLBR-14</t>
  </si>
  <si>
    <t>nsb20212-tabslbr-014</t>
  </si>
  <si>
    <t>Self-employed scientists and engineers, by education, occupation, and type of business: 2019</t>
  </si>
  <si>
    <t>SLBR-15</t>
  </si>
  <si>
    <t>nsb20212-tabslbr-015</t>
  </si>
  <si>
    <t>Employment sector of S&amp;E highest degree holders, by level and field of highest degree: 2019</t>
  </si>
  <si>
    <t>SLBR-16</t>
  </si>
  <si>
    <t>nsb20212-tabslbr-016</t>
  </si>
  <si>
    <t>Employment in major S&amp;E occupational categories, by sector: 2019</t>
  </si>
  <si>
    <t>SLBR-17</t>
  </si>
  <si>
    <t>nsb20212-tabslbr-017</t>
  </si>
  <si>
    <t>Metropolitan areas with the largest number of workers in S&amp;E occupations: 2019</t>
  </si>
  <si>
    <t>SLBR-18</t>
  </si>
  <si>
    <t>nsb20212-tabslbr-018</t>
  </si>
  <si>
    <t>Metropolitan areas with the largest number of workers in S&amp;E occupations as a percentage of all occupations: 2019</t>
  </si>
  <si>
    <t>SLBR-19</t>
  </si>
  <si>
    <t>nsb20212-tabslbr-019</t>
  </si>
  <si>
    <t>Employment in S&amp;E occupations, by major industry: 2019</t>
  </si>
  <si>
    <t>SLBR-2</t>
  </si>
  <si>
    <t>nsb20212-tabslbr-002</t>
  </si>
  <si>
    <t>Employed adults in the United States, by workforce type: 2010–19</t>
  </si>
  <si>
    <t>SLBR-20</t>
  </si>
  <si>
    <t>nsb20212-tabslbr-020</t>
  </si>
  <si>
    <t>Employment of the skilled technical workforce, by major industry: 2019</t>
  </si>
  <si>
    <t>SLBR-21</t>
  </si>
  <si>
    <t>nsb20212-tabslbr-021</t>
  </si>
  <si>
    <t>S&amp;E doctorate holders employed in academia, by type of position and degree field: 1973&amp;#8211;2019</t>
  </si>
  <si>
    <t>SLBR-22</t>
  </si>
  <si>
    <t>nsb20212-tabslbr-022</t>
  </si>
  <si>
    <t>S&amp;E doctorate holders employed in academia, by research priority, type of position, and degree field: 1973–2019</t>
  </si>
  <si>
    <t>SLBR-23</t>
  </si>
  <si>
    <t>nsb20212-tabslbr-023</t>
  </si>
  <si>
    <t>S&amp;E doctorate holders employed in academia with federal support, by degree field, research activity, and type of position: 1973&amp;#8211;2019</t>
  </si>
  <si>
    <t>SLBR-24</t>
  </si>
  <si>
    <t>nsb20212-tabslbr-024</t>
  </si>
  <si>
    <t>Employed scientists and engineers, by sex and occupation: 2019</t>
  </si>
  <si>
    <t>SLBR-25</t>
  </si>
  <si>
    <t>nsb20212-tabslbr-025</t>
  </si>
  <si>
    <t>Employed S&amp;E highest degree holders, by sex and field of degree: 2019</t>
  </si>
  <si>
    <t>SLBR-26</t>
  </si>
  <si>
    <t>nsb20212-tabslbr-026</t>
  </si>
  <si>
    <t>Science, engineering, and health doctorate holders employed in academia, by type of position, sex, and degree field: 1973&amp;#8211;2019</t>
  </si>
  <si>
    <t>SLBR-27</t>
  </si>
  <si>
    <t>nsb20212-tabslbr-027</t>
  </si>
  <si>
    <t>Employed scientists and engineers, by race or ethnicity and occupation: 2019</t>
  </si>
  <si>
    <t>SLBR-28</t>
  </si>
  <si>
    <t>nsb20212-tabslbr-028</t>
  </si>
  <si>
    <t>Employed S&amp;E highest degree holders, by race or ethnicity and field of degree: 2019</t>
  </si>
  <si>
    <t>SLBR-29</t>
  </si>
  <si>
    <t>nsb20212-tabslbr-029</t>
  </si>
  <si>
    <t>S&amp;E doctorate holders employed in academia, by type of position, race or ethnicity, and degree field: 1973&amp;#8211;2019</t>
  </si>
  <si>
    <t>SLBR-3</t>
  </si>
  <si>
    <t>nsb20212-tabslbr-003</t>
  </si>
  <si>
    <t>Certification and licenses held by workers with a bachelor's degree or higher, by broad occupational group: 2019</t>
  </si>
  <si>
    <t>SLBR-30</t>
  </si>
  <si>
    <t>nsb20212-tabslbr-030</t>
  </si>
  <si>
    <t>Number and median salary of full-time workers with highest degree in S&amp;E field, by sex and occupation: 2019</t>
  </si>
  <si>
    <t>SLBR-31</t>
  </si>
  <si>
    <t>nsb20212-tabslbr-031</t>
  </si>
  <si>
    <t>Number and median salary of full-time workers with highest degree in S&amp;E field, by race or ethnicity and occupation: 2019</t>
  </si>
  <si>
    <t>SLBR-32</t>
  </si>
  <si>
    <t>nsb20212-tabslbr-032</t>
  </si>
  <si>
    <t>Employed S&amp;E highest degree holders, by sex, race or ethnicity, field of highest degree, and broad occupational category: 2019</t>
  </si>
  <si>
    <t>SLBR-33</t>
  </si>
  <si>
    <t>nsb20212-tabslbr-033</t>
  </si>
  <si>
    <t>Employed women with their highest degree in an S&amp;E field, by race or ethnicity and field of degree: 2019</t>
  </si>
  <si>
    <t>SLBR-34</t>
  </si>
  <si>
    <t>nsb20212-tabslbr-034</t>
  </si>
  <si>
    <t>Employed S&amp;E highest degree holders, by race or ethnicity, sex, and field of degree: 2019</t>
  </si>
  <si>
    <t>SLBR-35</t>
  </si>
  <si>
    <t>nsb20212-tabslbr-035</t>
  </si>
  <si>
    <t>Race or ethnicity distribution of workers with a bachelor's degree or higher in broad occupational groups, by nativity: 2019</t>
  </si>
  <si>
    <t>SLBR-36</t>
  </si>
  <si>
    <t>nsb20212-tabslbr-036</t>
  </si>
  <si>
    <t>S&amp;E doctorate holders employed in academia, by type of position, degree field, and citizenship: 2019</t>
  </si>
  <si>
    <t>SLBR-37</t>
  </si>
  <si>
    <t>nsb20212-tabslbr-037</t>
  </si>
  <si>
    <t>Plans of noncitizen recipients of U.S. doctorates to stay in the United States, by field of doctorate and place of citizenship: 2008&amp;#8211;19</t>
  </si>
  <si>
    <t>SLBR-4</t>
  </si>
  <si>
    <t>nsb20212-tabslbr-004</t>
  </si>
  <si>
    <t>Scientists and engineers, by occupation and highest degree field: 2019</t>
  </si>
  <si>
    <t>SLBR-5</t>
  </si>
  <si>
    <t>nsb20212-tabslbr-005</t>
  </si>
  <si>
    <t>Relationship of highest degree to job among S&amp;E and S&amp;E-related highest degree holders not working in their broad degree field, by degree level: 2019</t>
  </si>
  <si>
    <t>SLBR-6</t>
  </si>
  <si>
    <t>nsb20212-tabslbr-006</t>
  </si>
  <si>
    <t>Unemployment rate, by selected groups: 1990–2019</t>
  </si>
  <si>
    <t>SLBR-7</t>
  </si>
  <si>
    <t>nsb20212-tabslbr-007</t>
  </si>
  <si>
    <t>Unemployment rates of scientists and engineers, by level of highest degree and broad occupational category: Selected years, 2003&amp;#8211;19</t>
  </si>
  <si>
    <t>SLBR-8</t>
  </si>
  <si>
    <t>nsb20212-tabslbr-008</t>
  </si>
  <si>
    <t>S&amp;E highest degree holders who are working involuntarily part time or out of field, by S&amp;E degree field: Selected years, 2010&amp;#8211;19</t>
  </si>
  <si>
    <t>SLBR-9</t>
  </si>
  <si>
    <t>nsb20212-tabslbr-009</t>
  </si>
  <si>
    <t>Labor market indicators for recent S&amp;E degree recipients up to 5 years after receiving degree, by level and field of highest degree: 2019</t>
  </si>
  <si>
    <t>nsf21339-tab001</t>
  </si>
  <si>
    <t>Importance of intellectual property protection to companies that performed or funded R&amp;D, by type: 2018</t>
  </si>
  <si>
    <t>nsf21339-tab002</t>
  </si>
  <si>
    <t>Intellectual property activity of R&amp;D active companies located in the United States, by type of activity and industrial sector: 2018</t>
  </si>
  <si>
    <t>SURD-1</t>
  </si>
  <si>
    <t>nsb20213-tabsurd-001</t>
  </si>
  <si>
    <t>Current fund expenditures for research equipment at academic institutions, by R&amp;D field: FY 2004–19</t>
  </si>
  <si>
    <t>SURD-2</t>
  </si>
  <si>
    <t>nsb20213-tabsurd-002</t>
  </si>
  <si>
    <t>Federal share of current funding for research equipment at academic institutions, by R&amp;D field: FY 2004–19</t>
  </si>
  <si>
    <t>nsf22304-tab001</t>
  </si>
  <si>
    <t>R&amp;D expenditures at federally funded research and development centers, by source of funds: FYs 2001–20</t>
  </si>
  <si>
    <t>nsf22304-tab002</t>
  </si>
  <si>
    <t>Total and federally financed R&amp;D expenditures at federally funded research and development centers, by type of R&amp;D: FYs 2001–20</t>
  </si>
  <si>
    <t>nsf22304-tab003</t>
  </si>
  <si>
    <t>Federally financed R&amp;D expenditures from federal agencies: FY 2020</t>
  </si>
  <si>
    <t>nsf22304-tab004</t>
  </si>
  <si>
    <t>R&amp;D expenditures at federally funded research and development centers, by source of funds and FFRDC: FY 2020</t>
  </si>
  <si>
    <t>nsf22304-tab005</t>
  </si>
  <si>
    <t>Federally financed R&amp;D expenditures at federally funded research and development centers, by federal agency and FFRDC: FY 2020</t>
  </si>
  <si>
    <t>nsf22304-tab006</t>
  </si>
  <si>
    <t>Total and federally financed R&amp;D expenditures at federally funded research and development centers, by type of R&amp;D and FFRDC: FY 2020</t>
  </si>
  <si>
    <t>nsf22304-tab007</t>
  </si>
  <si>
    <t>Total R&amp;D expenditures at federally funded research and development centers, by FFRDC: FYs 2001–20</t>
  </si>
  <si>
    <t>nsf22304-tab008</t>
  </si>
  <si>
    <t>Total and federally financed R&amp;D expenditures at federally funded research and development centers, by FFRDC: FYs 2017–20</t>
  </si>
  <si>
    <t>nsf22302-tab001</t>
  </si>
  <si>
    <t>R&amp;D expenditures at federally funded research and development centers, by source of funds: FYs 2011&amp;#8211;20</t>
  </si>
  <si>
    <t>nsf22302-tab002</t>
  </si>
  <si>
    <t>Federally financed R&amp;D expenditures at federally funded research and development centers, by federal agency: FY 2020</t>
  </si>
  <si>
    <t>nsf22302-tab003</t>
  </si>
  <si>
    <t>R&amp;D expenditures at federally funded research and development centers, by FFRDC: FYs 2016&amp;#8211;20</t>
  </si>
  <si>
    <t>nsf22302-tab004</t>
  </si>
  <si>
    <t>R&amp;D expenditures at federally funded research and development centers, by type of R&amp;D: FYs 2016&amp;#8211;20</t>
  </si>
  <si>
    <t>nsf22305-tab001</t>
  </si>
  <si>
    <t>Importance of intellectual property protection, by type of protection: 2017</t>
  </si>
  <si>
    <t>PBS-1</t>
  </si>
  <si>
    <t>nsb20214-tabpbs-001</t>
  </si>
  <si>
    <t>S&amp;E articles in all fields for 15 largest producing regions, countries, or economies: 2010 and 2020</t>
  </si>
  <si>
    <t>PBS-2</t>
  </si>
  <si>
    <t>nsb20214-tabpbs-002</t>
  </si>
  <si>
    <t>Relative citation index for 15 largest producing regions, countries, or economies: 2018</t>
  </si>
  <si>
    <t>PBS-A</t>
  </si>
  <si>
    <t>nsb20214-tabpbs-a</t>
  </si>
  <si>
    <t>Coronavirus articles for 15 largest coronavirus article producing regions, countries, or economies: 2020</t>
  </si>
  <si>
    <t>SPBS-1</t>
  </si>
  <si>
    <t>nsb20214-tabspbs-001</t>
  </si>
  <si>
    <t>SPBS-10</t>
  </si>
  <si>
    <t>nsb20214-tabspbs-010</t>
  </si>
  <si>
    <t>S&amp;E articles in health sciences, fractional count, by region, country, or economy: 1996–2020</t>
  </si>
  <si>
    <t>SPBS-11</t>
  </si>
  <si>
    <t>nsb20214-tabspbs-011</t>
  </si>
  <si>
    <t>S&amp;E articles in materials science, fractional count, by region, country, or economy: 1996–2020</t>
  </si>
  <si>
    <t>SPBS-12</t>
  </si>
  <si>
    <t>nsb20214-tabspbs-012</t>
  </si>
  <si>
    <t>S&amp;E articles in mathematics and statistics, fractional count, by region, country, or economy: 1996–2020</t>
  </si>
  <si>
    <t>SPBS-13</t>
  </si>
  <si>
    <t>nsb20214-tabspbs-013</t>
  </si>
  <si>
    <t>S&amp;E articles in natural resources and conservation, fractional count, by region, country, or economy: 1996–2020</t>
  </si>
  <si>
    <t>SPBS-14</t>
  </si>
  <si>
    <t>nsb20214-tabspbs-014</t>
  </si>
  <si>
    <t>S&amp;E articles in physics, fractional count, by region, country, or economy: 1996–2020</t>
  </si>
  <si>
    <t>SPBS-15</t>
  </si>
  <si>
    <t>nsb20214-tabspbs-015</t>
  </si>
  <si>
    <t>S&amp;E articles in psychology, fractional count, by region, country, or economy: 1996–2020</t>
  </si>
  <si>
    <t>SPBS-16</t>
  </si>
  <si>
    <t>nsb20214-tabspbs-016</t>
  </si>
  <si>
    <t>S&amp;E articles in social sciences, fractional count, by region, country, or economy: 1996–2020</t>
  </si>
  <si>
    <t>SPBS-17</t>
  </si>
  <si>
    <t>nsb20214-tabspbs-017</t>
  </si>
  <si>
    <t>S&amp;E articles in all S&amp;E fields, whole count, by region, country, or economy: 1996–2020</t>
  </si>
  <si>
    <t>SPBS-18</t>
  </si>
  <si>
    <t>nsb20214-tabspbs-018</t>
  </si>
  <si>
    <t>S&amp;E articles in agricultural sciences, whole count, by region, country, or economy: 1996–2020</t>
  </si>
  <si>
    <t>SPBS-19</t>
  </si>
  <si>
    <t>nsb20214-tabspbs-019</t>
  </si>
  <si>
    <t>S&amp;E articles in astronomy and astrophysics, whole count, by region, country, or economy: 1996–2020</t>
  </si>
  <si>
    <t>SPBS-2</t>
  </si>
  <si>
    <t>nsb20214-tabspbs-002</t>
  </si>
  <si>
    <t>S&amp;E articles in all S&amp;E fields, fractional count, by region, country, or economy: 1996&amp;#8211;2020</t>
  </si>
  <si>
    <t>SPBS-20</t>
  </si>
  <si>
    <t>nsb20214-tabspbs-020</t>
  </si>
  <si>
    <t>S&amp;E articles in biological and biomedical sciences, whole count, by region, country, or economy: 1996–2020</t>
  </si>
  <si>
    <t>SPBS-21</t>
  </si>
  <si>
    <t>nsb20214-tabspbs-021</t>
  </si>
  <si>
    <t>S&amp;E articles in chemistry, whole count, by region, country, or economy: 1996–2020</t>
  </si>
  <si>
    <t>SPBS-22</t>
  </si>
  <si>
    <t>nsb20214-tabspbs-022</t>
  </si>
  <si>
    <t>S&amp;E articles in computer and information sciences, whole count, by region, country, or economy: 1996–2020</t>
  </si>
  <si>
    <t>SPBS-23</t>
  </si>
  <si>
    <t>nsb20214-tabspbs-023</t>
  </si>
  <si>
    <t>S&amp;E articles in engineering, whole count, by region, country, or economy: 1996–2020</t>
  </si>
  <si>
    <t>SPBS-24</t>
  </si>
  <si>
    <t>nsb20214-tabspbs-024</t>
  </si>
  <si>
    <t>S&amp;E articles in geosciences, atmospheric sciences, and ocean sciences, whole count, by region, country, or economy: 1996–2020</t>
  </si>
  <si>
    <t>SPBS-25</t>
  </si>
  <si>
    <t>nsb20214-tabspbs-025</t>
  </si>
  <si>
    <t>S&amp;E articles in health sciences, whole count, by region, country, or economy: 1996–2020</t>
  </si>
  <si>
    <t>SPBS-26</t>
  </si>
  <si>
    <t>nsb20214-tabspbs-026</t>
  </si>
  <si>
    <t>S&amp;E articles in materials science, whole count, by region, country, or economy: 1996–2020</t>
  </si>
  <si>
    <t>SPBS-27</t>
  </si>
  <si>
    <t>nsb20214-tabspbs-027</t>
  </si>
  <si>
    <t>S&amp;E articles in mathematics and statistics, whole count, by region, country, or economy: 1996–2020</t>
  </si>
  <si>
    <t>SPBS-28</t>
  </si>
  <si>
    <t>nsb20214-tabspbs-028</t>
  </si>
  <si>
    <t>S&amp;E articles in natural resources and conservation, whole count, by region, country, or economy: 1996–2020</t>
  </si>
  <si>
    <t>SPBS-29</t>
  </si>
  <si>
    <t>nsb20214-tabspbs-029</t>
  </si>
  <si>
    <t>S&amp;E articles in physics, whole count, by region, country, or economy: 1996–2020</t>
  </si>
  <si>
    <t>SPBS-3</t>
  </si>
  <si>
    <t>nsb20214-tabspbs-003</t>
  </si>
  <si>
    <t>S&amp;E articles in agricultural sciences, fractional count, by region, country, or economy: 1996–2020</t>
  </si>
  <si>
    <t>SPBS-30</t>
  </si>
  <si>
    <t>nsb20214-tabspbs-030</t>
  </si>
  <si>
    <t>S&amp;E articles in psychology, whole count, by region, country, or economy: 1996–2020</t>
  </si>
  <si>
    <t>SPBS-31</t>
  </si>
  <si>
    <t>nsb20214-tabspbs-031</t>
  </si>
  <si>
    <t>S&amp;E articles in social sciences, whole count, by region, country, or economy: 1996–2020</t>
  </si>
  <si>
    <t>SPBS-32</t>
  </si>
  <si>
    <t>nsb20214-tabspbs-032</t>
  </si>
  <si>
    <t>Survey of Doctorate Recipients and Web of Science matched data, by field of science and sex: Selected years, 1995&amp;#8211;2006</t>
  </si>
  <si>
    <t>SPBS-33</t>
  </si>
  <si>
    <t>nsb20214-tabspbs-033</t>
  </si>
  <si>
    <t>Survey of Doctorate Recipients and Web of Science matched data, by field of science and selected race or ethnicity: 1995–2006</t>
  </si>
  <si>
    <t>SPBS-34</t>
  </si>
  <si>
    <t>nsb20214-tabspbs-034</t>
  </si>
  <si>
    <t>S&amp;E research portfolios of selected region, country, or economy, by field: 2020</t>
  </si>
  <si>
    <t>SPBS-35</t>
  </si>
  <si>
    <t>nsb20214-tabspbs-035</t>
  </si>
  <si>
    <t>S&amp;E articles in all fields combined, by coauthorship attribute and selected region, country, or economy: 1996&amp;#8211;2020</t>
  </si>
  <si>
    <t>SPBS-36</t>
  </si>
  <si>
    <t>nsb20214-tabspbs-036</t>
  </si>
  <si>
    <t>Internationally coauthored S&amp;E publications, by selected region, country, or economy pairs: 1996 and 2020</t>
  </si>
  <si>
    <t>SPBS-37</t>
  </si>
  <si>
    <t>nsb20214-tabspbs-037</t>
  </si>
  <si>
    <t>U.S. international articles with coauthor from selected countries: Selected years, 1996–2020</t>
  </si>
  <si>
    <t>SPBS-38</t>
  </si>
  <si>
    <t>nsb20214-tabspbs-038</t>
  </si>
  <si>
    <t>International articles from 15 largest producing countries with U.S. coauthor: Selected years, 1996–2020</t>
  </si>
  <si>
    <t>SPBS-39</t>
  </si>
  <si>
    <t>nsb20214-tabspbs-039</t>
  </si>
  <si>
    <t>Indexes of internationally coauthored S&amp;E publications, by selected region, country, or economy pairs: 1996 and 2020</t>
  </si>
  <si>
    <t>SPBS-4</t>
  </si>
  <si>
    <t>nsb20214-tabspbs-004</t>
  </si>
  <si>
    <t>S&amp;E articles in astronomy and astrophysics, fractional count, by region, country, or economy: 1996–2020</t>
  </si>
  <si>
    <t>SPBS-40</t>
  </si>
  <si>
    <t>nsb20214-tabspbs-040</t>
  </si>
  <si>
    <t>Relative citation index, by selected country or economy pair: 2018</t>
  </si>
  <si>
    <t>SPBS-41</t>
  </si>
  <si>
    <t>nsb20214-tabspbs-041</t>
  </si>
  <si>
    <t>Relative citation index in agricultural sciences, by selected country or economy pair: 2018</t>
  </si>
  <si>
    <t>SPBS-42</t>
  </si>
  <si>
    <t>nsb20214-tabspbs-042</t>
  </si>
  <si>
    <t>Relative citation index in astronomy and astrophysics, by selected country or economy pair: 2018</t>
  </si>
  <si>
    <t>SPBS-43</t>
  </si>
  <si>
    <t>nsb20214-tabspbs-043</t>
  </si>
  <si>
    <t>Relative citation index in biological and biomedical sciences, by selected country or economy pair: 2018</t>
  </si>
  <si>
    <t>SPBS-44</t>
  </si>
  <si>
    <t>nsb20214-tabspbs-044</t>
  </si>
  <si>
    <t>Relative citation index in chemistry, by selected country or economy pair: 2018</t>
  </si>
  <si>
    <t>SPBS-45</t>
  </si>
  <si>
    <t>nsb20214-tabspbs-045</t>
  </si>
  <si>
    <t>Relative citation index in computer and information sciences, by selected country or economy pair: 2018</t>
  </si>
  <si>
    <t>SPBS-46</t>
  </si>
  <si>
    <t>nsb20214-tabspbs-046</t>
  </si>
  <si>
    <t>Relative citation index in engineering, by selected country or economy pair: 2018</t>
  </si>
  <si>
    <t>SPBS-47</t>
  </si>
  <si>
    <t>nsb20214-tabspbs-047</t>
  </si>
  <si>
    <t>Relative citation index in geosciences, atmospheric sciences, and ocean sciences, by selected country or economy pair: 2018</t>
  </si>
  <si>
    <t>SPBS-48</t>
  </si>
  <si>
    <t>nsb20214-tabspbs-048</t>
  </si>
  <si>
    <t>Relative citation index in health sciences, by selected country or economy pair: 2018</t>
  </si>
  <si>
    <t>SPBS-49</t>
  </si>
  <si>
    <t>nsb20214-tabspbs-049</t>
  </si>
  <si>
    <t>Relative citation index in materials science, by selected country or economy pair: 2018</t>
  </si>
  <si>
    <t>SPBS-5</t>
  </si>
  <si>
    <t>nsb20214-tabspbs-005</t>
  </si>
  <si>
    <t>S&amp;E articles in biological and biomedical sciences, fractional count, by region, country, or economy: 1996–2020</t>
  </si>
  <si>
    <t>SPBS-50</t>
  </si>
  <si>
    <t>nsb20214-tabspbs-050</t>
  </si>
  <si>
    <t>Relative citation index in mathematics and statistics, by selected country or economy pair: 2018</t>
  </si>
  <si>
    <t>SPBS-51</t>
  </si>
  <si>
    <t>nsb20214-tabspbs-051</t>
  </si>
  <si>
    <t>Relative citation index in natural resources and conservation, by selected country or economy pair: 2018</t>
  </si>
  <si>
    <t>SPBS-52</t>
  </si>
  <si>
    <t>nsb20214-tabspbs-052</t>
  </si>
  <si>
    <t>Relative citation index in physics, by selected country or economy pair: 2018</t>
  </si>
  <si>
    <t>SPBS-53</t>
  </si>
  <si>
    <t>nsb20214-tabspbs-053</t>
  </si>
  <si>
    <t>Relative citation index in psychology, by selected country or economy pair: 2018</t>
  </si>
  <si>
    <t>SPBS-54</t>
  </si>
  <si>
    <t>nsb20214-tabspbs-054</t>
  </si>
  <si>
    <t>Relative citation index in social sciences, by selected country or economy pair: 2018</t>
  </si>
  <si>
    <t>SPBS-55</t>
  </si>
  <si>
    <t>nsb20214-tabspbs-055</t>
  </si>
  <si>
    <t>Coronavirus-related S&amp;E articles by coauthorship attribute, whole and fractional counting, by region, country, or economy: 2020</t>
  </si>
  <si>
    <t>SPBS-56</t>
  </si>
  <si>
    <t>nsb20214-tabspbs-056</t>
  </si>
  <si>
    <t>Internationally coauthored coronavirus articles, by selected region, country, or economy: 2020</t>
  </si>
  <si>
    <t>SPBS-57</t>
  </si>
  <si>
    <t>nsb20214-tabspbs-057</t>
  </si>
  <si>
    <t>Coronavirus research papers international collaboration network analysis: 2020</t>
  </si>
  <si>
    <t>SPBS-58</t>
  </si>
  <si>
    <t>nsb20214-tabspbs-058</t>
  </si>
  <si>
    <t>Share of S&amp;E publications in the top 1% most-cited journal articles in the Scopus database, fractional count, by region, country, or economy: 1996–2018</t>
  </si>
  <si>
    <t>SPBS-59</t>
  </si>
  <si>
    <t>nsb20214-tabspbs-059</t>
  </si>
  <si>
    <t>Share of S&amp;E publications in the top 1% most-cited journal articles in agricultural sciences, fractional count, by region, country, or economy: 1996–2018</t>
  </si>
  <si>
    <t>SPBS-6</t>
  </si>
  <si>
    <t>nsb20214-tabspbs-006</t>
  </si>
  <si>
    <t>S&amp;E articles in chemistry, fractional count, by region, country, or economy: 1996–2020</t>
  </si>
  <si>
    <t>SPBS-60</t>
  </si>
  <si>
    <t>nsb20214-tabspbs-060</t>
  </si>
  <si>
    <t>Share of S&amp;E publications in the top 1% most-cited journal articles in astronomy and astrophysics, fractional count, by region, country, or economy: 1996–2018</t>
  </si>
  <si>
    <t>SPBS-61</t>
  </si>
  <si>
    <t>nsb20214-tabspbs-061</t>
  </si>
  <si>
    <t>Share of S&amp;E publications in the top 1% most-cited journal articles in biological and biomedical sciences, fractional count, by region, country, or economy: 1996–2018</t>
  </si>
  <si>
    <t>SPBS-62</t>
  </si>
  <si>
    <t>nsb20214-tabspbs-062</t>
  </si>
  <si>
    <t>Share of S&amp;E publications in the top 1% most-cited journal articles in chemistry, fractional count, by region, country, or economy: 1996&amp;#8211;2018</t>
  </si>
  <si>
    <t>SPBS-63</t>
  </si>
  <si>
    <t>nsb20214-tabspbs-063</t>
  </si>
  <si>
    <t>Share of S&amp;E publications in the top 1% most-cited journal articles in computer and information sciences, fractional count, by region, country, or economy: 1996–2018</t>
  </si>
  <si>
    <t>SPBS-64</t>
  </si>
  <si>
    <t>nsb20214-tabspbs-064</t>
  </si>
  <si>
    <t>Share of S&amp;E publications in the top 1% most-cited journal articles in engineering, fractional count, by region, country, or economy: 1996–2018</t>
  </si>
  <si>
    <t>SPBS-65</t>
  </si>
  <si>
    <t>nsb20214-tabspbs-065</t>
  </si>
  <si>
    <t>Share of S&amp;E publications in the top 1% most-cited journal articles in geosciences, atmospheric sciences, and ocean sciences, fractional count, by region, country, or economy: 1996–2018</t>
  </si>
  <si>
    <t>SPBS-66</t>
  </si>
  <si>
    <t>nsb20214-tabspbs-066</t>
  </si>
  <si>
    <t>Share of S&amp;E publications in the top 1% most-cited journal articles in health sciences, fractional count, by region, country, or economy: 1996–2018</t>
  </si>
  <si>
    <t>SPBS-67</t>
  </si>
  <si>
    <t>nsb20214-tabspbs-067</t>
  </si>
  <si>
    <t>Share of S&amp;E publications in the top 1% most-cited journal articles in materials science, fractional count, by region, country, or economy: 1996–2018</t>
  </si>
  <si>
    <t>SPBS-68</t>
  </si>
  <si>
    <t>nsb20214-tabspbs-068</t>
  </si>
  <si>
    <t>Share of S&amp;E publications in the top 1% most-cited journal articles in mathematics and statistics, fractional count, by region, country, or economy: 1996–2018</t>
  </si>
  <si>
    <t>SPBS-69</t>
  </si>
  <si>
    <t>nsb20214-tabspbs-069</t>
  </si>
  <si>
    <t>Share of S&amp;E publications in the top 1% most-cited journal articles in natural resources and conservation, fractional count, by region, country, or economy: 1996–2018</t>
  </si>
  <si>
    <t>SPBS-7</t>
  </si>
  <si>
    <t>nsb20214-tabspbs-007</t>
  </si>
  <si>
    <t>S&amp;E articles in computer and information sciences, fractional count, by region, country, or economy: 1996–2020</t>
  </si>
  <si>
    <t>SPBS-70</t>
  </si>
  <si>
    <t>nsb20214-tabspbs-070</t>
  </si>
  <si>
    <t>Share of S&amp;E publications in the top 1% most-cited journal articles in physics, fractional count, by region, country, or economy: 1996–2018</t>
  </si>
  <si>
    <t>SPBS-71</t>
  </si>
  <si>
    <t>nsb20214-tabspbs-071</t>
  </si>
  <si>
    <t>Share of S&amp;E publications in the top 1% most-cited journal articles in psychology, fractional count, by region, country, or economy: 1996–2018</t>
  </si>
  <si>
    <t>SPBS-72</t>
  </si>
  <si>
    <t>nsb20214-tabspbs-072</t>
  </si>
  <si>
    <t>Share of S&amp;E publications in the top 1% most-cited journal articles in social sciences, fractional count, by region, country, or economy: 1996–2018</t>
  </si>
  <si>
    <t>SPBS-73</t>
  </si>
  <si>
    <t>nsb20214-tabspbs-073</t>
  </si>
  <si>
    <t>Share of S&amp;E publications in the top 1% most-cited journal articles and conference proceedings in computer and information sciences, fractional count, by region, country, or economy: 1996–2018</t>
  </si>
  <si>
    <t>SPBS-74</t>
  </si>
  <si>
    <t>nsb20214-tabspbs-074</t>
  </si>
  <si>
    <t>Share of S&amp;E publications in the top 1% most-cited journal articles in the Scopus database, whole count, by region, country, or economy: 1996–2018</t>
  </si>
  <si>
    <t>SPBS-75</t>
  </si>
  <si>
    <t>nsb20214-tabspbs-075</t>
  </si>
  <si>
    <t>Share of S&amp;E publications in the top 1% most-cited journal articles in agricultural sciences, whole count, by region, country, or economy: 1996–2018</t>
  </si>
  <si>
    <t>SPBS-76</t>
  </si>
  <si>
    <t>nsb20214-tabspbs-076</t>
  </si>
  <si>
    <t>Share of S&amp;E publications in the top 1% most-cited journal articles in astronomy and astrophysics, whole count, by region, country, or economy: 1996–2018</t>
  </si>
  <si>
    <t>SPBS-77</t>
  </si>
  <si>
    <t>nsb20214-tabspbs-077</t>
  </si>
  <si>
    <t>Share of S&amp;E publications in the top 1% most-cited journal articles in biological and biomedical sciences, whole count, by region, country, or economy: 1996–2018</t>
  </si>
  <si>
    <t>SPBS-78</t>
  </si>
  <si>
    <t>nsb20214-tabspbs-078</t>
  </si>
  <si>
    <t>Share of S&amp;E publications in the top 1% most-cited journal articles in chemistry, whole count, by region, country, or economy: 1996–2018</t>
  </si>
  <si>
    <t>SPBS-79</t>
  </si>
  <si>
    <t>nsb20214-tabspbs-079</t>
  </si>
  <si>
    <t>Share of S&amp;E publications in the top 1% most-cited journal articles in computer and information sciences, whole count, by region, country, or economy: 1996–2018</t>
  </si>
  <si>
    <t>SPBS-8</t>
  </si>
  <si>
    <t>nsb20214-tabspbs-008</t>
  </si>
  <si>
    <t>S&amp;E articles in engineering, fractional count, by region, country, or economy: 1996–2020</t>
  </si>
  <si>
    <t>SPBS-80</t>
  </si>
  <si>
    <t>nsb20214-tabspbs-080</t>
  </si>
  <si>
    <t>Share of S&amp;E publications in the top 1% most-cited journal articles in engineering, whole count, by region, country, or economy: 1996–2018</t>
  </si>
  <si>
    <t>SPBS-81</t>
  </si>
  <si>
    <t>nsb20214-tabspbs-081</t>
  </si>
  <si>
    <t>Share of S&amp;E publications in the top 1% most-cited journal articles in geosciences, atmospheric sciences, and ocean sciences, whole count, by region, country, or economy: 1996–2018</t>
  </si>
  <si>
    <t>SPBS-82</t>
  </si>
  <si>
    <t>nsb20214-tabspbs-082</t>
  </si>
  <si>
    <t>Share of S&amp;E publications in the top 1% most-cited journal articles in health sciences, whole count, by region, country, or economy: 1996–2018</t>
  </si>
  <si>
    <t>SPBS-83</t>
  </si>
  <si>
    <t>nsb20214-tabspbs-083</t>
  </si>
  <si>
    <t>Share of S&amp;E publications in the top 1% most-cited journal articles in materials science, whole count, by region, country, or economy: 1996–2018</t>
  </si>
  <si>
    <t>SPBS-84</t>
  </si>
  <si>
    <t>nsb20214-tabspbs-084</t>
  </si>
  <si>
    <t>Share of S&amp;E publications in the top 1% most-cited journal articles in mathematics and statistics, whole count, by region, country, or economy: 1996–2018</t>
  </si>
  <si>
    <t>SPBS-85</t>
  </si>
  <si>
    <t>nsb20214-tabspbs-085</t>
  </si>
  <si>
    <t>Share of S&amp;E publications in the top 1% most-cited journal articles in natural resources and conservation, whole count, by region, country, or economy: 1996–2018</t>
  </si>
  <si>
    <t>SPBS-86</t>
  </si>
  <si>
    <t>nsb20214-tabspbs-086</t>
  </si>
  <si>
    <t>Share of S&amp;E publications in the top 1% most-cited journal articles in physics, whole count, by region, country, or economy: 1996–2018</t>
  </si>
  <si>
    <t>SPBS-87</t>
  </si>
  <si>
    <t>nsb20214-tabspbs-087</t>
  </si>
  <si>
    <t>Share of S&amp;E publications in the top 1% most-cited journal articles in psychology, whole count, by region, country, or economy: 1996–2018</t>
  </si>
  <si>
    <t>SPBS-88</t>
  </si>
  <si>
    <t>nsb20214-tabspbs-088</t>
  </si>
  <si>
    <t>Share of S&amp;E publications in the top 1% most-cited journal articles in social sciences, whole count, by region, country, or economy: 1996–2018</t>
  </si>
  <si>
    <t>SPBS-89</t>
  </si>
  <si>
    <t>nsb20214-tabspbs-089</t>
  </si>
  <si>
    <t>Share of S&amp;E publications in the top 1% most-cited journal articles and conference proceedings in computer and information sciences, whole count, by region, country, or economy: 1996–2018</t>
  </si>
  <si>
    <t>SPBS-9</t>
  </si>
  <si>
    <t>nsb20214-tabspbs-009</t>
  </si>
  <si>
    <t>S&amp;E articles in geosciences, atmospheric sciences, and ocean sciences, fractional count, by region, country, or economy: 1996–2020</t>
  </si>
  <si>
    <t>nsf22301-tab001</t>
  </si>
  <si>
    <t>Federal obligations for research and experimental development to nonprofit institutions, ranked by total amount received, by agency: FY 2019</t>
  </si>
  <si>
    <t>nsf22307-tab001</t>
  </si>
  <si>
    <t>State government expenditures for R&amp;D and R&amp;D plant, by state: FY 2020</t>
  </si>
  <si>
    <t>nsf22307-tab010</t>
  </si>
  <si>
    <t>State government expenditures for energy-related R&amp;D, by state: FYs 2009&amp;#8211;20</t>
  </si>
  <si>
    <t>nsf22307-tab011</t>
  </si>
  <si>
    <t>State government expenditures for environment and natural resources-related R&amp;D, by state: FYs 2009&amp;#8211;20</t>
  </si>
  <si>
    <t>nsf22307-tab012</t>
  </si>
  <si>
    <t>State government expenditures for health-related R&amp;D, by state: FYs 2009&amp;#8211;20</t>
  </si>
  <si>
    <t>nsf22307-tab013</t>
  </si>
  <si>
    <t>State government expenditures for transportation-related R&amp;D, by state: FYs 2009&amp;#8211;20</t>
  </si>
  <si>
    <t>nsf22307-tab014</t>
  </si>
  <si>
    <t>State government R&amp;D expenditures for other functions not separately identified, by state: FYs 2009&amp;#8211;20</t>
  </si>
  <si>
    <t>nsf22307-tab015</t>
  </si>
  <si>
    <t>State government expenditures for R&amp;D funded from federal sources, by state: FYs 2006&amp;#8211;20</t>
  </si>
  <si>
    <t>nsf22307-tab016</t>
  </si>
  <si>
    <t>State government expenditures for R&amp;D funded from federal sources, by state and federal agency: FY 2020</t>
  </si>
  <si>
    <t>nsf22307-tab017</t>
  </si>
  <si>
    <t>State agency expenditures for R&amp;D and R&amp;D plant, by state, department or agency, and R&amp;D performer: FY 2020</t>
  </si>
  <si>
    <t>nsf22307-tab018</t>
  </si>
  <si>
    <t>State agency expenditures for R&amp;D for all performers, by state, department or agency, and source of funds: FY 2020</t>
  </si>
  <si>
    <t>nsf22307-tab019</t>
  </si>
  <si>
    <t>State agency expenditures for R&amp;D for intramural performers, by state, department or agency, and source of funds: FY 2020</t>
  </si>
  <si>
    <t>nsf22307-tab002</t>
  </si>
  <si>
    <t>State government expenditures for R&amp;D and R&amp;D plant, by state and performer: FY 2020</t>
  </si>
  <si>
    <t>nsf22307-tab020</t>
  </si>
  <si>
    <t>State agency expenditures for R&amp;D, by state, department or agency, and performer: FY 2020</t>
  </si>
  <si>
    <t>nsf22307-tab021</t>
  </si>
  <si>
    <t>State agency expenditures for R&amp;D, by state, department or agency, and function of R&amp;D: FY 2020</t>
  </si>
  <si>
    <t>nsf22307-tab003</t>
  </si>
  <si>
    <t>State government expenditures for R&amp;D, by state: FYs 2006&amp;#8211;20</t>
  </si>
  <si>
    <t>nsf22307-tab004</t>
  </si>
  <si>
    <t>State government expenditures for R&amp;D for all performers, by state and source of funds: FY 2020</t>
  </si>
  <si>
    <t>nsf22307-tab005</t>
  </si>
  <si>
    <t>State government expenditures for R&amp;D for intramural performers, by state and source of funds: FY 2020</t>
  </si>
  <si>
    <t>nsf22307-tab006</t>
  </si>
  <si>
    <t>State government expenditures for R&amp;D by intramural performers, by state: FYs 2006&amp;#8211;20</t>
  </si>
  <si>
    <t>nsf22307-tab007</t>
  </si>
  <si>
    <t>State government expenditures for intramural R&amp;D, by state and type of work: FY 2020</t>
  </si>
  <si>
    <t>nsf22307-tab008</t>
  </si>
  <si>
    <t>State R&amp;D expenditures, by state and function of R&amp;D: FY 2020</t>
  </si>
  <si>
    <t>nsf22307-tab009</t>
  </si>
  <si>
    <t>State government expenditures for agriculture-related R&amp;D, by state: FYs 2009&amp;#8211;20</t>
  </si>
  <si>
    <t>nsf22307-taba-001</t>
  </si>
  <si>
    <t>Final response rates and agencies reporting R&amp;D to the survey: FY 2020</t>
  </si>
  <si>
    <t>nsf22303-tab001</t>
  </si>
  <si>
    <t>Funds spent for business R&amp;D performed in the United States, by type of R&amp;D, source of funds, and size of company: 2017&amp;#8211;19</t>
  </si>
  <si>
    <t>nsf22303-tab002</t>
  </si>
  <si>
    <t>Funds spent for business R&amp;D performed in the United States, by source of funds, selected industry, and company size: 2019</t>
  </si>
  <si>
    <t>nsf22303-tab003</t>
  </si>
  <si>
    <t>Sales, R&amp;D, R&amp;D intensity, and employment for companies that performed or funded business R&amp;D in the United States, by selected industry and company size: 2019</t>
  </si>
  <si>
    <t>nsf22303-tab004</t>
  </si>
  <si>
    <t>Domestic employment, R&amp;D employment by sex and work activity, R&amp;D researchers by level of education, and full-time equivalent researcher employment for companies that performed or funded business R&amp;D in the United States, by industrial sector: 2019</t>
  </si>
  <si>
    <t>nsf22303-tab005</t>
  </si>
  <si>
    <t>Funds spent for business R&amp;D performed in the United States, by state and source of funds: 2019</t>
  </si>
  <si>
    <t>nsf22303-tab006</t>
  </si>
  <si>
    <t>Capital expenditures in the United States and for domestic R&amp;D paid for and performed by the company, by type of expenditure, industry, and company size: 2019</t>
  </si>
  <si>
    <t>nsf22309-tab001</t>
  </si>
  <si>
    <t>Annual business survey aggregate R&amp;D estimates, by employment size, for companies with 1–9 employees: 2018</t>
  </si>
  <si>
    <t>nsf22309-tab002</t>
  </si>
  <si>
    <t>Domestic R&amp;D performed by the company, by selected industry and type of R&amp;D, for companies with 1&amp;#8211;9 employees: 2018</t>
  </si>
  <si>
    <t>nsf22309-tab003</t>
  </si>
  <si>
    <t>Domestic R&amp;D performed by the company, by selected industry and source of funds, for companies with 1–9 employees: 2018</t>
  </si>
  <si>
    <t>nsf22309-tab004</t>
  </si>
  <si>
    <t>Domestic R&amp;D performed by the company, by state and employment size, for companies with 1&amp;#8211;9 employees: 2018</t>
  </si>
  <si>
    <t>nsf22309-tab005</t>
  </si>
  <si>
    <t>Domestic R&amp;D costs, by selected industry and type of cost, for companies with 1–9 employees: 2018</t>
  </si>
  <si>
    <t>nsf22309-tab006</t>
  </si>
  <si>
    <t>Domestic R&amp;D employees, by selected industry, sex, and R&amp;D occupation and education, for companies with 1–9 employees: 2018</t>
  </si>
  <si>
    <t>nsf22300-taba</t>
  </si>
  <si>
    <t>Adult resident population of the United States, by race and ethnicity: 2019</t>
  </si>
  <si>
    <t>nsf22300-tabb</t>
  </si>
  <si>
    <t>S&amp;E doctorate awards to U.S. citizens and permanent residents, by race and ethnicity: 2020</t>
  </si>
  <si>
    <t>nsf22300-tabc</t>
  </si>
  <si>
    <t>Doctorate recipients in engineering, by citizenship status and fine field: 2020</t>
  </si>
  <si>
    <t>nsf22300-tab001</t>
  </si>
  <si>
    <t>Doctorate recipients from U.S. colleges and universities: 1958&amp;#8211;2020</t>
  </si>
  <si>
    <t>nsf22300-tab010</t>
  </si>
  <si>
    <t>Top 20 doctorate-granting institutions, ranked by number of doctorate recipients holding temporary visas: 2020</t>
  </si>
  <si>
    <t>nsf22300-tab011</t>
  </si>
  <si>
    <t>Doctorate recipients, by broad field of study and Carnegie category of doctorate institution: 2010&amp;#8211;20</t>
  </si>
  <si>
    <t>nsf22300-tab012</t>
  </si>
  <si>
    <t>Doctorate recipients, by major field of study: Selected years, 1990&amp;#8211;2020</t>
  </si>
  <si>
    <t>nsf22300-tab013</t>
  </si>
  <si>
    <t>Doctorate recipients, by fine field of study: 2010–20</t>
  </si>
  <si>
    <t>nsf22300-tab014</t>
  </si>
  <si>
    <t>Doctorate recipients, by broad field of study and sex: Selected years, 1990&amp;#8211;2020</t>
  </si>
  <si>
    <t>nsf22300-tab015</t>
  </si>
  <si>
    <t>Doctorate recipients, by sex and major field of study: 2010&amp;#8211;20</t>
  </si>
  <si>
    <t>nsf22300-tab016</t>
  </si>
  <si>
    <t>Doctorate recipients, by subfield of study and sex: 2020</t>
  </si>
  <si>
    <t>nsf22300-tab017</t>
  </si>
  <si>
    <t>Doctorate recipients, by broad field of study and citizenship status: Selected years, 1975&amp;#8211;2020</t>
  </si>
  <si>
    <t>nsf22300-tab018</t>
  </si>
  <si>
    <t>Doctorate recipients, by citizenship status and major field of study: 2010&amp;#8211;20</t>
  </si>
  <si>
    <t>nsf22300-tab019</t>
  </si>
  <si>
    <t>Doctorate recipients, by ethnicity, race, and citizenship status: 2010&amp;#8211;20</t>
  </si>
  <si>
    <t>nsf22300-tab002</t>
  </si>
  <si>
    <t>Doctorate-granting institutions and doctorate recipients per institution: 1973&amp;#8211;2020</t>
  </si>
  <si>
    <t>nsf22300-tab020</t>
  </si>
  <si>
    <t>Male doctorate recipients, by ethnicity, race, and citizenship status: 2010&amp;#8211;20</t>
  </si>
  <si>
    <t>nsf22300-tab021</t>
  </si>
  <si>
    <t>Female doctorate recipients, by ethnicity, race, and citizenship status: 2010&amp;#8211;20</t>
  </si>
  <si>
    <t>nsf22300-tab022</t>
  </si>
  <si>
    <t>Doctorate recipients, by subfield of study, citizenship status, ethnicity, and race: 2020</t>
  </si>
  <si>
    <t>nsf22300-tab023</t>
  </si>
  <si>
    <t>U.S. citizen and permanent resident doctorate recipients, by broad field of study, ethnicity, and race: Selected years, 1975&amp;#8211;2020</t>
  </si>
  <si>
    <t>nsf22300-tab024</t>
  </si>
  <si>
    <t>U.S. citizen and permanent resident doctorate recipients, by major field of study, ethnicity, and race: 2020</t>
  </si>
  <si>
    <t>nsf22300-tab025</t>
  </si>
  <si>
    <t>Top 40 countries of origin of temporary visa holders earning U.S. doctorates, ranked by number of doctorate recipients: 2020</t>
  </si>
  <si>
    <t>nsf22300-tab026</t>
  </si>
  <si>
    <t>Top 10 countries of origin of temporary visa holders earning U.S. doctorates, by country of citizenship and field of study: 2010&amp;#8211;20</t>
  </si>
  <si>
    <t>nsf22300-tab027</t>
  </si>
  <si>
    <t>Median age and age distribution of doctorate recipients, by broad field of study, sex, citizenship status, ethnicity, and race: 2020</t>
  </si>
  <si>
    <t>nsf22300-tab028</t>
  </si>
  <si>
    <t>Doctorate recipients reporting one or more functional limitations, by broad field of study, sex, and citizenship status: 2020</t>
  </si>
  <si>
    <t>nsf22300-tab029</t>
  </si>
  <si>
    <t>Doctorate recipients who earned a master's degree related to doctorate, by sex, citizenship status, ethnicity, race, and broad field of doctoral study: 2020</t>
  </si>
  <si>
    <t>nsf22300-tab003</t>
  </si>
  <si>
    <t>Top 50 doctorate-granting institutions ranked by total number of doctorate recipients, by sex: 2020</t>
  </si>
  <si>
    <t>nsf22300-tab030</t>
  </si>
  <si>
    <t>Doctorate recipients who had attended community college, by sex, citizenship status, ethnicity, race, and broad field of study: 2020</t>
  </si>
  <si>
    <t>nsf22300-tab031</t>
  </si>
  <si>
    <t>Median years to doctorate, by major field of study: Selected years, 1970&amp;#8211;2020</t>
  </si>
  <si>
    <t>nsf22300-tab032</t>
  </si>
  <si>
    <t>Median years to doctorate, by sex, citizenship status, ethnicity, race, and broad field of study: 2020</t>
  </si>
  <si>
    <t>nsf22300-tab033</t>
  </si>
  <si>
    <t>Educational attainment of doctorate recipients' parents, by sex, citizenship status, ethnicity, race, and broad field of study: 2020</t>
  </si>
  <si>
    <t>nsf22300-tab034</t>
  </si>
  <si>
    <t>Highest educational attainment of either parent of doctorate recipients:  1970&amp;#8211;2020</t>
  </si>
  <si>
    <t>nsf22300-tab035</t>
  </si>
  <si>
    <t>Doctorate recipients' primary source of financial support, by broad field of study, sex, citizenship status, ethnicity, and race: 2020</t>
  </si>
  <si>
    <t>nsf22300-tab036</t>
  </si>
  <si>
    <t>Doctorate recipients' sources of financial support, by broad field of study and sex: 2020</t>
  </si>
  <si>
    <t>nsf22300-tab037</t>
  </si>
  <si>
    <t>Doctorate recipients' sources of financial support, by sex and broad field of study: 2020</t>
  </si>
  <si>
    <t>nsf22300-tab038</t>
  </si>
  <si>
    <t>Education-related debt of doctorate recipients, by broad field of study: 2020</t>
  </si>
  <si>
    <t>nsf22300-tab039</t>
  </si>
  <si>
    <t>Graduate education-related debt of doctorate recipients, by broad field of study: 2010&amp;#8211;20</t>
  </si>
  <si>
    <t>nsf22300-tab004</t>
  </si>
  <si>
    <t>Top 20 doctorate-granting institutions ranked by total number of doctorate recipients, by broad field of study and sex: 2020</t>
  </si>
  <si>
    <t>nsf22300-tab040</t>
  </si>
  <si>
    <t>Education-related debt of doctorate recipients, by sex, citizenship status, ethnicity, and race: 2020</t>
  </si>
  <si>
    <t>nsf22300-tab041</t>
  </si>
  <si>
    <t>U.S. citizen and permanent resident doctorate recipients with graduate-school debt, by ethnicity, race, and broad field of study: 2020</t>
  </si>
  <si>
    <t>nsf22300-tab042</t>
  </si>
  <si>
    <t>Postgraduation commitment of doctorate recipients, by broad field of study: Selected years, 1990&amp;#8211;2020</t>
  </si>
  <si>
    <t>nsf22300-tab043</t>
  </si>
  <si>
    <t>Postgraduation commitment of doctorate recipients, by sex, citizenship status, ethnicity, and race: Selected years, 1990&amp;#8211;2020</t>
  </si>
  <si>
    <t>nsf22300-tab044</t>
  </si>
  <si>
    <t>Postgraduation plans of doctorate recipients with definite commitments, by broad field of study: Selected years, 1990&amp;#8211;2020</t>
  </si>
  <si>
    <t>nsf22300-tab045</t>
  </si>
  <si>
    <t>Postgraduation plans of doctorate recipients with definite commitments, by sex, citizenship status, ethnicity, and race: Selected years, 1990&amp;#8211;2020</t>
  </si>
  <si>
    <t>nsf22300-tab046</t>
  </si>
  <si>
    <t>Employment sector of doctorate recipients with definite postgraduation commitments for employment in the United States, by broad field of study: Selected years, 1990&amp;#8211;2020</t>
  </si>
  <si>
    <t>nsf22300-tab047</t>
  </si>
  <si>
    <t>Employment sector of doctorate recipients with definite postgraduation commitments for employment in the United States, by sex, citizenship status, ethnicity, and race: Selected years, 1990–2020</t>
  </si>
  <si>
    <t>nsf22300-tab048</t>
  </si>
  <si>
    <t>Median basic annual salary for doctorate recipients with definite postgraduation plans in the United States, by field of study, type of postgraduation plans, and sex: 2020</t>
  </si>
  <si>
    <t>nsf22300-tab049</t>
  </si>
  <si>
    <t>Median basic annual salary for doctorate recipients with definite postgraduation plans for employment in the United States, by field of study and employment sector: 2020</t>
  </si>
  <si>
    <t>nsf22300-tab005</t>
  </si>
  <si>
    <t>State or location of doctorate institution ranked by total number of doctorate recipients, by sex: 2020</t>
  </si>
  <si>
    <t>nsf22300-tab050</t>
  </si>
  <si>
    <t>Sources of support for doctorate recipients with postgraduation commitments for postdoctoral study, by sex, citizenship status, ethnicity, and race: Selected years, 1990&amp;#8211;2020</t>
  </si>
  <si>
    <t>nsf22300-tab051</t>
  </si>
  <si>
    <t>Definite postgraduation commitments of doctorate recipients, by citizenship status and major field of study: 2020</t>
  </si>
  <si>
    <t>nsf22300-tab052</t>
  </si>
  <si>
    <t>Definite postgraduation commitments of doctorate recipients, by sex and major field of study: 2020</t>
  </si>
  <si>
    <t>nsf22300-tab053</t>
  </si>
  <si>
    <t>Doctorate recipients with temporary visas intending to stay in the United States after doctorate receipt, by country of citizenship: 2014&amp;#8211;20</t>
  </si>
  <si>
    <t>nsf22300-tab054</t>
  </si>
  <si>
    <t>Statistical profile of doctorate recipients, by sex and broad field of study: 2020</t>
  </si>
  <si>
    <t>nsf22300-tab055</t>
  </si>
  <si>
    <t>Statistical profile of postgraduation plans of doctorate recipients, by sex and broad field of study: 2020</t>
  </si>
  <si>
    <t>nsf22300-tab056</t>
  </si>
  <si>
    <t>Statistical profile of doctorate recipients in life sciences fields, by sex and field of study: 2020</t>
  </si>
  <si>
    <t>nsf22300-tab057</t>
  </si>
  <si>
    <t>Statistical profile of postgraduation plans of doctorate recipients in life sciences fields, by sex and field of study: 2020</t>
  </si>
  <si>
    <t>nsf22300-tab058</t>
  </si>
  <si>
    <t>Statistical profile of doctorate recipients in physical sciences and earth sciences fields, by sex and field of study: 2020</t>
  </si>
  <si>
    <t>nsf22300-tab059</t>
  </si>
  <si>
    <t>Statistical profile of postgraduation plans of doctorate recipients in physical sciences and earth sciences fields, by sex and field of study: 2020</t>
  </si>
  <si>
    <t>nsf22300-tab006</t>
  </si>
  <si>
    <t>Doctorates recipients, by state or location of doctorate institution, broad field of study, and sex: 2020</t>
  </si>
  <si>
    <t>nsf22300-tab060</t>
  </si>
  <si>
    <t>Statistical profile of doctorate recipients in mathematics and computer sciences fields, by sex and field of study: 2020</t>
  </si>
  <si>
    <t>nsf22300-tab061</t>
  </si>
  <si>
    <t>Statistical profile of postgraduation plans of doctorate recipients in mathematics and computer sciences fields, by sex and field of study: 2020</t>
  </si>
  <si>
    <t>nsf22300-tab062</t>
  </si>
  <si>
    <t>Statistical profile of doctorate recipients in psychology and social sciences fields, by sex and field of study: 2020</t>
  </si>
  <si>
    <t>nsf22300-tab063</t>
  </si>
  <si>
    <t>Statistical profile of postgraduation plans of doctorate recipients in psychology and social sciences fields, by sex and field of study: 2020</t>
  </si>
  <si>
    <t>nsf22300-tab064</t>
  </si>
  <si>
    <t>Statistical profile of doctorate recipients in engineering fields, by sex and field of study: 2020</t>
  </si>
  <si>
    <t>nsf22300-tab065</t>
  </si>
  <si>
    <t>Statistical profile of postgraduation plans of doctorate recipients in engineering fields, by sex and field of study: 2020</t>
  </si>
  <si>
    <t>nsf22300-tab066</t>
  </si>
  <si>
    <t>Statistical profile of doctorate recipients in education fields, by sex and field of study: 2020</t>
  </si>
  <si>
    <t>nsf22300-tab067</t>
  </si>
  <si>
    <t>Statistical profile of postgraduation plans of doctorate recipients in education fields, by sex and field of study: 2020</t>
  </si>
  <si>
    <t>nsf22300-tab068</t>
  </si>
  <si>
    <t>Statistical profile of doctorate recipients in humanities and arts fields, by sex and field of study: 2020</t>
  </si>
  <si>
    <t>nsf22300-tab069</t>
  </si>
  <si>
    <t>Statistical profile of postgraduation plans of doctorate recipients in humanities and arts fields, by sex and field of doctorate: 2020</t>
  </si>
  <si>
    <t>nsf22300-tab007</t>
  </si>
  <si>
    <t>Doctorate recipients, by state or location, institution, and major science and engineering fields of study: 2020</t>
  </si>
  <si>
    <t>nsf22300-tab070</t>
  </si>
  <si>
    <t>Statistical profile of doctorate recipients in other fields, by sex and field of study: 2020</t>
  </si>
  <si>
    <t>nsf22300-tab071</t>
  </si>
  <si>
    <t>Statistical profile of postgraduation plans of doctorate recipients in other fields, by sex and field of study: 2020</t>
  </si>
  <si>
    <t>nsf22300-tab072</t>
  </si>
  <si>
    <t>Statistical profile of doctorate recipients, by ethnicity, race, and citizenship status: 2020</t>
  </si>
  <si>
    <t>nsf22300-tab008</t>
  </si>
  <si>
    <t>Doctorate recipients, by state or location, institution, and major non-science and engineering fields of study: 2020</t>
  </si>
  <si>
    <t>nsf22300-tab009</t>
  </si>
  <si>
    <t>Top 20 doctorate-granting institutions ranked by number of minority U.S. citizen and permanent resident doctorate recipients, by ethnicity and race: 5-year total, 2016&amp;#8211;20</t>
  </si>
  <si>
    <t>nsf22300-taba-001</t>
  </si>
  <si>
    <t>Types of research doctoral degrees recognized by the Survey of Earned Doctorates: 2020</t>
  </si>
  <si>
    <t>nsf22300-taba-002</t>
  </si>
  <si>
    <t>Research degrees included in the Survey of Earned Doctorates:  2016&amp;#8211;20</t>
  </si>
  <si>
    <t>nsf22300-taba-003</t>
  </si>
  <si>
    <t>Survey response rates: 1970&amp;#8211;2020</t>
  </si>
  <si>
    <t>nsf22300-taba-004</t>
  </si>
  <si>
    <t>Item response rates: 2010&amp;#8211;20</t>
  </si>
  <si>
    <t>nsf22300-taba-005</t>
  </si>
  <si>
    <t>SED taxonomy of disciplines including aggregated fields and their constituent fine fields: 2020</t>
  </si>
  <si>
    <t>nsf22300-taba-006</t>
  </si>
  <si>
    <t>Aggregations used to determine major fields of study: 2020</t>
  </si>
  <si>
    <t>nsf22308-tab001</t>
  </si>
  <si>
    <t>State government R&amp;D and R&amp;D facilities expenditures: FYs 2019–20</t>
  </si>
  <si>
    <t>nsf22308-tab002</t>
  </si>
  <si>
    <t>nsf22308-tab003</t>
  </si>
  <si>
    <t>nsf22308-tab004</t>
  </si>
  <si>
    <t>Individual state agency expenditures for R&amp;D, by total R&amp;D and function, for the 20 largest agencies: FY 2020</t>
  </si>
  <si>
    <t>nsf22311-tab001</t>
  </si>
  <si>
    <t>Higher education R&amp;D expenditures, by source of funds: FYs 1953&amp;#8211;2020</t>
  </si>
  <si>
    <t>nsf22311-tab010</t>
  </si>
  <si>
    <t>Federally financed higher education R&amp;D expenditures, by R&amp;D field: FYs 2010–20</t>
  </si>
  <si>
    <t>nsf22311-tab011</t>
  </si>
  <si>
    <t>Nonfederally financed higher education R&amp;D expenditures, by R&amp;D field: FYs 2010–20</t>
  </si>
  <si>
    <t>nsf22311-tab012</t>
  </si>
  <si>
    <t>Higher education R&amp;D expenditures, by source of funds and R&amp;D field: FY 2020</t>
  </si>
  <si>
    <t>nsf22311-tab013</t>
  </si>
  <si>
    <t>Federally financed higher education R&amp;D expenditures, by federal agency and R&amp;D field: FY 2020</t>
  </si>
  <si>
    <t>nsf22311-tab014</t>
  </si>
  <si>
    <t>Higher education R&amp;D expenditures from foreign sources, by highest degree granted and institutional control: FYs 2010&amp;#8211;20 and by source of foreign funds for FYs 2016&amp;#8211;20</t>
  </si>
  <si>
    <t>nsf22311-tab015</t>
  </si>
  <si>
    <t>Externally funded higher education R&amp;D expenditures, by highest degree granted, institutional control, and type of agreement: FYs 2010&amp;#8211;20</t>
  </si>
  <si>
    <t>nsf22311-tab016</t>
  </si>
  <si>
    <t>Higher education R&amp;D expenditures, by highest degree granted, institutional control, and type of cost: FYs 2010–20</t>
  </si>
  <si>
    <t>nsf22311-tab017</t>
  </si>
  <si>
    <t>Higher education R&amp;D expenditures for equipment, by R&amp;D field, source of funds, and institutional control: FY 2020</t>
  </si>
  <si>
    <t>nsf22311-tab018</t>
  </si>
  <si>
    <t>Total R&amp;D expenditures within medical schools, by institutional control: FYs 2010–20</t>
  </si>
  <si>
    <t>nsf22311-tab019</t>
  </si>
  <si>
    <t>Higher education R&amp;D expenditures for clinical trials, by source of funds, highest degree granted, and institutional control: FYs 2010–20</t>
  </si>
  <si>
    <t>nsf22311-tab002</t>
  </si>
  <si>
    <t>Higher education R&amp;D expenditures, by source of funds and survey form: FYs 2010&amp;#8211;20</t>
  </si>
  <si>
    <t>nsf22311-tab020</t>
  </si>
  <si>
    <t>Higher education R&amp;D expenditures, ranked by FY 2020 R&amp;D expenditures: FYs 2010–20</t>
  </si>
  <si>
    <t>nsf22311-tab021</t>
  </si>
  <si>
    <t>Higher education R&amp;D expenditures, ranked by all R&amp;D expenditures, by source of funds: FY 2020</t>
  </si>
  <si>
    <t>nsf22311-tab022</t>
  </si>
  <si>
    <t>Higher education R&amp;D expenditures, ranked by all R&amp;D expenditures, by R&amp;D field: FY 2020</t>
  </si>
  <si>
    <t>nsf22311-tab023</t>
  </si>
  <si>
    <t>Federally financed higher education R&amp;D expenditures, ranked by FY 2020 R&amp;D expenditures: FYs 2010–20</t>
  </si>
  <si>
    <t>nsf22311-tab024</t>
  </si>
  <si>
    <t>Federally financed higher education R&amp;D expenditures, ranked by all federal R&amp;D expenditures, by R&amp;D field: FY 2020</t>
  </si>
  <si>
    <t>nsf22311-tab025</t>
  </si>
  <si>
    <t>Federally financed higher education R&amp;D expenditures, ranked by all federal R&amp;D expenditures, by federal agency: FY 2020</t>
  </si>
  <si>
    <t>nsf22311-tab026</t>
  </si>
  <si>
    <t>Higher education R&amp;D expenditures funded by state and local governments, ranked by all R&amp;D expenditures, by R&amp;D field: FY 2020</t>
  </si>
  <si>
    <t>nsf22311-tab027</t>
  </si>
  <si>
    <t>Higher education R&amp;D expenditures funded by institutional funds, ranked by all R&amp;D expenditures, by R&amp;D field: FY 2020</t>
  </si>
  <si>
    <t>nsf22311-tab028</t>
  </si>
  <si>
    <t>Higher education R&amp;D expenditures funded by businesses, ranked by all R&amp;D expenditures, by R&amp;D field: FY 2020</t>
  </si>
  <si>
    <t>nsf22311-tab029</t>
  </si>
  <si>
    <t>Higher education R&amp;D expenditures funded by nonprofit organizations, ranked by all R&amp;D expenditures, by R&amp;D field: FY 2020</t>
  </si>
  <si>
    <t>nsf22311-tab003</t>
  </si>
  <si>
    <t>Higher education R&amp;D expenditures, by source of funds, R&amp;D field, and survey population: FY 2020</t>
  </si>
  <si>
    <t>nsf22311-tab030</t>
  </si>
  <si>
    <t>Higher education R&amp;D expenditures funded by all other sources, ranked by all R&amp;D expenditures, by R&amp;D field: FY 2020</t>
  </si>
  <si>
    <t>nsf22311-tab031</t>
  </si>
  <si>
    <t>Higher education R&amp;D expenditures at historically Black colleges and universities, ranked by all R&amp;D expenditures, by source of funds: FY 2020</t>
  </si>
  <si>
    <t>nsf22311-tab032</t>
  </si>
  <si>
    <t>Higher education R&amp;D expenditures at historically Black colleges and universities, ranked by all R&amp;D expenditures, by R&amp;D field: FY 2020</t>
  </si>
  <si>
    <t>nsf22311-tab033</t>
  </si>
  <si>
    <t>Higher education R&amp;D expenditures at high-Hispanic-enrollment institutions, ranked by all R&amp;D expenditures, by source of funds: FY 2020</t>
  </si>
  <si>
    <t>nsf22311-tab034</t>
  </si>
  <si>
    <t>Higher education R&amp;D expenditures at high-Hispanic-enrollment institutions, ranked by all R&amp;D expenditures, by R&amp;D field: FY 2020</t>
  </si>
  <si>
    <t>nsf22311-tab035</t>
  </si>
  <si>
    <t>Higher education R&amp;D expenditures at all institutions, ranked by all non-medical school R&amp;D expenditures: FY 2020</t>
  </si>
  <si>
    <t>nsf22311-tab036</t>
  </si>
  <si>
    <t>Higher education R&amp;D expenditures at public institutions, ranked by all R&amp;D expenditures, by source of funds: FY 2020</t>
  </si>
  <si>
    <t>nsf22311-tab037</t>
  </si>
  <si>
    <t>Higher education R&amp;D expenditures at private institutions, ranked by all R&amp;D expenditures, by source of funds: FY 2020</t>
  </si>
  <si>
    <t>nsf22311-tab038</t>
  </si>
  <si>
    <t>Total and federally financed higher education R&amp;D expenditures in the computer and information sciences, ranked by FY 2020 total: FYs 2017&amp;#8211;20</t>
  </si>
  <si>
    <t>nsf22311-tab039</t>
  </si>
  <si>
    <t>Higher education R&amp;D expenditures in the geosciences, atmospheric sciences, and ocean sciences, ranked by all FY 2020 geosciences, atmospheric sciences, and ocean sciences: FYs 2017&amp;#8211;20 and by subfield for FY 2020</t>
  </si>
  <si>
    <t>nsf22311-tab004</t>
  </si>
  <si>
    <t>Higher education R&amp;D expenditures received from and passed through to other U.S. higher education institutions, by source of funds and survey population: FY 2020</t>
  </si>
  <si>
    <t>nsf22311-tab040</t>
  </si>
  <si>
    <t>Federally financed higher education R&amp;D expenditures in the geosciences, atmospheric sciences, and ocean sciences, ranked by all FY 2020 geosciences, atmospheric sciences, and ocean sciences: FYs 2017&amp;#8211;20 and by subfield for FY 2020</t>
  </si>
  <si>
    <t>nsf22311-tab041</t>
  </si>
  <si>
    <t>Higher education R&amp;D expenditures in the life sciences, ranked by all FY 2020 life sciences: FYs 2017–20 and by subfield for FY 2020</t>
  </si>
  <si>
    <t>nsf22311-tab042</t>
  </si>
  <si>
    <t>Federally financed higher education R&amp;D expenditures in the life sciences, ranked by all FY 2020 life sciences: FYs 2017–20 and by subfield for FY 2020</t>
  </si>
  <si>
    <t>nsf22311-tab043</t>
  </si>
  <si>
    <t>Total and federally financed higher education R&amp;D expenditures in the agricultural sciences and natural resources and conservation, ranked by FY 2020 agricultural sciences and natural resources conservation total: FYs 2017–20</t>
  </si>
  <si>
    <t>nsf22311-tab044</t>
  </si>
  <si>
    <t>Total and federally financed higher education R&amp;D expenditures in the biological and biomedical sciences, ranked by FY 2020 total: FYs 2017&amp;#8211;20</t>
  </si>
  <si>
    <t>nsf22311-tab045</t>
  </si>
  <si>
    <t>Total and federally financed higher education R&amp;D expenditures in the health sciences, ranked by FY 2020 total: FYs 2017&amp;#8211;20</t>
  </si>
  <si>
    <t>nsf22311-tab046</t>
  </si>
  <si>
    <t>Total and federally financed higher education R&amp;D expenditures in mathematics and statistics, ranked by FY 2020 total: FYs 2017&amp;#8211;20</t>
  </si>
  <si>
    <t>nsf22311-tab047</t>
  </si>
  <si>
    <t>Higher education R&amp;D expenditures in the physical sciences, ranked by all FY 2020 physical sciences: FYs 2017&amp;#8211;20 and by subfield for FY 2020</t>
  </si>
  <si>
    <t>nsf22311-tab048</t>
  </si>
  <si>
    <t>Federally financed higher education R&amp;D expenditures in the physical sciences, ranked by all FY 2020 physical sciences: FYs 2017&amp;#8211;20 and by subfield for FY 2020</t>
  </si>
  <si>
    <t>nsf22311-tab049</t>
  </si>
  <si>
    <t>Total and federally financed higher education R&amp;D expenditures in chemistry, ranked by FY 2020 total: FYs 2017&amp;#8211;20</t>
  </si>
  <si>
    <t>nsf22311-tab005</t>
  </si>
  <si>
    <t>Higher education R&amp;D expenditures at higher education institutions in both survey populations, ranked by all R&amp;D expenditures, by source of funds: FY 2020</t>
  </si>
  <si>
    <t>nsf22311-tab050</t>
  </si>
  <si>
    <t>Total and federally financed higher education R&amp;D expenditures in physics, ranked by FY 2020 total: FYs 2017&amp;#8211;20</t>
  </si>
  <si>
    <t>nsf22311-tab051</t>
  </si>
  <si>
    <t>Total and federally financed higher education R&amp;D expenditures in psychology, ranked by FY 2020 total: FYs 2017&amp;#8211;20</t>
  </si>
  <si>
    <t>nsf22311-tab052</t>
  </si>
  <si>
    <t>Higher education R&amp;D expenditures in the social sciences, ranked by all FY 2020 social sciences: FYs 2017&amp;#8211;20 and by subfield for FY 2020</t>
  </si>
  <si>
    <t>nsf22311-tab053</t>
  </si>
  <si>
    <t>Federally financed higher education R&amp;D expenditures in the social sciences, ranked by all FY 2020 social sciences: FYs 2017&amp;#8211;20 and by subfield for FY 2020</t>
  </si>
  <si>
    <t>nsf22311-tab054</t>
  </si>
  <si>
    <t>Total and federally financed higher education R&amp;D expenditures in engineering, ranked by FY 2020 total: FYs 2017&amp;#8211;20</t>
  </si>
  <si>
    <t>nsf22311-tab055</t>
  </si>
  <si>
    <t>Higher education R&amp;D expenditures in engineering subfields, ranked by all FY 2020 engineering R&amp;D: FYs 2018–20 and by subfield for FY 2020</t>
  </si>
  <si>
    <t>nsf22311-tab056</t>
  </si>
  <si>
    <t>Federally financed higher education R&amp;D expenditures in engineering subfields, ranked by all FY 2020 engineering R&amp;D: FYs 2018–20 and by subfield for FY 2020</t>
  </si>
  <si>
    <t>nsf22311-tab057</t>
  </si>
  <si>
    <t>Higher education R&amp;D expenditures in non-science and engineering fields, ranked by all FY 2020 non-S&amp;E fields: FYs 2018–20 and by subfield for FY 2020</t>
  </si>
  <si>
    <t>nsf22311-tab058</t>
  </si>
  <si>
    <t>Federally financed higher education R&amp;D expenditures in non-science and engineering fields, ranked by all FY 2020 non-S&amp;E fields: FYs 2018–20 and by subfield for FY 2020</t>
  </si>
  <si>
    <t>nsf22311-tab059</t>
  </si>
  <si>
    <t>Federally financed higher education R&amp;D expenditures, financed by the Department of Defense, ranked by DOD R&amp;D expenditures, by R&amp;D field: FY 2020</t>
  </si>
  <si>
    <t>nsf22311-tab006</t>
  </si>
  <si>
    <t>Higher education R&amp;D expenditures at institutions in both survey populations, by state, institutional control, system, and institution: FY 2020</t>
  </si>
  <si>
    <t>nsf22311-tab060</t>
  </si>
  <si>
    <t>Federally financed higher education R&amp;D expenditures, financed by the Department of Energy, ranked by DOE R&amp;D expenditures, by R&amp;D field: FY 2020</t>
  </si>
  <si>
    <t>nsf22311-tab061</t>
  </si>
  <si>
    <t>Federally financed higher education R&amp;D expenditures, financed by the Department of Health and Human Services, ranked by HHS R&amp;D expenditures, by R&amp;D field: FY 2020</t>
  </si>
  <si>
    <t>nsf22311-tab062</t>
  </si>
  <si>
    <t>Federally financed higher education R&amp;D expenditures, financed by the National Aeronautics and Space Administration, ranked by NASA R&amp;D expenditures, by R&amp;D field: FY 2020</t>
  </si>
  <si>
    <t>nsf22311-tab063</t>
  </si>
  <si>
    <t>Federally financed higher education R&amp;D expenditures, financed by the National Science Foundation, ranked by NSF R&amp;D expenditures, by R&amp;D field: FY 2020</t>
  </si>
  <si>
    <t>nsf22311-tab064</t>
  </si>
  <si>
    <t>Federally financed higher education R&amp;D expenditures, financed by the Department of Agriculture, ranked by USDA R&amp;D expenditures, by R&amp;D field: FY 2020</t>
  </si>
  <si>
    <t>nsf22311-tab065</t>
  </si>
  <si>
    <t>Federally financed higher education R&amp;D expenditures, financed by all other federal agencies, ranked by all R&amp;D expenditures, by R&amp;D field: FY 2020</t>
  </si>
  <si>
    <t>nsf22311-tab066</t>
  </si>
  <si>
    <t>Higher education R&amp;D expenditures, by state: FYs 2010–20</t>
  </si>
  <si>
    <t>nsf22311-tab067</t>
  </si>
  <si>
    <t>Higher education R&amp;D expenditures, by state, institutional control, and institution: FYs 2010–20</t>
  </si>
  <si>
    <t>nsf22311-tab068</t>
  </si>
  <si>
    <t>Higher education R&amp;D expenditures, by state and source of funds: FY 2020</t>
  </si>
  <si>
    <t>nsf22311-tab069</t>
  </si>
  <si>
    <t>Higher education R&amp;D expenditures, by state, institutional control, institution, and source of funds: FY 2020</t>
  </si>
  <si>
    <t>nsf22311-tab007</t>
  </si>
  <si>
    <t>Total and federally financed higher education R&amp;D expenditures, by type of R&amp;D: FYs 1953&amp;#8211;2020</t>
  </si>
  <si>
    <t>nsf22311-tab070</t>
  </si>
  <si>
    <t>Higher education R&amp;D expenditures, by state, institutional control, institution, and R&amp;D field: FY 2020</t>
  </si>
  <si>
    <t>nsf22311-tab071</t>
  </si>
  <si>
    <t>Higher education R&amp;D expenditures at institutions with a medical school, by state, institutional control, and institution: FY 2020</t>
  </si>
  <si>
    <t>nsf22311-tab072</t>
  </si>
  <si>
    <t>Higher education R&amp;D expenditures at institutions reporting clinical trials, by state, institutional control, institution, and source of funds: FY 2020</t>
  </si>
  <si>
    <t>nsf22311-tab073</t>
  </si>
  <si>
    <t>Total and federally financed higher education R&amp;D expenditures received as a subrecipient, by highest degree granted and institutional control: FY 2020</t>
  </si>
  <si>
    <t>nsf22311-tab074</t>
  </si>
  <si>
    <t>Total and federally financed higher education R&amp;D expenditures passed through to subrecipients, by highest degree granted and institutional control: FY 2020</t>
  </si>
  <si>
    <t>nsf22311-tab075</t>
  </si>
  <si>
    <t>Total and federally financed higher education R&amp;D expenditures received as a subrecipient, by state, institutional control, and institution: FY 2020</t>
  </si>
  <si>
    <t>nsf22311-tab076</t>
  </si>
  <si>
    <t>Total and federally financed higher education R&amp;D expenditures passed through to subrecipients, by state, institutional control, and institution: FY 2020</t>
  </si>
  <si>
    <t>nsf22311-tab077</t>
  </si>
  <si>
    <t>FTEs and headcount of R&amp;D personnel at higher education institutions, by personnel function: FY 2020</t>
  </si>
  <si>
    <t>nsf22311-tab078</t>
  </si>
  <si>
    <t>Higher education R&amp;D expenditures in science and engineering fields, ranked by FY 2020 R&amp;D expenditures: FYs 2010–20</t>
  </si>
  <si>
    <t>nsf22311-tab079</t>
  </si>
  <si>
    <t>Federally financed higher education R&amp;D expenditures in science and engineering fields, ranked by FY 2020 R&amp;D expenditures: FYs 2010–20</t>
  </si>
  <si>
    <t>nsf22311-tab008</t>
  </si>
  <si>
    <t>Higher education R&amp;D expenditures, by source of funds and type of R&amp;D: FYs 2010–20</t>
  </si>
  <si>
    <t>nsf22311-tab080</t>
  </si>
  <si>
    <t>Higher education R&amp;D expenditures in science and engineering fields, by state: FYs 2010–20</t>
  </si>
  <si>
    <t>nsf22311-tab081</t>
  </si>
  <si>
    <t>Higher education R&amp;D expenditures at institutions in the short form survey population in FY 2020, by state, institutional control, and institution: FYs 2017&amp;#8211;20</t>
  </si>
  <si>
    <t>nsf22311-tab082</t>
  </si>
  <si>
    <t>Higher education R&amp;D expenditures at institutions in the short form survey population, by state, institutional control, institution, and R&amp;D field: FY 2020</t>
  </si>
  <si>
    <t>nsf22311-tab083</t>
  </si>
  <si>
    <t>Federally financed higher education R&amp;D expenditures at institutions in the short form survey population, by state, institutional control, institution, and R&amp;D field: FY 2020</t>
  </si>
  <si>
    <t>nsf22311-tab084</t>
  </si>
  <si>
    <t>Higher education R&amp;D expenditures received from and passed through to other U.S. higher education institutions, at institutions in the short form survey population, by state, institutional control, institution, and source of funds: FY 2020</t>
  </si>
  <si>
    <t>nsf22311-tab009</t>
  </si>
  <si>
    <t>Higher education R&amp;D expenditures, by R&amp;D field: FYs 2010–20</t>
  </si>
  <si>
    <t>nsf22311-taba-001</t>
  </si>
  <si>
    <t>Institution name changes between FY 2019 and FY 2020 Higher Education Research and Development Survey</t>
  </si>
  <si>
    <t>nsf22311-taba-010</t>
  </si>
  <si>
    <t>Imputed amounts for higher education R&amp;D expenditures in a medical school, by institutional control: FY 2020</t>
  </si>
  <si>
    <t>nsf22311-taba-011</t>
  </si>
  <si>
    <t>Imputed amounts for higher education R&amp;D expenditures in clinical trials, by source of funds: FY 2020</t>
  </si>
  <si>
    <t>nsf22311-taba-012</t>
  </si>
  <si>
    <t>Imputed amounts for total and federally financed higher education R&amp;D expenditures, by type of R&amp;D: FY 2020</t>
  </si>
  <si>
    <t>nsf22311-taba-013</t>
  </si>
  <si>
    <t>Imputed amounts for total and federally financed higher education R&amp;D expenditures received as a subrecipient, by survey population and type of pass-through entity: FY 2020</t>
  </si>
  <si>
    <t>nsf22311-taba-014</t>
  </si>
  <si>
    <t>Imputed amounts for total and federally financed higher education R&amp;D expenditures passed through, by survey population and type of subrecipient: FY 2020</t>
  </si>
  <si>
    <t>nsf22311-taba-015</t>
  </si>
  <si>
    <t>Imputed amounts for total and federally financed higher education R&amp;D expenditures at institutions in the standard form population, by R&amp;D field: FY 2020</t>
  </si>
  <si>
    <t>nsf22311-taba-016</t>
  </si>
  <si>
    <t>Imputed amounts for total and federally financed higher education R&amp;D expenditures at institutions in the short form population, by R&amp;D field: FY 2020</t>
  </si>
  <si>
    <t>nsf22311-taba-017</t>
  </si>
  <si>
    <t>Imputed amounts for higher education R&amp;D expenditures, by type of cost: FY 2020</t>
  </si>
  <si>
    <t>nsf22311-taba-018</t>
  </si>
  <si>
    <t>Imputed amounts for total and federally financed higher education R&amp;D equipment expenditures, by R&amp;D field: FY 2020</t>
  </si>
  <si>
    <t>nsf22311-taba-019</t>
  </si>
  <si>
    <t>Federally financed higher education R&amp;D expenditures from federal agencies not specified in question 9: FY 2020</t>
  </si>
  <si>
    <t>nsf22311-taba-002</t>
  </si>
  <si>
    <t>Total and federally financed higher education R&amp;D expenditures at surveyed institutions reporting less than $150,000 in separately accounted for R&amp;D expenditures: FY 2020</t>
  </si>
  <si>
    <t>nsf22311-taba-020</t>
  </si>
  <si>
    <t>Response summary for question 13, capitalization thresholds, by highest degree granted, institutional control, and capitalization threshold: FY 2020</t>
  </si>
  <si>
    <t>nsf22311-taba-003</t>
  </si>
  <si>
    <t>Institutions surveyed for the Higher Education Research and Development Survey, by highest degree granted and survey population: FYs 2015–20</t>
  </si>
  <si>
    <t>nsf22311-taba-004</t>
  </si>
  <si>
    <t>Response rates for the Higher Education Research and Development Survey, by survey population, highest degree granted, and institutional control: FY 2020</t>
  </si>
  <si>
    <t>nsf22311-taba-005</t>
  </si>
  <si>
    <t>Response rates for the Higher Education Research and Development Survey, by survey form and question: FY 2020</t>
  </si>
  <si>
    <t>nsf22311-taba-006</t>
  </si>
  <si>
    <t>Imputed amounts for total higher education R&amp;D expenditures, by survey population and highest degree granted: FY 2020</t>
  </si>
  <si>
    <t>nsf22311-taba-007</t>
  </si>
  <si>
    <t>Imputed amounts for total higher education R&amp;D expenditures, by survey population and source of funds: FY 2020</t>
  </si>
  <si>
    <t>nsf22311-taba-008</t>
  </si>
  <si>
    <t>Imputed amounts for higher education R&amp;D expenditures from foreign sources, by source of funds: FY 2020</t>
  </si>
  <si>
    <t>nsf22311-taba-009</t>
  </si>
  <si>
    <t>Imputed amounts for externally financed higher education R&amp;D expenditures, by type of agreement: FY 2020</t>
  </si>
  <si>
    <t>nsf22312-tab001</t>
  </si>
  <si>
    <t>Higher education R&amp;D expenditures, by source of funds: FYs 2010&amp;#8211;20</t>
  </si>
  <si>
    <t>nsf22312-tab002</t>
  </si>
  <si>
    <t>nsf22312-tab003</t>
  </si>
  <si>
    <t>Higher education R&amp;D expenditures, by R&amp;D field: FYs 2019&amp;#8211;20</t>
  </si>
  <si>
    <t>nsf22312-tab004</t>
  </si>
  <si>
    <t>Thirty institutions reporting the largest FY 2020 R&amp;D expenditures in all fields: FYs 2018&amp;#8211;20</t>
  </si>
  <si>
    <t>nsf22316-tab001</t>
  </si>
  <si>
    <t>Federal budget authority for R&amp;D and R&amp;D plant, by budget function, ordered by FY 2020 R&amp;D and R&amp;D plant total: FYs 2020&amp;#8211;22</t>
  </si>
  <si>
    <t>nsf22316-tab010</t>
  </si>
  <si>
    <t>Federal budget authority for Energy (270) R&amp;D and R&amp;D plant: FYs 2020&amp;#8211;22</t>
  </si>
  <si>
    <t>nsf22316-tab011</t>
  </si>
  <si>
    <t>Federal budget authority for Natural resources and environment (300) R&amp;D and R&amp;D plant: FYs 2020&amp;#8211;22</t>
  </si>
  <si>
    <t>nsf22316-tab012</t>
  </si>
  <si>
    <t>Federal budget authority for Agriculture (350) R&amp;D and R&amp;D plant: FYs 2020&amp;#8211;22</t>
  </si>
  <si>
    <t>nsf22316-tab013</t>
  </si>
  <si>
    <t>Federal budget authority for Commerce and housing credit (370) R&amp;D and R&amp;D plant: FYs 2020&amp;#8211;22</t>
  </si>
  <si>
    <t>nsf22316-tab014</t>
  </si>
  <si>
    <t>Federal budget authority for Transportation (400) R&amp;D and R&amp;D plant: FYs 2020&amp;#8211;22</t>
  </si>
  <si>
    <t>nsf22316-tab015</t>
  </si>
  <si>
    <t>Federal budget authority for Community and regional development (450) R&amp;D and R&amp;D plant: FYs 2020&amp;#8211;22</t>
  </si>
  <si>
    <t>nsf22316-tab016</t>
  </si>
  <si>
    <t>Federal budget authority for Education, training, employment, and social services (500) R&amp;D and R&amp;D plant: FYs 2020&amp;#8211;22</t>
  </si>
  <si>
    <t>nsf22316-tab017</t>
  </si>
  <si>
    <t>Federal budget authority for Health (550) R&amp;D and R&amp;D plant: FYs 2020&amp;#8211;22</t>
  </si>
  <si>
    <t>nsf22316-tab018</t>
  </si>
  <si>
    <t>National Institutes of Health, federal budget authority for R&amp;D and R&amp;D plant: FYs 2020&amp;#8211;22</t>
  </si>
  <si>
    <t>nsf22316-tab019</t>
  </si>
  <si>
    <t>Federal budget authority for Medicare (570) R&amp;D and R&amp;D plant: FYs 2020&amp;#8211;22</t>
  </si>
  <si>
    <t>nsf22316-tab002</t>
  </si>
  <si>
    <t>Distribution of federal budget authority for R&amp;D and R&amp;D plant, by budget function: FYs 2020&amp;#8211;22</t>
  </si>
  <si>
    <t>nsf22316-tab020</t>
  </si>
  <si>
    <t>Federal budget authority for Income security (600) R&amp;D and R&amp;D plant: FYs 2020&amp;#8211;22</t>
  </si>
  <si>
    <t>nsf22316-tab021</t>
  </si>
  <si>
    <t>Federal budget authority for Veterans benefits and services (700) R&amp;D and R&amp;D plant: FYs 2020&amp;#8211;22</t>
  </si>
  <si>
    <t>nsf22316-tab022</t>
  </si>
  <si>
    <t>Federal budget authority for Administration of justice (750) R&amp;D and R&amp;D plant: FYs 2020&amp;#8211;22</t>
  </si>
  <si>
    <t>nsf22316-tab023</t>
  </si>
  <si>
    <t>Federal funding for R&amp;D, R&amp;D plant, and basic research, by budget function: FYs 1955–2022</t>
  </si>
  <si>
    <t>nsf22316-tab024</t>
  </si>
  <si>
    <t>Federal funding for R&amp;D and R&amp;D plant for national defense and civilian functions: FYs 1955&amp;#8211;2022</t>
  </si>
  <si>
    <t>nsf22316-tab025</t>
  </si>
  <si>
    <t>Federal funding for R&amp;D plus capital R&amp;D, by GBARD socioeconomic objectives: FYs 2000–22</t>
  </si>
  <si>
    <t>nsf22316-tab003</t>
  </si>
  <si>
    <t>Federal budget authority for R&amp;D and R&amp;D plant as a percentage of total budget authority, by budget function: FYs 2020&amp;#8211;22</t>
  </si>
  <si>
    <t>nsf22316-tab004</t>
  </si>
  <si>
    <t>Federal budget authority for basic research, by budget function: FYs 2020&amp;#8211;22</t>
  </si>
  <si>
    <t>nsf22316-tab005</t>
  </si>
  <si>
    <t>Federal budget authority for National defense (050) R&amp;D and R&amp;D plant: FYs 2020&amp;#8211;22</t>
  </si>
  <si>
    <t>nsf22316-tab006</t>
  </si>
  <si>
    <t>Department of Defense, total obligational authority for research, development, test, and evaluation, by DOD budget activity: FYs 2020&amp;#8211;22</t>
  </si>
  <si>
    <t>nsf22316-tab007</t>
  </si>
  <si>
    <t>Federal budget authority for International affairs (150) R&amp;D and R&amp;D plant: FYs 2020&amp;#8211;22</t>
  </si>
  <si>
    <t>nsf22316-tab008</t>
  </si>
  <si>
    <t>Federal budget authority for General science and basic research (251) R&amp;D and R&amp;D plant: FYs 2020&amp;#8211;22</t>
  </si>
  <si>
    <t>nsf22316-tab009</t>
  </si>
  <si>
    <t>Federal budget authority for Space flight, research, and supporting activities (252) R&amp;D and R&amp;D plant: FYs 2020&amp;#8211;22</t>
  </si>
  <si>
    <t>nsf22316-taba-001</t>
  </si>
  <si>
    <t>Agency and budget function crosswalk, federal R&amp;D funding, by budget function: FYs 2020&amp;#8211;22</t>
  </si>
  <si>
    <t>nsf22313-tab001</t>
  </si>
  <si>
    <t>Changes to graduate programs and doctoral completion and funding policies in response to the COVID-19 pandemic, by 2018 Carnegie Classification and control of institution: 2020</t>
  </si>
  <si>
    <t>nsf22313-tab002</t>
  </si>
  <si>
    <t>Changes to policies and hiring of postdoctoral researchers and NFRs in response to the COVID-19 pandemic, by 2018 Carnegie Classification and control of institution: 2020</t>
  </si>
  <si>
    <t>nsf22313-tab003</t>
  </si>
  <si>
    <t>GSS COVID Impact Module response rates: 2020</t>
  </si>
  <si>
    <t>nsf22313-tab004</t>
  </si>
  <si>
    <t>Descriptive statistics of item-level response rates on the GSS COVID Impact Module: 2020</t>
  </si>
  <si>
    <t>HED-1</t>
  </si>
  <si>
    <t>nsb20223-tabhed-001</t>
  </si>
  <si>
    <t>Degree-granting institutions, by control and highest degree awarded: 2019&amp;#8211;20</t>
  </si>
  <si>
    <t>HED-2</t>
  </si>
  <si>
    <t>nsb20223-tabhed-002</t>
  </si>
  <si>
    <t xml:space="preserve">Certificates awarded in S&amp;E technologies for selected levels, by field: 2019 </t>
  </si>
  <si>
    <t>HED-3</t>
  </si>
  <si>
    <t>nsb20223-tabhed-003</t>
  </si>
  <si>
    <t>Women's share of S&amp;E bachelor's degrees in selected fields for U.S. citizens and permanent residents, by race and ethnicity: 2019</t>
  </si>
  <si>
    <t>HED-4</t>
  </si>
  <si>
    <t>nsb20223-tabhed-004</t>
  </si>
  <si>
    <t>International students enrolled in U.S. higher education institutions, by broad field and academic level: 2012&amp;#8211;20</t>
  </si>
  <si>
    <t>HED-5</t>
  </si>
  <si>
    <t>nsb20223-tabhed-005</t>
  </si>
  <si>
    <t>Top 25 countries of origin of U.S. doctorate recipients on temporary visas, by broad doctoral field: 2001–20</t>
  </si>
  <si>
    <t>SHED-1</t>
  </si>
  <si>
    <t>nsb20223-tabshed-001</t>
  </si>
  <si>
    <t>S&amp;E degrees awarded, by degree level, Carnegie institution type, and field: 2019</t>
  </si>
  <si>
    <t>SHED-10</t>
  </si>
  <si>
    <t>nsb20223-tabshed-010</t>
  </si>
  <si>
    <t>International graduate student enrollment in U.S. universities, by field and selected regions, countries, or economies of origin: 2019–20</t>
  </si>
  <si>
    <t>SHED-11</t>
  </si>
  <si>
    <t>nsb20223-tabshed-011</t>
  </si>
  <si>
    <t>S&amp;E first university degrees, by selected region, country, or economy and field: 2010–18</t>
  </si>
  <si>
    <t>SHED-12</t>
  </si>
  <si>
    <t>nsb20223-tabshed-012</t>
  </si>
  <si>
    <t>S&amp;E doctoral degrees, by selected region, country, or economy and field: 2010–18</t>
  </si>
  <si>
    <t>SHED-2</t>
  </si>
  <si>
    <t>nsb20223-tabshed-002</t>
  </si>
  <si>
    <t>U.S. citizen and permanent resident doctorate recipients who earned an associate's degree, by sex, race, ethnicity, and broad doctoral field: 2020</t>
  </si>
  <si>
    <t>SHED-3</t>
  </si>
  <si>
    <t>nsb20223-tabshed-003</t>
  </si>
  <si>
    <t>Associate's degrees awarded, by sex, citizenship, race, ethnicity, and field: 2011–19</t>
  </si>
  <si>
    <t>SHED-4</t>
  </si>
  <si>
    <t>nsb20223-tabshed-004</t>
  </si>
  <si>
    <t xml:space="preserve">Certificates awarded for selected levels, by institutional Carnegie Classification and field: 2019 </t>
  </si>
  <si>
    <t>SHED-5</t>
  </si>
  <si>
    <t>nsb20223-tabshed-005</t>
  </si>
  <si>
    <t>Bachelor's degrees awarded, by sex, citizenship, race, ethnicity, and field: 2011–19</t>
  </si>
  <si>
    <t>SHED-6</t>
  </si>
  <si>
    <t>nsb20223-tabshed-006</t>
  </si>
  <si>
    <t>Master's degrees awarded, by sex, citizenship, race, ethnicity, and field: 2011–19</t>
  </si>
  <si>
    <t>SHED-7</t>
  </si>
  <si>
    <t>nsb20223-tabshed-007</t>
  </si>
  <si>
    <t>Doctoral degrees awarded, by sex, citizenship, race, ethnicity, and field: 2011–19</t>
  </si>
  <si>
    <t>SHED-8</t>
  </si>
  <si>
    <t>nsb20223-tabshed-008</t>
  </si>
  <si>
    <t>Associate's degrees in S&amp;E technologies awarded to U.S. citizens and permanent residents, by sex, race, ethnicity, and field: 2019 </t>
  </si>
  <si>
    <t>SHED-9</t>
  </si>
  <si>
    <t>nsb20223-tabshed-009</t>
  </si>
  <si>
    <t>International undergraduate student enrollment in U.S. universities, by field and selected regions, countries, or economies of origin: 2019–20</t>
  </si>
  <si>
    <t>SAHED-1</t>
  </si>
  <si>
    <t>nsb20223-tabsahed-001</t>
  </si>
  <si>
    <t>SAHED-2</t>
  </si>
  <si>
    <t>nsb20223-tabsahed-002</t>
  </si>
  <si>
    <t>Example OECD first degree data reporting: Degrees awarded by Russia, by level and category of education: 2013–18</t>
  </si>
  <si>
    <t>nsf22320-tab001</t>
  </si>
  <si>
    <t>U.S. gross domestic product, R&amp;D, and ratio of R&amp;D to gross domestic product (and components): 1953–2020</t>
  </si>
  <si>
    <t>nsf22320-tab010</t>
  </si>
  <si>
    <t>U.S. R&amp;D expenditures, by state, performing sector, and source of funds: 2019</t>
  </si>
  <si>
    <t>nsf22320-tab002</t>
  </si>
  <si>
    <t>U.S. R&amp;D expenditures, by performing sector and source of funds: 1953–2020</t>
  </si>
  <si>
    <t>nsf22320-tab003</t>
  </si>
  <si>
    <t>U.S. basic research expenditures, by performing sector and source of funds: 1953–2020</t>
  </si>
  <si>
    <t>nsf22320-tab004</t>
  </si>
  <si>
    <t>U.S. applied research expenditures, by performing sector and source of funds: 1953–2020</t>
  </si>
  <si>
    <t>nsf22320-tab005</t>
  </si>
  <si>
    <t>U.S. development expenditures, by performing sector and source of funds: 1953–2020</t>
  </si>
  <si>
    <t>nsf22320-tab006</t>
  </si>
  <si>
    <t>U.S. R&amp;D expenditures, by source of funds and performing sector: 1953–2020</t>
  </si>
  <si>
    <t>nsf22320-tab007</t>
  </si>
  <si>
    <t>U.S. basic research expenditures, by source of funds and performing sector: 1953–2020</t>
  </si>
  <si>
    <t>nsf22320-tab008</t>
  </si>
  <si>
    <t>U.S. applied research expenditures, by source of funds and performing sectors: 1953–2020</t>
  </si>
  <si>
    <t>nsf22320-tab009</t>
  </si>
  <si>
    <t>U.S. development expenditures, by source of funds and performing sector: 1953–2020</t>
  </si>
  <si>
    <t>nsf22310-tab001-001</t>
  </si>
  <si>
    <t>College graduates, by level of highest degree, minor field of highest degree, and labor force status: 2019</t>
  </si>
  <si>
    <t>nsf22310-tab001-002</t>
  </si>
  <si>
    <t>Employed college graduates, by level of highest degree, minor field of highest degree, and major occupation: 2019</t>
  </si>
  <si>
    <t>nsf22310-tab001-003</t>
  </si>
  <si>
    <t>Relationship of highest degree to job among employed college graduates, by level of highest degree, minor field of highest degree, and broad occupation: 2019</t>
  </si>
  <si>
    <t>nsf22310-tab001-004</t>
  </si>
  <si>
    <t>Employed college graduates, by level of highest degree, minor field of highest degree, and detailed employment sector: 2019</t>
  </si>
  <si>
    <t>nsf22310-tab001-005</t>
  </si>
  <si>
    <t>Employed scientists and engineers, by sex, major field of highest degree, ethnicity, race, disability status, and type of disability: 2019</t>
  </si>
  <si>
    <t>nsf22310-tab002-001</t>
  </si>
  <si>
    <t>Employed college graduates, by level of highest degree, major occupation, sex, ethnicity, race, and disability status: 2019</t>
  </si>
  <si>
    <t>nsf22310-tab002-002</t>
  </si>
  <si>
    <t>Full-time employed college graduates, by major occupation, age, level of highest degree, and sex: 2019</t>
  </si>
  <si>
    <t>nsf22310-tab002-003</t>
  </si>
  <si>
    <t>Full-time employed college graduates, by sex, major occupation, age, ethnicity, race, disability status, and citizenship status: 2019</t>
  </si>
  <si>
    <t>nsf22310-tab002-004</t>
  </si>
  <si>
    <t>Employed college graduates, by minor occupation and major field of highest degree: 2019</t>
  </si>
  <si>
    <t>nsf22310-tab002-005</t>
  </si>
  <si>
    <t>Employed college graduates, by major occupation, sex, ethnicity, race, disability status, and detailed employment sector: 2019</t>
  </si>
  <si>
    <t>nsf22310-tab002-006</t>
  </si>
  <si>
    <t>Employed college graduates, by level of highest degree, major occupation, possession of a certification or license, and primary field of certification or license: 2019</t>
  </si>
  <si>
    <t>nsf22310-tab003-001</t>
  </si>
  <si>
    <t>Employed college graduates, by level of highest degree, minor occupation, and primary work activity: 2019</t>
  </si>
  <si>
    <t>nsf22310-tab003-002</t>
  </si>
  <si>
    <t>Employed college graduates, by employment sector, minor occupation, and job satisfaction: 2019</t>
  </si>
  <si>
    <t>nsf22310-tab003-003</t>
  </si>
  <si>
    <t>Employed college graduates, by sex, major occupation, job satisfaction, and primary work activity: 2019</t>
  </si>
  <si>
    <t>nsf22310-tab003-004</t>
  </si>
  <si>
    <t>Employed college graduates, by sex, major occupation, job satisfaction, and years since highest degree: 2019</t>
  </si>
  <si>
    <t>nsf22310-tab004-001</t>
  </si>
  <si>
    <t>Median salary of full-time employed college graduates, by major occupation, age, level of highest degree, and sex: 2019</t>
  </si>
  <si>
    <t>nsf22310-tab004-002</t>
  </si>
  <si>
    <t>Median salary of full-time employed college graduates, by sex, major occupation, age, ethnicity, race, disability status, and citizenship status: 2019</t>
  </si>
  <si>
    <t>nsf22310-tab004-003</t>
  </si>
  <si>
    <t>Full-time employed scientists and engineers and their median salary, by major field of highest degree, employment sector, and primary work activity: 2019</t>
  </si>
  <si>
    <t>nsf22310-tab005-001</t>
  </si>
  <si>
    <t>College graduates, by age, sex, ethnicity, race, disability status, and age at onset of disability, broad occupation, labor force status, and median salary: 2019</t>
  </si>
  <si>
    <t>nsf22310-tab005-002</t>
  </si>
  <si>
    <t>College graduates, by broad occupation, labor force status, sex, ethnicity, race, and disability status: 2019</t>
  </si>
  <si>
    <t>nsf22310-tab005-003</t>
  </si>
  <si>
    <t>College graduates, by broad field of highest degree, father's education, mother's education, level of highest degree, and median amount borrowed to finance undergraduate degree: 2019</t>
  </si>
  <si>
    <t>nsf22310-tab005-004</t>
  </si>
  <si>
    <t>Employed college graduates, by nativity, level of highest degree, major occupation, and employment sector: 2019</t>
  </si>
  <si>
    <t>nsf22310-tab005-005</t>
  </si>
  <si>
    <t>Employed foreign-born college graduates, by broad field of highest degree, place of birth, and broad occupation: 2019</t>
  </si>
  <si>
    <t>nsf22310-tab006-001</t>
  </si>
  <si>
    <t>Employed scientists and engineers, by level of highest degree and minor field of highest degree: 2003&amp;#8211;19</t>
  </si>
  <si>
    <t>nsf22310-tab006-002</t>
  </si>
  <si>
    <t>Employed college graduates, by sex, ethnicity, race, and major occupation: 2003&amp;#8211;19</t>
  </si>
  <si>
    <t>nsf22310-tab006-003</t>
  </si>
  <si>
    <t>Employed college graduates, by sex, level of highest degree, and major occupation: 2003&amp;#8211;19</t>
  </si>
  <si>
    <t>nsf22310-tab006-004</t>
  </si>
  <si>
    <t>Employed college graduates, by nativity, level of highest degree, and major occupation: 2003&amp;#8211;19</t>
  </si>
  <si>
    <t>nsf22310-taba-001</t>
  </si>
  <si>
    <t>Fields of study used in the NSCG data tables</t>
  </si>
  <si>
    <t>nsf22310-taba-002</t>
  </si>
  <si>
    <t>Occupations used in the NSCG data tables</t>
  </si>
  <si>
    <t>nsf22322-tab001</t>
  </si>
  <si>
    <t>Federal budget authority for R&amp;D and R&amp;D plant, by budget function category: FYs 2017–22</t>
  </si>
  <si>
    <t>nsf22322-tab002</t>
  </si>
  <si>
    <t>Federal budget authority for R&amp;D and R&amp;D plant, by funding category: FYs 2017–22</t>
  </si>
  <si>
    <t>nsf22322-tab003</t>
  </si>
  <si>
    <t>Distribution of federal budget authority for R&amp;D and R&amp;D plant budget, by budget function: FYs 2017&amp;#8211;22</t>
  </si>
  <si>
    <t>nsf22315-tab001</t>
  </si>
  <si>
    <t>Annual Business Survey aggregate sales estimates, by questionnaire reference and employment size: 2018</t>
  </si>
  <si>
    <t>nsf22315-tab010-001</t>
  </si>
  <si>
    <t>nsf22315-tab010-002</t>
  </si>
  <si>
    <t>Domestic R&amp;D performed by the company, by selected industry and type of R&amp;D, for companies with 1&amp;#8211;4 employees: 2018</t>
  </si>
  <si>
    <t>nsf22315-tab010-003</t>
  </si>
  <si>
    <t>Domestic R&amp;D performed by the company, by selected industry and type of R&amp;D, for companies with 5&amp;#8211;9 employees: 2018</t>
  </si>
  <si>
    <t>nsf22315-tab100</t>
  </si>
  <si>
    <t>Motivation for specialized software technology adoption and utilization for companies using the technology, by industry: 2016&amp;#8211;18</t>
  </si>
  <si>
    <t>nsf22315-tab101</t>
  </si>
  <si>
    <t>Impact of specialized software technology on skill level of workforce, by industry: 2016–18</t>
  </si>
  <si>
    <t>nsf22315-tab102</t>
  </si>
  <si>
    <t>Impact of specialized software technology on worker types, by industry: 2016–18</t>
  </si>
  <si>
    <t>nsf22315-tab103</t>
  </si>
  <si>
    <t>Motivation for robotics technology adoption and utilization for companies using the technology, by industry: 2016&amp;#8211;18</t>
  </si>
  <si>
    <t>nsf22315-tab104</t>
  </si>
  <si>
    <t>Impact of robotics technology on skill level of workforce, by industry: 2016–18</t>
  </si>
  <si>
    <t>nsf22315-tab105</t>
  </si>
  <si>
    <t>Impact of robotics technology on worker types, by industry: 2016–18</t>
  </si>
  <si>
    <t>nsf22315-tab106</t>
  </si>
  <si>
    <t>Motivation for specialized equipment technology adoption and utilization for companies using the technology, by industry: 2016&amp;#8211;18</t>
  </si>
  <si>
    <t>nsf22315-tab107</t>
  </si>
  <si>
    <t>Impact of specialized equipment technology on skill level of workforce, by industry: 2016–18</t>
  </si>
  <si>
    <t>nsf22315-tab108</t>
  </si>
  <si>
    <t>Impact of specialized equipment technology on worker types, by industry: 2016–18</t>
  </si>
  <si>
    <t>nsf22315-tab109</t>
  </si>
  <si>
    <t>Factors adversely affecting technology adoption and utilization, by industry—artificial intelligence: 2016–18</t>
  </si>
  <si>
    <t>nsf22315-tab011</t>
  </si>
  <si>
    <t>Domestic sales and domestic R&amp;D performed by the company as a percentage of domestic sales, by selected industry and employment size, for companies with 1&amp;#8211;9 employees: 2018</t>
  </si>
  <si>
    <t>nsf22315-tab110</t>
  </si>
  <si>
    <t>Factors adversely affecting technology adoption and utilization, by industry—cloud-based computing systems and applications: 2016–18</t>
  </si>
  <si>
    <t>nsf22315-tab111</t>
  </si>
  <si>
    <t>Factors adversely affecting technology adoption and utilization, by industry—specialized software: 2016–18</t>
  </si>
  <si>
    <t>nsf22315-tab112</t>
  </si>
  <si>
    <t>Factors adversely affecting technology adoption and utilization, by industry—robotics: 2016–18</t>
  </si>
  <si>
    <t>nsf22315-tab113</t>
  </si>
  <si>
    <t>Factors adversely affecting technology adoption and utilization, by industry—specialized equipment: 2016–18</t>
  </si>
  <si>
    <t>nsf22315-tab114</t>
  </si>
  <si>
    <t>Companies that reported selling artificial intelligence or goods and services that included artificial intelligence, by industry: 2016&amp;#8211;18</t>
  </si>
  <si>
    <t>nsf22315-tab115</t>
  </si>
  <si>
    <t>Companies that reported selling artificial intelligence or goods and services that included artificial intelligence, by company size: 2016&amp;#8211;18</t>
  </si>
  <si>
    <t>nsf22315-tab116</t>
  </si>
  <si>
    <t>Companies that reported selling cloud-based computing systems and applications or goods and services that included cloud-based computing systems and applications, by industry: 2016&amp;#8211;18</t>
  </si>
  <si>
    <t>nsf22315-tab117</t>
  </si>
  <si>
    <t>Companies that reported selling cloud-based computing systems and applications or goods and services that included cloud-based computing systems and applications, by company size: 2016&amp;#8211;18</t>
  </si>
  <si>
    <t>nsf22315-tab118</t>
  </si>
  <si>
    <t>Companies that reported selling specialized software or goods and services that included specialized software, by industry: 2016&amp;#8211;18</t>
  </si>
  <si>
    <t>nsf22315-tab119</t>
  </si>
  <si>
    <t>Companies that reported selling specialized software or goods and services that included specialized software, by company size: 2016&amp;#8211;18</t>
  </si>
  <si>
    <t>nsf22315-tab012</t>
  </si>
  <si>
    <t>nsf22315-tab120</t>
  </si>
  <si>
    <t>Companies that reported selling robotics or goods and services that included robotics, by industry: 2016&amp;#8211;18</t>
  </si>
  <si>
    <t>nsf22315-tab121</t>
  </si>
  <si>
    <t>Companies that reported selling robotics or goods and services that included robotics, by company size: 2016&amp;#8211;18</t>
  </si>
  <si>
    <t>nsf22315-tab122</t>
  </si>
  <si>
    <t>Companies that reported selling specialized equipment or goods and services that included specialized equipment, by industry: 2016&amp;#8211;18</t>
  </si>
  <si>
    <t>nsf22315-tab123</t>
  </si>
  <si>
    <t>Companies that reported selling specialized equipment or goods and services that included specialized equipment, by company size: 2016&amp;#8211;18</t>
  </si>
  <si>
    <t>nsf22315-tab124</t>
  </si>
  <si>
    <t>Motivations for companies producing artificial intelligence or goods or services with artificial intelligence, by industry: 2016&amp;#8211;18</t>
  </si>
  <si>
    <t>nsf22315-tab125</t>
  </si>
  <si>
    <t>Impact of producing artificial intelligence or goods or services with artificial intelligence on skill level of workforce, by industry: 2016–18</t>
  </si>
  <si>
    <t>nsf22315-tab126</t>
  </si>
  <si>
    <t>Impact of producing artificial intelligence or goods or services with artificial intelligence on worker types, by industry: 2016–18</t>
  </si>
  <si>
    <t>nsf22315-tab127</t>
  </si>
  <si>
    <t>Motivations for companies producing cloud-based computing systems and applications or goods or services with cloud-based computing systems and applications, by industry: 2016&amp;#8211;18</t>
  </si>
  <si>
    <t>nsf22315-tab128</t>
  </si>
  <si>
    <t>Impact of producing cloud-based computing systems and applications or goods or services with cloud-based computing systems and applications on skill level of workforce, by industry: 2016–18</t>
  </si>
  <si>
    <t>nsf22315-tab129</t>
  </si>
  <si>
    <t>Impact of producing cloud-based computing systems and applications or goods or services with cloud-based computing systems and applications on worker types, by industry: 2016–18</t>
  </si>
  <si>
    <t>nsf22315-tab013</t>
  </si>
  <si>
    <t>Domestic R&amp;D performed by the company, by state and source of funds, for companies with 1&amp;#8211;9 employees: 2018</t>
  </si>
  <si>
    <t>nsf22315-tab130</t>
  </si>
  <si>
    <t>Motivations for companies producing specialized software or goods or services with specialized software, by industry: 2016&amp;#8211;18</t>
  </si>
  <si>
    <t>nsf22315-tab131</t>
  </si>
  <si>
    <t>Impact of producing specialized software or goods or services with specialized software on skill level of workforce, by industry: 2016–18</t>
  </si>
  <si>
    <t>nsf22315-tab132</t>
  </si>
  <si>
    <t>Impact of producing specialized software or goods or services with specialized software on worker types, by industry: 2016–18</t>
  </si>
  <si>
    <t>nsf22315-tab133</t>
  </si>
  <si>
    <t>Motivations for companies producing robotics or goods or services with robotics, by industry: 2016&amp;#8211;18</t>
  </si>
  <si>
    <t>nsf22315-tab134</t>
  </si>
  <si>
    <t>Impact of producing robotics or goods or services with robotics on skill level of workforce, by industry: 2016–18</t>
  </si>
  <si>
    <t>nsf22315-tab135</t>
  </si>
  <si>
    <t>Impact of producing robotics or goods or services with robotics on worker types, by industry: 2016–18</t>
  </si>
  <si>
    <t>nsf22315-tab136</t>
  </si>
  <si>
    <t>Motivations for companies producing specialized equipment or goods or services with specialized equipment, by industry: 2016&amp;#8211;18</t>
  </si>
  <si>
    <t>nsf22315-tab137</t>
  </si>
  <si>
    <t>Impact of producing specialized equipment or goods or services with specialized equipment on skill level of workforce, by industry: 2016–18</t>
  </si>
  <si>
    <t>nsf22315-tab138</t>
  </si>
  <si>
    <t>Impact of producing specialized equipment or goods or services with specialized equipment on worker types, by industry: 2016–18</t>
  </si>
  <si>
    <t>nsf22315-tab139</t>
  </si>
  <si>
    <t>Factors adversely affecting production of artificial intelligence or goods or services that included artificial intelligence, by industry: 2016–18</t>
  </si>
  <si>
    <t>nsf22315-tab014</t>
  </si>
  <si>
    <t>R&amp;D employees, by selected industry and employment size, for companies with 1&amp;#8211;9 employees: 2018</t>
  </si>
  <si>
    <t>nsf22315-tab140</t>
  </si>
  <si>
    <t>Factors adversely affecting production of artificial intelligence or goods or services that included artificial intelligence, by company size: 2016&amp;#8211;18</t>
  </si>
  <si>
    <t>nsf22315-tab141</t>
  </si>
  <si>
    <t>Factors adversely affecting production of cloud-based computing systems and applications or goods or services that included cloud-based computing systems and applications, by industry: 2016–18</t>
  </si>
  <si>
    <t>nsf22315-tab142</t>
  </si>
  <si>
    <t>Factors adversely affecting production of cloud-based computing systems and applications or goods or services that included cloud-based computing systems and applications, by company size: 2016&amp;#8211;18</t>
  </si>
  <si>
    <t>nsf22315-tab143</t>
  </si>
  <si>
    <t>Factors adversely affecting production of specialized software or goods or services that included specialized software, by industry: 2016–18</t>
  </si>
  <si>
    <t>nsf22315-tab144</t>
  </si>
  <si>
    <t>Factors adversely affecting production of specialized software or goods or services that included specialized software, by company size: 2016&amp;#8211;18</t>
  </si>
  <si>
    <t>nsf22315-tab145</t>
  </si>
  <si>
    <t>Factors adversely affecting production of robotics or goods or services that included robotics, by industry: 2016–18</t>
  </si>
  <si>
    <t>nsf22315-tab146</t>
  </si>
  <si>
    <t>Factors adversely affecting production of robotics or goods or services that included robotics, by company size: 2016&amp;#8211;18</t>
  </si>
  <si>
    <t>nsf22315-tab147</t>
  </si>
  <si>
    <t>Factors adversely affecting production of specialized equipment or goods or services that included specialized equipment, by industry: 2016–18</t>
  </si>
  <si>
    <t>nsf22315-tab148</t>
  </si>
  <si>
    <t>Factors adversely affecting production of specialized equipment or goods or services that included specialized equipment, by company size: 2016&amp;#8211;18</t>
  </si>
  <si>
    <t>nsf22315-tab015</t>
  </si>
  <si>
    <t>R&amp;D employees, by selected industry and sex, for companies with 1&amp;#8211;9 employees: 2018</t>
  </si>
  <si>
    <t>nsf22315-tab016</t>
  </si>
  <si>
    <t>Domestic R&amp;D employees, by selected industry, R&amp;D occupation, and education, for companies with 1&amp;#8211;9 employees: 2018</t>
  </si>
  <si>
    <t>nsf22315-tab017</t>
  </si>
  <si>
    <t>Domestic full-time equivalent R&amp;D employees, by selected industry and occupation, for companies with 1&amp;#8211;9 employees: 2018</t>
  </si>
  <si>
    <t>nsf22315-tab018-001</t>
  </si>
  <si>
    <t>Tax credit for research activities for companies with R&amp;D expenditures and 1&amp;#8211;9 employees, by industry: 2018</t>
  </si>
  <si>
    <t>nsf22315-tab018-002</t>
  </si>
  <si>
    <t>Tax credit for research activities for companies with R&amp;D expenditures and 1&amp;#8211;4 employees, by industry: 2018</t>
  </si>
  <si>
    <t>nsf22315-tab018-003</t>
  </si>
  <si>
    <t>Tax credit for research activities for companies with R&amp;D expenditures and 5&amp;#8211;9 employees, by industry: 2018</t>
  </si>
  <si>
    <t>nsf22315-tab019</t>
  </si>
  <si>
    <t>Product innovating companies, by industry: 2016&amp;#8211;18</t>
  </si>
  <si>
    <t>nsf22315-tab002</t>
  </si>
  <si>
    <t>Annual Business Survey aggregate R&amp;D estimates, by questionnaire reference and employment size, for companies with 1&amp;#8211;9 employees: 2018</t>
  </si>
  <si>
    <t>nsf22315-tab020</t>
  </si>
  <si>
    <t>Product innovating companies, by size of company: 2016&amp;#8211;18</t>
  </si>
  <si>
    <t>nsf22315-tab021</t>
  </si>
  <si>
    <t>Product innovating companies, by firm classification of sex: 2016&amp;#8211;18</t>
  </si>
  <si>
    <t>nsf22315-tab022</t>
  </si>
  <si>
    <t>Product innovating companies, by firm classification of race and ethnicity: 2016&amp;#8211;18</t>
  </si>
  <si>
    <t>nsf22315-tab023</t>
  </si>
  <si>
    <t>Product innovating companies, by state: 2016&amp;#8211;18</t>
  </si>
  <si>
    <t>nsf22315-tab024</t>
  </si>
  <si>
    <t>Goods innovating companies, by industry: 2016&amp;#8211;18</t>
  </si>
  <si>
    <t>nsf22315-tab025</t>
  </si>
  <si>
    <t>Goods innovating companies, by size of company: 2016&amp;#8211;18</t>
  </si>
  <si>
    <t>nsf22315-tab026</t>
  </si>
  <si>
    <t>Services innovating companies, by industry: 2016&amp;#8211;18</t>
  </si>
  <si>
    <t>nsf22315-tab027</t>
  </si>
  <si>
    <t>Services innovating companies, by size of company: 2016&amp;#8211;18</t>
  </si>
  <si>
    <t>nsf22315-tab028</t>
  </si>
  <si>
    <t>Business process innovating companies, by industry: 2016&amp;#8211;18</t>
  </si>
  <si>
    <t>nsf22315-tab029</t>
  </si>
  <si>
    <t>Business process innovating companies, by size of company: 2016&amp;#8211;18</t>
  </si>
  <si>
    <t>nsf22315-tab003</t>
  </si>
  <si>
    <t>Total R&amp;D cost, by selected industry and employment size, for companies with 1&amp;#8211;9 employees: 2018</t>
  </si>
  <si>
    <t>nsf22315-tab030</t>
  </si>
  <si>
    <t>Business process innovating companies, by firm classification of sex: 2016&amp;#8211;18</t>
  </si>
  <si>
    <t>nsf22315-tab031</t>
  </si>
  <si>
    <t>Business process innovating companies, by firm classification of race and ethnicity: 2016&amp;#8211;18</t>
  </si>
  <si>
    <t>nsf22315-tab032</t>
  </si>
  <si>
    <t>Business process innovating companies, by state: 2016&amp;#8211;18</t>
  </si>
  <si>
    <t>nsf22315-tab033</t>
  </si>
  <si>
    <t>Companies with new or improved business processes: Methods for producing goods or providing services, by industry: 2016&amp;#8211;18</t>
  </si>
  <si>
    <t>nsf22315-tab034</t>
  </si>
  <si>
    <t>Companies with new or improved business processes: Methods for producing goods or providing services, by size of company: 2016&amp;#8211;18</t>
  </si>
  <si>
    <t>nsf22315-tab035</t>
  </si>
  <si>
    <t>Companies with new or improved business processes: Logistics, delivery, or distribution methods, by industry: 2016&amp;#8211;18</t>
  </si>
  <si>
    <t>nsf22315-tab036</t>
  </si>
  <si>
    <t>Companies with new or improved business processes: Logistics, delivery, or distribution methods, by size of company: 2016&amp;#8211;18</t>
  </si>
  <si>
    <t>nsf22315-tab037</t>
  </si>
  <si>
    <t>Companies with new or improved business processes: Marketing methods, by industry: 2016&amp;#8211;18</t>
  </si>
  <si>
    <t>nsf22315-tab038</t>
  </si>
  <si>
    <t>Companies with new or improved business processes: Marketing methods, by size of company: 2016&amp;#8211;18</t>
  </si>
  <si>
    <t>nsf22315-tab039</t>
  </si>
  <si>
    <t>Companies with new or improved business processes: Information and communication systems, by industry: 2016&amp;#8211;18</t>
  </si>
  <si>
    <t>nsf22315-tab004</t>
  </si>
  <si>
    <t>Domestic R&amp;D performed by the company, by selected industry and employment size, for companies with 1&amp;#8211;9 employees: 2018</t>
  </si>
  <si>
    <t>nsf22315-tab040</t>
  </si>
  <si>
    <t>Companies with new or improved business processes: Information and communication systems, by size of company: 2016&amp;#8211;18</t>
  </si>
  <si>
    <t>nsf22315-tab041</t>
  </si>
  <si>
    <t>Companies with new or improved business processes: Administration and management activities, by industry: 2016&amp;#8211;18</t>
  </si>
  <si>
    <t>nsf22315-tab042</t>
  </si>
  <si>
    <t>Companies with new or improved business processes: Administration and management activities, by size of company: 2016&amp;#8211;18</t>
  </si>
  <si>
    <t>nsf22315-tab043</t>
  </si>
  <si>
    <t>Companies with new or improved business processes: Product and business process development activities, by industry: 2016&amp;#8211;18</t>
  </si>
  <si>
    <t>nsf22315-tab044</t>
  </si>
  <si>
    <t>Companies with new or improved business processes: Product and business process development activities, by size of company: 2016&amp;#8211;18</t>
  </si>
  <si>
    <t>nsf22315-tab045</t>
  </si>
  <si>
    <t>Companies with product or business process innovation, by industry: 2016&amp;#8211;18</t>
  </si>
  <si>
    <t>nsf22315-tab046</t>
  </si>
  <si>
    <t>Companies with product or business process innovation, by size of company: 2016&amp;#8211;18</t>
  </si>
  <si>
    <t>nsf22315-tab047</t>
  </si>
  <si>
    <t>Companies with product or business process innovation, by firm classification of sex: 2016&amp;#8211;18</t>
  </si>
  <si>
    <t>nsf22315-tab048</t>
  </si>
  <si>
    <t>Companies with product or business process innovation, by firm classification of race and ethnicity: 2016&amp;#8211;18</t>
  </si>
  <si>
    <t>nsf22315-tab049</t>
  </si>
  <si>
    <t>Companies with product or business process innovation, by state: 2016&amp;#8211;18</t>
  </si>
  <si>
    <t>nsf22315-tab005</t>
  </si>
  <si>
    <t>Domestic R&amp;D performed by the company, by firm classification of sex and employment size, for companies with 1&amp;#8211;9 employees: 2018</t>
  </si>
  <si>
    <t>nsf22315-tab050</t>
  </si>
  <si>
    <t>Companies that reported product innovation, by industry and innovation R&amp;D activity: 2016&amp;#8211;18</t>
  </si>
  <si>
    <t>nsf22315-tab051</t>
  </si>
  <si>
    <t>Companies that reported product innovation, by size of company and innovation R&amp;D activity: 2016&amp;#8211;18</t>
  </si>
  <si>
    <t>nsf22315-tab052</t>
  </si>
  <si>
    <t>Companies that reported product innovation, by firm classification of sex and innovation R&amp;D activity: 2016&amp;#8211;18</t>
  </si>
  <si>
    <t>nsf22315-tab053</t>
  </si>
  <si>
    <t>Companies that reported product innovation, by firm classification of race and ethnicity and innovation R&amp;D activity: 2016&amp;#8211;18</t>
  </si>
  <si>
    <t>nsf22315-tab054</t>
  </si>
  <si>
    <t>Companies that reported business process innovation by industry and innovation R&amp;D activity: 2016&amp;#8211;18</t>
  </si>
  <si>
    <t>nsf22315-tab055</t>
  </si>
  <si>
    <t>Companies that reported business process innovation, by size of company and innovation R&amp;D activity: 2016&amp;#8211;18</t>
  </si>
  <si>
    <t>nsf22315-tab056</t>
  </si>
  <si>
    <t>Companies that reported business process innovation, by firm classification of sex and innovation R&amp;D activity: 2016&amp;#8211;18</t>
  </si>
  <si>
    <t>nsf22315-tab057</t>
  </si>
  <si>
    <t>Companies that reported business process innovation, by firm classification of race and ethnicity and innovation R&amp;D activity: 2016&amp;#8211;18</t>
  </si>
  <si>
    <t>nsf22315-tab058</t>
  </si>
  <si>
    <t>Companies that reported product or business process innovation, by industry and innovation R&amp;D activity: 2016&amp;#8211;18</t>
  </si>
  <si>
    <t>nsf22315-tab059</t>
  </si>
  <si>
    <t>Companies that reported product or business process innovation, by size of company and innovation R&amp;D activity: 2016&amp;#8211;18</t>
  </si>
  <si>
    <t>nsf22315-tab006</t>
  </si>
  <si>
    <t>Domestic R&amp;D performed by the company, by firm classification of race and ethnicity and employment size, for companies with 1&amp;#8211;9 employees: 2018</t>
  </si>
  <si>
    <t>nsf22315-tab060</t>
  </si>
  <si>
    <t>Companies that reported product or business process innovation, by firm classification of sex and innovation R&amp;D activity: 2016&amp;#8211;18</t>
  </si>
  <si>
    <t>nsf22315-tab061</t>
  </si>
  <si>
    <t>Companies that reported product or business process innovation, by firm classification of race and ethnicity and innovation R&amp;D activity: 2016&amp;#8211;18</t>
  </si>
  <si>
    <t>nsf22315-tab062</t>
  </si>
  <si>
    <t>Companies with product or business process innovation activities, by company size: 2016&amp;#8211;18</t>
  </si>
  <si>
    <t>nsf22315-tab063</t>
  </si>
  <si>
    <t>Companies with new-to-market product innovation, by industry: 2016&amp;#8211;18</t>
  </si>
  <si>
    <t>nsf22315-tab064</t>
  </si>
  <si>
    <t>Companies with new-to-market product innovation, by company size: 2016&amp;#8211;18</t>
  </si>
  <si>
    <t>nsf22315-tab065</t>
  </si>
  <si>
    <t>Companies with new-to-market product innovation, by innovation R&amp;D activity: 2016&amp;#8211;18</t>
  </si>
  <si>
    <t>nsf22315-tab066</t>
  </si>
  <si>
    <t>Companies with new-to-the-business product innovation, by industry: 2016&amp;#8211;18</t>
  </si>
  <si>
    <t>nsf22315-tab067</t>
  </si>
  <si>
    <t>Companies with new-to-the-business product innovation, by company size: 2016&amp;#8211;18</t>
  </si>
  <si>
    <t>nsf22315-tab068</t>
  </si>
  <si>
    <t>Companies with new-to-the-business product innovation, by innovation R&amp;D activity: 2016&amp;#8211;18</t>
  </si>
  <si>
    <t>nsf22315-tab069</t>
  </si>
  <si>
    <t>Total innovation activity costs, by industry and employment size: 2018</t>
  </si>
  <si>
    <t>nsf22315-tab007-001</t>
  </si>
  <si>
    <t xml:space="preserve">Domestic R&amp;D performed by the company, by selected industry and R&amp;D program size, for companies with 1&amp;#8211;9 employees: 2018 </t>
  </si>
  <si>
    <t>nsf22315-tab007-002</t>
  </si>
  <si>
    <t xml:space="preserve">Domestic R&amp;D performed by the company, by selected industry and R&amp;D program size, for companies with 1&amp;#8211;4 employees: 2018 </t>
  </si>
  <si>
    <t>nsf22315-tab007-003</t>
  </si>
  <si>
    <t xml:space="preserve">Domestic R&amp;D performed by the company, by selected industry and R&amp;D program size, for companies with 5&amp;#8211;9 employees: 2018 </t>
  </si>
  <si>
    <t>nsf22315-tab070</t>
  </si>
  <si>
    <t>Innovation activity costs for R&amp;D, by industry and employment size: 2018</t>
  </si>
  <si>
    <t>71-1</t>
  </si>
  <si>
    <t>nsf22315-tab071-001</t>
  </si>
  <si>
    <t>Importance of intellectual property protection, by type: 2018</t>
  </si>
  <si>
    <t>71-2</t>
  </si>
  <si>
    <t>nsf22315-tab071-002</t>
  </si>
  <si>
    <t>Importance of intellectual property protection, by type, for companies with 1&amp;#8211;9 employees: 2018</t>
  </si>
  <si>
    <t>71-3</t>
  </si>
  <si>
    <t>nsf22315-tab071-003</t>
  </si>
  <si>
    <t>Importance of intellectual property protection, by type, for companies with 10 or more employees: 2018</t>
  </si>
  <si>
    <t>nsf22315-tab072</t>
  </si>
  <si>
    <t>Importance of utility patents, by industry: 2018</t>
  </si>
  <si>
    <t>nsf22315-tab073</t>
  </si>
  <si>
    <t>Importance of utility patents, by company size: 2018</t>
  </si>
  <si>
    <t>nsf22315-tab074</t>
  </si>
  <si>
    <t>Importance of design patents, by industry: 2018</t>
  </si>
  <si>
    <t>nsf22315-tab075</t>
  </si>
  <si>
    <t>Importance of design patents, by company size: 2018</t>
  </si>
  <si>
    <t>nsf22315-tab076</t>
  </si>
  <si>
    <t>Importance of trademarks, by industry: 2018</t>
  </si>
  <si>
    <t>nsf22315-tab077</t>
  </si>
  <si>
    <t>Importance of trademarks, by company size: 2018</t>
  </si>
  <si>
    <t>nsf22315-tab078</t>
  </si>
  <si>
    <t>Importance of copyrights, by industry: 2018</t>
  </si>
  <si>
    <t>nsf22315-tab079</t>
  </si>
  <si>
    <t>Importance of copyrights, by company size: 2018</t>
  </si>
  <si>
    <t>nsf22315-tab008-001</t>
  </si>
  <si>
    <t>Domestic R&amp;D costs, by selected industry and type of cost, for companies with 1&amp;#8211;9 employees: 2018</t>
  </si>
  <si>
    <t>nsf22315-tab008-002</t>
  </si>
  <si>
    <t>Domestic R&amp;D costs, by selected industry and type of cost, for companies with 1&amp;#8211;4 employees: 2018</t>
  </si>
  <si>
    <t>nsf22315-tab008-003</t>
  </si>
  <si>
    <t>Domestic R&amp;D costs, by selected industry and type of cost, for companies with 5&amp;#8211;9 employees: 2018</t>
  </si>
  <si>
    <t>nsf22315-tab080</t>
  </si>
  <si>
    <t>Importance of trade secrets, by industry: 2018</t>
  </si>
  <si>
    <t>nsf22315-tab081</t>
  </si>
  <si>
    <t>Importance of trade secrets, by company size: 2018</t>
  </si>
  <si>
    <t>nsf22315-tab082</t>
  </si>
  <si>
    <t>Importance of nondisclosure agreements, by industry: 2018</t>
  </si>
  <si>
    <t>nsf22315-tab083</t>
  </si>
  <si>
    <t>Importance of nondisclosure agreements, by company size: 2018</t>
  </si>
  <si>
    <t>nsf22315-tab084</t>
  </si>
  <si>
    <t>Use of artificial intelligence as a production technology for goods and services, by industry: 2016&amp;#8211;18</t>
  </si>
  <si>
    <t>nsf22315-tab085</t>
  </si>
  <si>
    <t>Use of artificial intelligence as a production technology for goods and services, by company size: 2016–18</t>
  </si>
  <si>
    <t>nsf22315-tab086</t>
  </si>
  <si>
    <t>Use of cloud-based computing systems and applications as a production technology for goods and services, by industry: 2016&amp;#8211;18</t>
  </si>
  <si>
    <t>nsf22315-tab087</t>
  </si>
  <si>
    <t>Use of cloud-based computing systems and applications as a production technology for goods and services, by company size: 2016–18</t>
  </si>
  <si>
    <t>nsf22315-tab088</t>
  </si>
  <si>
    <t>Use of specialized software as a production technology for goods and services, by industry: 2016&amp;#8211;18</t>
  </si>
  <si>
    <t>nsf22315-tab089</t>
  </si>
  <si>
    <t>Use of specialized software as a production technology for goods and services, by company size: 2016&amp;#8211;18</t>
  </si>
  <si>
    <t>nsf22315-tab009-001</t>
  </si>
  <si>
    <t>nsf22315-tab009-002</t>
  </si>
  <si>
    <t>Domestic R&amp;D performed by the company, by selected industry and source of funds, for companies with 1–4 employees: 2018</t>
  </si>
  <si>
    <t>nsf22315-tab009-003</t>
  </si>
  <si>
    <t>Domestic R&amp;D performed by the company, by selected industry and source of funds, for companies with 5&amp;#8211;9 employees: 2018</t>
  </si>
  <si>
    <t>nsf22315-tab090</t>
  </si>
  <si>
    <t>Use of robotics as a production technology for goods and services, by industry: 2016&amp;#8211;18</t>
  </si>
  <si>
    <t>nsf22315-tab091</t>
  </si>
  <si>
    <t>Use of robotics as a production technology for goods and services, by company size: 2016–18</t>
  </si>
  <si>
    <t>nsf22315-tab092</t>
  </si>
  <si>
    <t>Use of specialized equipment as a production technology for goods and services, by industry: 2016&amp;#8211;18</t>
  </si>
  <si>
    <t>nsf22315-tab093</t>
  </si>
  <si>
    <t>Use of specialized equipment as a production technology for goods and services, by company size: 2016–18</t>
  </si>
  <si>
    <t>nsf22315-tab094</t>
  </si>
  <si>
    <t>Motivation for artificial intelligence technology adoption and utilization for companies using the technology, by industry: 2016&amp;#8211;18</t>
  </si>
  <si>
    <t>nsf22315-tab095</t>
  </si>
  <si>
    <t>Impact of artificial intelligence technology on skill level of workforce, by industry: 2016–18</t>
  </si>
  <si>
    <t>nsf22315-tab096</t>
  </si>
  <si>
    <t>Impact of artificial intelligence technology on worker types, by industry: 2016–18</t>
  </si>
  <si>
    <t>nsf22315-tab097</t>
  </si>
  <si>
    <t>Motivation for cloud-based computing systems and applications technology adoption and utilization for companies using the technology, by industry: 2016&amp;#8211;18</t>
  </si>
  <si>
    <t>nsf22315-tab098</t>
  </si>
  <si>
    <t>Impact of cloud-based computing systems and applications technology on skill level of workforce, by industry: 2016–18</t>
  </si>
  <si>
    <t>nsf22315-tab099</t>
  </si>
  <si>
    <t>Impact of cloud-based computing systems and applications technology on worker types, by industry: 2016–18</t>
  </si>
  <si>
    <t>nsf22315-taba-001</t>
  </si>
  <si>
    <t>Companies in the target population and selected for the sample, by industry: 2018</t>
  </si>
  <si>
    <t>nsf22315-taba-002</t>
  </si>
  <si>
    <t>Response measures: 2018</t>
  </si>
  <si>
    <t>nsf22315-taba-003</t>
  </si>
  <si>
    <t>Unit response rates, by industry: 2018</t>
  </si>
  <si>
    <t>INV-1</t>
  </si>
  <si>
    <t>nsb20224-tabinv-001</t>
  </si>
  <si>
    <t>Direct and indirect indicators of invention, knowledge transfer, and innovation used in the report and their sources</t>
  </si>
  <si>
    <t>INV-2</t>
  </si>
  <si>
    <t>nsb20224-tabinv-002</t>
  </si>
  <si>
    <t>University technology licenses or license options executed, by company characteristic: 2009, 2014, and 2019</t>
  </si>
  <si>
    <t>INV-3</t>
  </si>
  <si>
    <t>nsb20224-tabinv-003</t>
  </si>
  <si>
    <t>Federal laboratory technology transfer activity indicators, by selected departments and agencies: FY 2016</t>
  </si>
  <si>
    <t>INV-4</t>
  </si>
  <si>
    <t>nsb20224-tabinv-004</t>
  </si>
  <si>
    <t>Cumulative contribution of selected entities to open-source software on GitHub: 2010–19</t>
  </si>
  <si>
    <t>INV-A</t>
  </si>
  <si>
    <t>nsb20224-tabinv-a</t>
  </si>
  <si>
    <t>Federally sponsored citizen science projects on citizenscience.gov, by federal department or agency: 2020</t>
  </si>
  <si>
    <t>SINV-1</t>
  </si>
  <si>
    <t>nsb20224-tabsinv-001</t>
  </si>
  <si>
    <t>USPTO utility patents granted, by sector: 1998–2020</t>
  </si>
  <si>
    <t>SINV-10</t>
  </si>
  <si>
    <t>nsb20224-tabsinv-010</t>
  </si>
  <si>
    <t>International patent families granted in basic communication processes, by region, country, or economy: 1998–2020</t>
  </si>
  <si>
    <t>SINV-100</t>
  </si>
  <si>
    <t>nsb20224-tabsinv-100</t>
  </si>
  <si>
    <t>SINV-11</t>
  </si>
  <si>
    <t>nsb20224-tabsinv-011</t>
  </si>
  <si>
    <t>International patent families granted in computer technology, by region, country, or economy: 1998–2020</t>
  </si>
  <si>
    <t>SINV-12</t>
  </si>
  <si>
    <t>nsb20224-tabsinv-012</t>
  </si>
  <si>
    <t>International patent families granted in IT methods for management, by region, country, or economy: 1998–2020</t>
  </si>
  <si>
    <t>SINV-13</t>
  </si>
  <si>
    <t>nsb20224-tabsinv-013</t>
  </si>
  <si>
    <t>International patent families granted in semiconductors, by region, country, or economy: 1998–2020</t>
  </si>
  <si>
    <t>SINV-14</t>
  </si>
  <si>
    <t>nsb20224-tabsinv-014</t>
  </si>
  <si>
    <t>International patent families granted in optics, by region, country, or economy: 1998–2020</t>
  </si>
  <si>
    <t>SINV-15</t>
  </si>
  <si>
    <t>nsb20224-tabsinv-015</t>
  </si>
  <si>
    <t>International patent families granted in measurement, by region, country, or economy: 1998–2020</t>
  </si>
  <si>
    <t>SINV-16</t>
  </si>
  <si>
    <t>nsb20224-tabsinv-016</t>
  </si>
  <si>
    <t>International patent families granted in analysis of biological materials, by region, country, or economy: 1998–2020</t>
  </si>
  <si>
    <t>SINV-17</t>
  </si>
  <si>
    <t>nsb20224-tabsinv-017</t>
  </si>
  <si>
    <t>International patent families granted in control, by region, country, or economy: 1998–2020</t>
  </si>
  <si>
    <t>SINV-18</t>
  </si>
  <si>
    <t>nsb20224-tabsinv-018</t>
  </si>
  <si>
    <t>International patent families granted in medical technology, by region, country, or economy: 1998–2020</t>
  </si>
  <si>
    <t>SINV-19</t>
  </si>
  <si>
    <t>nsb20224-tabsinv-019</t>
  </si>
  <si>
    <t>International patent families granted in organic fine chemistry, by region, country, or economy: 1998–2020</t>
  </si>
  <si>
    <t>SINV-2</t>
  </si>
  <si>
    <t>nsb20224-tabsinv-002</t>
  </si>
  <si>
    <t>SINV-20</t>
  </si>
  <si>
    <t>nsb20224-tabsinv-020</t>
  </si>
  <si>
    <t>International patent families granted in biotechnology, by region, country, or economy: 1998–2020</t>
  </si>
  <si>
    <t>SINV-21</t>
  </si>
  <si>
    <t>nsb20224-tabsinv-021</t>
  </si>
  <si>
    <t>International patent families granted in pharmaceuticals, by region, country, or economy: 1998–2020</t>
  </si>
  <si>
    <t>SINV-22</t>
  </si>
  <si>
    <t>nsb20224-tabsinv-022</t>
  </si>
  <si>
    <t>International patent families granted in macromolecular chemistry, polymers, by region, country, or economy: 1998–2020</t>
  </si>
  <si>
    <t>SINV-23</t>
  </si>
  <si>
    <t>nsb20224-tabsinv-023</t>
  </si>
  <si>
    <t>International patent families granted in food chemistry, by region, country, or economy: 1998–2020</t>
  </si>
  <si>
    <t>SINV-24</t>
  </si>
  <si>
    <t>nsb20224-tabsinv-024</t>
  </si>
  <si>
    <t>International patent families granted in basic materials chemistry, by region, country, or economy: 1998–2020</t>
  </si>
  <si>
    <t>SINV-25</t>
  </si>
  <si>
    <t>nsb20224-tabsinv-025</t>
  </si>
  <si>
    <t>International patent families granted in materials, metallurgy, by region, country, or economy: 1998–2020</t>
  </si>
  <si>
    <t>SINV-26</t>
  </si>
  <si>
    <t>nsb20224-tabsinv-026</t>
  </si>
  <si>
    <t>International patent families granted in surface technology, coating, by region, country, or economy: 1998–2020</t>
  </si>
  <si>
    <t>SINV-27</t>
  </si>
  <si>
    <t>nsb20224-tabsinv-027</t>
  </si>
  <si>
    <t>International patent families granted in microstructural technology and nanotechnology, by region, country, or economy: 1998–2020</t>
  </si>
  <si>
    <t>SINV-28</t>
  </si>
  <si>
    <t>nsb20224-tabsinv-028</t>
  </si>
  <si>
    <t>International patent families granted in chemical engineering, by region, country, or economy: 1998–2020</t>
  </si>
  <si>
    <t>SINV-29</t>
  </si>
  <si>
    <t>nsb20224-tabsinv-029</t>
  </si>
  <si>
    <t>International patent families granted in environmental technology, by region, country, or economy: 1998–2020</t>
  </si>
  <si>
    <t>SINV-3</t>
  </si>
  <si>
    <t>nsb20224-tabsinv-003</t>
  </si>
  <si>
    <t>World Bank income levels of regions, countries, or economies in patent and trademark data: 2020</t>
  </si>
  <si>
    <t>SINV-30</t>
  </si>
  <si>
    <t>nsb20224-tabsinv-030</t>
  </si>
  <si>
    <t>International patent families granted in handling, by region, country, or economy: 1998–2020</t>
  </si>
  <si>
    <t>SINV-31</t>
  </si>
  <si>
    <t>nsb20224-tabsinv-031</t>
  </si>
  <si>
    <t>International patent families granted in machine tools, by region, country, or economy: 1998–2020</t>
  </si>
  <si>
    <t>SINV-32</t>
  </si>
  <si>
    <t>nsb20224-tabsinv-032</t>
  </si>
  <si>
    <t>International patent families granted in engines, pumps, turbines, by region, country, or economy: 1998–2020</t>
  </si>
  <si>
    <t>SINV-33</t>
  </si>
  <si>
    <t>nsb20224-tabsinv-033</t>
  </si>
  <si>
    <t>International patent families granted in textile and paper machines, by region, country, or economy: 1998–2020</t>
  </si>
  <si>
    <t>SINV-34</t>
  </si>
  <si>
    <t>nsb20224-tabsinv-034</t>
  </si>
  <si>
    <t>International patent families granted in other special machines, by region, country, or economy: 1998–2020</t>
  </si>
  <si>
    <t>SINV-35</t>
  </si>
  <si>
    <t>nsb20224-tabsinv-035</t>
  </si>
  <si>
    <t>International patent families granted in thermal processes and apparatus, by region, country, or economy: 1998–2020</t>
  </si>
  <si>
    <t>SINV-36</t>
  </si>
  <si>
    <t>nsb20224-tabsinv-036</t>
  </si>
  <si>
    <t>International patent families granted in mechanical elements, by region, country, or economy: 1998–2020</t>
  </si>
  <si>
    <t>SINV-37</t>
  </si>
  <si>
    <t>nsb20224-tabsinv-037</t>
  </si>
  <si>
    <t>International patent families granted in transport, by region, country, or economy: 1998–2020</t>
  </si>
  <si>
    <t>SINV-38</t>
  </si>
  <si>
    <t>nsb20224-tabsinv-038</t>
  </si>
  <si>
    <t>International patent families granted in furniture, games, by region, country, or economy: 1998–2020</t>
  </si>
  <si>
    <t>SINV-39</t>
  </si>
  <si>
    <t>nsb20224-tabsinv-039</t>
  </si>
  <si>
    <t>International patent families granted in other consumer goods, by region, country, or economy: 1998–2020</t>
  </si>
  <si>
    <t>SINV-4</t>
  </si>
  <si>
    <t>nsb20224-tabsinv-004</t>
  </si>
  <si>
    <t>Technical fields by fields of technology in patent data</t>
  </si>
  <si>
    <t>SINV-40</t>
  </si>
  <si>
    <t>nsb20224-tabsinv-040</t>
  </si>
  <si>
    <t>International patent families granted in civil engineering, by region, country, or economy: 1998–2020</t>
  </si>
  <si>
    <t>SINV-41</t>
  </si>
  <si>
    <t>nsb20224-tabsinv-041</t>
  </si>
  <si>
    <t>International patent families unassigned under the WIPO classification, by region, country, or economy: 1998-2020</t>
  </si>
  <si>
    <t>SINV-42</t>
  </si>
  <si>
    <t>nsb20224-tabsinv-042</t>
  </si>
  <si>
    <t>U.S. granted international patent families, by WIPO technical field: 1998–2020</t>
  </si>
  <si>
    <t>SINV-43</t>
  </si>
  <si>
    <t>nsb20224-tabsinv-043</t>
  </si>
  <si>
    <t>U.S. specialization index of international patent families, by WIPO technical field: 1998&amp;#8211;2020</t>
  </si>
  <si>
    <t>SINV-44</t>
  </si>
  <si>
    <t>nsb20224-tabsinv-044</t>
  </si>
  <si>
    <t>USPTO utility patents granted, by region, country, or economy: 1998–2020</t>
  </si>
  <si>
    <t>SINV-45</t>
  </si>
  <si>
    <t>nsb20224-tabsinv-045</t>
  </si>
  <si>
    <t>USPTO utility patents granted in electrical machinery, apparatus, energy, by region, country, or economy: 1998–2020</t>
  </si>
  <si>
    <t>SINV-46</t>
  </si>
  <si>
    <t>nsb20224-tabsinv-046</t>
  </si>
  <si>
    <t>USPTO utility patents granted in audio-visual technology, by region, country, or economy: 1998–2020</t>
  </si>
  <si>
    <t>SINV-47</t>
  </si>
  <si>
    <t>nsb20224-tabsinv-047</t>
  </si>
  <si>
    <t>USPTO utility patents granted in telecommunications, by region, country, or economy: 1998–2020</t>
  </si>
  <si>
    <t>SINV-48</t>
  </si>
  <si>
    <t>nsb20224-tabsinv-048</t>
  </si>
  <si>
    <t>USPTO utility patents granted in digital communication, by region, country, or economy: 1998–2020</t>
  </si>
  <si>
    <t>SINV-49</t>
  </si>
  <si>
    <t>nsb20224-tabsinv-049</t>
  </si>
  <si>
    <t>USPTO utility patents granted in basic communication processes, by region, country, or economy: 1998–2020</t>
  </si>
  <si>
    <t>SINV-5</t>
  </si>
  <si>
    <t>nsb20224-tabsinv-005</t>
  </si>
  <si>
    <t>International patent families granted, by region, country, or economy: 1998–2020</t>
  </si>
  <si>
    <t>SINV-50</t>
  </si>
  <si>
    <t>nsb20224-tabsinv-050</t>
  </si>
  <si>
    <t>USPTO utility patents granted in computer technology, by region, country, or economy: 1998–2020</t>
  </si>
  <si>
    <t>SINV-51</t>
  </si>
  <si>
    <t>nsb20224-tabsinv-051</t>
  </si>
  <si>
    <t>USPTO utility patents granted in IT methods for management, by region, country, or economy: 1998–2020</t>
  </si>
  <si>
    <t>SINV-52</t>
  </si>
  <si>
    <t>nsb20224-tabsinv-052</t>
  </si>
  <si>
    <t>USPTO utility patents granted in semiconductors, by region, country, or economy: 1998–2020</t>
  </si>
  <si>
    <t>SINV-53</t>
  </si>
  <si>
    <t>nsb20224-tabsinv-053</t>
  </si>
  <si>
    <t>USPTO utility patents granted in optics, by region, country, or economy: 1998–2020</t>
  </si>
  <si>
    <t>SINV-54</t>
  </si>
  <si>
    <t>nsb20224-tabsinv-054</t>
  </si>
  <si>
    <t>USPTO utility patents granted in measurement, by region, country, or economy: 1998–2020</t>
  </si>
  <si>
    <t>SINV-55</t>
  </si>
  <si>
    <t>nsb20224-tabsinv-055</t>
  </si>
  <si>
    <t>USPTO utility patents granted in analysis of biological materials, by region, country, or economy: 1998–2020</t>
  </si>
  <si>
    <t>SINV-56</t>
  </si>
  <si>
    <t>nsb20224-tabsinv-056</t>
  </si>
  <si>
    <t>USPTO utility patents granted in control, by region, country, or economy: 1998–2020</t>
  </si>
  <si>
    <t>SINV-57</t>
  </si>
  <si>
    <t>nsb20224-tabsinv-057</t>
  </si>
  <si>
    <t>USPTO utility patents granted in medical technology, by region, country, or economy: 1998–2020</t>
  </si>
  <si>
    <t>SINV-58</t>
  </si>
  <si>
    <t>nsb20224-tabsinv-058</t>
  </si>
  <si>
    <t>USPTO utility patents granted in organic fine chemistry, by region, country, or economy: 1998–2020</t>
  </si>
  <si>
    <t>SINV-59</t>
  </si>
  <si>
    <t>nsb20224-tabsinv-059</t>
  </si>
  <si>
    <t>USPTO utility patents granted in biotechnology, by region, country, or economy: 1998–2020</t>
  </si>
  <si>
    <t>SINV-6</t>
  </si>
  <si>
    <t>nsb20224-tabsinv-006</t>
  </si>
  <si>
    <t>International patent families granted in electrical machinery, apparatus, energy, by region, country, or economy: 1998–2020</t>
  </si>
  <si>
    <t>SINV-60</t>
  </si>
  <si>
    <t>nsb20224-tabsinv-060</t>
  </si>
  <si>
    <t>USPTO utility patents granted in pharmaceuticals, by region, country, or economy: 1998–2020</t>
  </si>
  <si>
    <t>SINV-61</t>
  </si>
  <si>
    <t>nsb20224-tabsinv-061</t>
  </si>
  <si>
    <t>USPTO utility patents granted in macromolecular chemistry, polymers, by region, country, or economy: 1998–2020</t>
  </si>
  <si>
    <t>SINV-62</t>
  </si>
  <si>
    <t>nsb20224-tabsinv-062</t>
  </si>
  <si>
    <t>USPTO utility patents granted in food chemistry, by region, country, or economy: 1998–2020</t>
  </si>
  <si>
    <t>SINV-63</t>
  </si>
  <si>
    <t>nsb20224-tabsinv-063</t>
  </si>
  <si>
    <t>USPTO utility patents granted in basic materials chemistry, by region, country, or economy: 1998–2020</t>
  </si>
  <si>
    <t>SINV-64</t>
  </si>
  <si>
    <t>nsb20224-tabsinv-064</t>
  </si>
  <si>
    <t>USPTO utility patents granted in materials, metallurgy, by region, country, or economy: 1998–2020</t>
  </si>
  <si>
    <t>SINV-65</t>
  </si>
  <si>
    <t>nsb20224-tabsinv-065</t>
  </si>
  <si>
    <t>USPTO utility patents granted in surface technology, coating, by region, country, or economy: 1998–2020</t>
  </si>
  <si>
    <t>SINV-66</t>
  </si>
  <si>
    <t>nsb20224-tabsinv-066</t>
  </si>
  <si>
    <t>USPTO utility patents granted in microstructural technology and nanotechnology, by region, country, or economy: 1998–2020</t>
  </si>
  <si>
    <t>SINV-67</t>
  </si>
  <si>
    <t>nsb20224-tabsinv-067</t>
  </si>
  <si>
    <t>USPTO utility patents granted in chemical engineering, by region, country, or economy: 1998–2020</t>
  </si>
  <si>
    <t>SINV-68</t>
  </si>
  <si>
    <t>nsb20224-tabsinv-068</t>
  </si>
  <si>
    <t>USPTO utility patents granted in environmental technology, by region, country, or economy: 1998–2020</t>
  </si>
  <si>
    <t>SINV-69</t>
  </si>
  <si>
    <t>nsb20224-tabsinv-069</t>
  </si>
  <si>
    <t>USPTO utility patents granted in handling, by region, country, or economy: 1998–2020</t>
  </si>
  <si>
    <t>SINV-7</t>
  </si>
  <si>
    <t>nsb20224-tabsinv-007</t>
  </si>
  <si>
    <t>International patent families granted in audio-visual technology, by region, country, or economy: 1998–2020</t>
  </si>
  <si>
    <t>SINV-70</t>
  </si>
  <si>
    <t>nsb20224-tabsinv-070</t>
  </si>
  <si>
    <t>USPTO utility patents granted in machine tools, by region, country, or economy: 1998–2020</t>
  </si>
  <si>
    <t>SINV-71</t>
  </si>
  <si>
    <t>nsb20224-tabsinv-071</t>
  </si>
  <si>
    <t>USPTO utility patents granted in engines, pumps, turbines, by region, country, or economy: 1998–2020</t>
  </si>
  <si>
    <t>SINV-72</t>
  </si>
  <si>
    <t>nsb20224-tabsinv-072</t>
  </si>
  <si>
    <t>USPTO utility patents granted in textile and paper machines, by region, country, or economy: 1998–2020</t>
  </si>
  <si>
    <t>SINV-73</t>
  </si>
  <si>
    <t>nsb20224-tabsinv-073</t>
  </si>
  <si>
    <t>USPTO utility patents granted in other special machines, by region, country, or economy: 1998–2020</t>
  </si>
  <si>
    <t>SINV-74</t>
  </si>
  <si>
    <t>nsb20224-tabsinv-074</t>
  </si>
  <si>
    <t>USPTO utility patents granted in thermal processes and apparatus, by region, country, or economy: 1998–2020</t>
  </si>
  <si>
    <t>SINV-75</t>
  </si>
  <si>
    <t>nsb20224-tabsinv-075</t>
  </si>
  <si>
    <t>USPTO utility patents granted in mechanical elements, by region, country, or economy: 1998–2020</t>
  </si>
  <si>
    <t>SINV-76</t>
  </si>
  <si>
    <t>nsb20224-tabsinv-076</t>
  </si>
  <si>
    <t>USPTO utility patents granted in transport, by region, country, or economy: 1998–2020</t>
  </si>
  <si>
    <t>SINV-77</t>
  </si>
  <si>
    <t>nsb20224-tabsinv-077</t>
  </si>
  <si>
    <t>USPTO utility patents granted in furniture, games, by region, country, or economy: 1998–2020</t>
  </si>
  <si>
    <t>SINV-78</t>
  </si>
  <si>
    <t>nsb20224-tabsinv-078</t>
  </si>
  <si>
    <t>USPTO utility patents granted in other consumer goods, by region, country, or economy: 1998–2020</t>
  </si>
  <si>
    <t>SINV-79</t>
  </si>
  <si>
    <t>nsb20224-tabsinv-079</t>
  </si>
  <si>
    <t>USPTO utility patents granted in civil engineering, by region, country, or economy: 1998–2020</t>
  </si>
  <si>
    <t>SINV-8</t>
  </si>
  <si>
    <t>nsb20224-tabsinv-008</t>
  </si>
  <si>
    <t>International patent families granted in telecommunications, by region, country, or economy: 1998–2020</t>
  </si>
  <si>
    <t>SINV-80</t>
  </si>
  <si>
    <t>nsb20224-tabsinv-080</t>
  </si>
  <si>
    <t>USPTO utility patents unassigned under the WIPO classification, by region, country, or economy: 1998-2020</t>
  </si>
  <si>
    <t>SINV-81</t>
  </si>
  <si>
    <t>nsb20224-tabsinv-081</t>
  </si>
  <si>
    <t>U.S. university USPTO utility patent awards, by WIPO technical field: 1998&amp;#8211;2020</t>
  </si>
  <si>
    <t>SINV-82</t>
  </si>
  <si>
    <t>nsb20224-tabsinv-082</t>
  </si>
  <si>
    <t>Citation of S&amp;E articles in USPTO utility patents, by cited field, cited author country, and patent sector: 2013&amp;#8211;20</t>
  </si>
  <si>
    <t>SINV-83</t>
  </si>
  <si>
    <t>nsb20224-tabsinv-083</t>
  </si>
  <si>
    <t>Number of GitHub repositories contributed to by selected entities: 2009&amp;#8211;19</t>
  </si>
  <si>
    <t>SINV-84</t>
  </si>
  <si>
    <t>nsb20224-tabsinv-084</t>
  </si>
  <si>
    <t>Number of registered USPTO trademarks, by region, country, or economy: 1998–2020</t>
  </si>
  <si>
    <t>SINV-85</t>
  </si>
  <si>
    <t>nsb20224-tabsinv-085</t>
  </si>
  <si>
    <t>Nice classes in trademark data, by business sector</t>
  </si>
  <si>
    <t>SINV-86</t>
  </si>
  <si>
    <t>nsb20224-tabsinv-086</t>
  </si>
  <si>
    <t>Number of U.S. registered USPTO trademarks, by Nice class: 1998–2020</t>
  </si>
  <si>
    <t>SINV-87</t>
  </si>
  <si>
    <t>nsb20224-tabsinv-087</t>
  </si>
  <si>
    <t>Number of registered USPTO trademarks in the business sector of agriculture, by region, country, or economy: 1998–2020</t>
  </si>
  <si>
    <t>SINV-88</t>
  </si>
  <si>
    <t>nsb20224-tabsinv-088</t>
  </si>
  <si>
    <t>Number of registered USPTO trademarks in the business sector of business services, by region, country, or economy: 1998–2020</t>
  </si>
  <si>
    <t>SINV-89</t>
  </si>
  <si>
    <t>nsb20224-tabsinv-089</t>
  </si>
  <si>
    <t>Number of registered USPTO trademarks in the business sector of chemicals, by region, country, or economy: 1998–2020</t>
  </si>
  <si>
    <t>SINV-9</t>
  </si>
  <si>
    <t>nsb20224-tabsinv-009</t>
  </si>
  <si>
    <t>International patent families granted in digital communication, by region, country, or economy: 1998–2020</t>
  </si>
  <si>
    <t>SINV-90</t>
  </si>
  <si>
    <t>nsb20224-tabsinv-090</t>
  </si>
  <si>
    <t>Number of registered USPTO trademarks in the business sector of clothing, by region, country, or economy: 1998–2020</t>
  </si>
  <si>
    <t>SINV-91</t>
  </si>
  <si>
    <t>nsb20224-tabsinv-091</t>
  </si>
  <si>
    <t>Number of registered USPTO trademarks in the business sector of construction, by region, country, or economy: 1998–2020</t>
  </si>
  <si>
    <t>SINV-92</t>
  </si>
  <si>
    <t>nsb20224-tabsinv-092</t>
  </si>
  <si>
    <t>Number of registered USPTO trademarks in the business sector of health, by region, country, or economy: 1998–2020</t>
  </si>
  <si>
    <t>SINV-93</t>
  </si>
  <si>
    <t>nsb20224-tabsinv-093</t>
  </si>
  <si>
    <t>Number of registered USPTO trademarks in the business sector of household equipment, by region, country, or economy: 1998–2020</t>
  </si>
  <si>
    <t>SINV-94</t>
  </si>
  <si>
    <t>nsb20224-tabsinv-094</t>
  </si>
  <si>
    <t>Number of registered USPTO trademarks in the business sector of leisure and education, by region, country, or economy: 1998–2020</t>
  </si>
  <si>
    <t>SINV-95</t>
  </si>
  <si>
    <t>nsb20224-tabsinv-095</t>
  </si>
  <si>
    <t>Number of registered USPTO trademarks in the business sector of research and technology, by region, country, or economy: 1998–2020</t>
  </si>
  <si>
    <t>SINV-96</t>
  </si>
  <si>
    <t>nsb20224-tabsinv-096</t>
  </si>
  <si>
    <t>Number of registered USPTO trademarks in the business sector of transportation, by region, country, or economy: 1998–2020</t>
  </si>
  <si>
    <t>SINV-97</t>
  </si>
  <si>
    <t>nsb20224-tabsinv-097</t>
  </si>
  <si>
    <t>Number of registered USPTO trademarks unassigned under the Nice classification, by region, country, or economy: 1998–2020</t>
  </si>
  <si>
    <t>SINV-98</t>
  </si>
  <si>
    <t>nsb20224-tabsinv-098</t>
  </si>
  <si>
    <t>Venture capital in selected countries, regions, or economies: 2000&amp;#8211;20</t>
  </si>
  <si>
    <t>SINV-99</t>
  </si>
  <si>
    <t>nsb20224-tabsinv-099</t>
  </si>
  <si>
    <t xml:space="preserve">Venture capital investment by firms headquartered in the United States and in China, by industry sector: 2000–20. </t>
  </si>
  <si>
    <t>nsf22321-tab001</t>
  </si>
  <si>
    <t>Doctorate recipients, by field of doctorate and type of baccalaureate-origin institution: 2010–20</t>
  </si>
  <si>
    <t>nsf22321-tab002</t>
  </si>
  <si>
    <t>Top 50 U.S. baccalaureate-origin institutions of S&amp;E doctorate recipients from 2010–20, by institutional control and 2018 Carnegie Classification</t>
  </si>
  <si>
    <t>nsf22321-tab003</t>
  </si>
  <si>
    <t>Top 50 U.S. baccalaureate-origin institutions of non-S&amp;E doctorate recipients from 2010–20, by institutional control and 2018 Carnegie Classification </t>
  </si>
  <si>
    <t>nsf22321-tab004</t>
  </si>
  <si>
    <t>Top 10 U.S. baccalaureate-origin institutions of doctorate recipients from 2010–20, by broad field of doctorate, institutional control, and 2018 Carnegie Classification</t>
  </si>
  <si>
    <t>nsf22321-tab005</t>
  </si>
  <si>
    <t>Bachelor's degrees conferred by U.S. postsecondary institutions, by 2018 Carnegie Classification: 2020</t>
  </si>
  <si>
    <t>nsf22321-tab006</t>
  </si>
  <si>
    <t>Top 50 U.S. baccalaureate-origin institutions of S&amp;E doctorate recipients from 2010&amp;#8211;20, by institutional-yield ratio, institutional control, and 2018 Carnegie Classification</t>
  </si>
  <si>
    <t>nsf22321-tab007</t>
  </si>
  <si>
    <t>Top 50 U.S. baccalaureate-origin institutions of non-S&amp;E doctorate recipients, by institutional-yield ratio, institutional control, and 2018 Carnegie Classification: 2010–20</t>
  </si>
  <si>
    <t>nsf22321-tab008</t>
  </si>
  <si>
    <t>Top 10 U.S. baccalaureate-origin institutions of  doctorate recipients from 2010–20, by broad field of doctorate, institutional-yield ratio, institutional control, and 2018 Carnegie Classification</t>
  </si>
  <si>
    <t>nsf22324-tab001</t>
  </si>
  <si>
    <t>Summary of federal obligations for research and experimental development, by type of R&amp;D and type of performer, for selected agencies: FYs 2019–21</t>
  </si>
  <si>
    <t>nsf22324-tab002</t>
  </si>
  <si>
    <t>Summary of stimulus and non-stimulus obligations for R&amp;D, by agency: FY 2020</t>
  </si>
  <si>
    <t>nsf22324-tab003</t>
  </si>
  <si>
    <t>Federal obligations for experimental development, by agency: FYs 2019–20</t>
  </si>
  <si>
    <t>nsf22324-tab004</t>
  </si>
  <si>
    <t>Federal obligations for research and experimental development, by selected departments, agencies, and performer: FY 2020</t>
  </si>
  <si>
    <t>nsf22324-tab005</t>
  </si>
  <si>
    <t>Federal obligations for COVID-19 R&amp;D and all other R&amp;D, by selected departments and agencies: FY 2020</t>
  </si>
  <si>
    <t>ncses22201-tab001</t>
  </si>
  <si>
    <t>Respondents who correctly classified activities in vignettes as innovative or non-innovative during the pilot study: 2019</t>
  </si>
  <si>
    <t>ncses22201-tab002</t>
  </si>
  <si>
    <t>Respondents who correctly classified activities in vignettes as innovative or non-innovative in the pilot study, according to the reason the non-innovative activity was not innovative: 2019</t>
  </si>
  <si>
    <t>ncses22201-tab003</t>
  </si>
  <si>
    <t>Results from the Individual Innovation Survey: 2019</t>
  </si>
  <si>
    <t>ncses22201-tab004</t>
  </si>
  <si>
    <t>Categories for individual innovation and most significant innovation: 2019</t>
  </si>
  <si>
    <t>ncses22201-tab005</t>
  </si>
  <si>
    <t>Collaboration during development of innovation, investment in innovation, and willingness to share innovation, among innovators: 2019</t>
  </si>
  <si>
    <t>ncses22201-tab006</t>
  </si>
  <si>
    <t>Intellectual property protection of innovation: 2019</t>
  </si>
  <si>
    <t>ncses22201-tab007</t>
  </si>
  <si>
    <t xml:space="preserve">Demographic characteristics of innovators: 2019 </t>
  </si>
  <si>
    <t>nsf22325-tab001</t>
  </si>
  <si>
    <t>Companies with product or business process innovation, by industry: 2016–18</t>
  </si>
  <si>
    <t>nsf22325-tab002</t>
  </si>
  <si>
    <t>Comparing types of innovation in the 2005 and 2018 Oslo Manual editions</t>
  </si>
  <si>
    <t>nsf22325-tab003</t>
  </si>
  <si>
    <t>2017 and 2019 ABS questions on innovation</t>
  </si>
  <si>
    <t>nsf22325-tab004</t>
  </si>
  <si>
    <t>Companies with product or business process innovation, by state: 2016–18</t>
  </si>
  <si>
    <t>nsf22319-tab001-001</t>
  </si>
  <si>
    <t>Graduate students, postdoctoral appointees, and doctorate-holding nonfaculty researchers in science, engineering, and health: 1975&amp;#8211;2020</t>
  </si>
  <si>
    <t>nsf22319-tab001-010a</t>
  </si>
  <si>
    <t>Graduate students in engineering broad fields: 1975–2020</t>
  </si>
  <si>
    <t>nsf22319-tab001-010b</t>
  </si>
  <si>
    <t>Postdoctoral appointees in engineering broad fields: 1979&amp;#8211;2020</t>
  </si>
  <si>
    <t>nsf22319-tab001-010c</t>
  </si>
  <si>
    <t>Doctorate-holding nonfaculty researchers in engineering broad fields: 1979&amp;#8211;2020</t>
  </si>
  <si>
    <t>nsf22319-tab001-002a</t>
  </si>
  <si>
    <t>Sex of graduate students, postdoctoral appointees, and doctorate-holding nonfaculty researchers in science, engineering, and health: 1977&amp;#8211;2020</t>
  </si>
  <si>
    <t>nsf22319-tab001-002b</t>
  </si>
  <si>
    <t>Sex of graduate students, postdoctoral appointees, and doctorate-holding nonfaculty researchers in science: 1977&amp;#8211;2020</t>
  </si>
  <si>
    <t>nsf22319-tab001-002c</t>
  </si>
  <si>
    <t>Sex of graduate students, postdoctoral appointees, and doctorate-holding nonfaculty researchers in engineering: 1977&amp;#8211;2020</t>
  </si>
  <si>
    <t>nsf22319-tab001-002d</t>
  </si>
  <si>
    <t>Sex of graduate students, postdoctoral appointees, and doctorate-holding nonfaculty researchers in health: 1977&amp;#8211;2020</t>
  </si>
  <si>
    <t>nsf22319-tab001-003a</t>
  </si>
  <si>
    <t>Citizenship of graduate students and postdoctoral appointees in science, engineering, and health: 1980&amp;#8211;2020</t>
  </si>
  <si>
    <t>nsf22319-tab001-003b</t>
  </si>
  <si>
    <t>Citizenship of graduate students and postdoctoral appointees in science: 1980&amp;#8211;2020</t>
  </si>
  <si>
    <t>nsf22319-tab001-003c</t>
  </si>
  <si>
    <t>Citizenship of graduate students and postdoctoral appointees in engineering: 1980&amp;#8211;2020</t>
  </si>
  <si>
    <t>nsf22319-tab001-003d</t>
  </si>
  <si>
    <t>Citizenship of graduate students and postdoctoral appointees in health: 1980&amp;#8211;2020</t>
  </si>
  <si>
    <t>nsf22319-tab001-004a</t>
  </si>
  <si>
    <t>Ethnicity and race of U.S. citizen and permanent resident graduate students in science, engineering, and health: 2000–20</t>
  </si>
  <si>
    <t>nsf22319-tab001-004b</t>
  </si>
  <si>
    <t>Ethnicity and race of U.S. citizen and permanent resident graduate students in science: 2000–20</t>
  </si>
  <si>
    <t>nsf22319-tab001-004c</t>
  </si>
  <si>
    <t>Ethnicity and race of U.S. citizen and permanent resident graduate students in engineering: 2000–20</t>
  </si>
  <si>
    <t>nsf22319-tab001-004d</t>
  </si>
  <si>
    <t>Ethnicity and race of U.S. citizen and permanent resident graduate students in health: 2000–20</t>
  </si>
  <si>
    <t>nsf22319-tab001-005a</t>
  </si>
  <si>
    <t>Enrollment intensity of graduate students in science, engineering, and health, by degree program: 1975–2020</t>
  </si>
  <si>
    <t>nsf22319-tab001-005b</t>
  </si>
  <si>
    <t>First-time status among full-time graduate students in science, engineering, and health, by degree level: 1975&amp;#8211;2020</t>
  </si>
  <si>
    <t>nsf22319-tab001-006</t>
  </si>
  <si>
    <t>Primary source of support for full-time graduate students in science, engineering, and health: 1975&amp;#8211;2020</t>
  </si>
  <si>
    <t>nsf22319-tab001-007</t>
  </si>
  <si>
    <t>Detailed primary source of federal support for full-time graduate students in science, engineering, and health: 1975–2020</t>
  </si>
  <si>
    <t>nsf22319-tab001-008</t>
  </si>
  <si>
    <t>Primary mechanism of support for full-time graduate students in science, engineering, and health: 1975&amp;#8211;2020</t>
  </si>
  <si>
    <t>nsf22319-tab001-009a</t>
  </si>
  <si>
    <t>Graduate students in science broad fields: 1975–2020</t>
  </si>
  <si>
    <t>nsf22319-tab001-009b</t>
  </si>
  <si>
    <t>Postdoctoral appointees in science broad fields: 1979–2020</t>
  </si>
  <si>
    <t>nsf22319-tab001-009c</t>
  </si>
  <si>
    <t>Doctorate-holding nonfaculty researchers in science broad fields: 1979–2020</t>
  </si>
  <si>
    <t>nsf22319-tab002-001</t>
  </si>
  <si>
    <t>Demographic characteristics of graduate students, postdoctoral appointees, and doctorate-holding nonfaculty researchers in science, engineering, and health: 2020</t>
  </si>
  <si>
    <t>2-2a</t>
  </si>
  <si>
    <t>nsf22319-tab002-002a</t>
  </si>
  <si>
    <t>Citizenship, ethnicity, and race of graduate students, postdoctoral appointees, and doctorate-holding nonfaculty researchers in science, by sex: 2020</t>
  </si>
  <si>
    <t>2-2b</t>
  </si>
  <si>
    <t>nsf22319-tab002-002b</t>
  </si>
  <si>
    <t>Citizenship, ethnicity, and race of graduate students, postdoctoral appointees, and doctorate-holding nonfaculty researchers in engineering, by sex: 2020</t>
  </si>
  <si>
    <t>2-2c</t>
  </si>
  <si>
    <t>nsf22319-tab002-002c</t>
  </si>
  <si>
    <t>Citizenship, ethnicity, and race of graduate students, postdoctoral appointees, and doctorate-holding nonfaculty researchers in health, by sex: 2020</t>
  </si>
  <si>
    <t>nsf22319-tab002-003</t>
  </si>
  <si>
    <t>Demographic characteristics of master's and doctoral students in science, engineering, and health, by enrollment intensity: 2020</t>
  </si>
  <si>
    <t>nsf22319-tab002-004</t>
  </si>
  <si>
    <t>Graduate students in science, engineering, and health broad fields, by degree program, citizenship, ethnicity, and race: 2020</t>
  </si>
  <si>
    <t>nsf22319-tab003-001</t>
  </si>
  <si>
    <t>Primary source of support for full-time graduate students in science, engineering, and health, by broad field: 2020</t>
  </si>
  <si>
    <t>nsf22319-tab003-002</t>
  </si>
  <si>
    <t>Primary source of support for postdoctoral appointees in science, engineering, and health, by broad field: 2020</t>
  </si>
  <si>
    <t>nsf22319-tab003-003</t>
  </si>
  <si>
    <t>Detailed primary source of federal support for full-time graduate students in science, engineering, and health, by broad field: 2020</t>
  </si>
  <si>
    <t>nsf22319-tab003-004</t>
  </si>
  <si>
    <t>Detailed primary source of federal support for postdoctoral appointees in science, engineering, and health, by broad field: 2020</t>
  </si>
  <si>
    <t>nsf22319-tab003-005</t>
  </si>
  <si>
    <t>Primary mechanism of support for full-time graduate students in science, engineering, and health, by broad field: 2020</t>
  </si>
  <si>
    <t>nsf22319-tab003-006</t>
  </si>
  <si>
    <t>Primary mechanism of support for postdoctoral appointees in science, engineering, and health, by broad field: 2020</t>
  </si>
  <si>
    <t>nsf22319-tab004-001</t>
  </si>
  <si>
    <t>Distribution of graduate students, postdoctoral appointees, and doctorate-holding nonfaculty researchers across science, engineering, and health fields: 2020</t>
  </si>
  <si>
    <t>nsf22319-tab004-010a</t>
  </si>
  <si>
    <t>Mathematics and statistics master's and doctoral student demographics, enrollment status, and funding: 2020</t>
  </si>
  <si>
    <t>nsf22319-tab004-010b</t>
  </si>
  <si>
    <t>Mathematics and statistics postdoctoral appointee and doctorate-holding nonfaculty researcher demographics and funding: 2020</t>
  </si>
  <si>
    <t>nsf22319-tab004-011a</t>
  </si>
  <si>
    <t>Multidisciplinary and interdisciplinary studies master's and doctoral student demographics, enrollment status, and funding: 2020</t>
  </si>
  <si>
    <t>nsf22319-tab004-011b</t>
  </si>
  <si>
    <t>Multidisciplinary and interdisciplinary studies postdoctoral appointee and doctorate-holding nonfaculty researcher demographics and funding: 2020</t>
  </si>
  <si>
    <t>nsf22319-tab004-012a</t>
  </si>
  <si>
    <t>Natural resources and conservation master's and doctoral student demographics, enrollment status, and funding: 2020</t>
  </si>
  <si>
    <t>nsf22319-tab004-012b</t>
  </si>
  <si>
    <t>Natural resources and conservation postdoctoral appointee and doctorate-holding nonfaculty researcher demographics and funding: 2020</t>
  </si>
  <si>
    <t>nsf22319-tab004-013a</t>
  </si>
  <si>
    <t>Physical sciences master's and doctoral student demographics, enrollment status, and funding: 2020</t>
  </si>
  <si>
    <t>nsf22319-tab004-013b</t>
  </si>
  <si>
    <t>Physical sciences postdoctoral appointee and doctorate-holding nonfaculty researcher demographics and funding: 2020</t>
  </si>
  <si>
    <t>nsf22319-tab004-014a</t>
  </si>
  <si>
    <t>Psychology master's and doctoral student demographics, enrollment status, and funding: 2020</t>
  </si>
  <si>
    <t>nsf22319-tab004-014b</t>
  </si>
  <si>
    <t>Psychology postdoctoral appointee and doctorate-holding nonfaculty researcher demographics and funding: 2020</t>
  </si>
  <si>
    <t>nsf22319-tab004-015a</t>
  </si>
  <si>
    <t>Social sciences master's and doctoral student demographics, enrollment status, and funding: 2020</t>
  </si>
  <si>
    <t>nsf22319-tab004-015b</t>
  </si>
  <si>
    <t>Social sciences postdoctoral appointee and doctorate-holding nonfaculty researcher demographics and funding: 2020</t>
  </si>
  <si>
    <t>nsf22319-tab004-016a</t>
  </si>
  <si>
    <t>Aerospace, aeronautical, and astronautical engineering master's and doctoral student demographics, enrollment status, and funding: 2020</t>
  </si>
  <si>
    <t>nsf22319-tab004-016b</t>
  </si>
  <si>
    <t>Aerospace, aeronautical, and astronautical engineering postdoctoral appointee and doctorate-holding nonfaculty researcher demographics and funding: 2020</t>
  </si>
  <si>
    <t>nsf22319-tab004-017a</t>
  </si>
  <si>
    <t>Biological, biomedical, and biosystems engineering master's and doctoral student demographics, enrollment status, and funding: 2020</t>
  </si>
  <si>
    <t>nsf22319-tab004-017b</t>
  </si>
  <si>
    <t>Biological, biomedical, and biosystems engineering postdoctoral appointee and doctorate-holding nonfaculty researcher demographics and funding: 2020</t>
  </si>
  <si>
    <t>nsf22319-tab004-018a</t>
  </si>
  <si>
    <t>Chemical, petroleum, and chemical-related engineering master's and doctoral student demographics, enrollment status, and funding: 2020</t>
  </si>
  <si>
    <t>nsf22319-tab004-018b</t>
  </si>
  <si>
    <t>Chemical, petroleum, and chemical-related engineering postdoctoral appointee and doctorate-holding nonfaculty researcher demographics and funding: 2020</t>
  </si>
  <si>
    <t>4-19a</t>
  </si>
  <si>
    <t>nsf22319-tab004-019a</t>
  </si>
  <si>
    <t>Civil, environmental, transportation and related engineering fields master's and doctoral student demographics, enrollment status, and funding: 2020</t>
  </si>
  <si>
    <t>4-19b</t>
  </si>
  <si>
    <t>nsf22319-tab004-019b</t>
  </si>
  <si>
    <t>Civil, environmental, transportation and related engineering fields postdoctoral appointee and doctorate-holding nonfaculty researcher demographics and funding: 2020</t>
  </si>
  <si>
    <t>nsf22319-tab004-002</t>
  </si>
  <si>
    <t>Graduate students, postdoctoral appointees, and doctorate-holding nonfaculty researchers, by detailed field and sex: 2020</t>
  </si>
  <si>
    <t>4-20a</t>
  </si>
  <si>
    <t>nsf22319-tab004-020a</t>
  </si>
  <si>
    <t>Electrical, electronics, communications and computer engineering master's and doctoral student demographics, enrollment status, and funding: 2020</t>
  </si>
  <si>
    <t>4-20b</t>
  </si>
  <si>
    <t>nsf22319-tab004-020b</t>
  </si>
  <si>
    <t>Electrical, electronics, communications and computer engineering postdoctoral appointee and doctorate-holding nonfaculty researcher demographics and funding: 2020</t>
  </si>
  <si>
    <t>4-21a</t>
  </si>
  <si>
    <t>nsf22319-tab004-021a</t>
  </si>
  <si>
    <t>Industrial, manufacturing, systems engineering and operations research master's and doctoral student demographics, enrollment status, and funding: 2020</t>
  </si>
  <si>
    <t>4-21b</t>
  </si>
  <si>
    <t>nsf22319-tab004-021b</t>
  </si>
  <si>
    <t>Industrial, manufacturing, systems engineering and operations research postdoctoral appointee and doctorate-holding nonfaculty researcher demographics and funding: 2020</t>
  </si>
  <si>
    <t>4-22a</t>
  </si>
  <si>
    <t>nsf22319-tab004-022a</t>
  </si>
  <si>
    <t>Mechanical engineering master's and doctoral student demographics, enrollment status, and funding: 2020</t>
  </si>
  <si>
    <t>4-22b</t>
  </si>
  <si>
    <t>nsf22319-tab004-022b</t>
  </si>
  <si>
    <t>Mechanical engineering postdoctoral appointee and doctorate-holding nonfaculty researcher demographics and funding: 2020</t>
  </si>
  <si>
    <t>4-23a</t>
  </si>
  <si>
    <t>nsf22319-tab004-023a</t>
  </si>
  <si>
    <t>Metallurgical, mining, materials and related engineering fields master's and doctoral student demographics, enrollment status, and funding: 2020</t>
  </si>
  <si>
    <t>4-23b</t>
  </si>
  <si>
    <t>nsf22319-tab004-023b</t>
  </si>
  <si>
    <t>Metallurgical, mining, materials and related engineering fields postdoctoral appointee and doctorate-holding nonfaculty researcher demographics and funding: 2020</t>
  </si>
  <si>
    <t>4-24a</t>
  </si>
  <si>
    <t>nsf22319-tab004-024a</t>
  </si>
  <si>
    <t>Other engineering master's and doctoral student demographics, enrollment status, and funding: 2020</t>
  </si>
  <si>
    <t>4-24b</t>
  </si>
  <si>
    <t>nsf22319-tab004-024b</t>
  </si>
  <si>
    <t>Other engineering postdoctoral appointee and doctorate-holding nonfaculty researcher demographics and funding: 2020</t>
  </si>
  <si>
    <t>4-25a</t>
  </si>
  <si>
    <t>nsf22319-tab004-025a</t>
  </si>
  <si>
    <t>Clinical medicine master's and doctoral student demographics, enrollment status, and funding: 2020</t>
  </si>
  <si>
    <t>4-25b</t>
  </si>
  <si>
    <t>nsf22319-tab004-025b</t>
  </si>
  <si>
    <t>Clinical medicine postdoctoral appointee and doctorate-holding nonfaculty researcher demographics and funding: 2020</t>
  </si>
  <si>
    <t>4-26a</t>
  </si>
  <si>
    <t>nsf22319-tab004-026a</t>
  </si>
  <si>
    <t>Other health master's and doctoral student demographics, enrollment status, and funding: 2020</t>
  </si>
  <si>
    <t>4-26b</t>
  </si>
  <si>
    <t>nsf22319-tab004-026b</t>
  </si>
  <si>
    <t>Other health postdoctoral appointee and doctorate-holding nonfaculty researcher demographics and funding: 2020</t>
  </si>
  <si>
    <t>nsf22319-tab004-003</t>
  </si>
  <si>
    <t>Master's and doctoral students within science, engineering, and health fields, by enrollment intensity: 2020</t>
  </si>
  <si>
    <t>nsf22319-tab004-004a</t>
  </si>
  <si>
    <t>Citizenship, ethnicity, and race of graduate students, by detailed field: 2020</t>
  </si>
  <si>
    <t>nsf22319-tab004-004b</t>
  </si>
  <si>
    <t>Citizenship, ethnicity, and race of master's students, by detailed field: 2020</t>
  </si>
  <si>
    <t>nsf22319-tab004-004c</t>
  </si>
  <si>
    <t>Citizenship, ethnicity, and race of doctoral students, by detailed field: 2020</t>
  </si>
  <si>
    <t>nsf22319-tab004-005</t>
  </si>
  <si>
    <t>Units and institutions with graduate students, postdoctoral appointees, and doctorate-holding nonfaculty researchers, by detailed field: 2020</t>
  </si>
  <si>
    <t>nsf22319-tab004-006a</t>
  </si>
  <si>
    <t>Agricultural and veterinary sciences master's and doctoral student demographics, enrollment status, and funding: 2020</t>
  </si>
  <si>
    <t>nsf22319-tab004-006b</t>
  </si>
  <si>
    <t>Agricultural and veterinary sciences postdoctoral appointee and doctorate-holding nonfaculty researcher demographics and funding: 2020</t>
  </si>
  <si>
    <t>nsf22319-tab004-007a</t>
  </si>
  <si>
    <t>Biological and biomedical sciences master's and doctoral student demographics, enrollment status, and funding: 2020</t>
  </si>
  <si>
    <t>nsf22319-tab004-007b</t>
  </si>
  <si>
    <t>Biological and biomedical sciences postdoctoral appointee and doctorate-holding nonfaculty researcher demographics and funding: 2020</t>
  </si>
  <si>
    <t>nsf22319-tab004-008a</t>
  </si>
  <si>
    <t>Computer and information sciences master's and doctoral student demographics, enrollment status, and funding: 2020</t>
  </si>
  <si>
    <t>nsf22319-tab004-008b</t>
  </si>
  <si>
    <t>Computer and information sciences postdoctoral appointee and doctorate-holding nonfaculty researcher demographics and funding: 2020</t>
  </si>
  <si>
    <t>nsf22319-tab004-009a</t>
  </si>
  <si>
    <t>Geosciences, atmospheric sciences, and ocean sciences master's and doctoral student demographics, enrollment status, and funding: 2020</t>
  </si>
  <si>
    <t>nsf22319-tab004-009b</t>
  </si>
  <si>
    <t>Geosciences, atmospheric sciences, and ocean sciences postdoctoral appointee and doctorate-holding nonfaculty researcher demographics and funding: 2020</t>
  </si>
  <si>
    <t>nsf22319-tab005-001</t>
  </si>
  <si>
    <t>Graduate students, postdoctoral appointees, and doctorate-holding nonfaculty researchers in science, engineering, and health broad fields, by institutional control: 2020</t>
  </si>
  <si>
    <t>nsf22319-tab005-002</t>
  </si>
  <si>
    <t>Graduate students, postdoctoral appointees, and doctorate-holding nonfaculty researchers in science, engineering, and health broad fields at HBCUs: 2020</t>
  </si>
  <si>
    <t>nsf22319-tab005-003</t>
  </si>
  <si>
    <t>Graduate students, postdoctoral appointees, and doctorate-holding nonfaculty researchers in science, engineering, and health, by broad field and Carnegie classification: 2020</t>
  </si>
  <si>
    <t>5-4a</t>
  </si>
  <si>
    <t>nsf22319-tab005-004a</t>
  </si>
  <si>
    <t>Institutional rankings for graduate students: 2020</t>
  </si>
  <si>
    <t>5-4b</t>
  </si>
  <si>
    <t>nsf22319-tab005-004b</t>
  </si>
  <si>
    <t>Institutional rankings for master's students: 2020</t>
  </si>
  <si>
    <t>5-4c</t>
  </si>
  <si>
    <t>nsf22319-tab005-004c</t>
  </si>
  <si>
    <t>Institutional rankings for doctoral students: 2020</t>
  </si>
  <si>
    <t>nsf22319-tab005-005</t>
  </si>
  <si>
    <t>Institutional rankings for postdoctoral appointees: 2020</t>
  </si>
  <si>
    <t>nsf22319-tab005-006</t>
  </si>
  <si>
    <t>Institutional rankings for doctorate-holding nonfaculty researchers: 2020</t>
  </si>
  <si>
    <t>nsf22319-taba-001</t>
  </si>
  <si>
    <t>Changes in the organizational unit listing: 2018&amp;#8211;20</t>
  </si>
  <si>
    <t>nsf22319-taba-010</t>
  </si>
  <si>
    <t>Imputation for full-time graduate students in science, engineering, and health fields, by mechanism of support, sex, and source of support: 2020</t>
  </si>
  <si>
    <t>nsf22319-taba-011</t>
  </si>
  <si>
    <t>Imputation for postdoctoral appointees in science, engineering, and health fields, by citizenship, ethnicity, race, and sex: 2020</t>
  </si>
  <si>
    <t>nsf22319-taba-012</t>
  </si>
  <si>
    <t>Imputation for postdoctoral appointees in science, engineering, and health fields, by mechanism of support, source of support, and sex: 2020</t>
  </si>
  <si>
    <t>nsf22319-taba-013</t>
  </si>
  <si>
    <t>Imputation for postdoctoral appointees in science, engineering, and health fields, by mechanism of support, citizenship, and type of doctoral degree: 2020</t>
  </si>
  <si>
    <t>nsf22319-taba-014</t>
  </si>
  <si>
    <t>Imputation for postdoctoral appointees in science, engineering, and health, by origin of doctoral degree: 2020</t>
  </si>
  <si>
    <t>nsf22319-taba-015</t>
  </si>
  <si>
    <t>Imputation for doctorate-holding nonfaculty researchers in science, engineering, and health, by type of doctoral degree and sex: 2020</t>
  </si>
  <si>
    <t>nsf22319-taba-016</t>
  </si>
  <si>
    <t>Crosswalk between 2020 Classification of Instructional Program (CIP) codes and 2020 GSS Codes</t>
  </si>
  <si>
    <t>nsf22319-taba-017</t>
  </si>
  <si>
    <t>Mapping of 2020 GSS codes and fields</t>
  </si>
  <si>
    <t>A-18a</t>
  </si>
  <si>
    <t>nsf22319-taba-018a</t>
  </si>
  <si>
    <t>Broad field changes in the GSS between 2019 and 2020</t>
  </si>
  <si>
    <t>A-18b</t>
  </si>
  <si>
    <t>nsf22319-taba-018b</t>
  </si>
  <si>
    <t>Detailed field changes in the GSS between 2019 and 2020</t>
  </si>
  <si>
    <t>nsf22319-taba-002</t>
  </si>
  <si>
    <t>Changes in the institution status:  2019&amp;#8211;20</t>
  </si>
  <si>
    <t>nsf22319-taba-003</t>
  </si>
  <si>
    <t>Surveyed institutions, schools, organizational units, and graduate enrollment, by type of institution: 1972–2020</t>
  </si>
  <si>
    <t>nsf22319-taba-004</t>
  </si>
  <si>
    <t>Science, engineering, and health organizational units with graduate student enrollment, by detailed field: 2018&amp;#8211;20</t>
  </si>
  <si>
    <t>nsf22319-taba-005a</t>
  </si>
  <si>
    <t>Science, engineering, and health organizational units with nonfaculty researchers, by detailed field: 2018&amp;#8211;20</t>
  </si>
  <si>
    <t>nsf22319-taba-005b</t>
  </si>
  <si>
    <t>Science, engineering, and health organizational units with postdocs, by detailed field: 2018&amp;#8211;20</t>
  </si>
  <si>
    <t>nsf22319-taba-006</t>
  </si>
  <si>
    <t>Response rates for science, engineering, and health organizational units: 1975–2020</t>
  </si>
  <si>
    <t>nsf22319-taba-007</t>
  </si>
  <si>
    <t>Imputation for nonresponse within graduate student totals, by field and type of graduate degree: 2018&amp;#8211;20</t>
  </si>
  <si>
    <t>nsf22319-taba-008</t>
  </si>
  <si>
    <t>Imputation for nonresponse in postdoc and nonfaculty research totals, by field: 2018&amp;#8211;20</t>
  </si>
  <si>
    <t>nsf22319-taba-009</t>
  </si>
  <si>
    <t>Imputation for graduate students in science, engineering, and health fields, by citizenship, ethnicity, race, enrollment status, and sex: 2020</t>
  </si>
  <si>
    <t>nsf22317-tab001</t>
  </si>
  <si>
    <t>Enrollment of master's students and doctoral students in science, engineering, and health, by field: 2017–20</t>
  </si>
  <si>
    <t>nsf22317-tab002</t>
  </si>
  <si>
    <t>Postdoctoral appointee and nonfaculty researcher employment, by field: 2017–20</t>
  </si>
  <si>
    <t>nsf22317-tab003</t>
  </si>
  <si>
    <t>Enrollment of master's students and doctoral students in science, engineering, and health, by enrollment intensity, sex, citizenship, race, and ethnicity: 2017–20</t>
  </si>
  <si>
    <t>nsf22317-tab004</t>
  </si>
  <si>
    <t>Postdoctoral appointee employment, by sex, citizenship, race, and ethnicity: 2017&amp;#8211;20</t>
  </si>
  <si>
    <t>KTI-1</t>
  </si>
  <si>
    <t>nsb20226-tabkti-001</t>
  </si>
  <si>
    <t>U.S. KTI industries, by value added and share of GDP: 2019 and 2020</t>
  </si>
  <si>
    <t>KTI-2</t>
  </si>
  <si>
    <t>nsb20226-tabkti-002</t>
  </si>
  <si>
    <t>Annual rates of change in U.S. KTI value added and GDP: 2002–20</t>
  </si>
  <si>
    <t>KTI-3</t>
  </si>
  <si>
    <t>nsb20226-tabkti-003</t>
  </si>
  <si>
    <t>Global KTI industries, by value added and share of global GDP: 2019</t>
  </si>
  <si>
    <t>SKTI-1</t>
  </si>
  <si>
    <t>nsb20226-tabskti-001</t>
  </si>
  <si>
    <t>U.S. KTI industry value added: 2002–20</t>
  </si>
  <si>
    <t>SKTI-10</t>
  </si>
  <si>
    <t>nsb20226-tabskti-010</t>
  </si>
  <si>
    <t>Value added of computer, electronic, and optical products industry, by region, country, or economy: 2002–19</t>
  </si>
  <si>
    <t>SKTI-11</t>
  </si>
  <si>
    <t>nsb20226-tabskti-011</t>
  </si>
  <si>
    <t>Value added of electrical equipment industry, by region, country, or economy: 2002–19</t>
  </si>
  <si>
    <t>SKTI-12</t>
  </si>
  <si>
    <t>nsb20226-tabskti-012</t>
  </si>
  <si>
    <t>Value added of machinery and equipment industry, by region, country, or economy: 2002–19</t>
  </si>
  <si>
    <t>SKTI-13</t>
  </si>
  <si>
    <t>nsb20226-tabskti-013</t>
  </si>
  <si>
    <t>Value added of motor vehicles, trailers, and semi-trailers industry, by region, country, or economy: 2002–19</t>
  </si>
  <si>
    <t>SKTI-14</t>
  </si>
  <si>
    <t>nsb20226-tabskti-014</t>
  </si>
  <si>
    <t>Value added of air and spacecraft and related machinery industry, by region, country, or economy: 2002–19</t>
  </si>
  <si>
    <t>SKTI-15</t>
  </si>
  <si>
    <t>nsb20226-tabskti-015</t>
  </si>
  <si>
    <t>Value added of railroad, military vehicles, and other transport industry, by region, country, or economy: 2002–19</t>
  </si>
  <si>
    <t>SKTI-16</t>
  </si>
  <si>
    <t>nsb20226-tabskti-016</t>
  </si>
  <si>
    <t>Value added of medical and dental instruments industry, by region, country, or economy: 2002–19</t>
  </si>
  <si>
    <t>SKTI-17</t>
  </si>
  <si>
    <t>nsb20226-tabskti-017</t>
  </si>
  <si>
    <t>Value added of IT and other information services industry, by region, country, or economy: 2002–19</t>
  </si>
  <si>
    <t>SKTI-18</t>
  </si>
  <si>
    <t>nsb20226-tabskti-018</t>
  </si>
  <si>
    <t>Value added of software publishing industry, by region, country, or economy: 2002–19</t>
  </si>
  <si>
    <t>SKTI-19</t>
  </si>
  <si>
    <t>nsb20226-tabskti-019</t>
  </si>
  <si>
    <t>Value added of scientific research and development industry, by region, country, or economy: 2002–19</t>
  </si>
  <si>
    <t>SKTI-2</t>
  </si>
  <si>
    <t>nsb20226-tabskti-002</t>
  </si>
  <si>
    <t>Employment in KTI industries, by workforce and education: 2019</t>
  </si>
  <si>
    <t>SKTI-20</t>
  </si>
  <si>
    <t>nsb20226-tabskti-020</t>
  </si>
  <si>
    <t>Exports and imports of KTI industries for select countries: 2002–18</t>
  </si>
  <si>
    <t>SKTI-21</t>
  </si>
  <si>
    <t>nsb20226-tabskti-021</t>
  </si>
  <si>
    <t>Total AI venture capital raised, by selected country and region: 2000–20</t>
  </si>
  <si>
    <t>SKTI-22</t>
  </si>
  <si>
    <t>nsb20226-tabskti-022</t>
  </si>
  <si>
    <t>AI-related venture capital funding, by U.S. state and region: 2010–20</t>
  </si>
  <si>
    <t>SKTI-23</t>
  </si>
  <si>
    <t>nsb20226-tabskti-023</t>
  </si>
  <si>
    <t>Unique AI-related job postings as a share of all unique job postings, by state: October 2016–September 2021</t>
  </si>
  <si>
    <t>SKTI-24</t>
  </si>
  <si>
    <t>nsb20226-tabskti-024</t>
  </si>
  <si>
    <t>Total biotechnology venture capital raised, by selected country and region: 2000–20</t>
  </si>
  <si>
    <t>SKTI-25</t>
  </si>
  <si>
    <t>nsb20226-tabskti-025</t>
  </si>
  <si>
    <t>Biotechnology-related venture capital funding, by U.S. state and region: 2010–20</t>
  </si>
  <si>
    <t>SKTI-26</t>
  </si>
  <si>
    <t>nsb20226-tabskti-026</t>
  </si>
  <si>
    <t>Unique biotechnology-related job postings as a share of all unique job postings, by state: October 2016–September 2021</t>
  </si>
  <si>
    <t>SKTI-3</t>
  </si>
  <si>
    <t>nsb20226-tabskti-003</t>
  </si>
  <si>
    <t>Employment in each workforce and KTI industry, by sex, race or ethnicity, and nativity and citizenship: 2019</t>
  </si>
  <si>
    <t>SKTI-4</t>
  </si>
  <si>
    <t>nsb20226-tabskti-004</t>
  </si>
  <si>
    <t>SKTI-5</t>
  </si>
  <si>
    <t>nsb20226-tabskti-005</t>
  </si>
  <si>
    <t>Value added of KTI industries, by region, country, or economy: 2002–19</t>
  </si>
  <si>
    <t>SKTI-6</t>
  </si>
  <si>
    <t>nsb20226-tabskti-006</t>
  </si>
  <si>
    <t>Value added of KTI manufacturing industries, by region, country, or economy: 2002–19</t>
  </si>
  <si>
    <t>SKTI-7</t>
  </si>
  <si>
    <t>nsb20226-tabskti-007</t>
  </si>
  <si>
    <t>Value added of KTI services industries, by region, country, or economy: 2002–19</t>
  </si>
  <si>
    <t>SKTI-8</t>
  </si>
  <si>
    <t>nsb20226-tabskti-008</t>
  </si>
  <si>
    <t>Value added of chemicals and chemical products industry, by region, country, or economy: 2002–19</t>
  </si>
  <si>
    <t>SKTI-9</t>
  </si>
  <si>
    <t>nsb20226-tabskti-009</t>
  </si>
  <si>
    <t>Value added of pharmaceuticals industry, by region, country, or economy: 2002–19</t>
  </si>
  <si>
    <t>SAKTI-1</t>
  </si>
  <si>
    <t>nsb20226-tabsakti-001</t>
  </si>
  <si>
    <t>OECD classification of industries, by R&amp;D intensity</t>
  </si>
  <si>
    <t>SAKTI-2</t>
  </si>
  <si>
    <t>nsb20226-tabsakti-002</t>
  </si>
  <si>
    <t>2012 NAICS to ISIC, Rev.4, concordance for U.S. value added, by industry data</t>
  </si>
  <si>
    <t>SAKTI-3</t>
  </si>
  <si>
    <t>nsb20226-tabsakti-003</t>
  </si>
  <si>
    <t>Concordance for KTI employment data</t>
  </si>
  <si>
    <t>ncses22206-tab001</t>
  </si>
  <si>
    <t>Any product innovation and new-to-market innovation rates, by industry and firm size class</t>
  </si>
  <si>
    <t>ncses22206-tab002</t>
  </si>
  <si>
    <t>Any product innovation and new-to-market innovation rates, by settlement size category</t>
  </si>
  <si>
    <t>ncses22206-tab003</t>
  </si>
  <si>
    <t>Observed and predicted any product innovation and new-to-market innovation rates, by state</t>
  </si>
  <si>
    <t>ncses22206-tab004</t>
  </si>
  <si>
    <t>Top 50 commuting zones, by robust new-to-market innovation rates</t>
  </si>
  <si>
    <t>ncses22206-tab005</t>
  </si>
  <si>
    <t>Commuting zones with higher innovation rates than predicted</t>
  </si>
  <si>
    <t>nsf22329-tab001</t>
  </si>
  <si>
    <t>Business Enterprise Research and Development Survey aggregate estimates, by questionnaire reference: 2019</t>
  </si>
  <si>
    <t>nsf22329-tab010</t>
  </si>
  <si>
    <t>Domestic R&amp;D paid for by the company and others and performed by the company, by type of cost, industry, and company size: 2019</t>
  </si>
  <si>
    <t>nsf22329-tab011</t>
  </si>
  <si>
    <t>Domestic R&amp;D paid for by the company and others and performed by the company, by industry and company size: 2019</t>
  </si>
  <si>
    <t>nsf22329-tab012</t>
  </si>
  <si>
    <t>Domestic R&amp;D paid for by the company and others and performed by the company, by type of R&amp;D, industry, and company size: 2019</t>
  </si>
  <si>
    <t>nsf22329-tab013</t>
  </si>
  <si>
    <t>Domestic R&amp;D paid for by the company and others and performed by the company, by source of funds and state: 2019</t>
  </si>
  <si>
    <t>nsf22329-tab014</t>
  </si>
  <si>
    <t>Domestic R&amp;D paid for by the company and others and performed by the company, by source of funds and core-based statistical area: 2019</t>
  </si>
  <si>
    <t>nsf22329-tab015</t>
  </si>
  <si>
    <t>Domestic R&amp;D paid for by the company and others and performed by the company, by industry, company size, and domestic R&amp;D program size: 2019</t>
  </si>
  <si>
    <t>nsf22329-tab016</t>
  </si>
  <si>
    <t>Domestic R&amp;D paid for by the company and others and performed by the company, by business activity: 2019</t>
  </si>
  <si>
    <t>nsf22329-tab017</t>
  </si>
  <si>
    <t>Domestic R&amp;D paid for by the company and others and performed by the company as a percentage of domestic net sales, by industry and company size: 2019</t>
  </si>
  <si>
    <t>nsf22329-tab018</t>
  </si>
  <si>
    <t>Domestic R&amp;D paid for by the company and others and performed by the company and others as a percentage of domestic net sales, by industry and company size: 2019</t>
  </si>
  <si>
    <t>nsf22329-tab019</t>
  </si>
  <si>
    <t>Companies with domestic R&amp;D paid for by the company and others and performed by the company in the software products and embedded software technology focus area, by industry and company size: 2019</t>
  </si>
  <si>
    <t>nsf22329-tab002</t>
  </si>
  <si>
    <t>Worldwide, domestic, and foreign R&amp;D paid for by the company and others and performed by the company, by industry and company size: 2019</t>
  </si>
  <si>
    <t>nsf22329-tab020</t>
  </si>
  <si>
    <t>Companies with domestic R&amp;D paid for by the company and others and performed by the company in the biotechnology focus area, by industry and company size: 2019</t>
  </si>
  <si>
    <t>nsf22329-tab021</t>
  </si>
  <si>
    <t>Companies with domestic R&amp;D paid for by the company and others and performed by the company in the nanotechnology focus area, by industry and company size: 2019</t>
  </si>
  <si>
    <t>nsf22329-tab022</t>
  </si>
  <si>
    <t>Companies with domestic R&amp;D paid for by the company and others and performed by the company in the artificial intelligence technology focus area, by industry and company size: 2019</t>
  </si>
  <si>
    <t>nsf22329-tab023</t>
  </si>
  <si>
    <t>Companies with domestic R&amp;D paid for by the company and others and performed by the company in the energy application area, by industry and company size: 2019</t>
  </si>
  <si>
    <t>nsf22329-tab024</t>
  </si>
  <si>
    <t>Companies with domestic R&amp;D paid for by the company and others and performed by the company in the environmental protection application area, by industry and company size: 2019</t>
  </si>
  <si>
    <t>nsf22329-tab025</t>
  </si>
  <si>
    <t>Companies with domestic R&amp;D paid for by the company and others and performed by the company in the defense application area, by industry and company size: 2019</t>
  </si>
  <si>
    <t>nsf22329-tab026</t>
  </si>
  <si>
    <t>Companies with domestic R&amp;D paid for by the company and others and performed by the company in the health or medical application areas, by industry and company size: 2019</t>
  </si>
  <si>
    <t>nsf22329-tab027</t>
  </si>
  <si>
    <t>Companies with domestic R&amp;D paid for by the company and others and performed by the company in the agriculture application area, by industry and company size: 2019</t>
  </si>
  <si>
    <t>nsf22329-tab028</t>
  </si>
  <si>
    <t>Foreign R&amp;D paid for by the company and others and performed by the company, by type of R&amp;D, industry, and company size: 2019</t>
  </si>
  <si>
    <t>nsf22329-tab029</t>
  </si>
  <si>
    <t>For companies that performed foreign R&amp;D, domestic and foreign R&amp;D paid for by the company and others and performed by the company, by type of R&amp;D and selected industry: 2019</t>
  </si>
  <si>
    <t>nsf22329-tab003</t>
  </si>
  <si>
    <t>Worldwide R&amp;D paid for by the company and others and performed by the company, by industry, company size, and worldwide R&amp;D program size: 2019</t>
  </si>
  <si>
    <t>nsf22329-tab030</t>
  </si>
  <si>
    <t>Foreign R&amp;D paid for by the company and others and performed by the company, by type of R&amp;D and selected industry, and location: 2019</t>
  </si>
  <si>
    <t>nsf22329-tab031</t>
  </si>
  <si>
    <t>Domestic R&amp;D paid for and performed by the company, by type of cost, industry, and company size: 2019</t>
  </si>
  <si>
    <t>nsf22329-tab032</t>
  </si>
  <si>
    <t>Domestic R&amp;D paid for and performed by the company, by industry and company size: 2019</t>
  </si>
  <si>
    <t>nsf22329-tab033</t>
  </si>
  <si>
    <t>Domestic R&amp;D paid for and performed by the company, by type of R&amp;D, industry, and company size: 2019</t>
  </si>
  <si>
    <t>34-A</t>
  </si>
  <si>
    <t>nsf22329-tab034-a</t>
  </si>
  <si>
    <t>Companies with domestic R&amp;D paid for and performed by the company, by industry, company size, and state (A–M): 2019</t>
  </si>
  <si>
    <t>34-B</t>
  </si>
  <si>
    <t>nsf22329-tab034-b</t>
  </si>
  <si>
    <t>Companies with domestic R&amp;D paid for and performed by the company, by industry, company size, and state (N–Z): 2019</t>
  </si>
  <si>
    <t>nsf22329-tab035</t>
  </si>
  <si>
    <t>Domestic R&amp;D paid for and performed by the company, by industry, company size, and domestic R&amp;D program size: 2019</t>
  </si>
  <si>
    <t>nsf22329-tab036</t>
  </si>
  <si>
    <t>Domestic R&amp;D paid for and performed by the company as a percentage of domestic net sales, by industry and company size: 2019</t>
  </si>
  <si>
    <t>nsf22329-tab037</t>
  </si>
  <si>
    <t>Domestic R&amp;D paid for by the company and performed by the company and others as a percentage of domestic net sales, by industry and company size: 2019</t>
  </si>
  <si>
    <t>nsf22329-tab038</t>
  </si>
  <si>
    <t>Domestic R&amp;D paid for by others and performed by the company, by type of cost, industry, and company size: 2019</t>
  </si>
  <si>
    <t>nsf22329-tab039</t>
  </si>
  <si>
    <t>Domestic R&amp;D paid for by others and performed by the company, by industry and company size: 2019</t>
  </si>
  <si>
    <t>nsf22329-tab004</t>
  </si>
  <si>
    <t>Companies with worldwide, domestic, and foreign R&amp;D paid for by the company and others and performed by the company, by source of funds, industry, and company size: 2019</t>
  </si>
  <si>
    <t>nsf22329-tab040</t>
  </si>
  <si>
    <t>Domestic R&amp;D paid for by others and performed by the company, by type of R&amp;D, industry, and company size: 2019</t>
  </si>
  <si>
    <t>nsf22329-tab041</t>
  </si>
  <si>
    <t>Domestic R&amp;D paid for by others and performed by the company, by source of funds, industry, and company size: 2019</t>
  </si>
  <si>
    <t>nsf22329-tab042</t>
  </si>
  <si>
    <t>Domestic R&amp;D paid for by others and performed by the company as a percentage of domestic net sales, by industry and company size: 2019</t>
  </si>
  <si>
    <t>nsf22329-tab043</t>
  </si>
  <si>
    <t>Domestic R&amp;D paid for by others and performed by the company and others as a percentage of domestic net sales, by industry and company size: 2019</t>
  </si>
  <si>
    <t>nsf22329-tab044</t>
  </si>
  <si>
    <t>Domestic R&amp;D paid for by other companies and performed by the company, by funders' business activity: 2019</t>
  </si>
  <si>
    <t>nsf22329-tab045</t>
  </si>
  <si>
    <t>Domestic R&amp;D paid for by the U.S. federal government and performed by the company, by type of R&amp;D, industry, and company size: 2019</t>
  </si>
  <si>
    <t>nsf22329-tab046</t>
  </si>
  <si>
    <t>Domestic R&amp;D paid for by the U.S. federal government and performed by the company, by funding agency, industry, and company size: 2019</t>
  </si>
  <si>
    <t>nsf22329-tab047</t>
  </si>
  <si>
    <t>Domestic R&amp;D paid for by sources located outside the United States and performed by the company, by source of funds, industry, and company size: 2019</t>
  </si>
  <si>
    <t>nsf22329-tab048</t>
  </si>
  <si>
    <t>Domestic R&amp;D paid for by the company's foreign subsidiaries and performed by the company, by type of R&amp;D, industry, and company size: 2019</t>
  </si>
  <si>
    <t>nsf22329-tab049</t>
  </si>
  <si>
    <t>Domestic R&amp;D paid for by the company and performed by others, by type of performer, industry, and company size: 2019</t>
  </si>
  <si>
    <t>nsf22329-tab005</t>
  </si>
  <si>
    <t>Worldwide R&amp;D paid for by the company and performed by the company and others, by industry and company size: 2019</t>
  </si>
  <si>
    <t>nsf22329-tab050</t>
  </si>
  <si>
    <t>Domestic R&amp;D performance by performer and source of funds, by industry and company size: 2019</t>
  </si>
  <si>
    <t>nsf22329-tab051</t>
  </si>
  <si>
    <t>Domestic R&amp;D performance by source of funds and performer, by industry and company size: 2019</t>
  </si>
  <si>
    <t>nsf22329-tab052</t>
  </si>
  <si>
    <t>R&amp;D paid for by the company and others and performed by the company outside of the United States, by selected location: 2019</t>
  </si>
  <si>
    <t>53-A</t>
  </si>
  <si>
    <t>nsf22329-tab053-a</t>
  </si>
  <si>
    <t>R&amp;D paid for by the company and others and performed by the company outside of the United States, by selected location, industry, and company size: 2019 (part A)</t>
  </si>
  <si>
    <t>53-B</t>
  </si>
  <si>
    <t>nsf22329-tab053-b</t>
  </si>
  <si>
    <t>R&amp;D paid for by the company and others and performed by the company outside of the United States, by selected location, industry, and company size: 2019 (part B)</t>
  </si>
  <si>
    <t>nsf22329-tab054</t>
  </si>
  <si>
    <t>nsf22329-tab055</t>
  </si>
  <si>
    <t>Worldwide, domestic, and foreign total and R&amp;D employment, by industry and company size: 2019</t>
  </si>
  <si>
    <t>nsf22329-tab056</t>
  </si>
  <si>
    <t>Worldwide, domestic, and foreign R&amp;D paid for by the company and others and performed by the company, R&amp;D employment, and R&amp;D cost per R&amp;D employee, by industry and company size: 2019</t>
  </si>
  <si>
    <t>nsf22329-tab057</t>
  </si>
  <si>
    <t>Worldwide, domestic, and foreign R&amp;D employment, by sex, industry, and company size: 2019</t>
  </si>
  <si>
    <t>nsf22329-tab058</t>
  </si>
  <si>
    <t>Worldwide total employment, R&amp;D employment, and level of education of researchers, by activity, industry, and company size: 2019</t>
  </si>
  <si>
    <t>nsf22329-tab059</t>
  </si>
  <si>
    <t>Domestic total employment, R&amp;D employment, and level of education of researchers, by activity, industry, and company size: 2019</t>
  </si>
  <si>
    <t>nsf22329-tab006</t>
  </si>
  <si>
    <t>Worldwide R&amp;D paid for by the company and performed by the company and others, by business activity: 2019</t>
  </si>
  <si>
    <t>nsf22329-tab060</t>
  </si>
  <si>
    <t>Foreign total employment, R&amp;D employment, and level of education of researchers, by activity, industry, and company size: 2019</t>
  </si>
  <si>
    <t>nsf22329-tab061</t>
  </si>
  <si>
    <t>Domestic full-time equivalent R&amp;D employees and researchers, by work status, industry, and company size: 2019</t>
  </si>
  <si>
    <t>nsf22329-tab062</t>
  </si>
  <si>
    <t>Domestic employment and R&amp;D employment, by state: 2019</t>
  </si>
  <si>
    <t>nsf22329-tab063</t>
  </si>
  <si>
    <t>Foreign employment and R&amp;D employment, by location: 2019</t>
  </si>
  <si>
    <t>nsf22329-tab064</t>
  </si>
  <si>
    <t>Domestic temporary R&amp;D employment, by activity, industry, and company size: 2019</t>
  </si>
  <si>
    <t>nsf22329-tab065</t>
  </si>
  <si>
    <t>R&amp;D costs paid for by the company and others projected for 2020, by industry and company size: 2019</t>
  </si>
  <si>
    <t>nsf22329-tab066</t>
  </si>
  <si>
    <t>Worldwide R&amp;D paid for by the company and others and performed by the company, by industry and company size: 2009&amp;#8211;19</t>
  </si>
  <si>
    <t>nsf22329-tab067</t>
  </si>
  <si>
    <t>Domestic R&amp;D paid for by the company and others and performed by the company, by industry and company size: 2008&amp;#8211;19</t>
  </si>
  <si>
    <t>nsf22329-tab068</t>
  </si>
  <si>
    <t>Foreign R&amp;D paid for by the company and others and performed by the company, by industry and company size: 2008&amp;#8211;19</t>
  </si>
  <si>
    <t>nsf22329-tab069</t>
  </si>
  <si>
    <t>Worldwide R&amp;D paid for by the company and performed by the company and others, by business activity: 2008&amp;#8211;19</t>
  </si>
  <si>
    <t>nsf22329-tab007</t>
  </si>
  <si>
    <t>Worldwide R&amp;D paid for by others and performed by the company and others, by industry and company size: 2019</t>
  </si>
  <si>
    <t>nsf22329-tab070</t>
  </si>
  <si>
    <t>Worldwide sales for companies located in the United States that performed or funded R&amp;D, by business activity: 2008&amp;#8211;19</t>
  </si>
  <si>
    <t>nsf22329-tab071</t>
  </si>
  <si>
    <t>Domestic sales for companies located in the United States that performed or funded R&amp;D, by business activity: 2008&amp;#8211;19</t>
  </si>
  <si>
    <t>nsf22329-tab072</t>
  </si>
  <si>
    <t>Foreign sales for companies located in the United States that performed or funded R&amp;D, by business activity: 2008&amp;#8211;19</t>
  </si>
  <si>
    <t>nsf22329-tab073</t>
  </si>
  <si>
    <t>Domestic R&amp;D paid for by the company and others and performed by the company, by business activity: 2011&amp;#8211;19</t>
  </si>
  <si>
    <t>nsf22329-tab074</t>
  </si>
  <si>
    <t>Domestic R&amp;D paid for by the company and others and performed by the company, depreciation, capital expenditures, and adjusted domestic R&amp;D, by industry and company size: 2019</t>
  </si>
  <si>
    <t>nsf22329-tab075</t>
  </si>
  <si>
    <t>Domestic R&amp;D paid for and performed by the company, depreciation, capital expenditures, and adjusted domestic R&amp;D, by industry and company size: 2019</t>
  </si>
  <si>
    <t>nsf22329-tab076</t>
  </si>
  <si>
    <t>Domestic R&amp;D paid for by others and performed by the company, depreciation, capital expenditures, and adjusted domestic R&amp;D, by industry and company size: 2019</t>
  </si>
  <si>
    <t>nsf22329-tab008</t>
  </si>
  <si>
    <t>Worldwide, domestic, and foreign sales for companies located in the United States that performed or funded R&amp;D, by industry and company size: 2019</t>
  </si>
  <si>
    <t>nsf22329-tab009</t>
  </si>
  <si>
    <t>Worldwide, domestic, and foreign sales for companies located in the United States that performed or funded R&amp;D, by business activity: 2019</t>
  </si>
  <si>
    <t>nsf22329-taba-001</t>
  </si>
  <si>
    <t>Target population counts, by frame partition: 2008&amp;#8211;19</t>
  </si>
  <si>
    <t>nsf22329-taba-010</t>
  </si>
  <si>
    <t>Companies that required an analyst action, by sampling stratum: 2019</t>
  </si>
  <si>
    <t>nsf22329-taba-002</t>
  </si>
  <si>
    <t>Companies in the target population and selected for the sample, by industry and company size: 2019</t>
  </si>
  <si>
    <t>nsf22329-taba-003</t>
  </si>
  <si>
    <t>Sample size, by frame partition: 2008&amp;#8211;19</t>
  </si>
  <si>
    <t>nsf22329-taba-004</t>
  </si>
  <si>
    <t>Companies sampled, by sampling stratum: 2019</t>
  </si>
  <si>
    <t>nsf22329-taba-005</t>
  </si>
  <si>
    <t>Companies included in the survey that were not in the original sampling frame: 2008&amp;#8211;19</t>
  </si>
  <si>
    <t>nsf22329-taba-006</t>
  </si>
  <si>
    <t>Survey letters mailed, by sampling stratum: 2019</t>
  </si>
  <si>
    <t>nsf22329-taba-007</t>
  </si>
  <si>
    <t>Survey letters mailed for companies with subcompany reporting units, by sampling stratum: 2019</t>
  </si>
  <si>
    <t>nsf22329-taba-008</t>
  </si>
  <si>
    <t>Response measures: 2008–19</t>
  </si>
  <si>
    <t>nsf22329-taba-009</t>
  </si>
  <si>
    <t>Unit response rates, by industry and company size: 2019</t>
  </si>
  <si>
    <t>nsf22328-tab001</t>
  </si>
  <si>
    <t>Foreign R&amp;D performed and employment reported by U.S.-located businesses, by selected host country: 2018–19</t>
  </si>
  <si>
    <t>nsf22328-tab002</t>
  </si>
  <si>
    <t xml:space="preserve">Domestic and foreign R&amp;D reported by U.S.-located businesses, by selected industry: 2011, 2018, and 2019  </t>
  </si>
  <si>
    <t>nsf22328-tab003</t>
  </si>
  <si>
    <t xml:space="preserve">Foreign R&amp;D reported by U.S.-located businesses, by selected industry and host country: 2019 </t>
  </si>
  <si>
    <t>nsf22328-tab004</t>
  </si>
  <si>
    <t xml:space="preserve">Foreign R&amp;D reported by U.S.-located businesses, by IT-related industries and selected host country: 2019 </t>
  </si>
  <si>
    <t>nsf22323-tab001</t>
  </si>
  <si>
    <t>Federal obligations for research and development, by type of R&amp;D, and for R&amp;D plant: FYs 1951–2021</t>
  </si>
  <si>
    <t>nsf22323-tab010</t>
  </si>
  <si>
    <t>Preliminary Department of Defense obligations for research, development, test, and evaluation, by agency and performer: FY 2021</t>
  </si>
  <si>
    <t>nsf22323-tab100</t>
  </si>
  <si>
    <t>Federal outlays for R&amp;D plant, by agency: FYs 2001&amp;#8211;11</t>
  </si>
  <si>
    <t>nsf22323-tab101</t>
  </si>
  <si>
    <t>Federal outlays for R&amp;D plant, by agency: FYs 2012&amp;#8211;21</t>
  </si>
  <si>
    <t>nsf22323-tab102</t>
  </si>
  <si>
    <t>Federal obligations for research, development, and R&amp;D plant, by agency: FYs 2001&amp;#8211;11</t>
  </si>
  <si>
    <t>nsf22323-tab103</t>
  </si>
  <si>
    <t>Federal obligations for research, development, and R&amp;D plant, by agency: FYs 2012&amp;#8211;21</t>
  </si>
  <si>
    <t>nsf22323-tab104</t>
  </si>
  <si>
    <t>Federal obligations for research and development, by agency: FYs 2001&amp;#8211;11</t>
  </si>
  <si>
    <t>nsf22323-tab105</t>
  </si>
  <si>
    <t>Federal obligations for research and development, by agency: FYs 2012&amp;#8211;21</t>
  </si>
  <si>
    <t>nsf22323-tab106</t>
  </si>
  <si>
    <t>Federal obligations for R&amp;D plant, by agency: FYs 2001&amp;#8211;11</t>
  </si>
  <si>
    <t>nsf22323-tab107</t>
  </si>
  <si>
    <t>Federal obligations for R&amp;D plant, by agency: FYs 2012&amp;#8211;21</t>
  </si>
  <si>
    <t>nsf22323-tab108</t>
  </si>
  <si>
    <t>Federal obligations for research, by agency: FYs 2001&amp;#8211;11</t>
  </si>
  <si>
    <t>nsf22323-tab109</t>
  </si>
  <si>
    <t>Federal obligations for research, by agency: FYs 2012&amp;#8211;21</t>
  </si>
  <si>
    <t>nsf22323-tab011</t>
  </si>
  <si>
    <t>Federal obligations for research and experimental development and for R&amp;D plant to federally funded research and development centers, by agency: FY 2020</t>
  </si>
  <si>
    <t>nsf22323-tab110</t>
  </si>
  <si>
    <t>Federal obligations for basic research, by agency: FYs 2001&amp;#8211;11</t>
  </si>
  <si>
    <t>nsf22323-tab111</t>
  </si>
  <si>
    <t>Federal obligations for basic research, by agency: FYs 2012&amp;#8211;21</t>
  </si>
  <si>
    <t>nsf22323-tab112</t>
  </si>
  <si>
    <t>Federal obligations for applied research, by agency: FYs 2001&amp;#8211;11</t>
  </si>
  <si>
    <t>nsf22323-tab113</t>
  </si>
  <si>
    <t>Federal obligations for applied research, by agency: FYs 2012&amp;#8211;21</t>
  </si>
  <si>
    <t>nsf22323-tab114</t>
  </si>
  <si>
    <t>Federal obligations for development, by agency: FYs 2001&amp;#8211;11</t>
  </si>
  <si>
    <t>nsf22323-tab115</t>
  </si>
  <si>
    <t>Federal obligations for development, by agency: FYs 2012–21</t>
  </si>
  <si>
    <t>nsf22323-tab116</t>
  </si>
  <si>
    <t>Federal obligations for research and development, by performer: FYs 1967–2021</t>
  </si>
  <si>
    <t>nsf22323-tab117</t>
  </si>
  <si>
    <t>Federal obligations for research, by performer: FYs 1967–2021</t>
  </si>
  <si>
    <t>nsf22323-tab118</t>
  </si>
  <si>
    <t>Federal obligations for basic research, by performer: FYs 1967–2021</t>
  </si>
  <si>
    <t>nsf22323-tab119</t>
  </si>
  <si>
    <t>Federal obligations for applied research, by performer: FYs 1967–2021</t>
  </si>
  <si>
    <t>nsf22323-tab012</t>
  </si>
  <si>
    <t>Preliminary federal obligations for research and experimental development and for R&amp;D plant to federally funded research and development centers, by agency: FY 2021</t>
  </si>
  <si>
    <t>nsf22323-tab120</t>
  </si>
  <si>
    <t>Federal obligations for development, by performer: FYs 1967–2021</t>
  </si>
  <si>
    <t>nsf22323-tab121</t>
  </si>
  <si>
    <t>Federal obligations for R&amp;D plant, by performer: FYs 1967–2021</t>
  </si>
  <si>
    <t>nsf22323-tab122</t>
  </si>
  <si>
    <t>Federal obligations for research, by detailed field of science and engineering: FYs 2001&amp;#8211;11</t>
  </si>
  <si>
    <t>nsf22323-tab123</t>
  </si>
  <si>
    <t>Federal obligations for research, by detailed field of science and engineering: FYs 2012&amp;#8211;21</t>
  </si>
  <si>
    <t>nsf22323-tab124</t>
  </si>
  <si>
    <t>Federal obligations for basic research, by detailed field of science and engineering: FYs 2001&amp;#8211;11</t>
  </si>
  <si>
    <t>nsf22323-tab125</t>
  </si>
  <si>
    <t>Federal obligations for basic research, by detailed field of science and engineering: FYs 2012&amp;#8211;21</t>
  </si>
  <si>
    <t>nsf22323-tab126</t>
  </si>
  <si>
    <t>Federal obligations for applied research, by detailed field of science and engineering: FYs 2001&amp;#8211;11</t>
  </si>
  <si>
    <t>nsf22323-tab127</t>
  </si>
  <si>
    <t>Federal obligations for applied research, by detailed field of science and engineering: FYs 2012&amp;#8211;21</t>
  </si>
  <si>
    <t>nsf22323-tab128</t>
  </si>
  <si>
    <t>Federal obligations for research and development for selected agencies, by state or location: FYs 2001&amp;#8211;11</t>
  </si>
  <si>
    <t>nsf22323-tab129</t>
  </si>
  <si>
    <t>Federal obligations for research and development for selected agencies, by state or location: FYs 2012&amp;#8211;20</t>
  </si>
  <si>
    <t>nsf22323-tab013</t>
  </si>
  <si>
    <t>Federal obligations for research and experimental development to federally funded research and development centers, by FFRDC and agency: FY 2020</t>
  </si>
  <si>
    <t>nsf22323-tab130</t>
  </si>
  <si>
    <t>Federal obligations for R&amp;D plant for selected agencies, by state or location: FYs 2001&amp;#8211;11</t>
  </si>
  <si>
    <t>nsf22323-tab131</t>
  </si>
  <si>
    <t>Federal obligations for R&amp;D plant for selected agencies, by state or location: FYs 2012&amp;#8211;20</t>
  </si>
  <si>
    <t>nsf22323-tab132</t>
  </si>
  <si>
    <t>Federal obligations for COVID-19 related R&amp;D and all other R&amp;D, by agency: FY 2020</t>
  </si>
  <si>
    <t>nsf22323-tab014</t>
  </si>
  <si>
    <t>Federal obligations for R&amp;D plant to federally funded research and development centers, by FFRDC and agency: FY 2020</t>
  </si>
  <si>
    <t>nsf22323-tab015</t>
  </si>
  <si>
    <t>Federal obligations for research, by agency and performer: FY 2020</t>
  </si>
  <si>
    <t>nsf22323-tab016</t>
  </si>
  <si>
    <t>Preliminary federal obligations for research, by agency and performer: FY 2021</t>
  </si>
  <si>
    <t>nsf22323-tab017</t>
  </si>
  <si>
    <t>Federal obligations for research, by detailed field of science and engineering: FYs 2020&amp;#8211;21</t>
  </si>
  <si>
    <t>nsf22323-tab018</t>
  </si>
  <si>
    <t>Federal obligations for research, by agency and field of science and engineering: FY 2020</t>
  </si>
  <si>
    <t>nsf22323-tab019</t>
  </si>
  <si>
    <t>Preliminary federal obligations for research, by agency and field of science and engineering: FY 2021</t>
  </si>
  <si>
    <t>nsf22323-tab002</t>
  </si>
  <si>
    <t>Summary of federal obligations and outlays for research, experimental development, and R&amp;D plant, by type of R&amp;D, performer, and field of science and engineering: FYs 2019–21</t>
  </si>
  <si>
    <t>nsf22323-tab020</t>
  </si>
  <si>
    <t>Federal obligations for research in computer sciences and mathematics, by agency and detailed field: FY 2020</t>
  </si>
  <si>
    <t>nsf22323-tab021</t>
  </si>
  <si>
    <t>Federal obligations for research in engineering, by agency and detailed field: FY 2020</t>
  </si>
  <si>
    <t>nsf22323-tab022</t>
  </si>
  <si>
    <t>Federal obligations for research in environmental sciences, by agency and detailed field: FY 2020</t>
  </si>
  <si>
    <t>nsf22323-tab023</t>
  </si>
  <si>
    <t>Federal obligations for research in life sciences, by agency and detailed field: FY 2020</t>
  </si>
  <si>
    <t>nsf22323-tab024</t>
  </si>
  <si>
    <t>Federal obligations for research in physical sciences, by agency and detailed field: FY 2020</t>
  </si>
  <si>
    <t>nsf22323-tab025</t>
  </si>
  <si>
    <t>Federal obligations for research in psychology, by agency and detailed field: FY 2020</t>
  </si>
  <si>
    <t>nsf22323-tab026</t>
  </si>
  <si>
    <t>Federal obligations for research in social sciences, by agency and detailed field: FY 2020</t>
  </si>
  <si>
    <t>nsf22323-tab027</t>
  </si>
  <si>
    <t>Federal obligations for basic research, by agency and performer: FY 2020</t>
  </si>
  <si>
    <t>nsf22323-tab028</t>
  </si>
  <si>
    <t>Preliminary federal obligations for basic research, by agency and performer: FY 2021</t>
  </si>
  <si>
    <t>nsf22323-tab029</t>
  </si>
  <si>
    <t>Federal obligations for basic research, by detailed field of science and engineering: FYs 2020&amp;#8211;21</t>
  </si>
  <si>
    <t>nsf22323-tab003</t>
  </si>
  <si>
    <t>Federal obligations and outlays for research, experimental development, and R&amp;D plant, by agency: FYs 2020&amp;#8211;21</t>
  </si>
  <si>
    <t>nsf22323-tab030</t>
  </si>
  <si>
    <t>Federal obligations for basic research, by agency and field of science and engineering: FY 2020</t>
  </si>
  <si>
    <t>nsf22323-tab031</t>
  </si>
  <si>
    <t>Preliminary federal obligations for basic research, by agency and field of science and engineering: FY 2021</t>
  </si>
  <si>
    <t>nsf22323-tab032</t>
  </si>
  <si>
    <t>Federal obligations for basic research in computer sciences and mathematics, by agency and detailed field: FY 2020</t>
  </si>
  <si>
    <t>nsf22323-tab033</t>
  </si>
  <si>
    <t>Federal obligations for basic research in engineering, by agency and detailed field: FY 2020</t>
  </si>
  <si>
    <t>nsf22323-tab034</t>
  </si>
  <si>
    <t>Federal obligations for basic research in environmental sciences, by agency and detailed field: FY 2020</t>
  </si>
  <si>
    <t>nsf22323-tab035</t>
  </si>
  <si>
    <t>Federal obligations for basic research in life sciences, by agency and detailed field: FY 2020</t>
  </si>
  <si>
    <t>nsf22323-tab036</t>
  </si>
  <si>
    <t>Federal obligations for basic research in physical sciences, by agency and detailed field: FY 2020</t>
  </si>
  <si>
    <t>nsf22323-tab037</t>
  </si>
  <si>
    <t>Federal obligations for basic research in psychology, by agency and detailed field: FY 2020</t>
  </si>
  <si>
    <t>nsf22323-tab038</t>
  </si>
  <si>
    <t>Federal obligations for basic research in social sciences, by agency and detailed field: FY 2020</t>
  </si>
  <si>
    <t>nsf22323-tab039</t>
  </si>
  <si>
    <t>Federal obligations for applied research, by agency and performer: FY 2020</t>
  </si>
  <si>
    <t>nsf22323-tab004</t>
  </si>
  <si>
    <t>Federal obligations and outlays for research and experimental development, by agency: FYs 2020&amp;#8211;21</t>
  </si>
  <si>
    <t>nsf22323-tab040</t>
  </si>
  <si>
    <t>Preliminary federal obligations for applied research, by agency and performer: FY 2021</t>
  </si>
  <si>
    <t>nsf22323-tab041</t>
  </si>
  <si>
    <t>Federal obligations for applied research, by detailed field of science and engineering: FYs 2020&amp;#8211;21</t>
  </si>
  <si>
    <t>nsf22323-tab042</t>
  </si>
  <si>
    <t>Federal obligations for applied research, by agency and field of science and engineering: FY 2020</t>
  </si>
  <si>
    <t>nsf22323-tab043</t>
  </si>
  <si>
    <t>Preliminary federal obligations for applied research, by agency and field of science and engineering: FY 2021</t>
  </si>
  <si>
    <t>nsf22323-tab044</t>
  </si>
  <si>
    <t>Federal obligations for applied research in computer sciences and mathematics, by agency and detailed field: FY 2020</t>
  </si>
  <si>
    <t>nsf22323-tab045</t>
  </si>
  <si>
    <t>Federal obligations for applied research in engineering, by agency and detailed field: FY 2020</t>
  </si>
  <si>
    <t>nsf22323-tab046</t>
  </si>
  <si>
    <t>Federal obligations for applied research in environmental sciences, by agency and detailed field: FY 2020</t>
  </si>
  <si>
    <t>nsf22323-tab047</t>
  </si>
  <si>
    <t>Federal obligations for applied research in life sciences, by agency and detailed field: FY 2020</t>
  </si>
  <si>
    <t>nsf22323-tab048</t>
  </si>
  <si>
    <t>Federal obligations for applied research in physical sciences, by agency and detailed field: FY 2020</t>
  </si>
  <si>
    <t>nsf22323-tab049</t>
  </si>
  <si>
    <t>Federal obligations for applied research in psychology, by agency and detailed field: FY 2020</t>
  </si>
  <si>
    <t>nsf22323-tab005</t>
  </si>
  <si>
    <t>Federal obligations for research and experimental development, by agency and type of R&amp;D: FY 2020</t>
  </si>
  <si>
    <t>nsf22323-tab050</t>
  </si>
  <si>
    <t>Federal obligations for applied research in social sciences, by agency and detailed field: FY 2020</t>
  </si>
  <si>
    <t>nsf22323-tab051</t>
  </si>
  <si>
    <t>Federal obligations for experimental development, by agency and performer: FY 2020</t>
  </si>
  <si>
    <t>nsf22323-tab052</t>
  </si>
  <si>
    <t>Preliminary federal obligations for experimental development, by agency and performer: FY 2021</t>
  </si>
  <si>
    <t>nsf22323-tab053</t>
  </si>
  <si>
    <t>Federal obligations and outlays for R&amp;D plant, by agency: FYs 2020&amp;#8211;21</t>
  </si>
  <si>
    <t>nsf22323-tab054</t>
  </si>
  <si>
    <t>Federal obligations for R&amp;D plant, by agency and R&amp;D performer: FY 2020</t>
  </si>
  <si>
    <t>nsf22323-tab055</t>
  </si>
  <si>
    <t>Preliminary federal obligations for R&amp;D plant, by agency and R&amp;D performer: FY 2021</t>
  </si>
  <si>
    <t>nsf22323-tab056</t>
  </si>
  <si>
    <t>Federal obligations for research performed at universities and colleges for selected agencies, by detailed field of science and engineering: FYs 2020&amp;#8211;21</t>
  </si>
  <si>
    <t>nsf22323-tab057</t>
  </si>
  <si>
    <t>Federal obligations for research performed at universities and colleges, by selected agency and field of science and engineering: FY 2020</t>
  </si>
  <si>
    <t>nsf22323-tab058</t>
  </si>
  <si>
    <t>Preliminary federal obligations for research performed at universities and colleges, by selected agency and field of science and engineering: FY 2021</t>
  </si>
  <si>
    <t>nsf22323-tab059</t>
  </si>
  <si>
    <t>Federal obligations for research performed at universities and colleges in computer sciences and mathematics, by selected agency and detailed field: FY 2020</t>
  </si>
  <si>
    <t>nsf22323-tab006</t>
  </si>
  <si>
    <t>Preliminary federal obligations for research and experimental development, by agency and type of R&amp;D: FY 2021</t>
  </si>
  <si>
    <t>nsf22323-tab060</t>
  </si>
  <si>
    <t>Federal obligations for research performed at universities and colleges in engineering, by selected agency and detailed field: FY 2020</t>
  </si>
  <si>
    <t>nsf22323-tab061</t>
  </si>
  <si>
    <t>Federal obligations for research performed at universities and colleges in environmental sciences, by selected agency and detailed field: FY 2020</t>
  </si>
  <si>
    <t>nsf22323-tab062</t>
  </si>
  <si>
    <t>Federal obligations for research performed at universities and colleges in life sciences, by selected agency and detailed field: FY 2020</t>
  </si>
  <si>
    <t>nsf22323-tab063</t>
  </si>
  <si>
    <t>Federal obligations for research performed at universities and colleges in physical sciences, by selected agency and detailed field: FY 2020</t>
  </si>
  <si>
    <t>nsf22323-tab064</t>
  </si>
  <si>
    <t>Federal obligations for research performed at universities and colleges in psychology, by selected agency and detailed field: FY 2020</t>
  </si>
  <si>
    <t>nsf22323-tab065</t>
  </si>
  <si>
    <t>Federal obligations for research performed at universities and colleges in social sciences, by selected agency and detailed field: FY 2020</t>
  </si>
  <si>
    <t>nsf22323-tab066</t>
  </si>
  <si>
    <t>Federal obligations for basic research performed at universities and colleges for selected agencies, by detailed field of science and engineering: FYs 2020&amp;#8211;21</t>
  </si>
  <si>
    <t>nsf22323-tab067</t>
  </si>
  <si>
    <t>Federal obligations for basic research performed at universities and colleges, by selected agency and field of science and engineering: FY 2020</t>
  </si>
  <si>
    <t>nsf22323-tab068</t>
  </si>
  <si>
    <t>Preliminary federal obligations for basic research performed at universities and colleges, by selected agency and field of science and engineering: FY 2021</t>
  </si>
  <si>
    <t>nsf22323-tab069</t>
  </si>
  <si>
    <t>Federal obligations for basic research performed at universities and colleges in computer sciences and mathematics, by selected agency and detailed field: FY 2020</t>
  </si>
  <si>
    <t>nsf22323-tab007</t>
  </si>
  <si>
    <t>Federal obligations for research and experimental development, by agency and performer: FY 2020</t>
  </si>
  <si>
    <t>nsf22323-tab070</t>
  </si>
  <si>
    <t>Federal obligations for basic research performed at universities and colleges in engineering, by selected agency and detailed field: FY 2020</t>
  </si>
  <si>
    <t>nsf22323-tab071</t>
  </si>
  <si>
    <t>Federal obligations for basic research performed at universities and colleges in environmental sciences, by selected agency and detailed field: FY 2020</t>
  </si>
  <si>
    <t>nsf22323-tab072</t>
  </si>
  <si>
    <t>Federal obligations for basic research performed at universities and colleges in life sciences, by selected agency and detailed field: FY 2020</t>
  </si>
  <si>
    <t>nsf22323-tab073</t>
  </si>
  <si>
    <t>Federal obligations for basic research performed at universities and colleges in physical sciences, by selected agency and detailed field: FY 2020</t>
  </si>
  <si>
    <t>nsf22323-tab074</t>
  </si>
  <si>
    <t>Federal obligations for basic research performed at universities and colleges in psychology, by selected agency and detailed field: FY 2020</t>
  </si>
  <si>
    <t>nsf22323-tab075</t>
  </si>
  <si>
    <t>Federal obligations for basic research performed at universities and colleges in social sciences, by selected agency and detailed field: FY 2020</t>
  </si>
  <si>
    <t>nsf22323-tab076</t>
  </si>
  <si>
    <t>Federal obligations for applied research performed at universities and colleges for selected agencies, by detailed field of science and engineering: FYs 2020&amp;#8211;21</t>
  </si>
  <si>
    <t>nsf22323-tab077</t>
  </si>
  <si>
    <t>Federal obligations for applied research performed at universities and colleges, by selected agency and field of science and engineering: FY 2020</t>
  </si>
  <si>
    <t>nsf22323-tab078</t>
  </si>
  <si>
    <t>Preliminary federal obligations for applied research performed at universities and colleges, by selected agency and field of science and engineering: FY 2021</t>
  </si>
  <si>
    <t>nsf22323-tab079</t>
  </si>
  <si>
    <t>Federal obligations for applied research performed at universities and colleges in computer sciences and mathematics, by selected agency and detailed field: FY 2020</t>
  </si>
  <si>
    <t>nsf22323-tab008</t>
  </si>
  <si>
    <t>Preliminary federal obligations for research and experimental development, by agency and performer: FY 2021</t>
  </si>
  <si>
    <t>nsf22323-tab080</t>
  </si>
  <si>
    <t>Federal obligations for applied research performed at universities and colleges in engineering, by selected agency and detailed field: FY 2020</t>
  </si>
  <si>
    <t>nsf22323-tab081</t>
  </si>
  <si>
    <t>Federal obligations for applied research performed at universities and colleges in environmental sciences, by selected agency and detailed field: FY 2020</t>
  </si>
  <si>
    <t>nsf22323-tab082</t>
  </si>
  <si>
    <t>Federal obligations for applied research performed at universities and colleges in life sciences, by selected agency and detailed field: FY 2020</t>
  </si>
  <si>
    <t>nsf22323-tab083</t>
  </si>
  <si>
    <t>Federal obligations for applied research performed at universities and colleges in physical sciences, by selected agency and detailed field: FY 2020</t>
  </si>
  <si>
    <t>nsf22323-tab084</t>
  </si>
  <si>
    <t>Federal obligations for applied research performed at universities and colleges in psychology, by selected agency and detailed field: FY 2020</t>
  </si>
  <si>
    <t>nsf22323-tab085</t>
  </si>
  <si>
    <t>Federal obligations for applied research performed at universities and colleges in social sciences, by selected agency and detailed field: FY 2020</t>
  </si>
  <si>
    <t>nsf22323-tab086</t>
  </si>
  <si>
    <t>Federal obligations for research and experimental development to foreign performers, by region, country, or economy, and agency: FY 2020</t>
  </si>
  <si>
    <t>nsf22323-tab087</t>
  </si>
  <si>
    <t>Federal obligations for basic research to foreign performers, by region, country, or economy, and agency: FY 2020</t>
  </si>
  <si>
    <t>nsf22323-tab088</t>
  </si>
  <si>
    <t>Federal obligations for research and experimental development and for R&amp;D plant for selected agencies, by state or location: FY 2020</t>
  </si>
  <si>
    <t>nsf22323-tab089</t>
  </si>
  <si>
    <t>Federal obligations for research and experimental development for selected agencies, by state or location and performer: FY 2020</t>
  </si>
  <si>
    <t>nsf22323-tab009</t>
  </si>
  <si>
    <t>Department of Defense obligations for research, development, test, and evaluation, by agency and performer: FY 2020</t>
  </si>
  <si>
    <t>nsf22323-tab090</t>
  </si>
  <si>
    <t>Federal obligations for R&amp;D plant for selected agencies, by state or location and performer: FY 2020</t>
  </si>
  <si>
    <t>nsf22323-tab091</t>
  </si>
  <si>
    <t>Federal obligations for research and experimental development, by state or location and selected agency: FY 2020</t>
  </si>
  <si>
    <t>nsf22323-tab092</t>
  </si>
  <si>
    <t>Federal obligations for research and experimental development, by state or location, selected agency, and performer: FY 2020</t>
  </si>
  <si>
    <t>nsf22323-tab093</t>
  </si>
  <si>
    <t>Federal obligations for R&amp;D plant, by state or location and selected agency: FY 2020</t>
  </si>
  <si>
    <t>nsf22323-tab094</t>
  </si>
  <si>
    <t>Department of Defense obligations for research, development, test, and evaluation, by state or location and performer: FY 2020</t>
  </si>
  <si>
    <t>nsf22323-tab095</t>
  </si>
  <si>
    <t>Federal obligations for research and experimental development to intramural performers for personnel costs, by agency: FYs 2020&amp;#8211;21</t>
  </si>
  <si>
    <t>nsf22323-tab096</t>
  </si>
  <si>
    <t>Federal outlays for research, development, and R&amp;D plant, by agency: FYs 2001&amp;#8211;11</t>
  </si>
  <si>
    <t>nsf22323-tab097</t>
  </si>
  <si>
    <t>Federal outlays for research, development, and R&amp;D plant, by agency: FYs 2012&amp;#8211;21</t>
  </si>
  <si>
    <t>nsf22323-tab098</t>
  </si>
  <si>
    <t>Federal outlays for research and development, by agency: FYs 2001&amp;#8211;11</t>
  </si>
  <si>
    <t>nsf22323-tab099</t>
  </si>
  <si>
    <t>Federal outlays for research and development, by agency: FYs 2012&amp;#8211;21</t>
  </si>
  <si>
    <t>nsf22323-taba-001</t>
  </si>
  <si>
    <t>Agencies included in the Survey of Federal Funds for Research and Development: Volumes 29–70</t>
  </si>
  <si>
    <t>nsf22323-taba-002</t>
  </si>
  <si>
    <t>Notes associated with agencies included in the Survey of Federal Funds for Research and Development: Volumes 29&amp;#8211;70</t>
  </si>
  <si>
    <t>RD-1</t>
  </si>
  <si>
    <t>nsb20225-tabrd-001</t>
  </si>
  <si>
    <t>U.S. R&amp;D expenditures, by performing sector and source of funds: 2010–20</t>
  </si>
  <si>
    <t>RD-2</t>
  </si>
  <si>
    <t>nsb20225-tabrd-002</t>
  </si>
  <si>
    <t>Annual rates of change in U.S. R&amp;D expenditures, by performing sector: 1990–2020</t>
  </si>
  <si>
    <t>RD-3</t>
  </si>
  <si>
    <t>nsb20225-tabrd-003</t>
  </si>
  <si>
    <t>U.S. R&amp;D expenditures, by performing sector, source of funds, and type of R&amp;D: 2019</t>
  </si>
  <si>
    <t>RD-4</t>
  </si>
  <si>
    <t>nsb20225-tabrd-004</t>
  </si>
  <si>
    <t>U.S. R&amp;D expenditures, by type of R&amp;D: Selected years, 2000–20</t>
  </si>
  <si>
    <t>RD-5</t>
  </si>
  <si>
    <t>nsb20225-tabrd-005</t>
  </si>
  <si>
    <t>International comparisons of gross domestic expenditures on R&amp;D and R&amp;D share of gross domestic product, by region, country, or economy: 2019 or most recent year</t>
  </si>
  <si>
    <t>RD-6</t>
  </si>
  <si>
    <t>nsb20225-tabrd-006</t>
  </si>
  <si>
    <t>Comparative growth rates for gross domestic expenditures on R&amp;D and gross domestic product, top R&amp;D-performing countries: 2000&amp;#8211;10 and 2010&amp;#8211;19</t>
  </si>
  <si>
    <t>RD-7</t>
  </si>
  <si>
    <t>nsb20225-tabrd-007</t>
  </si>
  <si>
    <t>Gross expenditures on R&amp;D for selected countries, by performing sector and source of funds: 2019 or most recent year</t>
  </si>
  <si>
    <t>RD-8</t>
  </si>
  <si>
    <t>nsb20225-tabrd-008</t>
  </si>
  <si>
    <t>Gross expenditures on R&amp;D for selected countries, by type of R&amp;D: 2019 or most recent year</t>
  </si>
  <si>
    <t>RD-10</t>
  </si>
  <si>
    <t>nsb20225-tabrd-010</t>
  </si>
  <si>
    <t>Sales, R&amp;D intensity, and employment for companies that performed or funded R&amp;D, by selected industry: 2019</t>
  </si>
  <si>
    <t>RD-11</t>
  </si>
  <si>
    <t>nsb20225-tabrd-011</t>
  </si>
  <si>
    <t>Funds spent for business R&amp;D performed in the United States, by source of funds: 2010–19</t>
  </si>
  <si>
    <t>RD-12</t>
  </si>
  <si>
    <t>nsb20225-tabrd-012</t>
  </si>
  <si>
    <t>Funds spent for business R&amp;D performed in the United States, by size of company: 2010–19</t>
  </si>
  <si>
    <t>RD-13</t>
  </si>
  <si>
    <t>nsb20225-tabrd-013</t>
  </si>
  <si>
    <t>Funds spent for business R&amp;D performed in the United States, by type of R&amp;D: 2010–19</t>
  </si>
  <si>
    <t>RD-14</t>
  </si>
  <si>
    <t>nsb20225-tabrd-014</t>
  </si>
  <si>
    <t>Business expenditures for R&amp;D, by selected countries and top R&amp;D performing industries: 2018 or most recent year</t>
  </si>
  <si>
    <t>RD-9</t>
  </si>
  <si>
    <t>nsb20225-tabrd-009</t>
  </si>
  <si>
    <t>Funds spent for business R&amp;D performed in the United States, by source of funds and selected industry: 2019</t>
  </si>
  <si>
    <t>RD-15</t>
  </si>
  <si>
    <t>nsb20225-tabrd-015</t>
  </si>
  <si>
    <t>Federal obligations for R&amp;D and R&amp;D plant, by agency: FYs 2008–21</t>
  </si>
  <si>
    <t>RD-16</t>
  </si>
  <si>
    <t>nsb20225-tabrd-016</t>
  </si>
  <si>
    <t>Federal obligations for R&amp;D and R&amp;D plant, by agency and performer: FY 2020</t>
  </si>
  <si>
    <t>RD-17</t>
  </si>
  <si>
    <t>nsb20225-tabrd-017</t>
  </si>
  <si>
    <t>Federal obligations for R&amp;D, by agency and type of R&amp;D: FY 2020</t>
  </si>
  <si>
    <t>RD-18</t>
  </si>
  <si>
    <t>nsb20225-tabrd-018</t>
  </si>
  <si>
    <t>Government R&amp;D support, by major socioeconomic objectives, for selected countries or regions: Selected years, 2000&amp;#8211;19</t>
  </si>
  <si>
    <t>SRD-1</t>
  </si>
  <si>
    <t>nsb20225-tabsrd-001</t>
  </si>
  <si>
    <t>Gross expenditures on R&amp;D and expenditures for R&amp;D as a share of gross domestic product, for selected countries or regions: 1981–2019</t>
  </si>
  <si>
    <t>SRD-2</t>
  </si>
  <si>
    <t>nsb20225-tabsrd-002</t>
  </si>
  <si>
    <t>Business R&amp;D performed in the United States, by industry: 2010–19</t>
  </si>
  <si>
    <t>SRD-3</t>
  </si>
  <si>
    <t>nsb20225-tabsrd-003</t>
  </si>
  <si>
    <t>Funds spent for business R&amp;D performed in the United States, by type of R&amp;D and selected sources of funds: 2010–19</t>
  </si>
  <si>
    <t>SRD-4</t>
  </si>
  <si>
    <t>nsb20225-tabsrd-004</t>
  </si>
  <si>
    <t>Funds spent for business R&amp;D performed in the United States, by type of R&amp;D and select industry: 2010–19</t>
  </si>
  <si>
    <t>SRD-5</t>
  </si>
  <si>
    <t>nsb20225-tabsrd-005</t>
  </si>
  <si>
    <t>Federal obligations for R&amp;D and R&amp;D plant, by type of R&amp;D: FYs 1953–2021</t>
  </si>
  <si>
    <t>SRD-6</t>
  </si>
  <si>
    <t>nsb20225-tabsrd-006</t>
  </si>
  <si>
    <t>Federal obligations for R&amp;D and R&amp;D plant, by agency, performer, and type of R&amp;D: FY 2020</t>
  </si>
  <si>
    <t>SRD-7</t>
  </si>
  <si>
    <t>nsb20225-tabsrd-007</t>
  </si>
  <si>
    <t>Federal obligations for research, by agency and S&amp;E field: FY 2020</t>
  </si>
  <si>
    <t>SRD-8</t>
  </si>
  <si>
    <t>nsb20225-tabsrd-008</t>
  </si>
  <si>
    <t>Federal obligations for research, by detailed S&amp;E field: Selected years, FYs 1990–2020</t>
  </si>
  <si>
    <t>PPS-1</t>
  </si>
  <si>
    <t>nsb20227-tabpps-001</t>
  </si>
  <si>
    <t>Confidence in scientists to act in the best interests of the public, by demographic characteristics: 2020</t>
  </si>
  <si>
    <t>PPS-A</t>
  </si>
  <si>
    <t>nsb20227-tabpps-a</t>
  </si>
  <si>
    <t>COVID-19 vaccination status and intent to get a COVID-19 vaccine, Household Pulse Survey: January 2021 and September 2021</t>
  </si>
  <si>
    <t>PPS-2</t>
  </si>
  <si>
    <t>nsb20227-tabpps-002</t>
  </si>
  <si>
    <t>Americans' understanding of the scientific method: 2020</t>
  </si>
  <si>
    <t>PPS-3</t>
  </si>
  <si>
    <t>nsb20227-tabpps-003</t>
  </si>
  <si>
    <t>Confidence in scientists to act in the best interests of the public, by perception of the scientific method: 2020</t>
  </si>
  <si>
    <t>PPS-4</t>
  </si>
  <si>
    <t>nsb20227-tabpps-004</t>
  </si>
  <si>
    <t>Confidence in medical scientists to act in the best interests of the public, by perception of the scientific method: 2020</t>
  </si>
  <si>
    <t>PPS-5</t>
  </si>
  <si>
    <t>nsb20227-tabpps-005</t>
  </si>
  <si>
    <t>Participation in science activities in the past 12 months, by family income and education: 2020</t>
  </si>
  <si>
    <t>SPPS-1</t>
  </si>
  <si>
    <t>nsb20227-tabspps-001</t>
  </si>
  <si>
    <t>Public assessment of benefits and harms of scientific research: Selected years, 1979–2018</t>
  </si>
  <si>
    <t>SPPS-10</t>
  </si>
  <si>
    <t>nsb20227-tabspps-010</t>
  </si>
  <si>
    <t>Public perception of scientists: Selected years, 1983–2018</t>
  </si>
  <si>
    <t>SPPS-11</t>
  </si>
  <si>
    <t>nsb20227-tabspps-011</t>
  </si>
  <si>
    <t>SPPS-12</t>
  </si>
  <si>
    <t>nsb20227-tabspps-012</t>
  </si>
  <si>
    <t>Answers to viruses factual knowledge question: Selected years, 1988–2018</t>
  </si>
  <si>
    <t>SPPS-13</t>
  </si>
  <si>
    <t>nsb20227-tabspps-013</t>
  </si>
  <si>
    <t>COVID-19 vaccination status and intent to get COVID-19 vaccine, Household Pulse Survey: January 2021 and September 2021</t>
  </si>
  <si>
    <t>SPPS-14</t>
  </si>
  <si>
    <t>nsb20227-tabspps-014</t>
  </si>
  <si>
    <t>Among those who have not received a COVID-19 vaccine, reasons for intending not to get a vaccine: January 2021 and September 2021</t>
  </si>
  <si>
    <t>SPPS-15</t>
  </si>
  <si>
    <t>nsb20227-tabspps-015</t>
  </si>
  <si>
    <t>Perceived knowledge about science, by country: 2018</t>
  </si>
  <si>
    <t>SPPS-16</t>
  </si>
  <si>
    <t>nsb20227-tabspps-016</t>
  </si>
  <si>
    <t>SPPS-17</t>
  </si>
  <si>
    <t>nsb20227-tabspps-017</t>
  </si>
  <si>
    <t>Confidence in scientists to act in the best interests of the public, by understanding of the scientific method: 2020</t>
  </si>
  <si>
    <t>SPPS-18</t>
  </si>
  <si>
    <t>nsb20227-tabspps-018</t>
  </si>
  <si>
    <t>Confidence in medical scientists to act in the best interests of the public, by understanding of the scientific method: 2020</t>
  </si>
  <si>
    <t>SPPS-19</t>
  </si>
  <si>
    <t>nsb20227-tabspps-019</t>
  </si>
  <si>
    <t>Interest in science, by country: 2018</t>
  </si>
  <si>
    <t>SPPS-2</t>
  </si>
  <si>
    <t>nsb20227-tabspps-002</t>
  </si>
  <si>
    <t>Public assessment of whether science and technology result in more opportunities for the next generation: Selected years, 1985–2018</t>
  </si>
  <si>
    <t>SPPS-20</t>
  </si>
  <si>
    <t>nsb20227-tabspps-020</t>
  </si>
  <si>
    <t>SPPS-21</t>
  </si>
  <si>
    <t>nsb20227-tabspps-021</t>
  </si>
  <si>
    <t>How often U.S. adults thought about the impact of science on their everyday lives, before and during the COVID-19 pandemic: 2019 and 2020</t>
  </si>
  <si>
    <t>SPPS-22</t>
  </si>
  <si>
    <t>nsb20227-tabspps-022</t>
  </si>
  <si>
    <t>SPPS-3</t>
  </si>
  <si>
    <t>nsb20227-tabspps-003</t>
  </si>
  <si>
    <t>Public opinion on whether the federal government should fund basic scientific research: Selected years, 1985–2018</t>
  </si>
  <si>
    <t>SPPS-4</t>
  </si>
  <si>
    <t>nsb20227-tabspps-004</t>
  </si>
  <si>
    <t>Public assessment of whether science makes life change too fast: Selected years, 1979–2018</t>
  </si>
  <si>
    <t>SPPS-5</t>
  </si>
  <si>
    <t>nsb20227-tabspps-005</t>
  </si>
  <si>
    <t>SPPS-6</t>
  </si>
  <si>
    <t>nsb20227-tabspps-006</t>
  </si>
  <si>
    <t>SPPS-7</t>
  </si>
  <si>
    <t>nsb20227-tabspps-007</t>
  </si>
  <si>
    <t>SPPS-8</t>
  </si>
  <si>
    <t>nsb20227-tabspps-008</t>
  </si>
  <si>
    <t>Trust in science, by country: 2018</t>
  </si>
  <si>
    <t>SPPS-9</t>
  </si>
  <si>
    <t>nsb20227-tabspps-009</t>
  </si>
  <si>
    <t>ncses22202-tab001</t>
  </si>
  <si>
    <t>Description of variables in inventive class regressions, excluding occupation shares</t>
  </si>
  <si>
    <t>ncses22202-tab002</t>
  </si>
  <si>
    <t>Summary of commuting zones in inventive class regressions, by assigned Rural-Urban Continuum Code</t>
  </si>
  <si>
    <t>ncses22202-tab003</t>
  </si>
  <si>
    <t>Inventive occupations</t>
  </si>
  <si>
    <t>ncses22202-tab004</t>
  </si>
  <si>
    <t>Patenting statistics for commuting zones containing global cities</t>
  </si>
  <si>
    <t>ncses22202-tab005</t>
  </si>
  <si>
    <t>Comparison of standardization and decomposition of patenting rates for global city commuting zones based on population growth rate</t>
  </si>
  <si>
    <t>6a</t>
  </si>
  <si>
    <t>ncses22202-tab006a</t>
  </si>
  <si>
    <t>Standardization of patenting rates for commuting zones based on level of urbanization</t>
  </si>
  <si>
    <t>6b</t>
  </si>
  <si>
    <t>ncses22202-tab006b</t>
  </si>
  <si>
    <t>Decomposition of patenting rates for commuting zones based on level of urbanization</t>
  </si>
  <si>
    <t>ncses22202-tab010</t>
  </si>
  <si>
    <t>Results for simultaneous equations model—urban commuting zones</t>
  </si>
  <si>
    <t>ncses22202-tab007</t>
  </si>
  <si>
    <t>Description of variables in simultaneous equations model&amp;#8212;rural and urban commuting zones</t>
  </si>
  <si>
    <t>ncses22202-tab008</t>
  </si>
  <si>
    <t>Association among variables in simultaneous equations model—rural and urban commuting zones</t>
  </si>
  <si>
    <t>ncses22202-tab009</t>
  </si>
  <si>
    <t>Results for simultaneous equations model—rural commuting zones</t>
  </si>
  <si>
    <t>ncses22202-taba-001</t>
  </si>
  <si>
    <t>Results for simultaneous equations model excluding regional controls&amp;#8212;rural commuting zones</t>
  </si>
  <si>
    <t>ncses22202-taba-002</t>
  </si>
  <si>
    <t>Results for simultaneous equations model excluding regional controls&amp;#8212;urban commuting zones</t>
  </si>
  <si>
    <t>ncses22202-taba-003</t>
  </si>
  <si>
    <t>Results for simultaneous equations model with 1998 lags&amp;#8212;rural commuting zones</t>
  </si>
  <si>
    <t>ncses22202-taba-004</t>
  </si>
  <si>
    <t>Results for simultaneous equations model with 1998 lags&amp;#8212;urban commuting zones</t>
  </si>
  <si>
    <t>ncses22202-taba-005</t>
  </si>
  <si>
    <t>Results for simultaneous equations model with 1990 lags&amp;#8212;rural commuting zones</t>
  </si>
  <si>
    <t>ncses22202-taba-006</t>
  </si>
  <si>
    <t>Results for simultaneous equations model with 1990 lags&amp;#8212;urban commuting zones</t>
  </si>
  <si>
    <t>nsf22330-tab001</t>
  </si>
  <si>
    <t>nsf22330-tab002</t>
  </si>
  <si>
    <t>Annual changes in U.S. R&amp;D expenditures and gross domestic product, by performing sector: 1990&amp;#8211;2020</t>
  </si>
  <si>
    <t>nsf22330-tab003</t>
  </si>
  <si>
    <t>nsf22330-tab004</t>
  </si>
  <si>
    <t>U.S. R&amp;D expenditures, by type of R&amp;D: selected years, 2000&amp;#8211;20</t>
  </si>
  <si>
    <t>1-A</t>
  </si>
  <si>
    <t>nsf22326-tab001-a</t>
  </si>
  <si>
    <t>Doctoral scientists and engineers, by demographic and degree characteristics and unemployment spells: 2015–19</t>
  </si>
  <si>
    <t>1-B</t>
  </si>
  <si>
    <t>nsf22326-tab001-b</t>
  </si>
  <si>
    <t>Doctoral scientists and engineers, by demographic and degree characteristics and employment sector changes: 2015&amp;#8211;19</t>
  </si>
  <si>
    <t>1-C</t>
  </si>
  <si>
    <t>nsf22326-tab001-c</t>
  </si>
  <si>
    <t>Doctoral scientists and engineers, by demographic and degree characteristics and changes between U.S. and non-U.S. location: 2015&amp;#8211;19</t>
  </si>
  <si>
    <t>2-A</t>
  </si>
  <si>
    <t>nsf22326-tab002-a</t>
  </si>
  <si>
    <t>Doctoral scientists and engineers, by demographic and degree characteristics and workforce transitions: 2015–19</t>
  </si>
  <si>
    <t>2-B</t>
  </si>
  <si>
    <t>nsf22326-tab002-b</t>
  </si>
  <si>
    <t>Employed doctoral scientists and engineers, by demographic and degree characteristics and transitions to retirement: 2015&amp;#8211;19</t>
  </si>
  <si>
    <t>2-C</t>
  </si>
  <si>
    <t>nsf22326-tab002-c</t>
  </si>
  <si>
    <t>Transitions between out-of-field job and in-field job among doctoral scientists and engineers: 2015–19</t>
  </si>
  <si>
    <t>2-D</t>
  </si>
  <si>
    <t>nsf22326-tab002-d</t>
  </si>
  <si>
    <t>Doctoral scientists and engineers, by demographic and degree characteristics and transitions into and out of the United States: 2015–19</t>
  </si>
  <si>
    <t>nsf22327-tab001</t>
  </si>
  <si>
    <t>Labor force participation and unemployment of U.S. civilian population and LSDR population: 2015–19</t>
  </si>
  <si>
    <t>nsf22327-tab002</t>
  </si>
  <si>
    <t>Changes in employment status among the SEH doctorate holders, by sex, career stage, and visa status: 2015–19</t>
  </si>
  <si>
    <t>ncses22207-tab001</t>
  </si>
  <si>
    <t>Survey of Doctorate Recipients participant characteristics: 2017</t>
  </si>
  <si>
    <t>ncses22207-tab002</t>
  </si>
  <si>
    <t>Population estimates of response proportions for importance of and satisfaction with nine job-related factors: 2017</t>
  </si>
  <si>
    <t>ncses22207-tab010</t>
  </si>
  <si>
    <t>Estimated demographic composition of job satisfaction classes: 2017</t>
  </si>
  <si>
    <t>ncses22207-tab011</t>
  </si>
  <si>
    <t>Probability of satisfaction class membership given importance class membership: 2017</t>
  </si>
  <si>
    <t>ncses22207-tab012</t>
  </si>
  <si>
    <t>Probability of importance class membership given satisfaction class membership: 2017</t>
  </si>
  <si>
    <t>ncses22207-tab003</t>
  </si>
  <si>
    <t>Model fit indices for job importance latent class analysis models: 2017</t>
  </si>
  <si>
    <t>ncses22207-tab004</t>
  </si>
  <si>
    <t>Five-class job importance latent class analysis solution with four response options: 2017</t>
  </si>
  <si>
    <t>ncses22207-tab005</t>
  </si>
  <si>
    <t>Five-class job importance latent class analysis solution with three response options: 2017</t>
  </si>
  <si>
    <t>ncses22207-tab006</t>
  </si>
  <si>
    <t>Model fit indices for job satisfaction latent class analysis models: 2017</t>
  </si>
  <si>
    <t>ncses22207-tab007</t>
  </si>
  <si>
    <t>Five-class job satisfaction latent class analysis solution with three response options: 2017</t>
  </si>
  <si>
    <t>ncses22207-tab008</t>
  </si>
  <si>
    <t>Difference in proportions equal to different effect sizes</t>
  </si>
  <si>
    <t>ncses22207-tab009</t>
  </si>
  <si>
    <t>Estimated demographic composition of job importance classes: 2017</t>
  </si>
  <si>
    <t>ncses22208-tab001</t>
  </si>
  <si>
    <t>Population estimates of Survey of Doctorate Recipients participant characteristics, by selected years: 2015, 2017, and 2019</t>
  </si>
  <si>
    <t>ncses22208-tab002</t>
  </si>
  <si>
    <t>Population estimates of response proportions in percentages for importance of and satisfaction with nine job-related factors, by selected years: 2015, 2017, and 2019</t>
  </si>
  <si>
    <t>ncses22208-tab003</t>
  </si>
  <si>
    <t>Model fit indices for job importance latent class analysis models, by selected years: 2015, 2017, and 2019</t>
  </si>
  <si>
    <t>ncses22208-tab004</t>
  </si>
  <si>
    <t>Five-class job importance latent class analysis solution with three response options, by selected years: 2015, 2017, and 2019</t>
  </si>
  <si>
    <t>ncses22208-tab005</t>
  </si>
  <si>
    <t>Model fit indices for job satisfaction latent class analysis models, by selected years: 2015, 2017, and 2019</t>
  </si>
  <si>
    <t>ncses22208-tab006</t>
  </si>
  <si>
    <t>Five-class job satisfaction latent class analysis solution with three response options, by selected years: 2015, 2017, and 2019</t>
  </si>
  <si>
    <t>1-1</t>
  </si>
  <si>
    <t>1-10</t>
  </si>
  <si>
    <t>1-11</t>
  </si>
  <si>
    <t>1-12</t>
  </si>
  <si>
    <t>1-13</t>
  </si>
  <si>
    <t>1-14</t>
  </si>
  <si>
    <t>1-15</t>
  </si>
  <si>
    <t>1-16</t>
  </si>
  <si>
    <t>1-17</t>
  </si>
  <si>
    <t>1-18</t>
  </si>
  <si>
    <t>1-19</t>
  </si>
  <si>
    <t>1-2</t>
  </si>
  <si>
    <t>1-20</t>
  </si>
  <si>
    <t>1-21</t>
  </si>
  <si>
    <t>1-22</t>
  </si>
  <si>
    <t>1-23</t>
  </si>
  <si>
    <t>1-24</t>
  </si>
  <si>
    <t>1-25</t>
  </si>
  <si>
    <t>1-26</t>
  </si>
  <si>
    <t>1-27</t>
  </si>
  <si>
    <t>1-28</t>
  </si>
  <si>
    <t>1-3</t>
  </si>
  <si>
    <t>1-4</t>
  </si>
  <si>
    <t>1-5</t>
  </si>
  <si>
    <t>1-6</t>
  </si>
  <si>
    <t>1-7</t>
  </si>
  <si>
    <t>1-8</t>
  </si>
  <si>
    <t>1-9</t>
  </si>
  <si>
    <t>2-1</t>
  </si>
  <si>
    <t>2-10</t>
  </si>
  <si>
    <t>2-11</t>
  </si>
  <si>
    <t>2-12</t>
  </si>
  <si>
    <t>2-13</t>
  </si>
  <si>
    <t>2-14</t>
  </si>
  <si>
    <t>2-15</t>
  </si>
  <si>
    <t>2-16</t>
  </si>
  <si>
    <t>2-17</t>
  </si>
  <si>
    <t>2-18</t>
  </si>
  <si>
    <t>2-19</t>
  </si>
  <si>
    <t>2-2</t>
  </si>
  <si>
    <t>2-20</t>
  </si>
  <si>
    <t>2-21</t>
  </si>
  <si>
    <t>2-22</t>
  </si>
  <si>
    <t>2-23</t>
  </si>
  <si>
    <t>2-24</t>
  </si>
  <si>
    <t>2-25</t>
  </si>
  <si>
    <t>2-26</t>
  </si>
  <si>
    <t>2-27</t>
  </si>
  <si>
    <t>2-28</t>
  </si>
  <si>
    <t>2-29</t>
  </si>
  <si>
    <t>2-3</t>
  </si>
  <si>
    <t>2-30</t>
  </si>
  <si>
    <t>2-31</t>
  </si>
  <si>
    <t>2-32</t>
  </si>
  <si>
    <t>2-33</t>
  </si>
  <si>
    <t>2-34</t>
  </si>
  <si>
    <t>2-35</t>
  </si>
  <si>
    <t>2-36</t>
  </si>
  <si>
    <t>2-37</t>
  </si>
  <si>
    <t>2-38</t>
  </si>
  <si>
    <t>2-39</t>
  </si>
  <si>
    <t>2-4</t>
  </si>
  <si>
    <t>2-40</t>
  </si>
  <si>
    <t>2-41</t>
  </si>
  <si>
    <t>2-42</t>
  </si>
  <si>
    <t>2-43</t>
  </si>
  <si>
    <t>2-44</t>
  </si>
  <si>
    <t>2-5</t>
  </si>
  <si>
    <t>2-6</t>
  </si>
  <si>
    <t>2-7</t>
  </si>
  <si>
    <t>2-8</t>
  </si>
  <si>
    <t>2-9</t>
  </si>
  <si>
    <t>3-1</t>
  </si>
  <si>
    <t>3-10</t>
  </si>
  <si>
    <t>3-11</t>
  </si>
  <si>
    <t>3-12</t>
  </si>
  <si>
    <t>3-13</t>
  </si>
  <si>
    <t>3-14</t>
  </si>
  <si>
    <t>3-15</t>
  </si>
  <si>
    <t>3-16</t>
  </si>
  <si>
    <t>3-17</t>
  </si>
  <si>
    <t>3-18</t>
  </si>
  <si>
    <t>3-19</t>
  </si>
  <si>
    <t>3-2</t>
  </si>
  <si>
    <t>3-20</t>
  </si>
  <si>
    <t>3-21</t>
  </si>
  <si>
    <t>3-22</t>
  </si>
  <si>
    <t>3-23</t>
  </si>
  <si>
    <t>3-24</t>
  </si>
  <si>
    <t>3-25</t>
  </si>
  <si>
    <t>3-26</t>
  </si>
  <si>
    <t>3-27</t>
  </si>
  <si>
    <t>3-28</t>
  </si>
  <si>
    <t>3-3</t>
  </si>
  <si>
    <t>3-4</t>
  </si>
  <si>
    <t>3-5</t>
  </si>
  <si>
    <t>3-6</t>
  </si>
  <si>
    <t>3-7</t>
  </si>
  <si>
    <t>3-8</t>
  </si>
  <si>
    <t>3-9</t>
  </si>
  <si>
    <t>4-1</t>
  </si>
  <si>
    <t>4-10</t>
  </si>
  <si>
    <t>4-11</t>
  </si>
  <si>
    <t>4-12</t>
  </si>
  <si>
    <t>4-13</t>
  </si>
  <si>
    <t>4-14</t>
  </si>
  <si>
    <t>4-15</t>
  </si>
  <si>
    <t>4-16</t>
  </si>
  <si>
    <t>4-17</t>
  </si>
  <si>
    <t>4-18</t>
  </si>
  <si>
    <t>4-19</t>
  </si>
  <si>
    <t>4-2</t>
  </si>
  <si>
    <t>4-20</t>
  </si>
  <si>
    <t>4-21</t>
  </si>
  <si>
    <t>4-22</t>
  </si>
  <si>
    <t>4-23</t>
  </si>
  <si>
    <t>4-24</t>
  </si>
  <si>
    <t>4-25</t>
  </si>
  <si>
    <t>4-3</t>
  </si>
  <si>
    <t>4-4</t>
  </si>
  <si>
    <t>4-5</t>
  </si>
  <si>
    <t>4-6</t>
  </si>
  <si>
    <t>4-7</t>
  </si>
  <si>
    <t>4-8</t>
  </si>
  <si>
    <t>4-9</t>
  </si>
  <si>
    <t>5-1</t>
  </si>
  <si>
    <t>5-10</t>
  </si>
  <si>
    <t>5-11</t>
  </si>
  <si>
    <t>5-12</t>
  </si>
  <si>
    <t>5-13</t>
  </si>
  <si>
    <t>5-14</t>
  </si>
  <si>
    <t>5-15</t>
  </si>
  <si>
    <t>5-16</t>
  </si>
  <si>
    <t>5-17</t>
  </si>
  <si>
    <t>5-18</t>
  </si>
  <si>
    <t>5-19</t>
  </si>
  <si>
    <t>5-2</t>
  </si>
  <si>
    <t>5-20</t>
  </si>
  <si>
    <t>5-21</t>
  </si>
  <si>
    <t>5-22</t>
  </si>
  <si>
    <t>5-23</t>
  </si>
  <si>
    <t>5-24</t>
  </si>
  <si>
    <t>5-25</t>
  </si>
  <si>
    <t>5-26</t>
  </si>
  <si>
    <t>5-27</t>
  </si>
  <si>
    <t>5-28</t>
  </si>
  <si>
    <t>5-29</t>
  </si>
  <si>
    <t>5-3</t>
  </si>
  <si>
    <t>5-30</t>
  </si>
  <si>
    <t>5-31</t>
  </si>
  <si>
    <t>5-32</t>
  </si>
  <si>
    <t>5-33</t>
  </si>
  <si>
    <t>5-34</t>
  </si>
  <si>
    <t>5-35</t>
  </si>
  <si>
    <t>5-36</t>
  </si>
  <si>
    <t>5-37</t>
  </si>
  <si>
    <t>5-38</t>
  </si>
  <si>
    <t>5-39</t>
  </si>
  <si>
    <t>5-4</t>
  </si>
  <si>
    <t>5-40</t>
  </si>
  <si>
    <t>5-41</t>
  </si>
  <si>
    <t>5-42</t>
  </si>
  <si>
    <t>5-43</t>
  </si>
  <si>
    <t>5-44</t>
  </si>
  <si>
    <t>5-45</t>
  </si>
  <si>
    <t>5-46</t>
  </si>
  <si>
    <t>5-47</t>
  </si>
  <si>
    <t>5-48</t>
  </si>
  <si>
    <t>5-49</t>
  </si>
  <si>
    <t>5-5</t>
  </si>
  <si>
    <t>5-50</t>
  </si>
  <si>
    <t>5-51</t>
  </si>
  <si>
    <t>5-6</t>
  </si>
  <si>
    <t>5-7</t>
  </si>
  <si>
    <t>5-8</t>
  </si>
  <si>
    <t>5-9</t>
  </si>
  <si>
    <t>6-1</t>
  </si>
  <si>
    <t>6-10</t>
  </si>
  <si>
    <t>6-11</t>
  </si>
  <si>
    <t>6-12</t>
  </si>
  <si>
    <t>6-13</t>
  </si>
  <si>
    <t>6-14</t>
  </si>
  <si>
    <t>6-15</t>
  </si>
  <si>
    <t>6-16</t>
  </si>
  <si>
    <t>6-17</t>
  </si>
  <si>
    <t>6-18</t>
  </si>
  <si>
    <t>6-19</t>
  </si>
  <si>
    <t>6-2</t>
  </si>
  <si>
    <t>6-20</t>
  </si>
  <si>
    <t>6-21</t>
  </si>
  <si>
    <t>6-22</t>
  </si>
  <si>
    <t>6-23</t>
  </si>
  <si>
    <t>6-24</t>
  </si>
  <si>
    <t>6-25</t>
  </si>
  <si>
    <t>6-26</t>
  </si>
  <si>
    <t>6-27</t>
  </si>
  <si>
    <t>6-28</t>
  </si>
  <si>
    <t>6-29</t>
  </si>
  <si>
    <t>6-3</t>
  </si>
  <si>
    <t>6-30</t>
  </si>
  <si>
    <t>6-31</t>
  </si>
  <si>
    <t>6-32</t>
  </si>
  <si>
    <t>6-33</t>
  </si>
  <si>
    <t>6-34</t>
  </si>
  <si>
    <t>6-35</t>
  </si>
  <si>
    <t>6-36</t>
  </si>
  <si>
    <t>6-37</t>
  </si>
  <si>
    <t>6-38</t>
  </si>
  <si>
    <t>6-39</t>
  </si>
  <si>
    <t>6-4</t>
  </si>
  <si>
    <t>6-40</t>
  </si>
  <si>
    <t>6-41</t>
  </si>
  <si>
    <t>6-42</t>
  </si>
  <si>
    <t>6-43</t>
  </si>
  <si>
    <t>6-44</t>
  </si>
  <si>
    <t>6-45</t>
  </si>
  <si>
    <t>6-46</t>
  </si>
  <si>
    <t>6-47</t>
  </si>
  <si>
    <t>6-48</t>
  </si>
  <si>
    <t>6-49</t>
  </si>
  <si>
    <t>6-5</t>
  </si>
  <si>
    <t>6-50</t>
  </si>
  <si>
    <t>6-51</t>
  </si>
  <si>
    <t>6-52</t>
  </si>
  <si>
    <t>6-53</t>
  </si>
  <si>
    <t>6-54</t>
  </si>
  <si>
    <t>6-55</t>
  </si>
  <si>
    <t>6-56</t>
  </si>
  <si>
    <t>6-57</t>
  </si>
  <si>
    <t>6-58</t>
  </si>
  <si>
    <t>6-59</t>
  </si>
  <si>
    <t>6-6</t>
  </si>
  <si>
    <t>6-60</t>
  </si>
  <si>
    <t>6-61</t>
  </si>
  <si>
    <t>6-62</t>
  </si>
  <si>
    <t>6-63</t>
  </si>
  <si>
    <t>6-64</t>
  </si>
  <si>
    <t>6-65</t>
  </si>
  <si>
    <t>6-66</t>
  </si>
  <si>
    <t>6-67</t>
  </si>
  <si>
    <t>6-68</t>
  </si>
  <si>
    <t>6-69</t>
  </si>
  <si>
    <t>6-7</t>
  </si>
  <si>
    <t>6-70</t>
  </si>
  <si>
    <t>6-71</t>
  </si>
  <si>
    <t>6-72</t>
  </si>
  <si>
    <t>6-73</t>
  </si>
  <si>
    <t>6-74</t>
  </si>
  <si>
    <t>6-8</t>
  </si>
  <si>
    <t>6-9</t>
  </si>
  <si>
    <t>7-1</t>
  </si>
  <si>
    <t>7-10</t>
  </si>
  <si>
    <t>7-11</t>
  </si>
  <si>
    <t>7-12</t>
  </si>
  <si>
    <t>7-13</t>
  </si>
  <si>
    <t>7-14</t>
  </si>
  <si>
    <t>7-15</t>
  </si>
  <si>
    <t>7-16</t>
  </si>
  <si>
    <t>7-17</t>
  </si>
  <si>
    <t>7-18</t>
  </si>
  <si>
    <t>7-19</t>
  </si>
  <si>
    <t>7-2</t>
  </si>
  <si>
    <t>7-20</t>
  </si>
  <si>
    <t>7-21</t>
  </si>
  <si>
    <t>7-22</t>
  </si>
  <si>
    <t>7-23</t>
  </si>
  <si>
    <t>7-24</t>
  </si>
  <si>
    <t>7-25</t>
  </si>
  <si>
    <t>7-26</t>
  </si>
  <si>
    <t>7-27</t>
  </si>
  <si>
    <t>7-28</t>
  </si>
  <si>
    <t>7-29</t>
  </si>
  <si>
    <t>7-3</t>
  </si>
  <si>
    <t>7-30</t>
  </si>
  <si>
    <t>7-31</t>
  </si>
  <si>
    <t>7-32</t>
  </si>
  <si>
    <t>7-33</t>
  </si>
  <si>
    <t>7-34</t>
  </si>
  <si>
    <t>7-35</t>
  </si>
  <si>
    <t>7-36</t>
  </si>
  <si>
    <t>7-37</t>
  </si>
  <si>
    <t>7-4</t>
  </si>
  <si>
    <t>7-5</t>
  </si>
  <si>
    <t>7-6</t>
  </si>
  <si>
    <t>7-7</t>
  </si>
  <si>
    <t>7-8</t>
  </si>
  <si>
    <t>7-9</t>
  </si>
  <si>
    <t>8-1</t>
  </si>
  <si>
    <t>8-10</t>
  </si>
  <si>
    <t>8-11</t>
  </si>
  <si>
    <t>8-12</t>
  </si>
  <si>
    <t>8-13</t>
  </si>
  <si>
    <t>8-14</t>
  </si>
  <si>
    <t>8-15</t>
  </si>
  <si>
    <t>8-16</t>
  </si>
  <si>
    <t>8-17</t>
  </si>
  <si>
    <t>8-18</t>
  </si>
  <si>
    <t>8-19</t>
  </si>
  <si>
    <t>8-2</t>
  </si>
  <si>
    <t>8-20</t>
  </si>
  <si>
    <t>8-21</t>
  </si>
  <si>
    <t>8-22</t>
  </si>
  <si>
    <t>8-23</t>
  </si>
  <si>
    <t>8-24</t>
  </si>
  <si>
    <t>8-25</t>
  </si>
  <si>
    <t>8-26</t>
  </si>
  <si>
    <t>8-27</t>
  </si>
  <si>
    <t>8-28</t>
  </si>
  <si>
    <t>8-29</t>
  </si>
  <si>
    <t>8-3</t>
  </si>
  <si>
    <t>8-30</t>
  </si>
  <si>
    <t>8-31</t>
  </si>
  <si>
    <t>8-32</t>
  </si>
  <si>
    <t>8-33</t>
  </si>
  <si>
    <t>8-34</t>
  </si>
  <si>
    <t>8-35</t>
  </si>
  <si>
    <t>8-36</t>
  </si>
  <si>
    <t>8-37</t>
  </si>
  <si>
    <t>8-38</t>
  </si>
  <si>
    <t>8-4</t>
  </si>
  <si>
    <t>8-5</t>
  </si>
  <si>
    <t>8-6</t>
  </si>
  <si>
    <t>8-7</t>
  </si>
  <si>
    <t>8-8</t>
  </si>
  <si>
    <t>8-9</t>
  </si>
  <si>
    <t>1</t>
  </si>
  <si>
    <t>10</t>
  </si>
  <si>
    <t>11</t>
  </si>
  <si>
    <t>12</t>
  </si>
  <si>
    <t>13</t>
  </si>
  <si>
    <t>14</t>
  </si>
  <si>
    <t>15</t>
  </si>
  <si>
    <t>16</t>
  </si>
  <si>
    <t>17</t>
  </si>
  <si>
    <t>18</t>
  </si>
  <si>
    <t>19</t>
  </si>
  <si>
    <t>2</t>
  </si>
  <si>
    <t>20</t>
  </si>
  <si>
    <t>21</t>
  </si>
  <si>
    <t>22</t>
  </si>
  <si>
    <t>23</t>
  </si>
  <si>
    <t>24</t>
  </si>
  <si>
    <t>25</t>
  </si>
  <si>
    <t>27</t>
  </si>
  <si>
    <t>28</t>
  </si>
  <si>
    <t>29</t>
  </si>
  <si>
    <t>3</t>
  </si>
  <si>
    <t>30</t>
  </si>
  <si>
    <t>31</t>
  </si>
  <si>
    <t>32</t>
  </si>
  <si>
    <t>33</t>
  </si>
  <si>
    <t>34</t>
  </si>
  <si>
    <t>35</t>
  </si>
  <si>
    <t>36</t>
  </si>
  <si>
    <t>37</t>
  </si>
  <si>
    <t>38</t>
  </si>
  <si>
    <t>39</t>
  </si>
  <si>
    <t>4</t>
  </si>
  <si>
    <t>40</t>
  </si>
  <si>
    <t>41</t>
  </si>
  <si>
    <t>42</t>
  </si>
  <si>
    <t>43</t>
  </si>
  <si>
    <t>44</t>
  </si>
  <si>
    <t>45</t>
  </si>
  <si>
    <t>46</t>
  </si>
  <si>
    <t>47</t>
  </si>
  <si>
    <t>49</t>
  </si>
  <si>
    <t>5</t>
  </si>
  <si>
    <t>50</t>
  </si>
  <si>
    <t>51</t>
  </si>
  <si>
    <t>52</t>
  </si>
  <si>
    <t>53</t>
  </si>
  <si>
    <t>54</t>
  </si>
  <si>
    <t>55</t>
  </si>
  <si>
    <t>56</t>
  </si>
  <si>
    <t>57</t>
  </si>
  <si>
    <t>58</t>
  </si>
  <si>
    <t>59</t>
  </si>
  <si>
    <t>6</t>
  </si>
  <si>
    <t>60</t>
  </si>
  <si>
    <t>61</t>
  </si>
  <si>
    <t>62</t>
  </si>
  <si>
    <t>63</t>
  </si>
  <si>
    <t>64</t>
  </si>
  <si>
    <t>65</t>
  </si>
  <si>
    <t>66</t>
  </si>
  <si>
    <t>67</t>
  </si>
  <si>
    <t>68</t>
  </si>
  <si>
    <t>69</t>
  </si>
  <si>
    <t>7</t>
  </si>
  <si>
    <t>70</t>
  </si>
  <si>
    <t>71</t>
  </si>
  <si>
    <t>72</t>
  </si>
  <si>
    <t>73</t>
  </si>
  <si>
    <t>74</t>
  </si>
  <si>
    <t>75</t>
  </si>
  <si>
    <t>76</t>
  </si>
  <si>
    <t>8</t>
  </si>
  <si>
    <t>9</t>
  </si>
  <si>
    <t>26</t>
  </si>
  <si>
    <t>48</t>
  </si>
  <si>
    <t>9-1</t>
  </si>
  <si>
    <t>9-10</t>
  </si>
  <si>
    <t>9-11</t>
  </si>
  <si>
    <t>9-12</t>
  </si>
  <si>
    <t>9-13</t>
  </si>
  <si>
    <t>9-14</t>
  </si>
  <si>
    <t>9-15</t>
  </si>
  <si>
    <t>9-16</t>
  </si>
  <si>
    <t>9-17</t>
  </si>
  <si>
    <t>9-18</t>
  </si>
  <si>
    <t>9-19</t>
  </si>
  <si>
    <t>9-2</t>
  </si>
  <si>
    <t>9-20</t>
  </si>
  <si>
    <t>9-21</t>
  </si>
  <si>
    <t>9-22</t>
  </si>
  <si>
    <t>9-23</t>
  </si>
  <si>
    <t>9-24</t>
  </si>
  <si>
    <t>9-25</t>
  </si>
  <si>
    <t>9-26</t>
  </si>
  <si>
    <t>9-27</t>
  </si>
  <si>
    <t>9-28</t>
  </si>
  <si>
    <t>9-29</t>
  </si>
  <si>
    <t>9-3</t>
  </si>
  <si>
    <t>9-30</t>
  </si>
  <si>
    <t>9-31</t>
  </si>
  <si>
    <t>9-32</t>
  </si>
  <si>
    <t>9-33</t>
  </si>
  <si>
    <t>9-34</t>
  </si>
  <si>
    <t>9-35</t>
  </si>
  <si>
    <t>9-36</t>
  </si>
  <si>
    <t>9-37</t>
  </si>
  <si>
    <t>9-38</t>
  </si>
  <si>
    <t>9-39</t>
  </si>
  <si>
    <t>9-4</t>
  </si>
  <si>
    <t>9-40</t>
  </si>
  <si>
    <t>9-5</t>
  </si>
  <si>
    <t>9-6</t>
  </si>
  <si>
    <t>9-7</t>
  </si>
  <si>
    <t>9-8</t>
  </si>
  <si>
    <t>9-9</t>
  </si>
  <si>
    <t>77</t>
  </si>
  <si>
    <t>100</t>
  </si>
  <si>
    <t>101</t>
  </si>
  <si>
    <t>78</t>
  </si>
  <si>
    <t>79</t>
  </si>
  <si>
    <t>80</t>
  </si>
  <si>
    <t>81</t>
  </si>
  <si>
    <t>82</t>
  </si>
  <si>
    <t>83</t>
  </si>
  <si>
    <t>84</t>
  </si>
  <si>
    <t>85</t>
  </si>
  <si>
    <t>90</t>
  </si>
  <si>
    <t>91</t>
  </si>
  <si>
    <t>92</t>
  </si>
  <si>
    <t>93</t>
  </si>
  <si>
    <t>94</t>
  </si>
  <si>
    <t>95</t>
  </si>
  <si>
    <t>96</t>
  </si>
  <si>
    <t>97</t>
  </si>
  <si>
    <t>98</t>
  </si>
  <si>
    <t>99</t>
  </si>
  <si>
    <t>11-1</t>
  </si>
  <si>
    <t>11-2</t>
  </si>
  <si>
    <t>12-1</t>
  </si>
  <si>
    <t>12-2</t>
  </si>
  <si>
    <t>12-3</t>
  </si>
  <si>
    <t>9-41</t>
  </si>
  <si>
    <t>9-42</t>
  </si>
  <si>
    <t>9-43</t>
  </si>
  <si>
    <t>9-44</t>
  </si>
  <si>
    <t>9-45</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</si>
  <si>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</si>
  <si>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</si>
  <si>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</si>
  <si>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</si>
  <si>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</si>
  <si>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</si>
  <si>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</si>
  <si>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</si>
  <si>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</si>
  <si>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</si>
  <si>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</si>
  <si>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</si>
  <si>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</si>
  <si>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</si>
  <si>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</si>
  <si>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</si>
  <si>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</si>
  <si>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</si>
  <si>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</si>
  <si>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</si>
  <si>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</si>
  <si>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</si>
  <si>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</si>
  <si>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</si>
  <si>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</si>
  <si>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</si>
  <si>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</si>
  <si>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</si>
  <si>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</si>
  <si>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</si>
  <si>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86</t>
  </si>
  <si>
    <t>87</t>
  </si>
  <si>
    <t>88</t>
  </si>
  <si>
    <t>89</t>
  </si>
  <si>
    <t>10-1</t>
  </si>
  <si>
    <t>10-2</t>
  </si>
  <si>
    <t>10-3</t>
  </si>
  <si>
    <t>132</t>
  </si>
  <si>
    <t>133</t>
  </si>
  <si>
    <t>134</t>
  </si>
  <si>
    <t>135</t>
  </si>
  <si>
    <t>136</t>
  </si>
  <si>
    <t>137</t>
  </si>
  <si>
    <t>138</t>
  </si>
  <si>
    <t>139</t>
  </si>
  <si>
    <t>140</t>
  </si>
  <si>
    <t>141</t>
  </si>
  <si>
    <t>142</t>
  </si>
  <si>
    <t>143</t>
  </si>
  <si>
    <t>144</t>
  </si>
  <si>
    <t>145</t>
  </si>
  <si>
    <t>146</t>
  </si>
  <si>
    <t>147</t>
  </si>
  <si>
    <t>148</t>
  </si>
  <si>
    <t>Table ID</t>
  </si>
  <si>
    <t>O-1</t>
  </si>
  <si>
    <t>figo-01</t>
  </si>
  <si>
    <t>Bachelor's degree awards in S&amp;E fields, by selected region, country, or economy: 2000–14</t>
  </si>
  <si>
    <t>O-10</t>
  </si>
  <si>
    <t>figo-10</t>
  </si>
  <si>
    <t>USPTO patents granted, by selected region, country, or economy of inventor: 2000–16</t>
  </si>
  <si>
    <t>O-11</t>
  </si>
  <si>
    <t>figo-11</t>
  </si>
  <si>
    <t>USPTO patents granted in selected broad technology categories: 2000 and 2016</t>
  </si>
  <si>
    <t>O-12</t>
  </si>
  <si>
    <t>figo-12</t>
  </si>
  <si>
    <t>Patent activity index for selected technologies for the United States, EU, and Japan: 2014–16</t>
  </si>
  <si>
    <t>O-13</t>
  </si>
  <si>
    <t>figo-13</t>
  </si>
  <si>
    <t>Patent activity index of selected technologies for South Korea, Taiwan, and China: 2014–16</t>
  </si>
  <si>
    <t>O-14</t>
  </si>
  <si>
    <t>figo-14</t>
  </si>
  <si>
    <t>Exports of intellectual property (charges for their use), by selected region, country, or economy: 2008–16</t>
  </si>
  <si>
    <t>O-15</t>
  </si>
  <si>
    <t>figo-15</t>
  </si>
  <si>
    <t>Early- and later-stage venture capital investment, by selected region, country, or economy: 2006–16</t>
  </si>
  <si>
    <t>O-16</t>
  </si>
  <si>
    <t>figo-16</t>
  </si>
  <si>
    <t>Output of HT manufacturing industries for selected regions, countries, or economies: 2003–16</t>
  </si>
  <si>
    <t>O-17</t>
  </si>
  <si>
    <t>figo-17</t>
  </si>
  <si>
    <t>Output of MHT manufacturing industries for selected regions, countries, or economies: 2003–16</t>
  </si>
  <si>
    <t>O-18</t>
  </si>
  <si>
    <t>figo-18</t>
  </si>
  <si>
    <t>Output of commercial KI services industries for selected regions, countries, or economies: 2003–16</t>
  </si>
  <si>
    <t>O-2</t>
  </si>
  <si>
    <t>figo-02</t>
  </si>
  <si>
    <t>Internationally mobile students enrolled in tertiary education, by selected country: 2014</t>
  </si>
  <si>
    <t>O-3</t>
  </si>
  <si>
    <t>figo-03</t>
  </si>
  <si>
    <t>Doctoral degree awards in S&amp;E fields, by selected region, country, or economy: 2000–14</t>
  </si>
  <si>
    <t>O-4</t>
  </si>
  <si>
    <t>figo-04</t>
  </si>
  <si>
    <t>Estimated number of researchers, selected region or country: 2000–15</t>
  </si>
  <si>
    <t>O-5</t>
  </si>
  <si>
    <t>figo-05</t>
  </si>
  <si>
    <t>Regional share of worldwide R&amp;D expenditures: 2000 and 2015</t>
  </si>
  <si>
    <t>O-6</t>
  </si>
  <si>
    <t>figo-06</t>
  </si>
  <si>
    <t>Gross domestic expenditures on R&amp;D, by selected region, country, or economy: 2000–15</t>
  </si>
  <si>
    <t>O-7</t>
  </si>
  <si>
    <t>figo-07</t>
  </si>
  <si>
    <t>R&amp;D intensity, by selected region, country, or economy: 2000–15</t>
  </si>
  <si>
    <t>O-8</t>
  </si>
  <si>
    <t>figo-08</t>
  </si>
  <si>
    <t>S&amp;E articles, by selected region, country, or economy: 2003–16</t>
  </si>
  <si>
    <t>O-9</t>
  </si>
  <si>
    <t>figo-09</t>
  </si>
  <si>
    <t>S&amp;E publication output in the top 1% of cited publications, by selected region, country, or economy: 2000–14</t>
  </si>
  <si>
    <t>fig01-01</t>
  </si>
  <si>
    <t>Average NAEP mathematics scores of students in grades 4 and 8: 1990–2015</t>
  </si>
  <si>
    <t>fig01-02</t>
  </si>
  <si>
    <t>Average mathematics assessment test scores of children who were in kindergarten for the first time during the 2010–11 school year and in the third grade during the 2013–14 school year, by family income level</t>
  </si>
  <si>
    <t>fig01-03</t>
  </si>
  <si>
    <t>Average TIMSS mathematics scores of U.S. students in grades 4 and 8: 1995–2015</t>
  </si>
  <si>
    <t>fig01-04</t>
  </si>
  <si>
    <t>Average TIMSS science scores of U.S. students in grades 4 and 8: 1995–2015</t>
  </si>
  <si>
    <t>fig01-05</t>
  </si>
  <si>
    <t>Average mathematics and science literacy assessment scores of 15-year-old students in the United States: 2003–15</t>
  </si>
  <si>
    <t>fig01-06</t>
  </si>
  <si>
    <t>Percentage distribution of high school students taking an AP exam in mathematics or science, by sex: 2016</t>
  </si>
  <si>
    <t>fig01-07</t>
  </si>
  <si>
    <t>Salaries of teachers in developed countries relative to earnings for tertiary educated workers: 2014</t>
  </si>
  <si>
    <t>fig01-08</t>
  </si>
  <si>
    <t>Immediate college enrollment rates among high school graduates, by institution type: 1975–2015</t>
  </si>
  <si>
    <t>fig01-a</t>
  </si>
  <si>
    <t>ACT-tested 2016 high school graduates meeting ACT college readiness benchmarks in mathematics and science</t>
  </si>
  <si>
    <t>fig02-01</t>
  </si>
  <si>
    <t>Selected average revenues and expenditures per FTE at public very high research universities: 2000–15</t>
  </si>
  <si>
    <t>fig02-10</t>
  </si>
  <si>
    <t>S&amp;E bachelor’s degrees, by field: 2000–15</t>
  </si>
  <si>
    <t>fig02-11</t>
  </si>
  <si>
    <t>Women's share of S&amp;E bachelor's degrees, by field: 2000–15</t>
  </si>
  <si>
    <t>fig02-12</t>
  </si>
  <si>
    <t>Share of S&amp;E bachelor’s degrees among U.S. citizens and permanent residents, by race and ethnicity: 2000–15</t>
  </si>
  <si>
    <t>fig02-13</t>
  </si>
  <si>
    <t>S&amp;E master's degrees, by field: 2000–15</t>
  </si>
  <si>
    <t>fig02-14</t>
  </si>
  <si>
    <t>S&amp;E master’s degrees, by sex of recipient: 2000–15</t>
  </si>
  <si>
    <t>fig02-15</t>
  </si>
  <si>
    <t>S&amp;E master’s degrees, by race, ethnicity, and citizenship: 2000–15</t>
  </si>
  <si>
    <t>fig02-16</t>
  </si>
  <si>
    <t>S&amp;E doctoral degrees earned in U.S. universities, by field: 2000–15</t>
  </si>
  <si>
    <t>fig02-17</t>
  </si>
  <si>
    <t>S&amp;E doctoral degrees earned by U.S. citizen and permanent resident underrepresented minorities, by race and ethnicity: 2000–15</t>
  </si>
  <si>
    <t>fig02-18</t>
  </si>
  <si>
    <t>S&amp;E doctoral degrees, by race, ethnicity, and citizenship: 2000–15</t>
  </si>
  <si>
    <t>fig02-19</t>
  </si>
  <si>
    <t>U.S. S&amp;E doctoral degree recipients, by selected Asian country or economy  of origin: 1995–2015</t>
  </si>
  <si>
    <t>fig02-02</t>
  </si>
  <si>
    <t>Average expenditures per FTE on research at public and private very high research universities: 2000–15</t>
  </si>
  <si>
    <t>fig02-20</t>
  </si>
  <si>
    <t>U.S. S&amp;E doctoral degree recipients, by selected European country: 1995–2015</t>
  </si>
  <si>
    <t>fig02-21</t>
  </si>
  <si>
    <t>U.S. S&amp;E doctoral degree recipients from Europe, by region: 1995–2015</t>
  </si>
  <si>
    <t>fig02-22</t>
  </si>
  <si>
    <t>U.S. S&amp;E doctoral degree recipients from Canada, Mexico, and Brazil: 1995–2015</t>
  </si>
  <si>
    <t>fig02-23</t>
  </si>
  <si>
    <t>Attainment of bachelor's or higher degrees, by country and age group: 2015</t>
  </si>
  <si>
    <t>fig02-24</t>
  </si>
  <si>
    <t>First university natural sciences and engineering degrees, by selected country or economy: 2000–14</t>
  </si>
  <si>
    <t>fig02-25</t>
  </si>
  <si>
    <t>Natural sciences and engineering doctoral degrees, by selected country: 2000–14</t>
  </si>
  <si>
    <t>fig02-26</t>
  </si>
  <si>
    <t>fig02-03</t>
  </si>
  <si>
    <t>Average expenditures per FTE on instruction at public and private very high research universities: 2000–15</t>
  </si>
  <si>
    <t>fig02-04</t>
  </si>
  <si>
    <t>Selected average revenues and expenditures at public 4-year and other postsecondary institutions: 2000–15</t>
  </si>
  <si>
    <t>fig02-05</t>
  </si>
  <si>
    <t>Selected average revenues and expenditures per FTE at community colleges: 2000–15</t>
  </si>
  <si>
    <t>fig02-06</t>
  </si>
  <si>
    <t>Full-time S&amp;E graduate students, by source of primary support: 2000–15</t>
  </si>
  <si>
    <t>fig02-07</t>
  </si>
  <si>
    <t>Full-time S&amp;E graduate students with primary support from federal government, by field: 2015</t>
  </si>
  <si>
    <t>fig02-08</t>
  </si>
  <si>
    <t>fig02-09</t>
  </si>
  <si>
    <t>Share of full-time undergraduate enrollment among U.S. citizens and permanent residents, by race and ethnicity: 2000–15</t>
  </si>
  <si>
    <t>fig03-01</t>
  </si>
  <si>
    <t>Employment in S&amp;E occupations, by broad occupational category: 2015 and 2016</t>
  </si>
  <si>
    <t>fig03-10</t>
  </si>
  <si>
    <t>S&amp;E highest degree holders, by degree level and employment sector: 2015</t>
  </si>
  <si>
    <t>fig03-11</t>
  </si>
  <si>
    <t>Broad S&amp;E occupational categories, by employment sector: 2015</t>
  </si>
  <si>
    <t>fig03-12</t>
  </si>
  <si>
    <t>Scientists and engineers employed in the business sector, by employer size: 2015</t>
  </si>
  <si>
    <t>fig03-13</t>
  </si>
  <si>
    <t>Employed scientists and engineers with R&amp;D activity, by broad field of highest degree and broad occupational category: 2015</t>
  </si>
  <si>
    <t>fig03-14</t>
  </si>
  <si>
    <t>Employed SEH doctorate holders with R&amp;D activity, by years since doctoral degree: 2015</t>
  </si>
  <si>
    <t>fig03-15</t>
  </si>
  <si>
    <t>Unemployment rates of S&amp;E highest degree holders, by level of and years since highest degree: 2015</t>
  </si>
  <si>
    <t>fig03-16</t>
  </si>
  <si>
    <t>Unemployment rate, by selected groups: 1990–2015</t>
  </si>
  <si>
    <t>fig03-17</t>
  </si>
  <si>
    <t>S&amp;E highest degree holders working involuntarily out of field, by field of and years since highest degree: 2015</t>
  </si>
  <si>
    <t>fig03-18</t>
  </si>
  <si>
    <t>Median salaries for employed, college-educated individuals, by broad field of and years since highest degree: 2015</t>
  </si>
  <si>
    <t>fig03-19</t>
  </si>
  <si>
    <t>Median salaries for S&amp;E highest degree holders, by broad field of and years since highest degree: 2015</t>
  </si>
  <si>
    <t>fig03-02</t>
  </si>
  <si>
    <t>S&amp;E degrees among college graduates, by field and level of highest degree: 2015</t>
  </si>
  <si>
    <t>fig03-20</t>
  </si>
  <si>
    <t>Median salaries for S&amp;E highest degree holders, by level of and years since highest degree: 2015</t>
  </si>
  <si>
    <t>fig03-21</t>
  </si>
  <si>
    <t>Recent U.S. SEH doctorate recipients in postdoc positions, by field of and years since doctorate: 2015</t>
  </si>
  <si>
    <t>fig03-22</t>
  </si>
  <si>
    <t>Age distribution of scientists and engineers in the labor force, by sex: 1993 and 2015</t>
  </si>
  <si>
    <t>fig03-23</t>
  </si>
  <si>
    <t>Age distribution of employed scientists and engineers, by broad occupational category and broad field of highest degree: 2015</t>
  </si>
  <si>
    <t>fig03-24</t>
  </si>
  <si>
    <t>Older scientists and engineers who work full time, by age and highest degree level: 2015</t>
  </si>
  <si>
    <t>fig03-25</t>
  </si>
  <si>
    <t>Older scientists and engineers who report not working because of retirement, by age and highest degree level: 2015</t>
  </si>
  <si>
    <t>fig03-26</t>
  </si>
  <si>
    <t>Women in the workforce and in S&amp;E: 1993 and 2015</t>
  </si>
  <si>
    <t>fig03-27</t>
  </si>
  <si>
    <t>Women in S&amp;E occupations: 1993–2015</t>
  </si>
  <si>
    <t>fig03-28</t>
  </si>
  <si>
    <t>Employed women with highest degree in S&amp;E, by degree level: 1993–2015</t>
  </si>
  <si>
    <t>3-29</t>
  </si>
  <si>
    <t>fig03-29</t>
  </si>
  <si>
    <t>Highest degree holders in S&amp;E not in the labor force, by sex and age: 2015</t>
  </si>
  <si>
    <t>fig03-03</t>
  </si>
  <si>
    <t>Individuals employed in S&amp;E occupations in the United States: Selected years, 1960–2015</t>
  </si>
  <si>
    <t>3-30</t>
  </si>
  <si>
    <t>fig03-30</t>
  </si>
  <si>
    <t>Estimated salary differences between women and men with highest degree in S&amp;E employed full time, controlling for selected characteristics, by degree level: 2015</t>
  </si>
  <si>
    <t>3-31</t>
  </si>
  <si>
    <t>fig03-31</t>
  </si>
  <si>
    <t>Estimated salary differences between minorities and whites and Asians with highest degree in S&amp;E employed full time, controlling for selected characteristics, by degree level: 2015</t>
  </si>
  <si>
    <t>3-32</t>
  </si>
  <si>
    <t>fig03-32</t>
  </si>
  <si>
    <t>Foreign-born scientists and engineers employed in S&amp;E occupations, by highest degree level and broad S&amp;E occupational category: 2015</t>
  </si>
  <si>
    <t>3-33</t>
  </si>
  <si>
    <t>fig03-33</t>
  </si>
  <si>
    <t>Foreign-born individuals with highest degree in S&amp;E living in the United States, by place of birth: 2015</t>
  </si>
  <si>
    <t>3-34</t>
  </si>
  <si>
    <t>fig03-34</t>
  </si>
  <si>
    <t>Temporary work visas issued in categories with many high-skill workers: FYs 1991–2015</t>
  </si>
  <si>
    <t>3-35</t>
  </si>
  <si>
    <t>fig03-35</t>
  </si>
  <si>
    <t>Plans at graduation of foreign recipients of U.S. S&amp;E doctoral degrees to stay in the United States, by year of doctorate: 1995–2015</t>
  </si>
  <si>
    <t>3-36</t>
  </si>
  <si>
    <t>fig03-36</t>
  </si>
  <si>
    <t>Five-year and ten-year stay rates for U.S. S&amp;E doctoral degree recipients with temporary visas at graduation: 2001–15</t>
  </si>
  <si>
    <t>3-37</t>
  </si>
  <si>
    <t>fig03-37</t>
  </si>
  <si>
    <t>Five-year and ten-year stay rates for temporary residents receiving S&amp;E doctorates in 2005 and 2010, by foreign support: 2015</t>
  </si>
  <si>
    <t>3-38</t>
  </si>
  <si>
    <t>fig03-38</t>
  </si>
  <si>
    <t>Estimated number of researchers in selected regions or countries: 2000–15</t>
  </si>
  <si>
    <t>3-39</t>
  </si>
  <si>
    <t>fig03-39</t>
  </si>
  <si>
    <t>Researchers as a share of total employment in selected regions or countries: 2000–15</t>
  </si>
  <si>
    <t>fig03-04</t>
  </si>
  <si>
    <t>Average annual growth in the total number of employed individuals with highest degree in S&amp;E, by field and level of highest degree: 2003–15</t>
  </si>
  <si>
    <t>3-40</t>
  </si>
  <si>
    <t>fig03-40</t>
  </si>
  <si>
    <t>Gross domestic expenditures on R&amp;D (GERD) per researcher in selected regions or countries: 2000–15</t>
  </si>
  <si>
    <t>fig03-05</t>
  </si>
  <si>
    <t>Educational attainment, by type of occupation: 2015</t>
  </si>
  <si>
    <t>fig03-06</t>
  </si>
  <si>
    <t>Occupational distribution of scientists and engineers, by broad field of highest degree: 2015</t>
  </si>
  <si>
    <t>fig03-07</t>
  </si>
  <si>
    <t>Occupational distribution of S&amp;E highest degree holders, by field of highest degree: 2015</t>
  </si>
  <si>
    <t>fig03-08</t>
  </si>
  <si>
    <t>S&amp;E degree holders working in S&amp;E occupations, by level and field of S&amp;E highest degree: 2015</t>
  </si>
  <si>
    <t>fig03-09</t>
  </si>
  <si>
    <t>S&amp;E degree holders employed in jobs related to highest degree, by level of and years since highest degree: 2015</t>
  </si>
  <si>
    <t>fig03-a</t>
  </si>
  <si>
    <t>Projected increases in employment for S&amp;E and other selected occupations: 2014–24</t>
  </si>
  <si>
    <t>fig03-b</t>
  </si>
  <si>
    <t>Projected job openings in S&amp;E and other selected occupations: 2014–24</t>
  </si>
  <si>
    <t>fig04-01</t>
  </si>
  <si>
    <t>U.S. R&amp;D, by performing sector and source of funds: 1953–2015</t>
  </si>
  <si>
    <t>fig04-10</t>
  </si>
  <si>
    <t>Federal obligations for R&amp;D and R&amp;D plant, by selected agencies: FYs 2007–16</t>
  </si>
  <si>
    <t>fig04-11</t>
  </si>
  <si>
    <t>fig04-12</t>
  </si>
  <si>
    <t>Federal obligations for research, by agency and major S&amp;E field: FY 2015</t>
  </si>
  <si>
    <t>fig04-02</t>
  </si>
  <si>
    <t>Year-to-year changes in U.S. R&amp;D expenditures, by performing sector: 2010–15</t>
  </si>
  <si>
    <t>fig04-03</t>
  </si>
  <si>
    <t>Ratio of U.S. R&amp;D to gross domestic product, by roles of federal, business, and other nonfederal funding for R&amp;D: 1953–2015</t>
  </si>
  <si>
    <t>fig04-04</t>
  </si>
  <si>
    <t>U.S. total R&amp;D expenditures, by source of funds: 1953–2015</t>
  </si>
  <si>
    <t>fig04-05</t>
  </si>
  <si>
    <t>Global R&amp;D expenditures, by region: 2015</t>
  </si>
  <si>
    <t>fig04-06</t>
  </si>
  <si>
    <t>Gross domestic expenditures on R&amp;D, by the United States, the EU, and selected other countries: 1981–2015</t>
  </si>
  <si>
    <t>fig04-07</t>
  </si>
  <si>
    <t>Gross domestic expenditures on R&amp;D as a share of gross domestic product, by the United States, the EU, and selected other countries: 1981–2015</t>
  </si>
  <si>
    <t>fig04-08</t>
  </si>
  <si>
    <t>Federal obligations for R&amp;D and R&amp;D plant: FYs 1980–2016</t>
  </si>
  <si>
    <t>fig04-09</t>
  </si>
  <si>
    <t>Federal obligations for R&amp;D and R&amp;D plant, current versus constant dollars: FYs 1980–2016</t>
  </si>
  <si>
    <t>fig04-a</t>
  </si>
  <si>
    <t>fig05-01</t>
  </si>
  <si>
    <t>Academic R&amp;D expenditures, by source of funding: FYs 1972–2016</t>
  </si>
  <si>
    <t>fig05-10</t>
  </si>
  <si>
    <t>S&amp;E doctorate holders employed in academia, by field: Selected years, 1973–2015</t>
  </si>
  <si>
    <t>fig05-11</t>
  </si>
  <si>
    <t>Tenure status of S&amp;E doctorate holders employed in academia: 1995–2015</t>
  </si>
  <si>
    <t>fig05-12</t>
  </si>
  <si>
    <t>Women as a percentage of S&amp;E doctorate holders employed full time in academia, by academic rank: Selected years, 1973–2015</t>
  </si>
  <si>
    <t>fig05-13</t>
  </si>
  <si>
    <t>Women as a percentage of younger and older S&amp;E doctorate holders employed full time in academia, by academic rank: 2015</t>
  </si>
  <si>
    <t>fig05-14</t>
  </si>
  <si>
    <t>Black, Hispanic, and Asian S&amp;E doctorate holders employed in academia as a percentage of full-time faculty positions, by sex: 2003 and 2015</t>
  </si>
  <si>
    <t>fig05-15</t>
  </si>
  <si>
    <t>Tenure status of underrepresented minority S&amp;E doctorate holders employed in academia: 2003 and 2015</t>
  </si>
  <si>
    <t>fig05-16</t>
  </si>
  <si>
    <t>U.S.-trained S&amp;E doctorate holders employed in academia, by birthplace: 1973–2015</t>
  </si>
  <si>
    <t>fig05-17</t>
  </si>
  <si>
    <t>Full-time faculty ages 65–75 at research universities and other higher education institutions: 1973–2015</t>
  </si>
  <si>
    <t>fig05-18</t>
  </si>
  <si>
    <t>Primary work activity of full-time doctoral S&amp;E faculty: Selected years, 1973–2015</t>
  </si>
  <si>
    <t>fig05-19</t>
  </si>
  <si>
    <t>S&amp;E doctorate holders employed in academia in a postdoctoral position, by S&amp;E degree field: Selected years, 1973–2015</t>
  </si>
  <si>
    <t>fig05-02</t>
  </si>
  <si>
    <t>Federal and nonfederal funding of academic R&amp;D expenditures: FYs 1997–2016</t>
  </si>
  <si>
    <t>fig05-20</t>
  </si>
  <si>
    <t>S&amp;E doctorate holders employed in very high research activity institutions with federal research support, by sex, race, and ethnicity: 2015</t>
  </si>
  <si>
    <t>fig05-21</t>
  </si>
  <si>
    <t>Early career S&amp;E doctorate holders employed in full-time faculty positions with federal support, by field: 1991 and 2015</t>
  </si>
  <si>
    <t>fig05-22</t>
  </si>
  <si>
    <t>S&amp;E articles, by global share of selected region, country, or economy: 2006–16</t>
  </si>
  <si>
    <t>fig05-23</t>
  </si>
  <si>
    <t>U.S. academic and nonacademic S&amp;E articles: 2003–16</t>
  </si>
  <si>
    <t>fig05-24</t>
  </si>
  <si>
    <t>Share of world articles in all fields with authors from multiple institutions, domestic-only institutions, and international coauthorship: 2006 and 2016</t>
  </si>
  <si>
    <t>fig05-25</t>
  </si>
  <si>
    <t>Share of world S&amp;E articles with international collaboration, by S&amp;E field: 2006 and 2016</t>
  </si>
  <si>
    <t>fig05-26</t>
  </si>
  <si>
    <t>Share of S&amp;E articles internationally coauthored, by selected region, country, or economy: 2006 and 2016</t>
  </si>
  <si>
    <t>fig05-27</t>
  </si>
  <si>
    <t>Share of citations to selected region, country, or economy that are received from authors abroad: 1996–2014</t>
  </si>
  <si>
    <t>fig05-28</t>
  </si>
  <si>
    <t>Average relative citations, by region, country, or economy: 1996–2014</t>
  </si>
  <si>
    <t>fig05-29</t>
  </si>
  <si>
    <t>Average relative citations for the United States, by S&amp;E field: 2004 and 2014</t>
  </si>
  <si>
    <t>fig05-03</t>
  </si>
  <si>
    <t>Federally financed academic R&amp;D expenditures, by agency and S&amp;E field: FY 2016</t>
  </si>
  <si>
    <t>fig05-30</t>
  </si>
  <si>
    <t>Share of S&amp;E publications in the top 1% of most cited publications, by selected region, country, or economy: 2004–14</t>
  </si>
  <si>
    <t>fig05-31</t>
  </si>
  <si>
    <t>S&amp;E publication output in the top 1% of cited publications, by selected region, country, or economy: 2004–14</t>
  </si>
  <si>
    <t>fig05-32</t>
  </si>
  <si>
    <t>Average relative citations for U.S. S&amp;E articles, by sector: 2004–14</t>
  </si>
  <si>
    <t>fig05-04</t>
  </si>
  <si>
    <t>Sources of R&amp;D funding for public and private academic institutions: FY 2016</t>
  </si>
  <si>
    <t>fig05-05</t>
  </si>
  <si>
    <t>Share of academic R&amp;D, by institution rank in R&amp;D expenditures: FYs 1997–2016</t>
  </si>
  <si>
    <t>fig05-06</t>
  </si>
  <si>
    <t>Change in S&amp;E research space in academic institutions, by 2-year period: FYs 1988–2015</t>
  </si>
  <si>
    <t>fig05-07</t>
  </si>
  <si>
    <t>Research space at academic institutions, by S&amp;E field: FYs 2007 and 2015</t>
  </si>
  <si>
    <t>fig05-08</t>
  </si>
  <si>
    <t>Current fund expenditures for S&amp;E research equipment at academic institutions, by selected S&amp;E field: FYs 2006–16</t>
  </si>
  <si>
    <t>fig05-09</t>
  </si>
  <si>
    <t>S&amp;E doctorate holders employed in academia, by type of position: 1973–2015</t>
  </si>
  <si>
    <t>fig05-a</t>
  </si>
  <si>
    <t>Share of publications available in publisher-provided open access and total open access: 2006–15</t>
  </si>
  <si>
    <t>fig05-b</t>
  </si>
  <si>
    <t>Annual percentage of U.S. publications available in publisher-provided open access and total open access: 2006–15</t>
  </si>
  <si>
    <t>fig05-c</t>
  </si>
  <si>
    <t>Percentage of publications available in publisher-provided open access and total open access, by research domain: 2006–15</t>
  </si>
  <si>
    <t>fig05-d</t>
  </si>
  <si>
    <t>Filtered and unfiltered publications in Scopus, by year: 2006–16</t>
  </si>
  <si>
    <t>5-E</t>
  </si>
  <si>
    <t>fig05-e</t>
  </si>
  <si>
    <t>Filtered and unfiltered publications in Scopus, by region, country, or economy: 2006–16</t>
  </si>
  <si>
    <t>5-F</t>
  </si>
  <si>
    <t>fig05-f</t>
  </si>
  <si>
    <t>Filtered and unfiltered publications in Scopus, by WebCASPAR field: 2006–16</t>
  </si>
  <si>
    <t>5-G</t>
  </si>
  <si>
    <t>fig05-g</t>
  </si>
  <si>
    <t>Trends in the proportion of female authors of S&amp;E publications in Scopus: 2006–15</t>
  </si>
  <si>
    <t>5-H</t>
  </si>
  <si>
    <t>fig05-h</t>
  </si>
  <si>
    <t>Proportion of female authors of S&amp;E publications, by field: 2006–15</t>
  </si>
  <si>
    <t>5-I</t>
  </si>
  <si>
    <t>fig05-i</t>
  </si>
  <si>
    <t>Proportion of female authors of S&amp;E publications, by country: 2006–15</t>
  </si>
  <si>
    <t>fig06-01</t>
  </si>
  <si>
    <t>Global KTI industries, by output and share of GDP: 2016</t>
  </si>
  <si>
    <t>fig06-10</t>
  </si>
  <si>
    <t>Global value-added shares of selected service industries for selected regions, countries, or economies: 2016</t>
  </si>
  <si>
    <t>fig06-11</t>
  </si>
  <si>
    <t>fig06-12</t>
  </si>
  <si>
    <t>U.S. employment in HT manufacturing industries: 2006–16</t>
  </si>
  <si>
    <t>fig06-13</t>
  </si>
  <si>
    <t>HT manufacturing industries of selected regions, countries, or economies: 2016</t>
  </si>
  <si>
    <t>fig06-14</t>
  </si>
  <si>
    <t>_x000D_
Annual change in value-added output of selected manufacturing industries in China: 2010–15</t>
  </si>
  <si>
    <t>fig06-15</t>
  </si>
  <si>
    <t>Global share of selected regions, countries, or economies in ICT manufacturing industries: 2016</t>
  </si>
  <si>
    <t>fig06-16</t>
  </si>
  <si>
    <t>fig06-17</t>
  </si>
  <si>
    <t>Manufacturing facilities of General Motors, Toyota, and Volkswagen, by selected region, country, or economy: 2016</t>
  </si>
  <si>
    <t>fig06-18</t>
  </si>
  <si>
    <t>Output of motor vehicles and parts industry for selected regions, countries, or economies: 2003–16</t>
  </si>
  <si>
    <t>fig06-19</t>
  </si>
  <si>
    <t>Global share of selected regions, countries, or economies of MHT manufacturing industries: 2016</t>
  </si>
  <si>
    <t>fig06-02</t>
  </si>
  <si>
    <t>Selected industry category share of GDP of developed and developing economies: 2016</t>
  </si>
  <si>
    <t>fig06-20</t>
  </si>
  <si>
    <t>U.S. employment in MHT manufacturing industries: 2006–16</t>
  </si>
  <si>
    <t>fig06-21</t>
  </si>
  <si>
    <t>Global exports of commercial KTI products and services: 2008–16</t>
  </si>
  <si>
    <t>fig06-22</t>
  </si>
  <si>
    <t>Commercial KI service exports, by selected region, country, or economy: 2008–16</t>
  </si>
  <si>
    <t>fig06-23</t>
  </si>
  <si>
    <t>Trade balance of commercial KI services, by selected region, country, or economy: 2008–16</t>
  </si>
  <si>
    <t>fig06-24</t>
  </si>
  <si>
    <t>U.S. and EU commercial KI services trade, by category: 2016</t>
  </si>
  <si>
    <t>fig06-25</t>
  </si>
  <si>
    <t>China's and India's trade in commercial KI services, by category: 2016</t>
  </si>
  <si>
    <t>fig06-26</t>
  </si>
  <si>
    <t>Exports of HT products, by selected region, country, or economy: 2005–16</t>
  </si>
  <si>
    <t>fig06-27</t>
  </si>
  <si>
    <t>Trade balance of HT products, by selected region, country, or economy: 2005–16</t>
  </si>
  <si>
    <t>fig06-28</t>
  </si>
  <si>
    <t>Trade in ICT products of selected regions, countries, or economies, by selected trading partner: 2016</t>
  </si>
  <si>
    <t>fig06-29</t>
  </si>
  <si>
    <t>Exports of MHT products, by selected region, country, or economy: 2005–16</t>
  </si>
  <si>
    <t>fig06-03</t>
  </si>
  <si>
    <t>Output of KTI industries as a share of the GDP of selected countries or economies: 2016</t>
  </si>
  <si>
    <t>fig06-30</t>
  </si>
  <si>
    <t>Trade balance of MHT products, by selected region, country, or economy: 2005–16</t>
  </si>
  <si>
    <t>fig06-31</t>
  </si>
  <si>
    <t xml:space="preserve">China and EU MHT trade, by product: 2016 </t>
  </si>
  <si>
    <t>fig06-32</t>
  </si>
  <si>
    <t>Trade in motor vehicles and parts of selected regions, countries, or economies, by selected trading partner: 2016</t>
  </si>
  <si>
    <t>fig06-33</t>
  </si>
  <si>
    <t xml:space="preserve">Japan and United States trade in MHT products, by product: 2016 </t>
  </si>
  <si>
    <t>fig06-34</t>
  </si>
  <si>
    <t>Private investment in sustainable energy technologies, by type of financing: 2006, 2010, and 2016</t>
  </si>
  <si>
    <t>fig06-35</t>
  </si>
  <si>
    <t>Government RD&amp;D expenditures on sustainable energy technologies, by selected region, country, or economy: 2005–14</t>
  </si>
  <si>
    <t>fig06-36</t>
  </si>
  <si>
    <t>Global generation capacity of sustainable energy, by source: 2006–16</t>
  </si>
  <si>
    <t>fig06-37</t>
  </si>
  <si>
    <t>Global venture capital and private equity investment in sustainable energy technologies, by selected region or country: 2006–16</t>
  </si>
  <si>
    <t>fig06-38</t>
  </si>
  <si>
    <t>Global venture capital and private equity investment in sustainable energy technologies, by selected technology: 2006–16</t>
  </si>
  <si>
    <t>fig06-39</t>
  </si>
  <si>
    <t>U.S. venture capital and private equity investment in sustainable energy technologies, by selected technology: 2011–16</t>
  </si>
  <si>
    <t>fig06-04</t>
  </si>
  <si>
    <t>ICT business spending as a share of selected industry categories for selected countries or economies: 2016</t>
  </si>
  <si>
    <t>fig06-40</t>
  </si>
  <si>
    <t>Later-stage private investment in sustainable energy technologies, by selected region or country: 2006–16</t>
  </si>
  <si>
    <t>fig06-41</t>
  </si>
  <si>
    <t>Later-stage private investment in sustainable energy technologies, by selected technology: 2006–16</t>
  </si>
  <si>
    <t>fig06-42</t>
  </si>
  <si>
    <t>Cumulative change in later-stage sustainable energy technologies private investment, by selected region or country and technology area: 2013–16</t>
  </si>
  <si>
    <t>fig06-43</t>
  </si>
  <si>
    <t>Generation capacity in solar and wind by selected region or country: 2006–16</t>
  </si>
  <si>
    <t>fig06-44</t>
  </si>
  <si>
    <t>Government RD&amp;D expenditures on sustainable energy technologies, by technology: 2014</t>
  </si>
  <si>
    <t>fig06-45</t>
  </si>
  <si>
    <t>USPTO patents in sustainable energy technologies, by selected region, country, or economy of inventor: 2006–16</t>
  </si>
  <si>
    <t>fig06-46</t>
  </si>
  <si>
    <t>fig06-47</t>
  </si>
  <si>
    <t>USPTO patents in sustainable energy technologies, by selected technology: 2006–16</t>
  </si>
  <si>
    <t>fig06-48</t>
  </si>
  <si>
    <t>Patent activity index of selected sustainable energy technologies for the United States, the EU, Japan, and South Korea: 2014–16</t>
  </si>
  <si>
    <t>fig06-05</t>
  </si>
  <si>
    <t>Output of education and health care for selected regions, countries, or economies: 2003–16</t>
  </si>
  <si>
    <t>fig06-06</t>
  </si>
  <si>
    <t>Output of commercial KI services for selected regions, countries, or economies: 2003–16</t>
  </si>
  <si>
    <t>fig06-07</t>
  </si>
  <si>
    <t>U.S. employment in commercial KI services: 2006–16</t>
  </si>
  <si>
    <t>fig06-08</t>
  </si>
  <si>
    <t>U.S. KTI industry share of U.S. business R&amp;D spending, industry output, and industry employment: 2014</t>
  </si>
  <si>
    <t>fig06-09</t>
  </si>
  <si>
    <t>Growth in real GDP, by selected region, country, or economy: 2009–16</t>
  </si>
  <si>
    <t>fig06-a</t>
  </si>
  <si>
    <t>Growth in output of selected categories of industries, by selected country or economy: 2011–16</t>
  </si>
  <si>
    <t>fig06-b</t>
  </si>
  <si>
    <t>U.S. dollar exchange rate with selected currencies: 2011–16</t>
  </si>
  <si>
    <t>6-C</t>
  </si>
  <si>
    <t>fig06-c</t>
  </si>
  <si>
    <t>Top-ranked supercomputers, by location of region, country, or economy: 2010–16</t>
  </si>
  <si>
    <t>6-D</t>
  </si>
  <si>
    <t>fig06-d</t>
  </si>
  <si>
    <t>Headquarters of platform companies, by selected region: 2015</t>
  </si>
  <si>
    <t>6-E</t>
  </si>
  <si>
    <t>fig06-e</t>
  </si>
  <si>
    <t>Exports of computer, electrical, and optical equipment, by selected region, country, or economy on conventional and value-added basis: 2011</t>
  </si>
  <si>
    <t>6-F</t>
  </si>
  <si>
    <t>fig06-f</t>
  </si>
  <si>
    <t>China's trade balance in the electrical and optical equipment industry, by selected region, country, or economy on conventional and value-added basis: 2011</t>
  </si>
  <si>
    <t>6-G</t>
  </si>
  <si>
    <t>fig06-g</t>
  </si>
  <si>
    <t>U.S. trade balance in the electrical and optical equipment industry, by selected country or economy on conventional and value-added basis: 2011</t>
  </si>
  <si>
    <t>fig07-01</t>
  </si>
  <si>
    <t>Key science and engineering knowledge and attitude indicators: 1981–2016</t>
  </si>
  <si>
    <t>fig07-10</t>
  </si>
  <si>
    <t>Public assessment of scientific research: 1979–2016</t>
  </si>
  <si>
    <t>fig07-11</t>
  </si>
  <si>
    <t>Public opinion on whether government should fund basic scientific research: 1985–2016</t>
  </si>
  <si>
    <t>fig07-12</t>
  </si>
  <si>
    <t>Public assessment of amount of spending for scientific research: 1981–2016</t>
  </si>
  <si>
    <t>fig07-13</t>
  </si>
  <si>
    <t>Public attitudes toward spending in various policy areas: 2016</t>
  </si>
  <si>
    <t>fig07-14</t>
  </si>
  <si>
    <t>Public confidence in institutional leaders, by type of institution: 2016</t>
  </si>
  <si>
    <t>fig07-15</t>
  </si>
  <si>
    <t>Public confidence in institutional leaders, by selected institution: 1973–2016</t>
  </si>
  <si>
    <t>fig07-16</t>
  </si>
  <si>
    <t>Public views about scientists: Selected years, 1983–2016</t>
  </si>
  <si>
    <t>fig07-17</t>
  </si>
  <si>
    <t>Concern about specific environmental issues: 1989–2017</t>
  </si>
  <si>
    <t>fig07-18</t>
  </si>
  <si>
    <t>Perceived danger of specific health and environmental issues: Selected years, 1993–2016</t>
  </si>
  <si>
    <t>fig07-19</t>
  </si>
  <si>
    <t>Belief in global warming and confidence in that belief: 1989–2017</t>
  </si>
  <si>
    <t>fig07-02</t>
  </si>
  <si>
    <t>Key science and engineering indicators, by selected respondent education, sex, and age: 2016</t>
  </si>
  <si>
    <t>fig07-20</t>
  </si>
  <si>
    <t>Views on nuclear energy: 1994–2017</t>
  </si>
  <si>
    <t>fig07-21</t>
  </si>
  <si>
    <t>Views on nanotechnology: 2008, 2010, 2016</t>
  </si>
  <si>
    <t>fig07-03</t>
  </si>
  <si>
    <t>Public interest in selected issues: 2016</t>
  </si>
  <si>
    <t>fig07-04</t>
  </si>
  <si>
    <t>Public interest in selected science-related issues: 1981–2016</t>
  </si>
  <si>
    <t>fig07-05</t>
  </si>
  <si>
    <t>Primary source respondents used to learn about current news events, science and technology, and specific scientific issues: 2016</t>
  </si>
  <si>
    <t>fig07-06</t>
  </si>
  <si>
    <t>Primary source respondents used to learn about current news events, science and technology, and specific scientific issues: 2001–16</t>
  </si>
  <si>
    <t>fig07-07</t>
  </si>
  <si>
    <t>Mean number of correct answers to trend factual knowledge of science scale: 1992–2016</t>
  </si>
  <si>
    <t>fig07-08</t>
  </si>
  <si>
    <t>Correct answers to trend factual knowledge of science scale, by respondent characteristic: 2016</t>
  </si>
  <si>
    <t>fig07-09</t>
  </si>
  <si>
    <t>Understanding scientific inquiry, by respondent characteristic: 2016</t>
  </si>
  <si>
    <t>fig07-a</t>
  </si>
  <si>
    <t>Correct answers to factual knowledge questions, by respondent characteristic: 2006–16 (combined)</t>
  </si>
  <si>
    <t>fig08-01</t>
  </si>
  <si>
    <t>For companies that performed or funded R&amp;D, shares rating intellectual property as being very or somewhat important:  2011</t>
  </si>
  <si>
    <t>fig08-10</t>
  </si>
  <si>
    <t>U.S. university patenting activities: 2003–15</t>
  </si>
  <si>
    <t>fig08-11</t>
  </si>
  <si>
    <t>Citations of U.S. S&amp;E articles in U.S. patents, by selected S&amp;E article field: 2016</t>
  </si>
  <si>
    <t>fig08-12</t>
  </si>
  <si>
    <t>Citation of U.S. S&amp;E articles in USPTO patents, by selected S&amp;E field and article author sector: 2016</t>
  </si>
  <si>
    <t>fig08-13</t>
  </si>
  <si>
    <t>fig08-14</t>
  </si>
  <si>
    <t>Private investment in intangibles, by type, for the manufacturing sector: 1987–2015</t>
  </si>
  <si>
    <t>fig08-15</t>
  </si>
  <si>
    <t xml:space="preserve">Private investment in intangibles, by type, for the nonmanufacturing sector: 1987–2015 </t>
  </si>
  <si>
    <t>fig08-16</t>
  </si>
  <si>
    <t>Global venture capital investment, by financing stage: 2006–16</t>
  </si>
  <si>
    <t>fig08-17</t>
  </si>
  <si>
    <t>Seed-stage venture capital investment, by selected country or economy: 2006–16</t>
  </si>
  <si>
    <t>fig08-18</t>
  </si>
  <si>
    <t>Global seed-stage venture capital investment: 2006–16</t>
  </si>
  <si>
    <t>fig08-19</t>
  </si>
  <si>
    <t>U.S. seed-stage venture capital investment, by selected industry: 2011–16</t>
  </si>
  <si>
    <t>fig08-02</t>
  </si>
  <si>
    <t>USPTO patents granted, by selected U.S. industry: 2015</t>
  </si>
  <si>
    <t>fig08-20</t>
  </si>
  <si>
    <t>U.S. seed-stage venture capital investment, by selected industry: 2013 and 2016</t>
  </si>
  <si>
    <t>fig08-21</t>
  </si>
  <si>
    <t>U.S. early- and later-stage venture capital investment, by selected industry: 2013 and 2016</t>
  </si>
  <si>
    <t>fig08-22</t>
  </si>
  <si>
    <t>Early- and later-stage venture capital investment, by selected country or economy: 2006–16</t>
  </si>
  <si>
    <t>fig08-23</t>
  </si>
  <si>
    <t>Early- and later-stage venture capital investment, by selected country: 2006–16</t>
  </si>
  <si>
    <t>fig08-24</t>
  </si>
  <si>
    <t>U.S. early- and later-stage venture capital investment, by selected industry: 2011–16</t>
  </si>
  <si>
    <t>fig08-25</t>
  </si>
  <si>
    <t>China early- and later-stage venture capital investment, by selected industry: 2011–16</t>
  </si>
  <si>
    <t>fig08-26</t>
  </si>
  <si>
    <t>Share of U.S. manufacturing companies reporting product or process innovation, by selected industry: 2013–15</t>
  </si>
  <si>
    <t>fig08-27</t>
  </si>
  <si>
    <t>Share of U.S. nonmanufacturing companies reporting product or process innovation, by selected industry: 2013–15</t>
  </si>
  <si>
    <t>fig08-28</t>
  </si>
  <si>
    <t xml:space="preserve">Labor and multifactor productivity annual growth, multiyear averages, private nonfarm business sector: 1990–2016 </t>
  </si>
  <si>
    <t>fig08-29</t>
  </si>
  <si>
    <t>Contributions to GDP growth, average: 2001–07 and 2009–15, selected OECD countries</t>
  </si>
  <si>
    <t>fig08-03</t>
  </si>
  <si>
    <t>USPTO patents granted to U.S. and non-U.S. academic institutions: 1996–2016</t>
  </si>
  <si>
    <t>fig08-30</t>
  </si>
  <si>
    <t xml:space="preserve">Share of firms, job creation, and employment from firms 5 years old or younger: 1982–2015 </t>
  </si>
  <si>
    <t>fig08-04</t>
  </si>
  <si>
    <t>U.S. academic patents, by selected technology area, 5-year averages: 2002–16</t>
  </si>
  <si>
    <t>fig08-05</t>
  </si>
  <si>
    <t>USPTO patents granted, by selected region, country, or economy of inventor: 2006–16</t>
  </si>
  <si>
    <t>fig08-06</t>
  </si>
  <si>
    <t>USPTO patents granted in selected broad technology categories: 2006 and 2016</t>
  </si>
  <si>
    <t>fig08-07</t>
  </si>
  <si>
    <t>USPTO patents granted, by selected country or economy of inventor: 2006–16</t>
  </si>
  <si>
    <t>fig08-08</t>
  </si>
  <si>
    <t>Patent activity index for selected technologies for the United States, the EU, and Japan: 2014–16</t>
  </si>
  <si>
    <t>fig08-09</t>
  </si>
  <si>
    <t>D1-A</t>
  </si>
  <si>
    <t>figd1-a</t>
  </si>
  <si>
    <t>Estimated R&amp;D expenditures worldwide: 2000–15</t>
  </si>
  <si>
    <t>D1-B</t>
  </si>
  <si>
    <t>figd1-b</t>
  </si>
  <si>
    <t>D1-C</t>
  </si>
  <si>
    <t>figd1-c</t>
  </si>
  <si>
    <t>Domestic R&amp;D expenditures, by selected country: 2000–15</t>
  </si>
  <si>
    <t>D1-D</t>
  </si>
  <si>
    <t>figd1-d</t>
  </si>
  <si>
    <t>Contributions to growth of worldwide R&amp;D expenditures, by selected region, country, or economy: 2000–15</t>
  </si>
  <si>
    <t>D1-E</t>
  </si>
  <si>
    <t>figd1-e</t>
  </si>
  <si>
    <t>Average annual growth in domestic R&amp;D expenditures, by selected  region, country, or economy: 2000–15</t>
  </si>
  <si>
    <t>D1-F</t>
  </si>
  <si>
    <t>figd1-f</t>
  </si>
  <si>
    <t>D2-A</t>
  </si>
  <si>
    <t>figd2-a</t>
  </si>
  <si>
    <t>U.S. R&amp;D performance, by performing sector: 1990–2015</t>
  </si>
  <si>
    <t>D2-B</t>
  </si>
  <si>
    <t>figd2-b</t>
  </si>
  <si>
    <t>Business R&amp;D performed in the United States, by selected industry: 2015</t>
  </si>
  <si>
    <t>D2-C</t>
  </si>
  <si>
    <t>figd2-c</t>
  </si>
  <si>
    <t xml:space="preserve">U.S. R&amp;D performance, by type of R&amp;D and performing sector: 2015_x000D_
</t>
  </si>
  <si>
    <t>D2-D</t>
  </si>
  <si>
    <t>figd2-d</t>
  </si>
  <si>
    <t>R&amp;D performance supported by federal funding, by performing sector: 1990–2015</t>
  </si>
  <si>
    <t>D2-E</t>
  </si>
  <si>
    <t>figd2-e</t>
  </si>
  <si>
    <t>Federal budget authority for R&amp;D, by national objectives: FYs 2006–16</t>
  </si>
  <si>
    <t>D2-F</t>
  </si>
  <si>
    <t>figd2-f</t>
  </si>
  <si>
    <t>Federal funds for basic and applied research, by S&amp;E field: 2000–15</t>
  </si>
  <si>
    <t>D3-A</t>
  </si>
  <si>
    <t>figd3-a</t>
  </si>
  <si>
    <t>D3-B</t>
  </si>
  <si>
    <t>figd3-b</t>
  </si>
  <si>
    <t>Engineering and biological-medical articles, by region, country, or economy: 2003–16</t>
  </si>
  <si>
    <t>D3-C</t>
  </si>
  <si>
    <t>figd3-c</t>
  </si>
  <si>
    <t>D3-D</t>
  </si>
  <si>
    <t>figd3-d</t>
  </si>
  <si>
    <t>Output of commercial knowledge-intensive services industries, by selected region, country, or economy: 2001–16</t>
  </si>
  <si>
    <t>D3-E</t>
  </si>
  <si>
    <t>figd3-e</t>
  </si>
  <si>
    <t>Output of medium-high-technology manufacturing industries, by selected region, country, or economy: 2003–16</t>
  </si>
  <si>
    <t>D3-F</t>
  </si>
  <si>
    <t>figd3-f</t>
  </si>
  <si>
    <t>Output of high-technology manufacturing industries, by selected region, country, or economy: 2001–16</t>
  </si>
  <si>
    <t>D4-A</t>
  </si>
  <si>
    <t>figd4-a</t>
  </si>
  <si>
    <t>U.S. patents granted, by selected country, region, or economy of inventor: 2006–16</t>
  </si>
  <si>
    <t>D4-B</t>
  </si>
  <si>
    <t>figd4-b</t>
  </si>
  <si>
    <t>U.S. academic patents, by selected technology area:  5-year averages, 2002–16</t>
  </si>
  <si>
    <t>D4-C</t>
  </si>
  <si>
    <t>figd4-c</t>
  </si>
  <si>
    <t>Citation to U.S. S&amp;E articles in U.S. patents, by selected S&amp;E field and sector of author: 2016</t>
  </si>
  <si>
    <t>D4-D</t>
  </si>
  <si>
    <t>figd4-d</t>
  </si>
  <si>
    <t>D4-E</t>
  </si>
  <si>
    <t>figd4-e</t>
  </si>
  <si>
    <t>U.S. manufacturing companies reporting product or process innovation, by selected industry: 2013–15</t>
  </si>
  <si>
    <t>D4-F</t>
  </si>
  <si>
    <t>figd4-f</t>
  </si>
  <si>
    <t>U.S. nonmanufacturing companies reporting product or process innovation, by selected industry: 2013–15</t>
  </si>
  <si>
    <t>D5-A</t>
  </si>
  <si>
    <t>figd5-a</t>
  </si>
  <si>
    <t>Average mathematics and science PISA test scores of 15-year-olds in the United States and OECD countries: 2006, 2012, and 2015</t>
  </si>
  <si>
    <t>D5-B</t>
  </si>
  <si>
    <t>figd5-b</t>
  </si>
  <si>
    <t>Associate’s degree awards in S&amp;E fields and S&amp;E technologies: 2000–15</t>
  </si>
  <si>
    <t>D5-C</t>
  </si>
  <si>
    <t>figd5-c</t>
  </si>
  <si>
    <t>D5-D</t>
  </si>
  <si>
    <t>figd5-d</t>
  </si>
  <si>
    <t>D5-E</t>
  </si>
  <si>
    <t>figd5-e</t>
  </si>
  <si>
    <t>International students enrolled in tertiary education, by selected country of enrollment: 2014</t>
  </si>
  <si>
    <t>D5-F</t>
  </si>
  <si>
    <t>figd5-f</t>
  </si>
  <si>
    <t>Tuition and state and local appropriations in the U.S. public research universities: 2000–15</t>
  </si>
  <si>
    <t>D6-A</t>
  </si>
  <si>
    <t>figd6-a</t>
  </si>
  <si>
    <t>U.S. employment sector of individuals in S&amp;E occupations: 2015</t>
  </si>
  <si>
    <t>D6-B</t>
  </si>
  <si>
    <t>figd6-b</t>
  </si>
  <si>
    <t>U.S. unemployment rate, by selected groups: 1990–2015</t>
  </si>
  <si>
    <t>D6-C</t>
  </si>
  <si>
    <t>figd6-c</t>
  </si>
  <si>
    <t>Median salary and unemployment rate of U.S. skilled technical workers, by S&amp;E, S&amp;E-related, or non-S&amp;E occupations: 2015</t>
  </si>
  <si>
    <t>D6-D</t>
  </si>
  <si>
    <t>figd6-d</t>
  </si>
  <si>
    <t>U.S. men and women in S&amp;E occupations: 1993, 2003, and 2015</t>
  </si>
  <si>
    <t>D6-E</t>
  </si>
  <si>
    <t>figd6-e</t>
  </si>
  <si>
    <t>U.S. underrepresented minorities and other racial and ethnic groups in S&amp;E occupations: 1993, 2003, and 2015</t>
  </si>
  <si>
    <t>D6-F</t>
  </si>
  <si>
    <t>figd6-f</t>
  </si>
  <si>
    <t>Foreign-born individuals in U.S. S&amp;E occupations, by level of degree and occupation: 2015</t>
  </si>
  <si>
    <t>D7-A</t>
  </si>
  <si>
    <t>figd7-a</t>
  </si>
  <si>
    <t>Public confidence in institutional leaders, by selected institution: 1986–2016</t>
  </si>
  <si>
    <t>D7-B</t>
  </si>
  <si>
    <t>figd7-b</t>
  </si>
  <si>
    <t>Americans' views of science: Selected years, 1985–2016</t>
  </si>
  <si>
    <t>D7-C</t>
  </si>
  <si>
    <t>figd7-c</t>
  </si>
  <si>
    <t>Americans' views about scientists: 2001, 2012, and 2016</t>
  </si>
  <si>
    <t>D7-D</t>
  </si>
  <si>
    <t>figd7-d</t>
  </si>
  <si>
    <t>Americans' responses to the factual knowledge of science scale: 1992–2016</t>
  </si>
  <si>
    <t>D7-E</t>
  </si>
  <si>
    <t>figd7-e</t>
  </si>
  <si>
    <t>Americans' attitudes toward science, by education level: 2016</t>
  </si>
  <si>
    <t>D7-F</t>
  </si>
  <si>
    <t>figd7-f</t>
  </si>
  <si>
    <t>Perceived danger of specific health and environmental issues: 1993–2016</t>
  </si>
  <si>
    <t>sed17-sr-fig01a</t>
  </si>
  <si>
    <t>Doctorates awarded by U.S. colleges and universities: 1958–2017</t>
  </si>
  <si>
    <t>sed17-sr-fig01b</t>
  </si>
  <si>
    <t>Doctorates awarded in S&amp;E fields, by citizenship: 1998–2017</t>
  </si>
  <si>
    <t>sed17-sr-fig01c</t>
  </si>
  <si>
    <t>Top 10 countries or economies of foreign citizenship for U.S. doctorate recipients with temporary visas: 2008–17</t>
  </si>
  <si>
    <t>1-D</t>
  </si>
  <si>
    <t>sed17-sr-fig01d</t>
  </si>
  <si>
    <t>Sex and citizenship of U.S. doctorate recipients: 1998–2017</t>
  </si>
  <si>
    <t>1-E</t>
  </si>
  <si>
    <t>sed17-sr-fig01e</t>
  </si>
  <si>
    <t>Sex and field of study of U.S. doctorate recipients: 1998–2017</t>
  </si>
  <si>
    <t>1-F</t>
  </si>
  <si>
    <t>sed17-sr-fig01f</t>
  </si>
  <si>
    <t>Doctorates earned by underrepresented minority U.S. citizens and permanent residents: 2008–17</t>
  </si>
  <si>
    <t>sed17-sr-fig02a</t>
  </si>
  <si>
    <t>Doctorates awarded in S&amp;E broad fields of study: 1998–2017</t>
  </si>
  <si>
    <t>sed17-sr-fig02b</t>
  </si>
  <si>
    <t>Doctorates awarded in non-S&amp;E broad fields of study: 1998–2017</t>
  </si>
  <si>
    <t>sed17-sr-fig02c</t>
  </si>
  <si>
    <t>Doctorates awarded, by citizenship and broad field of study: 1998 and 2017</t>
  </si>
  <si>
    <t>sed17-sr-fig02d</t>
  </si>
  <si>
    <t>Doctorates awarded to minority U.S. citizens and permanent residents, by race, ethnicity, and broad field of study: 2017</t>
  </si>
  <si>
    <t>2-E</t>
  </si>
  <si>
    <t>sed17-sr-fig02e</t>
  </si>
  <si>
    <t>Share of doctorates awarded to women, by broad field of study: 1998–2017</t>
  </si>
  <si>
    <t>2-F</t>
  </si>
  <si>
    <t>sed17-sr-fig02f</t>
  </si>
  <si>
    <t>Fastest changing fields of study for female U.S. doctorate recipients, by broad field of study: 2008–17</t>
  </si>
  <si>
    <t>sed17-sr-fig03a</t>
  </si>
  <si>
    <t>Doctorates awarded, by highest parental educational attainment: 1998–2017</t>
  </si>
  <si>
    <t>sed17-sr-fig03b</t>
  </si>
  <si>
    <t>Parental educational attainment of U.S. citizen and permanent resident doctorate recipients, by race and ethnicity: 1998–2017</t>
  </si>
  <si>
    <t>sed17-sr-fig03c</t>
  </si>
  <si>
    <t>Primary source of financial support for U.S. doctorate recipients: 2017</t>
  </si>
  <si>
    <t>sed17-sr-fig03d</t>
  </si>
  <si>
    <t>Primary source of financial support for U.S. doctorate recipients, by broad field of study: 2017</t>
  </si>
  <si>
    <t>sed17-sr-fig03e</t>
  </si>
  <si>
    <t>Graduate education-related debt of U.S. doctorate recipients, by broad field of study: 2017</t>
  </si>
  <si>
    <t>sed17-sr-fig03f</t>
  </si>
  <si>
    <t>Median time to degree of U.S. doctorate recipients, by broad field of study: 1998–2017</t>
  </si>
  <si>
    <t>sed17-sr-fig04a</t>
  </si>
  <si>
    <t>Definite commitments for employment at doctorate award among U.S. doctorate recipients, by S&amp;E broad field of study: 1998–2017</t>
  </si>
  <si>
    <t>4-B</t>
  </si>
  <si>
    <t>sed17-sr-fig04b</t>
  </si>
  <si>
    <t>Definite commitments for employment at doctorate award among U.S. doctorate recipients, by non-S&amp;E broad field of study: 1998–2017</t>
  </si>
  <si>
    <t>4-C</t>
  </si>
  <si>
    <t>sed17-sr-fig04c</t>
  </si>
  <si>
    <t>Definite commitments for academic employment in the United States, by broad field of study: 1998–2017</t>
  </si>
  <si>
    <t>4-D</t>
  </si>
  <si>
    <t>sed17-sr-fig04d</t>
  </si>
  <si>
    <t>U.S. postdoctorate rate for U.S. doctorate recipients, by broad field of study: Selected years, 1998–2017</t>
  </si>
  <si>
    <t>4-E</t>
  </si>
  <si>
    <t>sed17-sr-fig04e</t>
  </si>
  <si>
    <t>Median basic annual salary of U.S. doctorate recipients with definite commitments for employment in the United States, by position type and broad field of study: 2017</t>
  </si>
  <si>
    <t>4-F</t>
  </si>
  <si>
    <t>sed17-sr-fig04f</t>
  </si>
  <si>
    <t>Temporary visa holder U.S. doctorate recipients with definite commitments for employment in the United States, by broad field of study: Selected years, 1998–2017</t>
  </si>
  <si>
    <t>sed17-sr-fig05a</t>
  </si>
  <si>
    <t>Doctorate recipients with definite employment commitments outside the state where the degree was awarded, by citizenship: 1968–2017</t>
  </si>
  <si>
    <t>sed17-sr-fig05b</t>
  </si>
  <si>
    <t>U.S. citizen and permanent resident doctorate recipients with definite employment commitments outside the state where the degree was awarded, by sex and marital status: 2008 and 2017</t>
  </si>
  <si>
    <t>sed17-sr-fig05c</t>
  </si>
  <si>
    <t>U.S. citizen and permanent resident doctorate recipients with definite employment commitments outside the state where the degree was awarded, by age of dependents and sex: 2008–17</t>
  </si>
  <si>
    <t>sed17-sr-fig05d</t>
  </si>
  <si>
    <t>U.S. citizen and permanent resident doctorate recipients with definite employment commitments outside the state where the degree was awarded, by age: 2008–17</t>
  </si>
  <si>
    <t>sed17-sr-fig05e</t>
  </si>
  <si>
    <t>U.S. citizen and permanent resident doctorate recipients with definite employment commitments outside the state where the degree was awarded, by race and ethnicity: 2008–17</t>
  </si>
  <si>
    <t>sed17-sr-fig05f</t>
  </si>
  <si>
    <t>U.S. citizen and permanent resident doctorate recipients with definite employment commitments outside the state where the degree was awarded, by broad field of study and sex: 2008–17</t>
  </si>
  <si>
    <t>sed17-sr-fig06a</t>
  </si>
  <si>
    <t>U.S. citizen and permanent resident doctorate recipients with definite employment commitments outside the state where the degree was awarded, by sector: 2008 and 2017</t>
  </si>
  <si>
    <t>sed17-sr-fig06b</t>
  </si>
  <si>
    <t>U.S. citizen and permanent resident doctorate recipients with definite employment commitments outside the state where the degree was awarded, by primary work activity: 2008–17</t>
  </si>
  <si>
    <t>sed17-sr-fig06c</t>
  </si>
  <si>
    <t>U.S. citizen and permanent resident S&amp;E doctorate recipients with definite commitments in the state where the degree was awarded, by state: 2008–17</t>
  </si>
  <si>
    <t>sed17-sr-fig06d</t>
  </si>
  <si>
    <t>U.S. citizen and permanent resident non-S&amp;E doctorate recipients with definite commitments in the state where the degree was awarded, by state: 2008–17</t>
  </si>
  <si>
    <t>sed17-sr-fig06e</t>
  </si>
  <si>
    <t xml:space="preserve">Net inflows or outflows of U.S. citizen and permanent resident S&amp;E doctorate recipients relative to S&amp;E doctorates awarded, by state: 2008–17 </t>
  </si>
  <si>
    <t>sed17-sr-fig06f</t>
  </si>
  <si>
    <t>Net inflows or outflows of U.S. citizen and permanent resident non-S&amp;E doctorate recipients relative to non-S&amp;E doctorates awarded, by state: 2008–17</t>
  </si>
  <si>
    <t>wmpd19-sr-fig01a</t>
  </si>
  <si>
    <t>Undergraduate enrollment (2 and 4 year, full and part time), by type of school, ethnicity, and race: 2016</t>
  </si>
  <si>
    <t>wmpd19-sr-fig01b</t>
  </si>
  <si>
    <t>Full-time undergraduate enrollment, by institution type, ethnicity, and race: 2016</t>
  </si>
  <si>
    <t>wmpd19-sr-fig01c</t>
  </si>
  <si>
    <t>Full-time undergraduate enrollment, by institution type, ethnicity, race, and sex: 2016</t>
  </si>
  <si>
    <t>wmpd19-sr-fig01d</t>
  </si>
  <si>
    <t>Disability status of undergraduate students, by age and institution type: 2016</t>
  </si>
  <si>
    <t>wmpd19-sr-fig01e</t>
  </si>
  <si>
    <t>Graduate students in science and engineering, by ethnicity, race, citizenship, and sex: 2016</t>
  </si>
  <si>
    <t>wmpd19-sr-fig01f</t>
  </si>
  <si>
    <t>Primary source of support for full-time science and engineering graduate students, by sex: 2016</t>
  </si>
  <si>
    <t>wmpd19-sr-fig02a</t>
  </si>
  <si>
    <t>Degrees awarded to women: Social sciences, 1997, 2006, 2016</t>
  </si>
  <si>
    <t>wmpd19-sr-fig02b</t>
  </si>
  <si>
    <t>Degrees awarded to women: Economics, 1997, 2006, 2016</t>
  </si>
  <si>
    <t>wmpd19-sr-fig02c</t>
  </si>
  <si>
    <t>Degrees awarded to women: Computer sciences, 1997, 2006, 2016</t>
  </si>
  <si>
    <t>wmpd19-sr-fig02d</t>
  </si>
  <si>
    <t>Degrees awarded to women: Engineering, 1997, 2006, 2016</t>
  </si>
  <si>
    <t>wmpd19-sr-fig02e</t>
  </si>
  <si>
    <t>Degrees awarded to women: Mathematics and statistics, 1997, 2006, 2016</t>
  </si>
  <si>
    <t>wmpd19-sr-fig02f</t>
  </si>
  <si>
    <t>Degrees awarded to women: Physics, 1997, 2006, 2016</t>
  </si>
  <si>
    <t>wmpd19-sr-fig03a</t>
  </si>
  <si>
    <t>Science and engineering degrees earned by underrepresented minorities, as a percentage of degree type: 1996–2016</t>
  </si>
  <si>
    <t>wmpd19-sr-fig03b</t>
  </si>
  <si>
    <t>Bachelor's degrees earned, by ethnicity, race, and citizenship: 2016</t>
  </si>
  <si>
    <t>wmpd19-sr-fig03c</t>
  </si>
  <si>
    <t>Science and engineering bachelor's degrees earned by Hispanics or Latinos, as a percentage of degree field, by field: 1996–2016</t>
  </si>
  <si>
    <t>wmpd19-sr-fig03d</t>
  </si>
  <si>
    <t>Hispanic or Latino doctorate recipients with HHE baccalaureate origins, by field: 2013–17</t>
  </si>
  <si>
    <t>wmpd19-sr-fig03e</t>
  </si>
  <si>
    <t>Science and engineering bachelor's degrees earned by blacks or African Americans, as a percentage of degree field, by field: 1996–2016</t>
  </si>
  <si>
    <t>wmpd19-sr-fig03f</t>
  </si>
  <si>
    <t>Black or African American doctorate recipients with HBCU baccalaureate origins, by field: 2013–17</t>
  </si>
  <si>
    <t>wmpd19-sr-fig04a</t>
  </si>
  <si>
    <t>Associate's degrees in science, engineering, and S&amp;E technologies, by sex, ethnicity, and selected race: 2016</t>
  </si>
  <si>
    <t>wmpd19-sr-fig04b</t>
  </si>
  <si>
    <t>Science and engineering degrees earned by underrepresented minority women and men, as a percentage of all S&amp;E degrees awarded of each degree, by degree type: 1996–2016</t>
  </si>
  <si>
    <t>wmpd19-sr-fig04c</t>
  </si>
  <si>
    <t>Bachelor's degrees in science and engineering earned by American Indians or Alaska Natives and by Native Hawaiians or Other Pacific Islanders, by sex and field: 2016</t>
  </si>
  <si>
    <t>wmpd19-sr-fig04d</t>
  </si>
  <si>
    <t>Science and engineering bachelor's degrees earned by Hispanic or Latino women, as a percentage of degree field, by field: 1996–2016</t>
  </si>
  <si>
    <t>wmpd19-sr-fig04e</t>
  </si>
  <si>
    <t>Science and engineering bachelor's degrees earned by black or African American women, as a percentage of degree field, by field: 1996–2016</t>
  </si>
  <si>
    <t>wmpd19-sr-fig04f</t>
  </si>
  <si>
    <t>Science and engineering bachelor's degrees earned by Asian women, by field: 2016</t>
  </si>
  <si>
    <t>wmpd19-sr-fig05a</t>
  </si>
  <si>
    <t>Employment status of scientists and engineers, by sex: 2017</t>
  </si>
  <si>
    <t>wmpd19-sr-fig05b</t>
  </si>
  <si>
    <t>Part-time employed scientists and engineers who want full-time work, and reason for working part time: 2017</t>
  </si>
  <si>
    <t>wmpd19-sr-fig05c</t>
  </si>
  <si>
    <t>Scientists and engineers' reasons for being unemployed or not in the labor force, by sex: 2017</t>
  </si>
  <si>
    <t>wmpd19-sr-fig05d</t>
  </si>
  <si>
    <t>Employment status of scientists and engineers, by ethnicity and race: 2017</t>
  </si>
  <si>
    <t>wmpd19-sr-fig05e</t>
  </si>
  <si>
    <t>Employed scientists and engineers with disability, by sex, ethnicity, and race: 2017</t>
  </si>
  <si>
    <t>wmpd19-sr-fig05f</t>
  </si>
  <si>
    <t>Unemployment rates of scientists and engineers, by sex, ethnicity, race, and disability status, and of the U.S. civilian labor force: 2017</t>
  </si>
  <si>
    <t>wmpd19-sr-fig06a</t>
  </si>
  <si>
    <t>Employed scientists and engineers, by occupational group, sex, ethnicity, race, and disability status: 2017</t>
  </si>
  <si>
    <t>wmpd19-sr-fig06b</t>
  </si>
  <si>
    <t>Median annual salary of scientists and engineers employed full time, by sex and broad occupation: 2017</t>
  </si>
  <si>
    <t>wmpd19-sr-fig06c</t>
  </si>
  <si>
    <t>Median annual salary of scientist and engineers employed full time, by ethnicity, race, and broad occupation: 2017</t>
  </si>
  <si>
    <t>wmpd19-sr-fig06d</t>
  </si>
  <si>
    <t>Median annual salary of scientists and engineers employed full time, by occupation groups and disability status: 2017</t>
  </si>
  <si>
    <t>wmpd19-sr-fig06e</t>
  </si>
  <si>
    <t>Women, underrepresented minorities, and those with disabilities as a percentage of the academic doctoral workforce: 1997, 2006, 2017</t>
  </si>
  <si>
    <t>wmpd19-sr-fig06f</t>
  </si>
  <si>
    <t>Doctoral scientists and engineers employed in universities and 4-year colleges who are tenured: 2017</t>
  </si>
  <si>
    <t>Intro-A</t>
  </si>
  <si>
    <t>wmpd19-sr-figintroa</t>
  </si>
  <si>
    <t>Noninstitutionalized resident population of the United States and civilian labor force of the United States, ages 18–64, by ethnicity, race, and sex: 2017</t>
  </si>
  <si>
    <t>Intro-B</t>
  </si>
  <si>
    <t>wmpd19-sr-figintrob</t>
  </si>
  <si>
    <t>U.S. population 18–64 years old with a disability and type of disability: 2016</t>
  </si>
  <si>
    <t>nsb20196-fig01-001</t>
  </si>
  <si>
    <t>Average mathematics assessment test scores of children who were in kindergarten for the first time during the 2010&amp;#8211;11 school year and in grade 5 during the 2015&amp;#8211;16 school year, by family poverty level</t>
  </si>
  <si>
    <t>nsb20196-fig01-002</t>
  </si>
  <si>
    <t>Average mathematics assessment test scores of children who were in kindergarten for the first time during the 2010–11 school year and in grade 5 during the 2015–16 school year, by race or ethnicity</t>
  </si>
  <si>
    <t>nsb20196-fig01-003</t>
  </si>
  <si>
    <t>Average science assessment test scores of children who were in kindergarten for the first time during the 2010–11 school year and in grade 5 during the 2015–16 school year, by family poverty level</t>
  </si>
  <si>
    <t>nsb20196-fig01-004</t>
  </si>
  <si>
    <t>Average science assessment test scores of children who were in kindergarten for the first time during the 2010–11 school year and in grade 5 during the 2015–16 school year, by race or ethnicity</t>
  </si>
  <si>
    <t>nsb20196-fig01-005</t>
  </si>
  <si>
    <t>Average NAEP mathematics scores of students in grade 8: 1990–2017</t>
  </si>
  <si>
    <t>nsb20196-fig01-006</t>
  </si>
  <si>
    <t>Average scores of students in grade 8 on the NAEP mathematics assessment, by student characteristics: 2017</t>
  </si>
  <si>
    <t>nsb20196-fig01-007</t>
  </si>
  <si>
    <t>Average NAEP mathematics scores of students in grade 8, by eligibility for National School Lunch Program: 1996–2017</t>
  </si>
  <si>
    <t>nsb20196-fig01-008</t>
  </si>
  <si>
    <t>Students in grade 8 with TIMSS mathematics test scores in the highest and lowest percentiles among participating developed economies, by education system: 2015</t>
  </si>
  <si>
    <t>nsb20196-fig01-009</t>
  </si>
  <si>
    <t>Students in grade 8 with TIMSS science scores in the highest and lowest percentiles among participating developed economies, by education system: 2015</t>
  </si>
  <si>
    <t>nsb20196-fig01-010</t>
  </si>
  <si>
    <t>Immediate college enrollment rates among high school graduates, by institution type: 1980–2016</t>
  </si>
  <si>
    <t>nsb20196-fig01-011</t>
  </si>
  <si>
    <t>Immediate college enrollment rates among high school graduates, by demographic characteristics: 2016</t>
  </si>
  <si>
    <t>nsb20196-fig01-012</t>
  </si>
  <si>
    <t>Students in grade 9 in fall 2009 who had enrolled in postsecondary education by the end of 2013 and declared a STEM major for their most recent undergraduate degree or certificate, by selected demographic characteristics: 2016</t>
  </si>
  <si>
    <t>nsb20196-fig01-013</t>
  </si>
  <si>
    <t>Students in grade 9 in fall 2009 who had enrolled in postsecondary education by the end of 2013 and declared a STEM major for their most recent undergraduate degree or certificate, by mathematics and science preparation in high school: 2016</t>
  </si>
  <si>
    <t>nsb20197-fig02-001</t>
  </si>
  <si>
    <t>Institutions and degrees, by level of degree and control: 2017</t>
  </si>
  <si>
    <t>nsb20197-fig02-002</t>
  </si>
  <si>
    <t>Full-time S&amp;E doctoral students, by field and mechanism of primary support: 2017</t>
  </si>
  <si>
    <t>nsb20197-fig02-003</t>
  </si>
  <si>
    <t>Full-time graduate students in science, engineering, and health primarily supported by federal sources, by agency: 1995&amp;#8211;2017</t>
  </si>
  <si>
    <t>nsb20197-fig02-004</t>
  </si>
  <si>
    <t>Full-time graduate students in science, engineering, and health primarily supported by the federal government, by field and agency: 2017</t>
  </si>
  <si>
    <t>nsb20197-fig02-005</t>
  </si>
  <si>
    <t>S&amp;E associate's degrees awarded, by field: 2000&amp;#8211;17</t>
  </si>
  <si>
    <t>nsb20197-fig02-006</t>
  </si>
  <si>
    <t>S&amp;E bachelor's degrees awarded, by field: 2000&amp;#8211;17</t>
  </si>
  <si>
    <t>nsb20197-fig02-007</t>
  </si>
  <si>
    <t>S&amp;E doctoral degrees awarded, by field: 2000&amp;#8211;17</t>
  </si>
  <si>
    <t>nsb20197-fig02-010</t>
  </si>
  <si>
    <t>S&amp;E degrees awarded to Hispanics or Latinos and blacks or African Americans, by degree level and field: 2017</t>
  </si>
  <si>
    <t>nsb20197-fig02-011</t>
  </si>
  <si>
    <t>Share of S&amp;E bachelor's degrees awarded to U.S. citizens and permanent residents, by race and ethnicity: 2000&amp;#8211;17</t>
  </si>
  <si>
    <t>nsb20197-fig02-012</t>
  </si>
  <si>
    <t>S&amp;E doctoral degrees awarded, by race, ethnicity, and citizenship: 2000–17</t>
  </si>
  <si>
    <t>nsb20197-fig02-013</t>
  </si>
  <si>
    <t>S&amp;E doctoral degrees awarded to U.S. citizen and permanent resident underrepresented minorities, by race and ethnicity: 2000&amp;#8211;17</t>
  </si>
  <si>
    <t>nsb20197-fig02-008</t>
  </si>
  <si>
    <t>Representation of racial and ethnic groups in the U.S. population and among S&amp;E degree recipients: 2017</t>
  </si>
  <si>
    <t>nsb20197-fig02-009</t>
  </si>
  <si>
    <t>S&amp;E degrees awarded to women, by degree level and field: 2017</t>
  </si>
  <si>
    <t>nsb20197-fig02-014</t>
  </si>
  <si>
    <t>International students enrolled in U.S. higher education institutions, by region, country, or economy of origin: 2018</t>
  </si>
  <si>
    <t>nsb20197-fig02-015</t>
  </si>
  <si>
    <t>International undergraduate students enrolled in U.S. higher education institutions, by broad area of study: 2016–18</t>
  </si>
  <si>
    <t>nsb20197-fig02-016</t>
  </si>
  <si>
    <t>International graduate students enrolled in U.S. higher education institutions, by broad area of study: 2016&amp;#8211;18</t>
  </si>
  <si>
    <t>nsb20197-fig02-017</t>
  </si>
  <si>
    <t>Top 25 regions, countries, or economies of origin of U.S. doctorate recipients on temporary visas, by broad field: 2000&amp;#8211;17</t>
  </si>
  <si>
    <t>nsb20197-fig02-018</t>
  </si>
  <si>
    <t>Attainment of a bachelor's degree or higher, by region, country, or economy and age group: 2017 or most recent year</t>
  </si>
  <si>
    <t>nsb20197-fig02-019</t>
  </si>
  <si>
    <t>S&amp;E first university degrees, by selected region, country, or economy: 2000&amp;#8211;16</t>
  </si>
  <si>
    <t>nsb20197-fig02-020</t>
  </si>
  <si>
    <t>Total first university degrees by S&amp;E field, by selected region, country, or economy: 2016 or most recent year</t>
  </si>
  <si>
    <t>nsb20197-fig02-021</t>
  </si>
  <si>
    <t>S&amp;E doctoral degrees, by selected region, country, or economy: 2000&amp;#8211;16</t>
  </si>
  <si>
    <t>nsb20197-fig02-022</t>
  </si>
  <si>
    <t>Total doctoral degrees by broad area of study, by selected region, country, or economy: 2016 or most recent year</t>
  </si>
  <si>
    <t>nsb20197-fig02-023</t>
  </si>
  <si>
    <t>Internationally mobile students enrolled in tertiary education, by selected region, country, or economy: 2016</t>
  </si>
  <si>
    <t>nsb20198-fig03-001</t>
  </si>
  <si>
    <t>Employment in S&amp;E occupations, by broad occupational category: 2017</t>
  </si>
  <si>
    <t>nsb20198-fig03-002</t>
  </si>
  <si>
    <t>S&amp;E degrees among college graduates, by field and level of highest degree: 2017</t>
  </si>
  <si>
    <t>nsb20198-fig03-003</t>
  </si>
  <si>
    <t>Individuals employed in S&amp;E occupations in the United States: Selected years, 1960–2017</t>
  </si>
  <si>
    <t>nsb20198-fig03-004</t>
  </si>
  <si>
    <t>Compound annual growth rate in the total number of employed individuals with highest degree in S&amp;E, by field and level of highest degree: 2003&amp;#8211;17</t>
  </si>
  <si>
    <t>nsb20198-fig03-a</t>
  </si>
  <si>
    <t>Projected increases in employment for S&amp;E and other selected occupations: 2016–26</t>
  </si>
  <si>
    <t>nsb20198-fig03-005</t>
  </si>
  <si>
    <t>Educational attainment, by type of occupation: 2017</t>
  </si>
  <si>
    <t>nsb20198-fig03-006</t>
  </si>
  <si>
    <t>Distribution of scientists and engineers within occupation types, by broad field of highest degree: 2017</t>
  </si>
  <si>
    <t>nsb20198-fig03-007</t>
  </si>
  <si>
    <t>Occupational distribution of S&amp;E highest degree holders, by field of highest degree: 2017</t>
  </si>
  <si>
    <t>nsb20198-fig03-008</t>
  </si>
  <si>
    <t>S&amp;E degree holders working in S&amp;E occupations, by level and field of S&amp;E highest degree: 2017</t>
  </si>
  <si>
    <t>nsb20198-fig03-010</t>
  </si>
  <si>
    <t>Broad S&amp;E occupational categories, by employment sector: 2017</t>
  </si>
  <si>
    <t>nsb20198-fig03-011</t>
  </si>
  <si>
    <t>SEH doctorate holders employed in academia, by type of position: 1973–2017</t>
  </si>
  <si>
    <t>nsb20198-fig03-012</t>
  </si>
  <si>
    <t>Employed scientists and engineers with R&amp;D activity, by broad field of highest degree and broad occupational category: 2017</t>
  </si>
  <si>
    <t>nsb20198-fig03-009</t>
  </si>
  <si>
    <t>S&amp;E highest degree holders, by degree level and employment sector: 2017</t>
  </si>
  <si>
    <t>nsb20198-fig03-013</t>
  </si>
  <si>
    <t>Unemployment rate, by selected groups: 1990–2017</t>
  </si>
  <si>
    <t>nsb20198-fig03-014</t>
  </si>
  <si>
    <t>S&amp;E highest degree holders working involuntarily out of field, by field of and years since highest degree: 2017</t>
  </si>
  <si>
    <t>nsb20198-fig03-015</t>
  </si>
  <si>
    <t>Median salaries for employed, college-educated individuals, by broad field of and years since highest degree: 2017</t>
  </si>
  <si>
    <t>nsb20198-fig03-016</t>
  </si>
  <si>
    <t>Median salaries for S&amp;E highest degree holders, by level of and years since highest degree: 2017</t>
  </si>
  <si>
    <t>nsb20198-fig03-017</t>
  </si>
  <si>
    <t>Skilled technical workers, by occupation: 2017</t>
  </si>
  <si>
    <t>nsb20198-fig03-018</t>
  </si>
  <si>
    <t>Women in the workforce and in S&amp;E: 1993 and 2017</t>
  </si>
  <si>
    <t>nsb20198-fig03-019</t>
  </si>
  <si>
    <t>Women in S&amp;E occupations: 1993&amp;#8211;2017</t>
  </si>
  <si>
    <t>nsb20198-fig03-020</t>
  </si>
  <si>
    <t>Employed female scientists and engineers with highest degree in S&amp;E, by degree level: 1993–2017</t>
  </si>
  <si>
    <t>nsb20198-fig03-021</t>
  </si>
  <si>
    <t>Employed underrepresented minorities with highest degree in S&amp;E, by degree level: 1993–2017</t>
  </si>
  <si>
    <t>nsb20198-fig03-022</t>
  </si>
  <si>
    <t>Estimated salary differences between women and men with highest degree in S&amp;E employed full time, controlling for selected characteristics, by degree level: 2017</t>
  </si>
  <si>
    <t>nsb20198-fig03-023</t>
  </si>
  <si>
    <t>Estimated salary differences between whites and Asians and all other races and ethnicities employed full time with highest degree in S&amp;E, controlling for selected characteristics, by degree level: 2017</t>
  </si>
  <si>
    <t>nsb20198-fig03-024</t>
  </si>
  <si>
    <t>Foreign-born scientists and engineers employed in S&amp;E occupations, by highest degree level and broad S&amp;E occupational category: 2017</t>
  </si>
  <si>
    <t>nsb20198-fig03-025</t>
  </si>
  <si>
    <t>Foreign-born individuals with highest degree in S&amp;E living in the United States, by place of birth: 2017</t>
  </si>
  <si>
    <t>nsb20198-fig03-026</t>
  </si>
  <si>
    <t>Temporary work visas issued in categories with many high-skill workers: FYs 1991–2017</t>
  </si>
  <si>
    <t>nsb20198-fig03-027</t>
  </si>
  <si>
    <t>Stay rates for U.S. S&amp;E doctoral degree recipients with temporary visas at graduation: 2001–17</t>
  </si>
  <si>
    <t>nsb20198-fig03-b</t>
  </si>
  <si>
    <t>Estimated number of researchers in selected regions, countries, or economies: 2009–16</t>
  </si>
  <si>
    <t>nsf20301-fig001</t>
  </si>
  <si>
    <t>Doctorates awarded by U.S. colleges and universities: 1958–2018</t>
  </si>
  <si>
    <t>nsf20301-fig010</t>
  </si>
  <si>
    <t>Doctorates awarded to minority U.S. citizens and permanent residents, by race, ethnicity, and broad field of study: 2018</t>
  </si>
  <si>
    <t>nsf20301-fig011</t>
  </si>
  <si>
    <t>Share of doctorates awarded to women, by broad field of study: 1999–2018</t>
  </si>
  <si>
    <t>nsf20301-fig012</t>
  </si>
  <si>
    <t>Fastest changing fields of study for female doctorate recipients, by broad field of study: 2009–18</t>
  </si>
  <si>
    <t>nsf20301-fig013</t>
  </si>
  <si>
    <t>Doctorates awarded, by highest parental educational attainment: 1999–2018</t>
  </si>
  <si>
    <t>nsf20301-fig014</t>
  </si>
  <si>
    <t>Parental educational attainment of U.S. citizen and permanent resident doctorate recipients, by race and ethnicity: 1999–2018</t>
  </si>
  <si>
    <t>nsf20301-fig015</t>
  </si>
  <si>
    <t>Primary source of financial support for doctorate recipients: 2018</t>
  </si>
  <si>
    <t>nsf20301-fig016</t>
  </si>
  <si>
    <t>Primary source of financial support for doctorate recipients, by broad field of study: 2018</t>
  </si>
  <si>
    <t>nsf20301-fig017</t>
  </si>
  <si>
    <t>Graduate debt of doctorate recipients, by broad field of study: 2018</t>
  </si>
  <si>
    <t>nsf20301-fig018</t>
  </si>
  <si>
    <t>Median time to degree of doctorate recipients, by broad field of study: 1999–2018</t>
  </si>
  <si>
    <t>nsf20301-fig019</t>
  </si>
  <si>
    <t>Definite commitments among doctorate recipients, by S&amp;E broad field of study: 1999–2018</t>
  </si>
  <si>
    <t>nsf20301-fig002</t>
  </si>
  <si>
    <t>Doctorates awarded in S&amp;E fields, by citizenship: 1999–2018</t>
  </si>
  <si>
    <t>nsf20301-fig020</t>
  </si>
  <si>
    <t>Definite commitments among doctorate recipients, by non-S&amp;E broad field of study: 1999–2018</t>
  </si>
  <si>
    <t>nsf20301-fig021</t>
  </si>
  <si>
    <t>Definite employment commitments in academe in the United States, by broad field of study: 1999 and 2018</t>
  </si>
  <si>
    <t>nsf20301-fig022</t>
  </si>
  <si>
    <t>U.S. postdoctorate rate for doctorate recipients, by broad field of study: Selected years, 1999–2018</t>
  </si>
  <si>
    <t>nsf20301-fig023</t>
  </si>
  <si>
    <t>Median expected basic annual salary of doctorate recipients with definite commitments in the United States, by position type and broad field of study: 2018</t>
  </si>
  <si>
    <t>nsf20301-fig024</t>
  </si>
  <si>
    <t>Temporary visa holder doctorate recipients with definite commitments in the United States, by broad field of study: Selected years, 1999–2018</t>
  </si>
  <si>
    <t>nsf20301-fig025</t>
  </si>
  <si>
    <t>Education-related debt of doctorate recipients, by field of doctoral study and debt type: 2018</t>
  </si>
  <si>
    <t>nsf20301-fig026</t>
  </si>
  <si>
    <t>Debt status of doctorate recipients, by debt type and broad field of study: 2018</t>
  </si>
  <si>
    <t>nsf20301-fig027</t>
  </si>
  <si>
    <t>Mean debt of doctorate recipients who reported education-related debt, by type of debt and broad field of study: 2018</t>
  </si>
  <si>
    <t>nsf20301-fig028</t>
  </si>
  <si>
    <t>Graduate debt of doctorate recipients, by field of study: 2009–18</t>
  </si>
  <si>
    <t>nsf20301-fig029</t>
  </si>
  <si>
    <t>Changes in graduate debt, by broad field of study: 2009 and 2018</t>
  </si>
  <si>
    <t>nsf20301-fig003</t>
  </si>
  <si>
    <t>Top 10 countries or economies of foreign citizenship for doctorate recipients with temporary visas: 2009–18</t>
  </si>
  <si>
    <t>nsf20301-fig030</t>
  </si>
  <si>
    <t>Graduate debt of doctorate recipients, by 2015 Carnegie Classification of institutions: 2018</t>
  </si>
  <si>
    <t>nsf20301-fig031</t>
  </si>
  <si>
    <t>Primary source of financial support of doctorate recipients, by 2015 Carnegie Classification of institutions: 2018</t>
  </si>
  <si>
    <t>nsf20301-fig032</t>
  </si>
  <si>
    <t>Graduate debt of doctorate recipients, by primary source of financial support: 2018</t>
  </si>
  <si>
    <t>nsf20301-fig033</t>
  </si>
  <si>
    <t>Graduate debt status and mean debt of doctorate recipients, by selected broad field of study and sex: 2018</t>
  </si>
  <si>
    <t>nsf20301-fig034</t>
  </si>
  <si>
    <t>Graduate debt of doctorate recipients, by area of study and citizenship: 2018</t>
  </si>
  <si>
    <t>nsf20301-fig035</t>
  </si>
  <si>
    <t>Graduate debt of U.S citizen and permanent resident doctorate recipients, by race, ethnicity, and area of study: 2018</t>
  </si>
  <si>
    <t>nsf20301-fig036</t>
  </si>
  <si>
    <t>Graduate debt of doctorate recipients, by highest parental educational attainment: 2018</t>
  </si>
  <si>
    <t>nsf20301-fig037</t>
  </si>
  <si>
    <t>Median expected basic annual salary and median cumulative debt for debt-holding doctorate recipients with definite employment commitments in the United States, by broad field of study: 2018</t>
  </si>
  <si>
    <t>nsf20301-fig004</t>
  </si>
  <si>
    <t>Sex and citizenship of doctorate recipients: 1999–2018</t>
  </si>
  <si>
    <t>nsf20301-fig005</t>
  </si>
  <si>
    <t>Sex and field of study of doctorate recipients: 1999–2018</t>
  </si>
  <si>
    <t>nsf20301-fig006</t>
  </si>
  <si>
    <t>Doctorates earned by underrepresented minority U.S. citizens and permanent residents: 2009–18</t>
  </si>
  <si>
    <t>nsf20301-fig007</t>
  </si>
  <si>
    <t>Doctorates awarded in S&amp;E broad fields of study: 1999–2018</t>
  </si>
  <si>
    <t>nsf20301-fig008</t>
  </si>
  <si>
    <t>Doctorates awarded in non-S&amp;E broad fields of study: 1999–2018</t>
  </si>
  <si>
    <t>nsf20301-fig009</t>
  </si>
  <si>
    <t>Doctorate recipients on temporary visas: 1999 and 2018</t>
  </si>
  <si>
    <t>nsb20206-fig05a-001</t>
  </si>
  <si>
    <t>Global share of S&amp;E articles by income group: 2000–18</t>
  </si>
  <si>
    <t>nsb20206-fig05a-002</t>
  </si>
  <si>
    <t>S&amp;E articles in all fields, for selected regions, countries, and economies and rest of world: 1996–2018</t>
  </si>
  <si>
    <t>5a-3</t>
  </si>
  <si>
    <t>nsb20206-fig05a-003</t>
  </si>
  <si>
    <t>S&amp;E articles, by global share of selected region, country, or economy: 1996–2018</t>
  </si>
  <si>
    <t>5a-4</t>
  </si>
  <si>
    <t>nsb20206-fig05a-004</t>
  </si>
  <si>
    <t>S&amp;E research portfolios by seven largest fields of science by selected region, country, or economy: 2018</t>
  </si>
  <si>
    <t>5a-5</t>
  </si>
  <si>
    <t>nsb20206-fig05a-005</t>
  </si>
  <si>
    <t>Specialization of S&amp;E articles by field by region, country, or economy: 2018</t>
  </si>
  <si>
    <t>5a-6</t>
  </si>
  <si>
    <t>nsb20206-fig05a-006</t>
  </si>
  <si>
    <t>U.S. specialization of S&amp;E articles, by field: 2008 and 2018</t>
  </si>
  <si>
    <t>5a-7</t>
  </si>
  <si>
    <t>nsb20206-fig05a-007</t>
  </si>
  <si>
    <t>International coauthorship of S&amp;E articles, for the 15 largest producing countries of S&amp;E articles by country: 2018</t>
  </si>
  <si>
    <t>5a-8</t>
  </si>
  <si>
    <t>nsb20206-fig05a-008</t>
  </si>
  <si>
    <t>U.S. indexes of internationally coauthored S&amp;E publications with other large-producing countries: 1996 and 2018</t>
  </si>
  <si>
    <t>5a-9</t>
  </si>
  <si>
    <t>nsb20206-fig05a-009</t>
  </si>
  <si>
    <t>S&amp;E publication output in the top 1% of cited publications, by selected country or economy: 1996–2016</t>
  </si>
  <si>
    <t>5a-10</t>
  </si>
  <si>
    <t>nsb20206-fig05a-010</t>
  </si>
  <si>
    <t>S&amp;E articles-based positional analysis in health sciences for the 15 largest producing countries: 2016</t>
  </si>
  <si>
    <t>5a-11</t>
  </si>
  <si>
    <t>nsb20206-fig05a-011</t>
  </si>
  <si>
    <t>S&amp;E articles-based positional analysis in computer and information sciences for the 15 largest producing countries: 2016</t>
  </si>
  <si>
    <t>SA5a-1</t>
  </si>
  <si>
    <t>nsb20206-figsa05a-001</t>
  </si>
  <si>
    <t>Filtered and unfiltered publications in Scopus, by year: 2008–18</t>
  </si>
  <si>
    <t>SA5a-2</t>
  </si>
  <si>
    <t>nsb20206-figsa05a-002</t>
  </si>
  <si>
    <t>Percent reduction in article count from removing low-quality publications from Scopus, by selected countries: 2008–18</t>
  </si>
  <si>
    <t>SA5a-3</t>
  </si>
  <si>
    <t>nsb20206-figsa05a-003</t>
  </si>
  <si>
    <t>Percent reduction in article count from removing low-quality publications from Scopus, by TOD field: 2008–18</t>
  </si>
  <si>
    <t>SA5a-4</t>
  </si>
  <si>
    <t>nsb20206-figsa05a-004</t>
  </si>
  <si>
    <t>Comparison in Scopus 2018: WebCASPAR to TOD</t>
  </si>
  <si>
    <t>nsb20203-fig04-001</t>
  </si>
  <si>
    <t>U.S. R&amp;D, by performing sector and source of funds: 1953–2017</t>
  </si>
  <si>
    <t>nsb20203-fig04-002</t>
  </si>
  <si>
    <t>Year-to-year changes in U.S. R&amp;D expenditures, by performing sector: 2010–17</t>
  </si>
  <si>
    <t>nsb20203-fig04-003</t>
  </si>
  <si>
    <t>Ratio of U.S. R&amp;D to gross domestic product, by roles of federal, business, and other nonfederal funding for R&amp;D: 1953–2017</t>
  </si>
  <si>
    <t>nsb20203-fig04-004</t>
  </si>
  <si>
    <t>U.S. total R&amp;D expenditures, by source of funds: 1953–2017</t>
  </si>
  <si>
    <t>nsb20203-fig04-005</t>
  </si>
  <si>
    <t>Global R&amp;D expenditures, by region: 2017</t>
  </si>
  <si>
    <t>nsb20203-fig04-006</t>
  </si>
  <si>
    <t>GERD and R&amp;D intensity for world's top 16 R&amp;D performing countries and economies: 2017 or most recent data year</t>
  </si>
  <si>
    <t>nsb20203-fig04-007</t>
  </si>
  <si>
    <t>Gross domestic expenditures on R&amp;D, by the United States, the EU, and selected other countries: 1990–2017</t>
  </si>
  <si>
    <t>nsb20203-fig04-008</t>
  </si>
  <si>
    <t>Gross domestic expenditures on R&amp;D as a share of gross domestic product, by the United States, the EU, and selected other countries: 1990–2017</t>
  </si>
  <si>
    <t>nsb20203-fig04-010</t>
  </si>
  <si>
    <t>Federal obligations for R&amp;D and R&amp;D plant, by selected agencies: FYs 2008–18</t>
  </si>
  <si>
    <t>nsb20203-fig04-011</t>
  </si>
  <si>
    <t>Federal obligations for research, by agency and major S&amp;E field: FY 2017</t>
  </si>
  <si>
    <t>nsb20203-fig04-009</t>
  </si>
  <si>
    <t>Federal obligations for R&amp;D and R&amp;D plant, current versus constant dollars: FYs 1980–2018</t>
  </si>
  <si>
    <t>nsb20202-fig05b-001</t>
  </si>
  <si>
    <t>Academic R&amp;D as a percentage of U.S. R&amp;D, by type of R&amp;D: 1953–2017</t>
  </si>
  <si>
    <t>5b-10</t>
  </si>
  <si>
    <t>nsb20202-fig05b-010</t>
  </si>
  <si>
    <t>Federally financed academic R&amp;D expenditures as a percentage of total academic R&amp;D expenditures, by institutional control and agency: FY 2018</t>
  </si>
  <si>
    <t>5b-11</t>
  </si>
  <si>
    <t>nsb20202-fig05b-011</t>
  </si>
  <si>
    <t>Academic R&amp;D expenditures at institutions with and without medical schools, by source of funding: FY 2018</t>
  </si>
  <si>
    <t>5b-12</t>
  </si>
  <si>
    <t>nsb20202-fig05b-012</t>
  </si>
  <si>
    <t>Academic R&amp;D expenditures, by field: 2008, 2013, and 2018</t>
  </si>
  <si>
    <t>5b-13</t>
  </si>
  <si>
    <t>nsb20202-fig05b-013</t>
  </si>
  <si>
    <t>Federal and nonfederal support for academic R&amp;D, by field: FY 2018</t>
  </si>
  <si>
    <t>5b-14</t>
  </si>
  <si>
    <t>nsb20202-fig05b-014</t>
  </si>
  <si>
    <t>Federally financed academic R&amp;D expenditures, by agency and field: FY 2018</t>
  </si>
  <si>
    <t>5b-15</t>
  </si>
  <si>
    <t>nsb20202-fig05b-015</t>
  </si>
  <si>
    <t>Federally financed academic R&amp;D expenditures, by field and agency: FY 2018</t>
  </si>
  <si>
    <t>5b-16</t>
  </si>
  <si>
    <t>nsb20202-fig05b-016</t>
  </si>
  <si>
    <t>Nonfederally financed academic R&amp;D expenditures, by funding source and field: FY 2018</t>
  </si>
  <si>
    <t>5b-17</t>
  </si>
  <si>
    <t>nsb20202-fig05b-017</t>
  </si>
  <si>
    <t>Nonfederally financed academic R&amp;D expenditures, by field and funding source: FY 2018</t>
  </si>
  <si>
    <t>5b-2</t>
  </si>
  <si>
    <t>nsb20202-fig05b-002</t>
  </si>
  <si>
    <t>Federally funded academic R&amp;D as a percentage of U.S. federally funded R&amp;D, by type of R&amp;D: 1953–2017</t>
  </si>
  <si>
    <t>5b-3</t>
  </si>
  <si>
    <t>nsb20202-fig05b-003</t>
  </si>
  <si>
    <t>Federally funded and nonfederally funded higher education R&amp;D expenditures, by type of R&amp;D: FYs 1972–2018</t>
  </si>
  <si>
    <t>5b-4</t>
  </si>
  <si>
    <t>nsb20202-fig05b-004</t>
  </si>
  <si>
    <t>Higher education R&amp;D expenditures, by source of funds: FYs 1972–2018</t>
  </si>
  <si>
    <t>5b-5</t>
  </si>
  <si>
    <t>nsb20202-fig05b-005</t>
  </si>
  <si>
    <t>Academic R&amp;D expenditures, by source of support: FY 2018</t>
  </si>
  <si>
    <t>5b-6</t>
  </si>
  <si>
    <t>nsb20202-fig05b-006</t>
  </si>
  <si>
    <t>Federal funding for academic R&amp;D expenditures: 2004–18</t>
  </si>
  <si>
    <t>5b-7</t>
  </si>
  <si>
    <t>nsb20202-fig05b-007</t>
  </si>
  <si>
    <t>Federally financed academic R&amp;D expenditures, by agency: FY 2018</t>
  </si>
  <si>
    <t>5b-8</t>
  </si>
  <si>
    <t>nsb20202-fig05b-008</t>
  </si>
  <si>
    <t>Nonfederal funding sources as a percentage of total academic R&amp;D expenditures: 2010&amp;#8211;18</t>
  </si>
  <si>
    <t>5b-9</t>
  </si>
  <si>
    <t>nsb20202-fig05b-009</t>
  </si>
  <si>
    <t>Academic R&amp;D expenditures, by institutional control and source of support: FY 2018</t>
  </si>
  <si>
    <t>5b-18</t>
  </si>
  <si>
    <t>nsb20202-fig05b-018</t>
  </si>
  <si>
    <t>S&amp;E research space in academic institutions: FYs 1988&amp;#8211;2017</t>
  </si>
  <si>
    <t>nsb20204-fig08-001</t>
  </si>
  <si>
    <t>USPTO patents granted to U.S. owners: 2002–18</t>
  </si>
  <si>
    <t>nsb20204-fig08-010</t>
  </si>
  <si>
    <t>USPTO utility patents granted, by selected region, country, or economy: 2000–18</t>
  </si>
  <si>
    <t>nsb20204-fig08-011</t>
  </si>
  <si>
    <t>USPTO patents granted to inventors from China, by broad technology area: 2018</t>
  </si>
  <si>
    <t>nsb20204-fig08-012</t>
  </si>
  <si>
    <t>USPTO design patents granted, by selected region, country, or economy: 2008–18</t>
  </si>
  <si>
    <t>nsb20204-fig08-013</t>
  </si>
  <si>
    <t>USPTO design patents granted to U.S. inventors in recording, communication, or information retrieval equipment and in furnishings: 2008–18</t>
  </si>
  <si>
    <t>nsb20204-fig08-002</t>
  </si>
  <si>
    <t>USPTO patents granted, by selected U.S. industry: 2017</t>
  </si>
  <si>
    <t>nsb20204-fig08-003</t>
  </si>
  <si>
    <t>Domestic R&amp;D performance, by selected U.S. industry: 2017</t>
  </si>
  <si>
    <t>nsb20204-fig08-004</t>
  </si>
  <si>
    <t>USPTO patents granted to U.S. inventors, by broad technology area: 2000 and 2018</t>
  </si>
  <si>
    <t>nsb20204-fig08-005</t>
  </si>
  <si>
    <t>USPTO utility patents granted to U.S. inventors, by selected technology area: 2000 and 2018</t>
  </si>
  <si>
    <t>nsb20204-fig08-006</t>
  </si>
  <si>
    <t>WIPO patent applications for top 5 patenting offices worldwide: 1883–2018</t>
  </si>
  <si>
    <t>nsb20204-fig08-007</t>
  </si>
  <si>
    <t>Resident patent applications per $100 billion GDP for the top 10 origins: 2008 and 2018</t>
  </si>
  <si>
    <t>nsb20204-fig08-008</t>
  </si>
  <si>
    <t>USPTO utility patents and international patent families granted, by region, country, or economy: 2018</t>
  </si>
  <si>
    <t>nsb20204-fig08-009</t>
  </si>
  <si>
    <t>Share of electrical and mechanical engineering patents in selected region's, country's, or economy's international patent families granted in 2018</t>
  </si>
  <si>
    <t>nsb20204-fig08-014</t>
  </si>
  <si>
    <t>Total trademark applications, by top five filing offices: 1980–2017</t>
  </si>
  <si>
    <t>nsb20204-fig08-015</t>
  </si>
  <si>
    <t>Number of U.S.-registered USPTO trademarks, by 10 aggregates (Nice classification): 2008 and 2018</t>
  </si>
  <si>
    <t>nsb20204-fig08-016</t>
  </si>
  <si>
    <t>Number of registered USPTO trademarks, by selected region, country, or economy: 2007–18</t>
  </si>
  <si>
    <t>nsb20204-fig08-017</t>
  </si>
  <si>
    <t>Number of U.S.-registered USPTO trademarks, by selected Nice classification: 2008 and 2018</t>
  </si>
  <si>
    <t>nsb20204-fig08-018</t>
  </si>
  <si>
    <t>Log scale of citations of U.S. S&amp;E articles in USPTO utility patents, by selected sector and S&amp;E field: 2018</t>
  </si>
  <si>
    <t>nsb20204-fig08-019</t>
  </si>
  <si>
    <t>Exports and imports of intellectual property (charges for their use), by selected region, country, or economy: 2008–17</t>
  </si>
  <si>
    <t>nsb20204-fig08-020</t>
  </si>
  <si>
    <t>U.S. private investment in intangibles, by type, for the manufacturing sector: 1987–2017</t>
  </si>
  <si>
    <t>nsb20204-fig08-021</t>
  </si>
  <si>
    <t xml:space="preserve">U.S. private investment in intangibles, by type, for the nonmanufacturing sector: 1987–2017 </t>
  </si>
  <si>
    <t>nsb20204-fig08-022</t>
  </si>
  <si>
    <t>Global venture capital investment, by selected country or economy: 2005–18</t>
  </si>
  <si>
    <t>nsb20204-fig08-023</t>
  </si>
  <si>
    <t>Chinese investment in U.S. venture capital: 2013–18</t>
  </si>
  <si>
    <t>nsb20204-fig08-024</t>
  </si>
  <si>
    <t>U.S. venture capital investment, by selected industry vertical or technology: 2013&amp;#8211;18</t>
  </si>
  <si>
    <t>nsb20204-fig08-025</t>
  </si>
  <si>
    <t>U.S. investment in Chinese venture capital: 2013–18</t>
  </si>
  <si>
    <t>nsb20204-fig08-026</t>
  </si>
  <si>
    <t>China venture capital investment, by selected industry vertical or technology: 2013&amp;#8211;18</t>
  </si>
  <si>
    <t>nsb20204-fig08-027</t>
  </si>
  <si>
    <t>U.S. companies introducing new or significantly improved products or processes, by industry sector, number of companies, and percentage of companies: 2014&amp;#8211;16</t>
  </si>
  <si>
    <t>nsb20204-fig08-028</t>
  </si>
  <si>
    <t>Share of U.S. manufacturing companies reporting product or process innovation, by selected industry: 2014–16</t>
  </si>
  <si>
    <t>nsb20204-fig08-029</t>
  </si>
  <si>
    <t>Share of U.S. nonmanufacturing companies reporting product or process innovation, by selected industry: 2014–16</t>
  </si>
  <si>
    <t>nsb20204-fig08-030</t>
  </si>
  <si>
    <t xml:space="preserve">U.S. labor and multifactor productivity annual growth, multiyear averages, for private business sector: 1948–2018 </t>
  </si>
  <si>
    <t>nsb20204-fig08-031</t>
  </si>
  <si>
    <t>Economy-wide growth in multifactor productivity for selected OECD countries, multiyear averages: 1990–2018</t>
  </si>
  <si>
    <t>nsb20204-fig08-032</t>
  </si>
  <si>
    <t xml:space="preserve">Share of firms, job creation, and employment from firms 5 years old or younger: 1982–2016 </t>
  </si>
  <si>
    <t>nsb20201-fig001</t>
  </si>
  <si>
    <t>Average TIMSS mathematics and science scores of students in grade 8 among selected high-income countries and economies: 2015</t>
  </si>
  <si>
    <t>nsb20201-fig002</t>
  </si>
  <si>
    <t xml:space="preserve">Average scores of U.S. students in grade 8 on the NAEP mathematics, science, and TEL assessments: 1990–2018 </t>
  </si>
  <si>
    <t>nsb20201-fig003</t>
  </si>
  <si>
    <t>First university degrees in S&amp;E, by selected region, country, or economy: 2000–16</t>
  </si>
  <si>
    <t>nsb20201-fig004</t>
  </si>
  <si>
    <t>Doctoral degrees in S&amp;E, by selected region, country, or economy: 2000–16</t>
  </si>
  <si>
    <t>nsb20201-fig005</t>
  </si>
  <si>
    <t>International students enrolled in U.S. higher education institutions, by broad area of study and year: 2016–18</t>
  </si>
  <si>
    <t>nsb20201-fig010</t>
  </si>
  <si>
    <t>nsb20201-fig006</t>
  </si>
  <si>
    <t>Women, underrepresented minorities, blacks, and Hispanics in S&amp;E and all occupations: 2017</t>
  </si>
  <si>
    <t>nsb20201-fig007</t>
  </si>
  <si>
    <t>Women in S&amp;E occupations, by broad occupational category: 2003 and 2017</t>
  </si>
  <si>
    <t>nsb20201-fig008</t>
  </si>
  <si>
    <t>Underrepresented minorities in S&amp;E occupations, by broad occupational category: 2003 and 2017</t>
  </si>
  <si>
    <t>nsb20201-fig009</t>
  </si>
  <si>
    <t>Foreign-born individuals in S&amp;E occupations in the United States, by level of degree and occupation: 2017</t>
  </si>
  <si>
    <t>nsb20201-fig011</t>
  </si>
  <si>
    <t>Gross domestic expenditures on R&amp;D, by selected region, country, or economy: 2000–17</t>
  </si>
  <si>
    <t>nsb20201-fig012</t>
  </si>
  <si>
    <t>Contributions to growth of worldwide R&amp;D expenditures, by selected region, country, or economy: 2000–17</t>
  </si>
  <si>
    <t>nsb20201-fig013</t>
  </si>
  <si>
    <t>Average annual growth rate of domestic R&amp;D expenditures, by selected region, country, or economy: 2000–17</t>
  </si>
  <si>
    <t>nsb20201-fig014</t>
  </si>
  <si>
    <t>Shares of worldwide R&amp;D expenditures, by selected region, country, or economy: 2000 and 2017</t>
  </si>
  <si>
    <t>nsb20201-fig015</t>
  </si>
  <si>
    <t>R&amp;D intensity, by selected region, country, or economy: 2000 and 2017</t>
  </si>
  <si>
    <t>nsb20201-fig016</t>
  </si>
  <si>
    <t>U.S. R&amp;D expenditures, by performing sector: 2000–17</t>
  </si>
  <si>
    <t>nsb20201-fig017</t>
  </si>
  <si>
    <t>U.S. R&amp;D expenditures, by source of funds: 2000–17</t>
  </si>
  <si>
    <t>nsb20201-fig018</t>
  </si>
  <si>
    <t>U.S. R&amp;D performance and funding, by type of R&amp;D and sector: 2017</t>
  </si>
  <si>
    <t>nsb20201-fig019</t>
  </si>
  <si>
    <t>R&amp;D performance funded by the federal government, by performing sector: 2000–17</t>
  </si>
  <si>
    <t>nsb20201-fig020</t>
  </si>
  <si>
    <t>R&amp;D performance funded by the federal government, by type of R&amp;D: 2000–17</t>
  </si>
  <si>
    <t>nsb20201-fig021</t>
  </si>
  <si>
    <t>S&amp;E articles by selected region, country, or economy: Selected years, 2000–18</t>
  </si>
  <si>
    <t>nsb20201-fig022</t>
  </si>
  <si>
    <t>Top 1% cited article index, by selected region, country, or economy: 2000–16</t>
  </si>
  <si>
    <t>nsb20201-fig023</t>
  </si>
  <si>
    <t>International collaboration on S&amp;E articles, for the 15 largest producers of S&amp;E articles, by country or economy: 2018</t>
  </si>
  <si>
    <t>nsb20201-fig024</t>
  </si>
  <si>
    <t>Value-added output of high R&amp;D intensive industries by selected region, country, or economy: Selected years, 2003–18</t>
  </si>
  <si>
    <t>nsb20201-fig025</t>
  </si>
  <si>
    <t>Value-added output of medium-high R&amp;D intensive industries by selected region, country, or economy: Selected years, 2003&amp;#8211;18</t>
  </si>
  <si>
    <t>nsb20201-fig026</t>
  </si>
  <si>
    <t>Shares of worldwide patent families granted to inventors, by selected region, country, or economy: 2018</t>
  </si>
  <si>
    <t>nsb20201-fig027</t>
  </si>
  <si>
    <t>Engineering patent families granted to inventors as a share of each selected region's, country's, or economy's patent families: 2018</t>
  </si>
  <si>
    <t>nsb20201-fig028</t>
  </si>
  <si>
    <t>U.S. companies reporting product or process innovation, by selected industry: 2014–16</t>
  </si>
  <si>
    <t>nsb20201-fig029</t>
  </si>
  <si>
    <t>Americans' views of science: Selected years, 2001–18</t>
  </si>
  <si>
    <t>nsb20201-fig030</t>
  </si>
  <si>
    <t>Americans' views of science, by education level: 2018</t>
  </si>
  <si>
    <t>nsb20205-fig06-001</t>
  </si>
  <si>
    <t>KTI industries of selected economies, by share of domestic GDP: 2018</t>
  </si>
  <si>
    <t>nsb20205-fig06-010</t>
  </si>
  <si>
    <t>Output of agriculture industry for selected regions, countries, or economies: 2006–18</t>
  </si>
  <si>
    <t>nsb20205-fig06-011</t>
  </si>
  <si>
    <t>Venture capital investment in agricultural technology, by selected region, country, or economy: 2008–18</t>
  </si>
  <si>
    <t>nsb20205-fig06-002</t>
  </si>
  <si>
    <t>KTI industries of selected economies, by share of domestic GDP: selected years, 2003–18</t>
  </si>
  <si>
    <t>nsb20205-fig06-003</t>
  </si>
  <si>
    <t>Output of high R&amp;D intensive industries for selected regions, countries, or economies: 2005–18</t>
  </si>
  <si>
    <t>nsb20205-fig06-004</t>
  </si>
  <si>
    <t>Foreign content share of global production of selected industries: 2007 and 2015</t>
  </si>
  <si>
    <t>nsb20205-fig06-005</t>
  </si>
  <si>
    <t>U.S. KTI industry share of R&amp;D funded by U.S. businesses, industry output, and industry employment: 2017</t>
  </si>
  <si>
    <t>nsb20205-fig06-006</t>
  </si>
  <si>
    <t>Employment in U.S. high R&amp;D intensive industries: 2017</t>
  </si>
  <si>
    <t>nsb20205-fig06-007</t>
  </si>
  <si>
    <t>High R&amp;D intensive industries of selected regions, countries, or economies: 2018</t>
  </si>
  <si>
    <t>nsb20205-fig06-008</t>
  </si>
  <si>
    <t>Output of medium-high R&amp;D intensive industries for selected regions, countries, or economies: 2005–18</t>
  </si>
  <si>
    <t>nsb20205-fig06-009</t>
  </si>
  <si>
    <t>Employment in U.S. medium-high R&amp;D intensive industries: 2017</t>
  </si>
  <si>
    <t>nsb20205-fig06-a</t>
  </si>
  <si>
    <t>Demographic characteristics of skilled technical and total workforce of U.S. high R&amp;D intensive industries: 2017</t>
  </si>
  <si>
    <t>nsb20205-fig06-b</t>
  </si>
  <si>
    <t>Median salary of STW of U.S. KTI industries: 2017</t>
  </si>
  <si>
    <t>nsb20205-fig06-c</t>
  </si>
  <si>
    <t>Demographic characteristics of skilled technical and total workforce of U.S. medium-high R&amp;D intensive industries: 2017</t>
  </si>
  <si>
    <t>nsb20205-fig06-d</t>
  </si>
  <si>
    <t>Top-ranked supercomputers, by region, country, or economy: 2010–19</t>
  </si>
  <si>
    <t>nsb20205-fig06-012</t>
  </si>
  <si>
    <t>Exports of high R&amp;D intensive products, by selected region, country, or economy: 2005–18</t>
  </si>
  <si>
    <t>nsb20205-fig06-013</t>
  </si>
  <si>
    <t>Trade balance of high R&amp;D intensive products, by selected region, country, or economy: 2005–18</t>
  </si>
  <si>
    <t>nsb20205-fig06-014</t>
  </si>
  <si>
    <t>Exports of medium-high R&amp;D intensive products, by selected region, country, or economy: 2005–18</t>
  </si>
  <si>
    <t>nsb20205-fig06-015</t>
  </si>
  <si>
    <t>Trade balance of medium-high R&amp;D intensive products, by selected region, country, or economy: 2005–18</t>
  </si>
  <si>
    <t>nsb20205-fig06-e</t>
  </si>
  <si>
    <t>Example of trade in global value chain</t>
  </si>
  <si>
    <t>nsb20205-fig06-f</t>
  </si>
  <si>
    <t>Exports of computer, electronic, and optical equipment, by selected region, country, or economy: 2015</t>
  </si>
  <si>
    <t>nsb20205-fig06-g</t>
  </si>
  <si>
    <t>Foreign content share of gross exports of the computer, electronic, and optical equipment industry, by selected region, country, or economy: 2015</t>
  </si>
  <si>
    <t>6-H</t>
  </si>
  <si>
    <t>nsb20205-fig06-h</t>
  </si>
  <si>
    <t>U.S. trade balance in the computer, electronic, and optical equipment industry by selected region, country, or economy: 2015</t>
  </si>
  <si>
    <t>6-I</t>
  </si>
  <si>
    <t>nsb20205-fig06-i</t>
  </si>
  <si>
    <t>China's trade balance in the computer, electronic, and optical equipment, by selected region, country, or economy: 2015</t>
  </si>
  <si>
    <t>nsb20205-fig06-016</t>
  </si>
  <si>
    <t>Citation impact of AI scientific papers by selected region or country: 2001–17</t>
  </si>
  <si>
    <t>nsb20205-fig06-017</t>
  </si>
  <si>
    <t>AI scientific publications by region, country, or economy: 2001–17</t>
  </si>
  <si>
    <t>nsb20205-fig06-018</t>
  </si>
  <si>
    <t>AI scientific publications, by area or technology: 2001&amp;#8211;17</t>
  </si>
  <si>
    <t>nsb20205-fig06-019</t>
  </si>
  <si>
    <t>Adoption of AI capabilities, by industry: 2018</t>
  </si>
  <si>
    <t>nsb20205-fig06-020</t>
  </si>
  <si>
    <t>Job openings on Monster.com, by AI skills required: 2015–17</t>
  </si>
  <si>
    <t>nsb20205-fig06-021</t>
  </si>
  <si>
    <t>Venture capital investment in AI, by selected region, country, or economy: 2010–18</t>
  </si>
  <si>
    <t>6-J</t>
  </si>
  <si>
    <t>nsb20205-fig06-j</t>
  </si>
  <si>
    <t>R&amp;D spending of seven AI-focused corporations: 2012–18</t>
  </si>
  <si>
    <t>nsb20205-figsa06-001</t>
  </si>
  <si>
    <t>U.S. dollar exchange rate with selected currencies: 2013–18</t>
  </si>
  <si>
    <t>SA6-2</t>
  </si>
  <si>
    <t>nsb20205-figsa06-002</t>
  </si>
  <si>
    <t>Growth in output of selected categories of industries, by selected country or economy: 2013–18</t>
  </si>
  <si>
    <t>nsb20207-fig07-001</t>
  </si>
  <si>
    <t>nsb20207-fig07-002</t>
  </si>
  <si>
    <t>nsb20207-fig07-003</t>
  </si>
  <si>
    <t>nsb20207-fig07-004</t>
  </si>
  <si>
    <t>Public confidence in institutional leaders, by selected institution: 2018</t>
  </si>
  <si>
    <t>nsb20207-fig07-005</t>
  </si>
  <si>
    <t>Public confidence in institutional leaders, by selected institution: 1973–2018</t>
  </si>
  <si>
    <t>nsb20207-fig07-006</t>
  </si>
  <si>
    <t>nsb20207-fig07-007</t>
  </si>
  <si>
    <t>nsb20207-fig07-008</t>
  </si>
  <si>
    <t>Public assessment that government spending is too low, by policy area: 1981–2018</t>
  </si>
  <si>
    <t>nsb20207-fig07-009</t>
  </si>
  <si>
    <t>Public assessment of spending, by policy area: 2018</t>
  </si>
  <si>
    <t>nsb20207-fig07-010</t>
  </si>
  <si>
    <t>Perceived danger of specific health and environmental issues: 1993–2018</t>
  </si>
  <si>
    <t>nsb20207-fig07-011</t>
  </si>
  <si>
    <t>Correct answers to scientific process questions: Selected years, 1999–2018</t>
  </si>
  <si>
    <t>nsb20207-fig07-012</t>
  </si>
  <si>
    <t>Public interest in selected science-related issues: 1979–2018</t>
  </si>
  <si>
    <t>nsb20207-fig07-013</t>
  </si>
  <si>
    <t>Primary source respondents used to learn about current news events, science and technology, and specific scientific issues: 2001–18</t>
  </si>
  <si>
    <t>nsb20207-fig07-014</t>
  </si>
  <si>
    <t>Visitors to informal science institutions: 1981–2018</t>
  </si>
  <si>
    <t>nsf21300-fig001</t>
  </si>
  <si>
    <t>State government expenditures for R&amp;D, by function: FYs 2009–19</t>
  </si>
  <si>
    <t>nsf21306-fig001</t>
  </si>
  <si>
    <t>Total R&amp;D expenditures at federally funded research and development centers: FYs 2008–19</t>
  </si>
  <si>
    <t>nsf21302-fig001</t>
  </si>
  <si>
    <t>Distribution of total R&amp;D costs among companies with 1–9 employees, by sex of primary owners: 2017</t>
  </si>
  <si>
    <t>nsf21302-fig002</t>
  </si>
  <si>
    <t>Distribution of total R&amp;D costs among companies with 1–9 employees, by racial and ethnic minority status of primary owners: 2017</t>
  </si>
  <si>
    <t>nsf21308-fig001</t>
  </si>
  <si>
    <t>Doctorates awarded by U.S. colleges and universities: 1958–2019</t>
  </si>
  <si>
    <t>nsf21308-fig010</t>
  </si>
  <si>
    <t>Doctorates awarded to minority U.S. citizens or permanent residents, by race, ethnicity, and broad field of study: 2019</t>
  </si>
  <si>
    <t>nsf21308-fig011</t>
  </si>
  <si>
    <t>Doctorates awarded to women, by broad field of study: 2000 and 2019</t>
  </si>
  <si>
    <t>nsf21308-fig012</t>
  </si>
  <si>
    <t>Fastest changing fields of study for female doctorate recipients and rates of change: 2010–19</t>
  </si>
  <si>
    <t>nsf21308-fig013</t>
  </si>
  <si>
    <t>Doctorates awarded, by highest parental educational attainment: 2000–19</t>
  </si>
  <si>
    <t>nsf21308-fig014</t>
  </si>
  <si>
    <t>Parental educational attainment of U.S. citizen or permanent resident doctorate recipients, by race and ethnicity: 2000 and 2019</t>
  </si>
  <si>
    <t>nsf21308-fig015</t>
  </si>
  <si>
    <t>Primary source of financial support for doctorate recipients: 2019</t>
  </si>
  <si>
    <t>nsf21308-fig016</t>
  </si>
  <si>
    <t>Primary source of financial support for doctorate recipients, by broad field of study: 2019</t>
  </si>
  <si>
    <t>nsf21308-fig017</t>
  </si>
  <si>
    <t>Graduate debt of doctorate recipients, by broad field of study: 2019</t>
  </si>
  <si>
    <t>nsf21308-fig018</t>
  </si>
  <si>
    <t>Median expected basic annual salary and median cumulative education-related debt for debt-holding doctorate recipients with definite employment commitments in the United States, by field of study: 2019</t>
  </si>
  <si>
    <t>nsf21308-fig019</t>
  </si>
  <si>
    <t>Median time to degree of doctorate recipients, by broad field of study: 2000–19</t>
  </si>
  <si>
    <t>nsf21308-fig002</t>
  </si>
  <si>
    <t>Doctorates awarded in S&amp;E fields, by citizenship: 2000–19</t>
  </si>
  <si>
    <t>nsf21308-fig020</t>
  </si>
  <si>
    <t>Definite commitments among doctorate recipients, by S&amp;E broad field of study: 2000–19</t>
  </si>
  <si>
    <t>nsf21308-fig021</t>
  </si>
  <si>
    <t>Definite commitments among doctorate recipients, by non-S&amp;E broad field of study: 2000–19</t>
  </si>
  <si>
    <t>nsf21308-fig022</t>
  </si>
  <si>
    <t>Definite employment commitments in academe in the United States, by broad field of study: 2000 and 2019</t>
  </si>
  <si>
    <t>nsf21308-fig023</t>
  </si>
  <si>
    <t>U.S. postdoctorate rate for doctorate recipients, by broad field of study: Selected years, 2000–19</t>
  </si>
  <si>
    <t>nsf21308-fig024</t>
  </si>
  <si>
    <t>Median expected basic annual salary of doctorate recipients with definite commitments in the United States, by position type and broad field of study: 2019</t>
  </si>
  <si>
    <t>nsf21308-fig025</t>
  </si>
  <si>
    <t>Temporary visa holder doctorate recipients with definite commitments in the United States, by broad field of study: Selected years, 2000–19</t>
  </si>
  <si>
    <t>nsf21308-fig026</t>
  </si>
  <si>
    <t>Doctorate recipients who earned college credit at a community or 2-year college, by area of study: 2004–19</t>
  </si>
  <si>
    <t>nsf21308-fig027</t>
  </si>
  <si>
    <t>Doctorate recipients who earned college credit at a community or 2-year college and who earned an associate's degree, by field of study: 2017–19</t>
  </si>
  <si>
    <t>nsf21308-fig028</t>
  </si>
  <si>
    <t>Doctorate recipients with college credit at a community or 2-year college, by sex, citizenship status, race and ethnicity, and highest parental educational attainment: 2019</t>
  </si>
  <si>
    <t>nsf21308-fig029</t>
  </si>
  <si>
    <t>Institutional yield ratios based on S&amp;E doctorate recipients, by 2010 Carnegie Classification of U.S. baccalaureate institution: 2019</t>
  </si>
  <si>
    <t>nsf21308-fig003</t>
  </si>
  <si>
    <t>Top 10 countries of foreign citizenship for doctorate recipients with temporary visas: 2010–19</t>
  </si>
  <si>
    <t>nsf21308-fig030</t>
  </si>
  <si>
    <t>U.S. citizen and permanent resident Black or African American doctorate recipients with bachelor's degrees from an HBCU, by field of study: 1999 and 2019</t>
  </si>
  <si>
    <t>nsf21308-fig031</t>
  </si>
  <si>
    <t>U.S. citizen and permanent resident Hispanic or Latino doctorate recipients with bachelor's degrees from an HHE, by field of study: 1999 and 2019</t>
  </si>
  <si>
    <t>nsf21308-fig032</t>
  </si>
  <si>
    <t>Doctorate recipients who had earned a master's degree, by field of study: 1997–99 and 2017–19</t>
  </si>
  <si>
    <t>nsf21308-fig033</t>
  </si>
  <si>
    <t>Doctorate recipients who stayed in the same field of study as their bachelor's or master's degrees: 2017–19</t>
  </si>
  <si>
    <t>nsf21308-fig034</t>
  </si>
  <si>
    <t>Doctorate recipients with bachelor's and doctoral degrees in the same field of study: 2017–19</t>
  </si>
  <si>
    <t>nsf21308-fig035</t>
  </si>
  <si>
    <t>Doctorate recipients with master's and doctoral degrees in the same field of study: 2017–19</t>
  </si>
  <si>
    <t>nsf21308-fig036</t>
  </si>
  <si>
    <t>Doctorate recipients with bachelor's and doctoral degrees in the same field of study, by sex, citizenship status, and race and ethnicity: 2017–19</t>
  </si>
  <si>
    <t>nsf21308-fig037</t>
  </si>
  <si>
    <t>Doctorate recipients with master's and doctoral degrees in the same field of study, by sex, citizenship status, and race and ethnicity: 2017–19</t>
  </si>
  <si>
    <t>nsf21308-fig004</t>
  </si>
  <si>
    <t>Sex and citizenship of doctorate recipients: 2000–19</t>
  </si>
  <si>
    <t>nsf21308-fig005</t>
  </si>
  <si>
    <t>Sex and field of study of doctorate recipients: 2000–19</t>
  </si>
  <si>
    <t>nsf21308-fig006</t>
  </si>
  <si>
    <t>Doctorates earned by underrepresented minority U.S. citizens and permanent residents: 2010–19</t>
  </si>
  <si>
    <t>nsf21308-fig007</t>
  </si>
  <si>
    <t>Doctorates awarded in S&amp;E broad fields of study: 2000–19</t>
  </si>
  <si>
    <t>nsf21308-fig008</t>
  </si>
  <si>
    <t>Doctorates awarded in non-S&amp;E broad fields of study: 2000–19</t>
  </si>
  <si>
    <t>nsf21308-fig009</t>
  </si>
  <si>
    <t>Doctorate recipients on temporary visas: 2000 and 2019</t>
  </si>
  <si>
    <t>nsf21304-fig001</t>
  </si>
  <si>
    <t>Field of research of postdocs at federally funded research and development centers: 2019</t>
  </si>
  <si>
    <t>nsf21310-fig001</t>
  </si>
  <si>
    <t>Science and engineering research space in academic institutions, change over 2-year period: FYs 1988–2019</t>
  </si>
  <si>
    <t>nsf21310-fig002</t>
  </si>
  <si>
    <t>Source of funds for new construction of science and engineering research space in academic institutions, by year of project start: FYs 1986–2019</t>
  </si>
  <si>
    <t>nsf21316-fig001</t>
  </si>
  <si>
    <t>R&amp;D performed by companies in the United States, by application area and source of funds: 2018</t>
  </si>
  <si>
    <t>nsf21316-fig002</t>
  </si>
  <si>
    <t>Biotechnology R&amp;D performed by the pharmaceutical manufacturing industry (NAICS 3254): 2010 and 2018</t>
  </si>
  <si>
    <t>nsf21313-fig001</t>
  </si>
  <si>
    <t>Higher education R&amp;D expenditures, by source of funds: FYs 1972–2019</t>
  </si>
  <si>
    <t>nsf21313-fig002</t>
  </si>
  <si>
    <t>Higher education R&amp;D expenditures within medical schools, by institutional control, and for clinical trials, by source of funds and institutional control: FY 2019</t>
  </si>
  <si>
    <t>nsf21309-fig001</t>
  </si>
  <si>
    <t>Community college attendance and receipt of an associate's degree among employed college graduates, by veteran status and calendar year of degree: 2019</t>
  </si>
  <si>
    <t>nsf21317-fig001</t>
  </si>
  <si>
    <t>Temporary visa holders in science, engineering, and health fields, by enrollment or appointment type: 2017–19</t>
  </si>
  <si>
    <t>nsf21324-fig001</t>
  </si>
  <si>
    <t>Ratio of U.S. R&amp;D to gross domestic product, by source of funding for R&amp;D: 1953–2019</t>
  </si>
  <si>
    <t>nsf21326-fig001</t>
  </si>
  <si>
    <t>Total federal and defense R&amp;D and R&amp;D plant budget authority with revised total federal and defense R&amp;D and R&amp;D plant, FYs 2000–20</t>
  </si>
  <si>
    <t>nsf21326-fig002</t>
  </si>
  <si>
    <t>Department of Defense research, development, test, and evaluation categorization in National Center for Science and Engineering Statistics data</t>
  </si>
  <si>
    <t>nsf21319-fig001</t>
  </si>
  <si>
    <t>Employment in the business or industry sector among SEH doctorate holders who perform R&amp;D, by broad field of study and residence location: 2019</t>
  </si>
  <si>
    <t>nsf21319-fig002</t>
  </si>
  <si>
    <t>Employed U.S.-trained SEH doctorate holders residing in the United States, by broad employment sector: 1999–2019</t>
  </si>
  <si>
    <t>nsf21322-fig001</t>
  </si>
  <si>
    <t>Early career doctorates, by origin, type, and field of doctoral degree: 2017</t>
  </si>
  <si>
    <t>nsf21322-fig002</t>
  </si>
  <si>
    <t>Early career doctorates who are postdocs, by field of doctoral degree: 2017</t>
  </si>
  <si>
    <t>nsf21322-fig003</t>
  </si>
  <si>
    <t>Early career doctorates who earned doctorates in the United States and abroad, by position type: 2017</t>
  </si>
  <si>
    <t>nsf21322-fig004</t>
  </si>
  <si>
    <t>Early career doctorates who earned doctorates in the United States and abroad, by field of doctoral degree: 2017</t>
  </si>
  <si>
    <t>nsf21322-fig005</t>
  </si>
  <si>
    <t>Early career doctorates, by field of doctoral degree: 2017</t>
  </si>
  <si>
    <t>nsf21328-fig001</t>
  </si>
  <si>
    <t>Federal R&amp;D obligations, by type of R&amp;D: FY 2000–20</t>
  </si>
  <si>
    <t>nsf21328-fig002</t>
  </si>
  <si>
    <t>Federal obligations for research, by agency: FY 2019</t>
  </si>
  <si>
    <t>nsf21328-fig003</t>
  </si>
  <si>
    <t>Federal obligations for basic research, by agency: FY 2019</t>
  </si>
  <si>
    <t>nsf21328-fig004</t>
  </si>
  <si>
    <t>Federal obligations for applied research, by agency: FY 2019</t>
  </si>
  <si>
    <t>nsf21321-fig001</t>
  </si>
  <si>
    <t>Noninstitutionalized resident population of the United States and civilian labor force of the United States, ages 18–64, by ethnicity, race, and sex: 2019</t>
  </si>
  <si>
    <t>nsf21321-fig010</t>
  </si>
  <si>
    <t>Degrees awarded to women: Computer sciences, 1998, 2008, 2018</t>
  </si>
  <si>
    <t>nsf21321-fig011</t>
  </si>
  <si>
    <t>Degrees awarded to women: Engineering, 1998, 2008, 2018</t>
  </si>
  <si>
    <t>nsf21321-fig012</t>
  </si>
  <si>
    <t>Degrees awarded to women: Mathematics and statistics, 1998, 2008, 2018</t>
  </si>
  <si>
    <t>nsf21321-fig013</t>
  </si>
  <si>
    <t>Degrees awarded to women: Physics, 1998, 2008, 2018</t>
  </si>
  <si>
    <t>nsf21321-fig014</t>
  </si>
  <si>
    <t>Science and engineering degrees earned by underrepresented minorities, as a percentage of degree type: 2008–18</t>
  </si>
  <si>
    <t>nsf21321-fig015</t>
  </si>
  <si>
    <t>Bachelor's degrees earned, by ethnicity and race: 2018</t>
  </si>
  <si>
    <t>nsf21321-fig016</t>
  </si>
  <si>
    <t>Science and engineering bachelor's degrees earned by Hispanics or Latinos, as a percentage of degree field, by field: 2008–18</t>
  </si>
  <si>
    <t>nsf21321-fig017</t>
  </si>
  <si>
    <t>Hispanic or Latino doctorate recipients with HHE baccalaureate origins, by broad or major field: 2015–19</t>
  </si>
  <si>
    <t>nsf21321-fig018</t>
  </si>
  <si>
    <t>Science and engineering bachelor's degrees earned by Blacks or African Americans, as a percentage of degree field, by field: 2008–18</t>
  </si>
  <si>
    <t>nsf21321-fig019</t>
  </si>
  <si>
    <t>Black or African American doctorate recipients with HBCU baccalaureate origins, by broad or major field: 2015–19</t>
  </si>
  <si>
    <t>nsf21321-fig002</t>
  </si>
  <si>
    <t>U.S. population ages 18–64 with a disability, by type of disability: 2019</t>
  </si>
  <si>
    <t>nsf21321-fig020</t>
  </si>
  <si>
    <t>Bachelor's degrees in science and engineering earned by American Indians or Alaska Natives, by sex and field: 2018</t>
  </si>
  <si>
    <t>nsf21321-fig021</t>
  </si>
  <si>
    <t xml:space="preserve">Doctorate recipients with disability, by selected field: 2019  </t>
  </si>
  <si>
    <t>nsf21321-fig022</t>
  </si>
  <si>
    <t>Associate's degrees in science, engineering, and S&amp;E technologies, by sex, ethnicity, and selected race: 2018</t>
  </si>
  <si>
    <t>nsf21321-fig023</t>
  </si>
  <si>
    <t>Science and engineering degrees earned by underrepresented minority women and men, as a percentage of all S&amp;E degrees awarded of each degree, by degree type: 2008–18</t>
  </si>
  <si>
    <t>nsf21321-fig024</t>
  </si>
  <si>
    <t>Science and engineering bachelor's degrees earned by Hispanic or Latino women, as a percentage of degree field, by field: 2008–18</t>
  </si>
  <si>
    <t>nsf21321-fig025</t>
  </si>
  <si>
    <t>Science and engineering bachelor's degrees earned by Black or African American women, as a percentage of degree field, by field: 2008–18</t>
  </si>
  <si>
    <t>nsf21321-fig026</t>
  </si>
  <si>
    <t>Bachelor's degrees in science and engineering earned by Native Hawaiians or Other Pacific Islanders, by sex and field: 2018</t>
  </si>
  <si>
    <t>nsf21321-fig027</t>
  </si>
  <si>
    <t>Science and engineering bachelor's degrees earned by Asian women, by field: 2013 and 2018</t>
  </si>
  <si>
    <t>nsf21321-fig028</t>
  </si>
  <si>
    <t>Employment status of scientists and engineers, by sex: 2019</t>
  </si>
  <si>
    <t>nsf21321-fig029</t>
  </si>
  <si>
    <t>Part-time employed scientists and engineers who want full-time work, and reason for working part time: 2019</t>
  </si>
  <si>
    <t>nsf21321-fig003</t>
  </si>
  <si>
    <t>Undergraduate enrollment (2 and 4 year, full and part time), by type of school, ethnicity, and race: 2018</t>
  </si>
  <si>
    <t>nsf21321-fig030</t>
  </si>
  <si>
    <t>Scientists and engineers' reasons for being unemployed or not in the labor force, by sex: 2019</t>
  </si>
  <si>
    <t>nsf21321-fig031</t>
  </si>
  <si>
    <t>Employment status of scientists and engineers, by ethnicity and race: 2019</t>
  </si>
  <si>
    <t>nsf21321-fig032</t>
  </si>
  <si>
    <t>Employed scientists and engineers with disability, by sex, ethnicity, and race: 2019</t>
  </si>
  <si>
    <t>nsf21321-fig033</t>
  </si>
  <si>
    <t>Unemployment rates of scientists and engineers, by sex, ethnicity, race, and disability status, and of the U.S. civilian labor force: 2019</t>
  </si>
  <si>
    <t>nsf21321-fig034</t>
  </si>
  <si>
    <t>Employed scientists and engineers, by occupational group, sex, ethnicity, race, and disability status: 2019</t>
  </si>
  <si>
    <t>nsf21321-fig035</t>
  </si>
  <si>
    <t>Median annual salary of scientists and engineers employed full time, by broad occupation and sex: 2019</t>
  </si>
  <si>
    <t>nsf21321-fig036</t>
  </si>
  <si>
    <t>Median annual salary of scientist and engineers employed full time, by ethnicity, race, and broad occupation: 2019</t>
  </si>
  <si>
    <t>nsf21321-fig037</t>
  </si>
  <si>
    <t>Median annual salary of scientists and engineers employed full time in S&amp;E occupations, by age, highest degree level, and sex: 2019</t>
  </si>
  <si>
    <t>nsf21321-fig038</t>
  </si>
  <si>
    <t>Supervisor status of employed scientists and engineers, by sex, ethnicity, race, and disability status: 2019</t>
  </si>
  <si>
    <t>nsf21321-fig039</t>
  </si>
  <si>
    <t>Employed workers ages 25 and older, by educational attainment, occupational group, and sex: 2019</t>
  </si>
  <si>
    <t>nsf21321-fig004</t>
  </si>
  <si>
    <t>Full-time undergraduate enrollment, by institution type, ethnicity, and race: 2018</t>
  </si>
  <si>
    <t>nsf21321-fig040</t>
  </si>
  <si>
    <t>Employed workers ages 25 and older, by disability status, occupational group, and educational attainment: 2019</t>
  </si>
  <si>
    <t>nsf21321-fig041</t>
  </si>
  <si>
    <t>Skilled technical employed workers ages 25 and older, by race and ethnicity: 2019</t>
  </si>
  <si>
    <t>nsf21321-fig042</t>
  </si>
  <si>
    <t>Women, underrepresented minorities, and those with disability as a percentage of the academic doctoral workforce: 1999, 2008, 2019</t>
  </si>
  <si>
    <t>nsf21321-fig043</t>
  </si>
  <si>
    <t>Tenured doctoral scientists and engineers employed in universities and 4-year colleges: 2019</t>
  </si>
  <si>
    <t>nsf21321-fig044</t>
  </si>
  <si>
    <t>Doctoral scientists and engineers employed in universities and 4-year colleges, by type of academic position and sex: 2019</t>
  </si>
  <si>
    <t>nsf21321-fig045</t>
  </si>
  <si>
    <t>Employed science, engineering, and health doctorate holders, by sex, broad occupation, sector of employment, and the extent work on principal job is related to doctoral degree: 2019</t>
  </si>
  <si>
    <t>nsf21321-fig046</t>
  </si>
  <si>
    <t>Median annual salary of employed science, engineering, and health doctorate holders, by type of employer and sex: 2019</t>
  </si>
  <si>
    <t>nsf21321-fig047</t>
  </si>
  <si>
    <t>First type of position for early career doctorate holders, by ethnicity and race: 2017</t>
  </si>
  <si>
    <t>nsf21321-fig048</t>
  </si>
  <si>
    <t>nsf21321-fig005</t>
  </si>
  <si>
    <t>Full-time undergraduate enrollment, by institution type, ethnicity, race, and sex: 2018</t>
  </si>
  <si>
    <t>nsf21321-fig006</t>
  </si>
  <si>
    <t>Graduate students in science and engineering, by ethnicity, race, citizenship, and sex: 2018</t>
  </si>
  <si>
    <t>nsf21321-fig007</t>
  </si>
  <si>
    <t>Primary source of support for full-time science and engineering graduate students, by sex: 2018</t>
  </si>
  <si>
    <t>nsf21321-fig008</t>
  </si>
  <si>
    <t>Degrees awarded to women: Social sciences, 1998, 2008, 2018</t>
  </si>
  <si>
    <t>nsf21321-fig009</t>
  </si>
  <si>
    <t>Degrees awarded to women: Economics, 1998, 2008, 2018</t>
  </si>
  <si>
    <t>nsf21330-fig001</t>
  </si>
  <si>
    <t>Change in domestic R&amp;D activities, by selected company size: 2009–18</t>
  </si>
  <si>
    <t>nsf21327-fig001</t>
  </si>
  <si>
    <t>Affirmative responses to postdoc items, total and according to whether the institution had a formal postdoc definition: Most recent response 2010–16</t>
  </si>
  <si>
    <t>nsf21327-fig002</t>
  </si>
  <si>
    <t>Affirmative responses to postdoc items, by institutions' 2015 Carnegie Classification: Most recent response 2010–16</t>
  </si>
  <si>
    <t>nsf21327-fig003</t>
  </si>
  <si>
    <t>Affirmative responses to postdoc items, by number of units in the school: Most recent response 2010–16</t>
  </si>
  <si>
    <t>nsf21327-fig004</t>
  </si>
  <si>
    <t>Affirmative responses to postdoc items, by number of postdocs (postimputation published counts): Most recent response 2010–16</t>
  </si>
  <si>
    <t>nsf21327-fig005</t>
  </si>
  <si>
    <t xml:space="preserve">Change over time for affirmative responses to postdoc items: 2010–16 </t>
  </si>
  <si>
    <t>nsf21331-fig001</t>
  </si>
  <si>
    <t>Domestic R&amp;D performed by companies, by core-based statistical area: 2018</t>
  </si>
  <si>
    <t>nsf21331-fig002</t>
  </si>
  <si>
    <t>Business R&amp;D performance, by state: 2018</t>
  </si>
  <si>
    <t>nsf21331-fig003</t>
  </si>
  <si>
    <t>Business R&amp;D employment, by state: 2018</t>
  </si>
  <si>
    <t>nsb20211-figk012-001</t>
  </si>
  <si>
    <t>Average scores of students in grades 4 and 8 on the NAEP mathematics assessment: 1990–2019</t>
  </si>
  <si>
    <t>nsb20211-figk012-010</t>
  </si>
  <si>
    <t>Average CIL and CT scores of U.S. students in grade 8, by sex: 2018</t>
  </si>
  <si>
    <t>K12-11</t>
  </si>
  <si>
    <t>nsb20211-figk012-011</t>
  </si>
  <si>
    <t>Average CIL and CT scores of U.S. students in grade 8, by school poverty level: 2018</t>
  </si>
  <si>
    <t>K12-12</t>
  </si>
  <si>
    <t>nsb20211-figk012-012</t>
  </si>
  <si>
    <t>Average CIL and CT scores of U.S. students in grade 8, by race or ethnicity: 2018</t>
  </si>
  <si>
    <t>nsb20211-figk012-002</t>
  </si>
  <si>
    <t>Average scores of students in grades 4 and 8 on the NAEP mathematics assessment, by race or ethnicity: 2011–19</t>
  </si>
  <si>
    <t>nsb20211-figk012-003</t>
  </si>
  <si>
    <t>Average scores of students in grades 4 and 8 on the NAEP mathematics assessment, by sex, socioeconomic status, disability status, and English language learner status: 2019</t>
  </si>
  <si>
    <t>nsb20211-figk012-004</t>
  </si>
  <si>
    <t>Average scores of students in grades 4 and 8 on the NAEP mathematics assessment, by region of country and school location: 2019</t>
  </si>
  <si>
    <t>nsb20211-figk012-005</t>
  </si>
  <si>
    <t>Average scores of 15-year-old students on the PISA mathematics and science literacy scales, by OECD education system: 2018</t>
  </si>
  <si>
    <t>nsb20211-figk012-006</t>
  </si>
  <si>
    <t>Average scores of U.S. 15-year-old students on the PISA mathematics and science literacy scales: 2003–18</t>
  </si>
  <si>
    <t>nsb20211-figk012-007</t>
  </si>
  <si>
    <t>Average scores of 15-year-old students on the PISA mathematics and science literacy scales in the United States and top-scoring non-OECD education systems: 2018</t>
  </si>
  <si>
    <t>nsb20211-figk012-008</t>
  </si>
  <si>
    <t>Male-female score gaps of 15-year-old students on the PISA mathematics and science literacy scales, by OECD education system: 2018</t>
  </si>
  <si>
    <t>nsb20211-figk012-009</t>
  </si>
  <si>
    <t>K12-13</t>
  </si>
  <si>
    <t>nsb20211-figk012-013</t>
  </si>
  <si>
    <t>Public middle and high school mathematics and science teachers with in-field subject-matter preparation: 2017–18</t>
  </si>
  <si>
    <t>K12-14</t>
  </si>
  <si>
    <t>nsb20211-figk012-014</t>
  </si>
  <si>
    <t>Public middle and high school mathematics and science teachers who entered teaching through an alternative certification program, by school minority enrollment: 2017–18</t>
  </si>
  <si>
    <t>K12-15</t>
  </si>
  <si>
    <t>nsb20211-figk012-015</t>
  </si>
  <si>
    <t>Public middle and high school mathematics and science teachers with 3 years or fewer of teaching experience, by school poverty level: 2017–18</t>
  </si>
  <si>
    <t>K12-16</t>
  </si>
  <si>
    <t>nsb20211-figk012-016</t>
  </si>
  <si>
    <t xml:space="preserve">Lower secondary mathematics and science teachers with a master's or higher degree, by OECD education system: 2018 </t>
  </si>
  <si>
    <t>K12-17</t>
  </si>
  <si>
    <t>nsb20211-figk012-017</t>
  </si>
  <si>
    <t xml:space="preserve">Lower secondary mathematics and science teachers with 3 years or fewer of teaching experience, by OECD education system: 2018 </t>
  </si>
  <si>
    <t>K12-18</t>
  </si>
  <si>
    <t>nsb20211-figk012-018</t>
  </si>
  <si>
    <t xml:space="preserve">Lower secondary mathematics and science teachers who were women, by OECD education system: 2018 </t>
  </si>
  <si>
    <t>K12-19</t>
  </si>
  <si>
    <t>nsb20211-figk012-019</t>
  </si>
  <si>
    <t xml:space="preserve">Lower secondary mathematics and science teachers who agreed that the teaching profession is valued in their society, by OECD education system: 2018 </t>
  </si>
  <si>
    <t>K12-20</t>
  </si>
  <si>
    <t>nsb20211-figk012-020</t>
  </si>
  <si>
    <t>Number of students taking AP STEM exams, by selected subjects: 2009 and 2019</t>
  </si>
  <si>
    <t>K12-21</t>
  </si>
  <si>
    <t>nsb20211-figk012-021</t>
  </si>
  <si>
    <t>AP exam takers in selected subjects, by sex: 2019</t>
  </si>
  <si>
    <t>K12-22</t>
  </si>
  <si>
    <t>nsb20211-figk012-022</t>
  </si>
  <si>
    <t>AP exam takers in selected subjects, by race or ethnicity: 2019</t>
  </si>
  <si>
    <t>K12-23</t>
  </si>
  <si>
    <t>nsb20211-figk012-023</t>
  </si>
  <si>
    <t>Among public schools with students enrolled in any of grades 9–12, percentage that offered dual or concurrent enrollment, by school poverty level: 2017–18</t>
  </si>
  <si>
    <t>K12-24</t>
  </si>
  <si>
    <t>nsb20211-figk012-024</t>
  </si>
  <si>
    <t>Immediate college enrollment rates among high school completers, by institution type: 2008–18</t>
  </si>
  <si>
    <t>K12-25</t>
  </si>
  <si>
    <t>nsb20211-figk012-025</t>
  </si>
  <si>
    <t>Immediate college enrollment rates among high school completers, by sex and race or ethnicity: 2018</t>
  </si>
  <si>
    <t>K12-26</t>
  </si>
  <si>
    <t>nsb20211-figk012-026</t>
  </si>
  <si>
    <t>Fall 2009 students in grade 9 who agreed with various statements about their mathematics and science identity and ability, by sex: 2012</t>
  </si>
  <si>
    <t>K12-27</t>
  </si>
  <si>
    <t>nsb20211-figk012-027</t>
  </si>
  <si>
    <t xml:space="preserve">Among fall 2009 students in grade 9 who enrolled in postsecondary education after high school, percentage who reported that their current or most recent major was in a STEM field, by perception of mathematics and science identity and ability: 2016 </t>
  </si>
  <si>
    <t>K12-28</t>
  </si>
  <si>
    <t>nsb20211-figk012-028</t>
  </si>
  <si>
    <t>U.S. students in grade 8 who reported using information and communications technologies for learning activities every school day or at least once a week, by activity: 2018</t>
  </si>
  <si>
    <t>K12-29</t>
  </si>
  <si>
    <t>nsb20211-figk012-029</t>
  </si>
  <si>
    <t>U.S. eighth-grade teachers who reported participating in technology-related professional learning activities at least once in the past 2 years, by type of activity: 2018</t>
  </si>
  <si>
    <t>nsf21332-fig001</t>
  </si>
  <si>
    <t>Federal obligations for science and engineering support to all higher education institutions: FYs 2001–19</t>
  </si>
  <si>
    <t>nsf21332-fig002</t>
  </si>
  <si>
    <t>Federal obligations for science and engineering support to HBCUs: FYs 2001–19</t>
  </si>
  <si>
    <t>nsf21332-fig003</t>
  </si>
  <si>
    <t>Federal obligations for science and engineering to all higher education institutions, by agency: FY 2019</t>
  </si>
  <si>
    <t>nsf21334-fig001</t>
  </si>
  <si>
    <t>Innovation incidence rate in companies, by type of innovation and sex of majority owner or owners: 2017</t>
  </si>
  <si>
    <t>nsf21334-fig002</t>
  </si>
  <si>
    <t>Innovation incidence rate in companies, by type of innovation and race of majority owner or owners: 2017</t>
  </si>
  <si>
    <t>nsf21336-fig001</t>
  </si>
  <si>
    <t>Stay rates of early career S&amp;E doctorate holders with temporary visas at graduation (2006–15), by country of origin: 2017</t>
  </si>
  <si>
    <t>nsf21336-fig002</t>
  </si>
  <si>
    <t>Citizenship status of early career stayers: 2017</t>
  </si>
  <si>
    <t>nsf21336-fig003</t>
  </si>
  <si>
    <t>Employment of early career stayers, by degree field at graduation (2006–15) and occupation: 2017</t>
  </si>
  <si>
    <t>nsf21336-fig004</t>
  </si>
  <si>
    <t>Early career U.S. S&amp;E doctorate holders living in the United States, by citizenship status at graduation (2006–15) and occupation: 2017</t>
  </si>
  <si>
    <t>nsf21336-fig005</t>
  </si>
  <si>
    <t>Early career U.S. S&amp;E doctorate holders working in the United States, by citizenship status at graduation (2006–15) and employment sector: 2017</t>
  </si>
  <si>
    <t>nsf21336-fig006</t>
  </si>
  <si>
    <t>Early career U.S. S&amp;E doctorate holders working in the United States, by citizenship status at graduation (2006–15) and employer size: 2017</t>
  </si>
  <si>
    <t>nsf21336-fig007</t>
  </si>
  <si>
    <t>Early career U.S. S&amp;E doctorate holders working in the United States, by citizenship status at graduation (2006–15) and primary work activity: 2017</t>
  </si>
  <si>
    <t>nsb20212-figlbr-001</t>
  </si>
  <si>
    <t>Individuals with their highest degree in S&amp;E, by field and level of highest degree: 2019</t>
  </si>
  <si>
    <t>nsb20212-figlbr-002</t>
  </si>
  <si>
    <t>U.S. workforce, by STEM occupational group and education level: 2019</t>
  </si>
  <si>
    <t>nsb20212-figlbr-003</t>
  </si>
  <si>
    <t>Employment in STEM occupations, by occupational category and education level: 2019</t>
  </si>
  <si>
    <t>nsb20212-figlbr-004</t>
  </si>
  <si>
    <t>Growth rate of employed adults in the United States, by workforce and degree level: 2010–19</t>
  </si>
  <si>
    <t>nsb20212-figlbr-005</t>
  </si>
  <si>
    <t>Individuals employed in S&amp;E occupations in the United States: Selected years, 1960–2019</t>
  </si>
  <si>
    <t>nsb20212-figlbr-006</t>
  </si>
  <si>
    <t>Compound annual growth rate in the total number of employed individuals with highest degree in S&amp;E, by field and level of highest degree: 2003–19</t>
  </si>
  <si>
    <t>LBR-10</t>
  </si>
  <si>
    <t>nsb20212-figlbr-010</t>
  </si>
  <si>
    <t>Workers with a bachelor's degree or higher in each broad field of highest degree and degree level, by broad occupation: 2019</t>
  </si>
  <si>
    <t>nsb20212-figlbr-007</t>
  </si>
  <si>
    <t>Educational attainment of workers, by workforce, occupational group, and degree level: 2019</t>
  </si>
  <si>
    <t>LBR-8</t>
  </si>
  <si>
    <t>nsb20212-figlbr-008</t>
  </si>
  <si>
    <t>Workers with less than a bachelor's degree, by workforce, occupational group, and associate's degree attainment: 2019</t>
  </si>
  <si>
    <t>LBR-9</t>
  </si>
  <si>
    <t>nsb20212-figlbr-009</t>
  </si>
  <si>
    <t>Workers with certifications and licenses, by workforce, occupational group, and degree attainment: 2019</t>
  </si>
  <si>
    <t>LBR-11</t>
  </si>
  <si>
    <t>nsb20212-figlbr-011</t>
  </si>
  <si>
    <t>Unemployment rate in each workforce: 2011–19</t>
  </si>
  <si>
    <t>LBR-12</t>
  </si>
  <si>
    <t>nsb20212-figlbr-012</t>
  </si>
  <si>
    <t xml:space="preserve">Unemployment rate in each workforce, by degree attainment: 2011–19   </t>
  </si>
  <si>
    <t>LBR-13</t>
  </si>
  <si>
    <t>nsb20212-figlbr-013</t>
  </si>
  <si>
    <t>S&amp;E highest degree holders working involuntarily part time and out of field, by years since highest degree: 2019</t>
  </si>
  <si>
    <t>LBR-14</t>
  </si>
  <si>
    <t>nsb20212-figlbr-014</t>
  </si>
  <si>
    <t>Median salaries, by workforce and education level: 2019</t>
  </si>
  <si>
    <t>LBR-15</t>
  </si>
  <si>
    <t>nsb20212-figlbr-015</t>
  </si>
  <si>
    <t>Median salaries for workers with a bachelor's degree or higher, by broad field of degree and years since highest degree: 2019</t>
  </si>
  <si>
    <t>LBR-16</t>
  </si>
  <si>
    <t>nsb20212-figlbr-016</t>
  </si>
  <si>
    <t>Median salaries of S&amp;E highest degree holders, by degree level and years since highest degree: 2019</t>
  </si>
  <si>
    <t>LBR-17</t>
  </si>
  <si>
    <t>nsb20212-figlbr-017</t>
  </si>
  <si>
    <t>S&amp;E highest degree holders, by degree level and employment sector: 2019</t>
  </si>
  <si>
    <t>LBR-18</t>
  </si>
  <si>
    <t>nsb20212-figlbr-018</t>
  </si>
  <si>
    <t>SEH doctorate recipients employed in academia, by type of position: 1973–2019</t>
  </si>
  <si>
    <t>LBR-19</t>
  </si>
  <si>
    <t>nsb20212-figlbr-019</t>
  </si>
  <si>
    <t>Scientists and engineers with R&amp;D and design activity, by broad field of highest degree and broad occupational category: 2019</t>
  </si>
  <si>
    <t>nsb20212-figlbr-a</t>
  </si>
  <si>
    <t>Monthly unemployment rates, by workforce: 2020</t>
  </si>
  <si>
    <t>LBR-B</t>
  </si>
  <si>
    <t>nsb20212-figlbr-b</t>
  </si>
  <si>
    <t>Monthly unemployment rates, by workforce and educational level: 2020</t>
  </si>
  <si>
    <t>LBR-C</t>
  </si>
  <si>
    <t>nsb20212-figlbr-c</t>
  </si>
  <si>
    <t>Employment in STEM workforce, by state: 2019</t>
  </si>
  <si>
    <t>LBR-D</t>
  </si>
  <si>
    <t>nsb20212-figlbr-d</t>
  </si>
  <si>
    <t>Employment of workers with a bachelor's degree or higher in STEM occupations, by state: 2019</t>
  </si>
  <si>
    <t>LBR-E</t>
  </si>
  <si>
    <t>nsb20212-figlbr-e</t>
  </si>
  <si>
    <t>Employment of STEM workers without a bachelor's degree (STW), by state: 2019</t>
  </si>
  <si>
    <t>LBR-F</t>
  </si>
  <si>
    <t>nsb20212-figlbr-f</t>
  </si>
  <si>
    <t>Estimated number of researchers in selected regions, countries, or economies: 2012–17</t>
  </si>
  <si>
    <t>LBR-20</t>
  </si>
  <si>
    <t>nsb20212-figlbr-020</t>
  </si>
  <si>
    <t>Employed women, by workforce: 2010 and 2019</t>
  </si>
  <si>
    <t>LBR-21</t>
  </si>
  <si>
    <t>nsb20212-figlbr-021</t>
  </si>
  <si>
    <t>Women with a bachelor's degree or higher in S&amp;E and S&amp;E-related occupations: Selected years, 1993–2019</t>
  </si>
  <si>
    <t>LBR-22</t>
  </si>
  <si>
    <t>nsb20212-figlbr-022</t>
  </si>
  <si>
    <t>Employed women with their highest degree in S&amp;E and S&amp;E-related fields, by degree level: Selected years, 1993–2019</t>
  </si>
  <si>
    <t>LBR-23</t>
  </si>
  <si>
    <t>nsb20212-figlbr-023</t>
  </si>
  <si>
    <t>Employed adults, by workforce, educational attainment, and race or ethnicity: 2019</t>
  </si>
  <si>
    <t>LBR-24</t>
  </si>
  <si>
    <t>nsb20212-figlbr-024</t>
  </si>
  <si>
    <t>STEM workforce, by degree level and race or ethnicity: 2010 and 2019</t>
  </si>
  <si>
    <t>LBR-25</t>
  </si>
  <si>
    <t>nsb20212-figlbr-025</t>
  </si>
  <si>
    <t>Racial or ethnic distribution of workers with a bachelor's degree or higher, by broad occupation or highest degree field: Selected years, 1995, 2003, and 2019</t>
  </si>
  <si>
    <t>LBR-26</t>
  </si>
  <si>
    <t>nsb20212-figlbr-026</t>
  </si>
  <si>
    <t>Employed underrepresented minorities with highest degree in S&amp;E and S&amp;E-related field, by degree level: 1993–2019</t>
  </si>
  <si>
    <t>LBR-27</t>
  </si>
  <si>
    <t>nsb20212-figlbr-027</t>
  </si>
  <si>
    <t>Median annual salaries of full-time workers with highest degrees in S&amp;E or S&amp;E-related fields, by sex: Selected years, 1995, 2003, and 2019</t>
  </si>
  <si>
    <t>LBR-28</t>
  </si>
  <si>
    <t>nsb20212-figlbr-028</t>
  </si>
  <si>
    <t>Median annual salaries of full-time workers with highest degrees in S&amp;E or S&amp;E-related fields, by race or ethnicity: Selected years, 1995, 2003, and 2019</t>
  </si>
  <si>
    <t>LBR-29</t>
  </si>
  <si>
    <t>nsb20212-figlbr-029</t>
  </si>
  <si>
    <t>Employed women with highest degree in an S&amp;E field, by race or ethnicity and field of degree: 2019</t>
  </si>
  <si>
    <t>LBR-30</t>
  </si>
  <si>
    <t>nsb20212-figlbr-030</t>
  </si>
  <si>
    <t>Employed women with their highest degree in an S&amp;E field, by race or ethnicity and broad occupation: 2019</t>
  </si>
  <si>
    <t>LBR-31</t>
  </si>
  <si>
    <t>nsb20212-figlbr-031</t>
  </si>
  <si>
    <t>Foreign-born workers in STEM, by degree level: 2010 and 2019</t>
  </si>
  <si>
    <t>LBR-32</t>
  </si>
  <si>
    <t>nsb20212-figlbr-032</t>
  </si>
  <si>
    <t>Foreign-born workers with a bachelor's degree or higher, by highest degree level and major occupation: 2019</t>
  </si>
  <si>
    <t>LBR-33</t>
  </si>
  <si>
    <t>nsb20212-figlbr-033</t>
  </si>
  <si>
    <t>Country of birth of foreign-born S&amp;E highest degree holders living in the United States, by degree level: 2019</t>
  </si>
  <si>
    <t>LBR-34</t>
  </si>
  <si>
    <t>nsb20212-figlbr-034</t>
  </si>
  <si>
    <t>Country of birth of foreign-born S&amp;E-related highest degree holders living in the United States, by degree level: 2019</t>
  </si>
  <si>
    <t>LBR-35</t>
  </si>
  <si>
    <t>nsb20212-figlbr-035</t>
  </si>
  <si>
    <t>Employment of U.S. S&amp;E doctorate recipients on temporary visas at graduation, by degree field at graduation (2008–17) and occupation (2019)</t>
  </si>
  <si>
    <t>LBR-36</t>
  </si>
  <si>
    <t>nsb20212-figlbr-036</t>
  </si>
  <si>
    <t xml:space="preserve">Employed U.S. S&amp;E doctorate recipients living in the United States, by primary work activity (2019) and citizenship status at graduation (2008–17) </t>
  </si>
  <si>
    <t>nsf21339-fig001</t>
  </si>
  <si>
    <t>Companies indicating intellectual property protection is very or somewhat important, by type for all companies and R&amp;D-active companies: 2017 and 2018</t>
  </si>
  <si>
    <t>nsf21339-fig002</t>
  </si>
  <si>
    <t>Importance of intellectual property protection for R&amp;D active businesses, by type and selected industry: 2018</t>
  </si>
  <si>
    <t>nsf21339-fig003</t>
  </si>
  <si>
    <t>Importance of intellectual property protection for R&amp;D active businesses, by type and company size: 2018</t>
  </si>
  <si>
    <t>URD-1</t>
  </si>
  <si>
    <t>nsb20213-figurd-001</t>
  </si>
  <si>
    <t>Academic R&amp;D as a percentage of U.S. R&amp;D, by type of R&amp;D: 1953–2018</t>
  </si>
  <si>
    <t>URD-10</t>
  </si>
  <si>
    <t>nsb20213-figurd-010</t>
  </si>
  <si>
    <t>URD-11</t>
  </si>
  <si>
    <t>nsb20213-figurd-011</t>
  </si>
  <si>
    <t>Academic R&amp;D expenditures at institutions with and without medical schools, by source of funding: FY 2019</t>
  </si>
  <si>
    <t>URD-12</t>
  </si>
  <si>
    <t>nsb20213-figurd-012</t>
  </si>
  <si>
    <t>Federal and nonfederal support for academic R&amp;D, by field: FY 2019</t>
  </si>
  <si>
    <t>URD-13</t>
  </si>
  <si>
    <t>nsb20213-figurd-013</t>
  </si>
  <si>
    <t>Federally financed academic R&amp;D expenditures, by agency and field: FY 2019</t>
  </si>
  <si>
    <t>URD-14</t>
  </si>
  <si>
    <t>nsb20213-figurd-014</t>
  </si>
  <si>
    <t>Federally financed academic R&amp;D expenditures, by field and agency: FY 2019</t>
  </si>
  <si>
    <t>URD-15</t>
  </si>
  <si>
    <t>nsb20213-figurd-015</t>
  </si>
  <si>
    <t>Nonfederally financed academic R&amp;D expenditures, by funding source and field: FY 2019</t>
  </si>
  <si>
    <t>URD-16</t>
  </si>
  <si>
    <t>nsb20213-figurd-016</t>
  </si>
  <si>
    <t>Nonfederally financed academic R&amp;D expenditures, by field and funding source: FY 2019</t>
  </si>
  <si>
    <t>URD-2</t>
  </si>
  <si>
    <t>nsb20213-figurd-002</t>
  </si>
  <si>
    <t>Federally funded academic R&amp;D as a percentage of U.S. federally funded R&amp;D, by type of R&amp;D: 1953–2018</t>
  </si>
  <si>
    <t>URD-3</t>
  </si>
  <si>
    <t>nsb20213-figurd-003</t>
  </si>
  <si>
    <t>Federally funded and nonfederally funded higher education R&amp;D expenditures, by type of R&amp;D: FY 1980–2019</t>
  </si>
  <si>
    <t>URD-4</t>
  </si>
  <si>
    <t>nsb20213-figurd-004</t>
  </si>
  <si>
    <t>Higher education R&amp;D expenditures, by source of funds: FY 1972–2019</t>
  </si>
  <si>
    <t>URD-5</t>
  </si>
  <si>
    <t>nsb20213-figurd-005</t>
  </si>
  <si>
    <t>Academic R&amp;D expenditures, by source of support: FY 2019</t>
  </si>
  <si>
    <t>URD-6</t>
  </si>
  <si>
    <t>nsb20213-figurd-006</t>
  </si>
  <si>
    <t>Federal funding for academic R&amp;D expenditures: 2004–19</t>
  </si>
  <si>
    <t>URD-7</t>
  </si>
  <si>
    <t>nsb20213-figurd-007</t>
  </si>
  <si>
    <t>Federally financed academic R&amp;D expenditures, by agency: FY 2019</t>
  </si>
  <si>
    <t>URD-8</t>
  </si>
  <si>
    <t>nsb20213-figurd-008</t>
  </si>
  <si>
    <t>Nonfederal funding sources as a percentage of total academic R&amp;D expenditures: 2010–19</t>
  </si>
  <si>
    <t>URD-9</t>
  </si>
  <si>
    <t>nsb20213-figurd-009</t>
  </si>
  <si>
    <t>Academic R&amp;D expenditures, by institutional control and source of support: FY 2019</t>
  </si>
  <si>
    <t>URD-17</t>
  </si>
  <si>
    <t>nsb20213-figurd-017</t>
  </si>
  <si>
    <t>Higher education expenditure on R&amp;D as a percentage of gross domestic product for selected countries or economies: 2008 and 2018</t>
  </si>
  <si>
    <t>URD-18</t>
  </si>
  <si>
    <t>nsb20213-figurd-018</t>
  </si>
  <si>
    <t>Funding by sector for higher education expenditure on R&amp;D for selected countries: 2018</t>
  </si>
  <si>
    <t>URD-19</t>
  </si>
  <si>
    <t>nsb20213-figurd-019</t>
  </si>
  <si>
    <t>S&amp;E research space and R&amp;D expenditures at academic institutions: FY 1988–2019</t>
  </si>
  <si>
    <t>URD-20</t>
  </si>
  <si>
    <t>nsb20213-figurd-020</t>
  </si>
  <si>
    <t>Full-time S&amp;E doctoral students, by field and mechanism of primary support: 2019</t>
  </si>
  <si>
    <t>URD-21</t>
  </si>
  <si>
    <t>nsb20213-figurd-021</t>
  </si>
  <si>
    <t>Primary source of support for U.S. citizen and permanent resident S&amp;E doctorate recipients, by sex, race, or ethnicity: 2015–19</t>
  </si>
  <si>
    <t>URD-22</t>
  </si>
  <si>
    <t>nsb20213-figurd-022</t>
  </si>
  <si>
    <t>Full-time graduate students in science, engineering, and health primarily supported by the federal government, by agency: 1995–2019</t>
  </si>
  <si>
    <t>URD-23</t>
  </si>
  <si>
    <t>nsb20213-figurd-023</t>
  </si>
  <si>
    <t>Full-time graduate students in S&amp;E primarily supported by the federal government, by field and agency: 2019</t>
  </si>
  <si>
    <t>URD-24</t>
  </si>
  <si>
    <t>nsb20213-figurd-024</t>
  </si>
  <si>
    <t>Full-time doctoral students in S&amp;E, by field and primary source of support: 2019</t>
  </si>
  <si>
    <t>nsf22302-fig001</t>
  </si>
  <si>
    <t>Total R&amp;D expenditures at federally funded research and development centers: FYs 2011–20</t>
  </si>
  <si>
    <t>nsf22302-fig002</t>
  </si>
  <si>
    <t>Locations of federally funded research and development centers: FY 2020</t>
  </si>
  <si>
    <t>nsf22306-fig001</t>
  </si>
  <si>
    <t xml:space="preserve">Employment of early career stayers, by degree field at graduation (2006–15) and occupation: 2017  </t>
  </si>
  <si>
    <t>nsf22305-fig001</t>
  </si>
  <si>
    <t>Importance of intellectual property protection, by type of protection and selected industry: 2017</t>
  </si>
  <si>
    <t>nsf22305-fig002</t>
  </si>
  <si>
    <t>Importance of intellectual property protection, by type of protection and company size: 2017</t>
  </si>
  <si>
    <t>nsf22305-fig003</t>
  </si>
  <si>
    <t>Companies indicating intellectual property protection is very or somewhat important, according to whether the companies are product or process innovators: 2017</t>
  </si>
  <si>
    <t>nsf22305-fig004</t>
  </si>
  <si>
    <t>Companies indicating intellectual property protection is very or somewhat important, by type of protection: 2008 and 2017</t>
  </si>
  <si>
    <t>nsb20214-figpbs-001</t>
  </si>
  <si>
    <t>S&amp;E articles, by income group: 1996–2020</t>
  </si>
  <si>
    <t>nsb20214-figpbs-002</t>
  </si>
  <si>
    <t>S&amp;E articles, by selected region, country, or economy and rest of world: 1996–2020</t>
  </si>
  <si>
    <t>PBS-3</t>
  </si>
  <si>
    <t>nsb20214-figpbs-003</t>
  </si>
  <si>
    <t>S&amp;E research portfolios, by eight largest fields of science and by selected region, country, or economy: 2020</t>
  </si>
  <si>
    <t>nsb20214-figpbs-a</t>
  </si>
  <si>
    <t>S&amp;E pre-doctorate publishing odds ratio, by sex and selected race or ethnicity: 1995–2006</t>
  </si>
  <si>
    <t>PBS-4</t>
  </si>
  <si>
    <t>nsb20214-figpbs-004</t>
  </si>
  <si>
    <t>International coauthorship of S&amp;E articles for the 15 largest producing countries of S&amp;E articles, by country: 2020</t>
  </si>
  <si>
    <t>PBS-5</t>
  </si>
  <si>
    <t>nsb20214-figpbs-005</t>
  </si>
  <si>
    <t>U.S. international articles with coauthor(s) from the United Kingdom and Asian countries: Selected years, 1996–2020</t>
  </si>
  <si>
    <t>PBS-6</t>
  </si>
  <si>
    <t>nsb20214-figpbs-006</t>
  </si>
  <si>
    <t>Relative international collaboration specialization of select large producing countries with the United States: 1996 and 2020</t>
  </si>
  <si>
    <t>PBS-B</t>
  </si>
  <si>
    <t>nsb20214-figpbs-b</t>
  </si>
  <si>
    <t>S&amp;E articles on coronavirus in CORD-19: 2020</t>
  </si>
  <si>
    <t>PBS-C</t>
  </si>
  <si>
    <t>nsb20214-figpbs-c</t>
  </si>
  <si>
    <t>Coronavirus collaboration network, by country: 2020</t>
  </si>
  <si>
    <t>PBS-7</t>
  </si>
  <si>
    <t>nsb20214-figpbs-007</t>
  </si>
  <si>
    <t>Share of S&amp;E articles in the top 1% most-cited journal articles, by selected region, country, or economy: 1996–2018</t>
  </si>
  <si>
    <t>SAPBS-1</t>
  </si>
  <si>
    <t>nsb20214-figsapbs-001</t>
  </si>
  <si>
    <t>Filtered and unfiltered publications in Scopus, by year: 2008–20</t>
  </si>
  <si>
    <t>SAPBS-2</t>
  </si>
  <si>
    <t>nsb20214-figsapbs-002</t>
  </si>
  <si>
    <t>Impact of removing low-quality publications from Scopus, by selected region, country, or economy: 2008–20</t>
  </si>
  <si>
    <t>SAPBS-3</t>
  </si>
  <si>
    <t>nsb20214-figsapbs-003</t>
  </si>
  <si>
    <t>Impact of removing low-quality publications from Scopus, by field of science: 2008–20</t>
  </si>
  <si>
    <t>nsf22301-fig001</t>
  </si>
  <si>
    <t>Federal obligations for research and development to nonprofit institutions: FYs 2000–19</t>
  </si>
  <si>
    <t>nsf22301-fig002</t>
  </si>
  <si>
    <t>Federal obligations for research and development to all nonprofit institutions, by agency: FY 2019</t>
  </si>
  <si>
    <t>nsf22301-fig003</t>
  </si>
  <si>
    <t>Federal obligations for research and development and R&amp;D plant to selected nonprofit institutions receiving the largest amounts, ranked by total amount obligated in FY 2019: FYs 2011–19</t>
  </si>
  <si>
    <t>nsf22309-fig001</t>
  </si>
  <si>
    <t>Distribution of companies with 1–9 employees that perform domestic R&amp;D, by sex of primary owners: 2018</t>
  </si>
  <si>
    <t>nsf22309-fig002</t>
  </si>
  <si>
    <t>Distribution of companies with 1–9 employees that perform domestic R&amp;D, by race or ethnicity of primary owner: 2018</t>
  </si>
  <si>
    <t>nsf22300-fig001</t>
  </si>
  <si>
    <t>Doctorates awarded by U.S. colleges and universities: 1958–2020</t>
  </si>
  <si>
    <t>nsf22300-fig010</t>
  </si>
  <si>
    <t>Doctorates awarded to minority U.S. citizens or permanent residents, by selected race, ethnicity, and broad field of study: 2020</t>
  </si>
  <si>
    <t>nsf22300-fig011</t>
  </si>
  <si>
    <t>Doctorates awarded to women, by broad field of study: 2000 and 2020</t>
  </si>
  <si>
    <t>nsf22300-fig012</t>
  </si>
  <si>
    <t>Fastest changing fields of study for female doctorate recipients and rates of change: 2010–20</t>
  </si>
  <si>
    <t>nsf22300-fig013</t>
  </si>
  <si>
    <t>Doctorates awarded, by highest parental educational attainment: 2000–20</t>
  </si>
  <si>
    <t>nsf22300-fig014</t>
  </si>
  <si>
    <t>Parental educational attainment of U.S. citizen or permanent resident doctorate recipients, by race and ethnicity: 2000 and 2020</t>
  </si>
  <si>
    <t>nsf22300-fig015</t>
  </si>
  <si>
    <t>Primary source of financial support for doctorate recipients: 2020</t>
  </si>
  <si>
    <t>nsf22300-fig016</t>
  </si>
  <si>
    <t>Primary source of financial support for doctorate recipients, by broad field of study: 2020</t>
  </si>
  <si>
    <t>nsf22300-fig017</t>
  </si>
  <si>
    <t>Graduate debt of doctorate recipients, by broad field of study: 2020</t>
  </si>
  <si>
    <t>nsf22300-fig018</t>
  </si>
  <si>
    <t>Median expected basic annual salary and median cumulative education-related debt for debt-holding doctorate recipients with definite employment commitments in the United States, by field of study: 2020</t>
  </si>
  <si>
    <t>nsf22300-fig019</t>
  </si>
  <si>
    <t>Median time to degree of doctorate recipients, by broad field of study: 2000–20</t>
  </si>
  <si>
    <t>nsf22300-fig002</t>
  </si>
  <si>
    <t>Doctorates awarded in S&amp;E fields, by citizenship: 2000–20</t>
  </si>
  <si>
    <t>nsf22300-fig020</t>
  </si>
  <si>
    <t>Definite commitments among doctorate recipients, by S&amp;E broad field of study: 2000–20</t>
  </si>
  <si>
    <t>nsf22300-fig021</t>
  </si>
  <si>
    <t>Definite commitments among doctorate recipients, by non-S&amp;E broad field of study: 2000–20</t>
  </si>
  <si>
    <t>nsf22300-fig022</t>
  </si>
  <si>
    <t>Definite employment commitments in academe in the United States, by broad field of study: 2000 and 2020</t>
  </si>
  <si>
    <t>nsf22300-fig023</t>
  </si>
  <si>
    <t>U.S. postdoctorate rate for doctorate recipients, by broad field of study: Selected years, 2000–20</t>
  </si>
  <si>
    <t>nsf22300-fig024</t>
  </si>
  <si>
    <t>Median expected basic annual salary of doctorate recipients with definite commitments in the United States, by position type and broad field of study: 2020</t>
  </si>
  <si>
    <t>nsf22300-fig025</t>
  </si>
  <si>
    <t>Doctorate recipients, by selected field of study and citizenship status: 2020</t>
  </si>
  <si>
    <t>nsf22300-fig026</t>
  </si>
  <si>
    <t>Top 25 countries of origin of U.S. doctorate recipients on temporary visas, by doctorate field: 2020</t>
  </si>
  <si>
    <t>nsf22300-fig027</t>
  </si>
  <si>
    <t>Doctorates awarded to temporary visa holders, by intention to stay in the United States after graduation: 2010–20</t>
  </si>
  <si>
    <t>nsf22300-fig028</t>
  </si>
  <si>
    <t>Doctorate recipients on temporary visas who intend to stay in the United States after graduation, by region of country of citizenship: 2020</t>
  </si>
  <si>
    <t>nsf22300-fig029</t>
  </si>
  <si>
    <t>Intentions and definite plans to stay in the United States among S&amp;E temporary visa holder doctorate recipients from top countries of origin, by place of citizenship: 2020</t>
  </si>
  <si>
    <t>nsf22300-fig003</t>
  </si>
  <si>
    <t>Top 10 countries of foreign citizenship for doctorate recipients with temporary visas: 2010–20</t>
  </si>
  <si>
    <t>nsf22300-fig030</t>
  </si>
  <si>
    <t>Temporary visa holder doctorate recipients with definite commitments in the United States, by field of study: 2000 and 2020</t>
  </si>
  <si>
    <t>nsf22300-fig031</t>
  </si>
  <si>
    <t>Type of postgraduation plans of doctorate recipients with definite commitments, by citizenship status: Selected years, 2000–20</t>
  </si>
  <si>
    <t>nsf22300-fig032</t>
  </si>
  <si>
    <t>Doctorate recipients with definite postgraduation commitments for employment, by field and citizenship status: 2020</t>
  </si>
  <si>
    <t>nsf22300-fig033</t>
  </si>
  <si>
    <t>Location of employment commitments of doctorate recipients with definite employment commitments, by citizenship status: 2020</t>
  </si>
  <si>
    <t>nsf22300-fig034</t>
  </si>
  <si>
    <t>Employment sector of doctorate recipients with definite postgraduation employment commitments, by citizenship status and location of commitments: 2020</t>
  </si>
  <si>
    <t>nsf22300-fig035</t>
  </si>
  <si>
    <t>Employment sector of U.S. citizen and permanent resident doctorate recipients with definite postgraduation commitments for employment in the United States: 2000 and 2020</t>
  </si>
  <si>
    <t>nsf22300-fig036</t>
  </si>
  <si>
    <t>Employment sector of doctorate recipients on temporary visas with definite postgraduation commitments for employment in the United States: 2000 and 2020</t>
  </si>
  <si>
    <t>nsf22300-fig004</t>
  </si>
  <si>
    <t>Sex and citizenship of doctorate recipients: 2000–20</t>
  </si>
  <si>
    <t>nsf22300-fig005</t>
  </si>
  <si>
    <t>Sex and field of study of doctorate recipients: 2000–20</t>
  </si>
  <si>
    <t>nsf22300-fig006</t>
  </si>
  <si>
    <t>Doctorates earned by underrepresented minority U.S. citizens and permanent residents: 2010–20</t>
  </si>
  <si>
    <t>nsf22300-fig007</t>
  </si>
  <si>
    <t>Doctorates awarded in S&amp;E broad fields of study: Selected years, 2000–20</t>
  </si>
  <si>
    <t>nsf22300-fig008</t>
  </si>
  <si>
    <t>Doctorates awarded in non-S&amp;E broad fields of study: Selected years, 2000–20</t>
  </si>
  <si>
    <t>nsf22300-fig009</t>
  </si>
  <si>
    <t>Doctorate recipients on temporary visas: 2000 and 2020</t>
  </si>
  <si>
    <t>nsf22308-fig001</t>
  </si>
  <si>
    <t>State government expenditures for intramural and extramural R&amp;D, by 10 largest states: FY 2020</t>
  </si>
  <si>
    <t>nsf22308-fig002</t>
  </si>
  <si>
    <t>State government expenditures for R&amp;D funded from federal sources, by federal agency: FY 2020</t>
  </si>
  <si>
    <t>nsf22308-fig003</t>
  </si>
  <si>
    <t>State government expenditures for R&amp;D, by function: FYs 2009–20</t>
  </si>
  <si>
    <t>nsf22312-fig001</t>
  </si>
  <si>
    <t>Higher education R&amp;D expenditures, by source of funds: FYs 1972–2020</t>
  </si>
  <si>
    <t>nsf22314-fig001</t>
  </si>
  <si>
    <t>U.S. R&amp;D expenditures, by performing sector and source of funds: 2019</t>
  </si>
  <si>
    <t>nsb20221-fig001</t>
  </si>
  <si>
    <t>nsb20221-fig010</t>
  </si>
  <si>
    <t>Demographic composition of the STEM workforce: 2010 and 2019</t>
  </si>
  <si>
    <t>nsb20221-fig011</t>
  </si>
  <si>
    <t>nsb20221-fig002</t>
  </si>
  <si>
    <t>Average scores of U.S. students in grade 8 on the NAEP mathematics assessment, by race or ethnicity: 2000–19</t>
  </si>
  <si>
    <t>nsb20221-fig003</t>
  </si>
  <si>
    <t>Public middle and high school mathematics and science teachers with 3 years or less of teaching experience, by selected school characteristics: 2017–18</t>
  </si>
  <si>
    <t>nsb20221-fig004</t>
  </si>
  <si>
    <t>Representation of race or ethnicity in the U.S. population and among S&amp;E degree recipients: 2019</t>
  </si>
  <si>
    <t>nsb20221-fig005</t>
  </si>
  <si>
    <t>S&amp;E doctoral degrees, by selected countries: 2000–18</t>
  </si>
  <si>
    <t>nsb20221-fig006</t>
  </si>
  <si>
    <t>International students in S&amp;E enrolled at U.S. higher education institutions, by academic level: 2012–20</t>
  </si>
  <si>
    <t>nsb20221-fig007</t>
  </si>
  <si>
    <t>Confidence in scientists to act in the best interests of the public, by education level of respondents: 2020</t>
  </si>
  <si>
    <t>nsb20221-fig008</t>
  </si>
  <si>
    <t>nsb20221-fig009</t>
  </si>
  <si>
    <t>High concentration of STEM workers, by state: 2019</t>
  </si>
  <si>
    <t>nsb20221-fig012</t>
  </si>
  <si>
    <t>Gross domestic expenditures on R&amp;D, by selected country: 2000–19</t>
  </si>
  <si>
    <t>nsb20221-fig013</t>
  </si>
  <si>
    <t>Contributions to growth of worldwide R&amp;D expenditures, by selected region, country, or economy: 2000–19</t>
  </si>
  <si>
    <t>nsb20221-fig014</t>
  </si>
  <si>
    <t>Shares of worldwide R&amp;D expenditures, by selected region, country, or economy: 2000, 2010, and 2019</t>
  </si>
  <si>
    <t>nsb20221-fig015</t>
  </si>
  <si>
    <t>R&amp;D intensity, by selected country: 2000 and 2019</t>
  </si>
  <si>
    <t>nsb20221-fig016</t>
  </si>
  <si>
    <t>U.S. R&amp;D expenditures, by performing sector: 2000–19</t>
  </si>
  <si>
    <t>nsb20221-fig017</t>
  </si>
  <si>
    <t>U.S. R&amp;D expenditures, by source of funds: 2000–19</t>
  </si>
  <si>
    <t>nsb20221-fig018</t>
  </si>
  <si>
    <t>U.S. R&amp;D performance and funding, by type of R&amp;D and sector: 2019</t>
  </si>
  <si>
    <t>nsb20221-fig019</t>
  </si>
  <si>
    <t>R&amp;D performance funded by the federal government, by performing sector: 2010 and 2019</t>
  </si>
  <si>
    <t>nsb20221-fig020</t>
  </si>
  <si>
    <t>R&amp;D performance funded by the federal government, by type of R&amp;D: 2010 and 2019</t>
  </si>
  <si>
    <t>nsb20221-fig021</t>
  </si>
  <si>
    <t>nsb20221-figa</t>
  </si>
  <si>
    <t>Collaboration network on coronavirus-related articles, by country: 2020</t>
  </si>
  <si>
    <t>nsb20221-fig022</t>
  </si>
  <si>
    <t>S&amp;E articles, by selected region, country, or economy: 2000, 2010, and 2020</t>
  </si>
  <si>
    <t>nsb20221-fig023</t>
  </si>
  <si>
    <t>Highly cited article index, by selected country or economy: 2000, 2010, and 2018</t>
  </si>
  <si>
    <t>nsb20221-fig024</t>
  </si>
  <si>
    <t>International collaboration on S&amp;E articles for the 15 largest producers of S&amp;E articles, by country: 2020</t>
  </si>
  <si>
    <t>nsb20221-fig025</t>
  </si>
  <si>
    <t>Shares of international patents granted to inventors, by selected country or economy: 2010 and 2020</t>
  </si>
  <si>
    <t>nsb20221-fig026</t>
  </si>
  <si>
    <t>Share of Patent Cooperation Treaty applications with at least one woman listed as inventor, by country: 2019</t>
  </si>
  <si>
    <t>nsb20221-fig027</t>
  </si>
  <si>
    <t>Share of U.S. companies reporting product or process innovation, by selected industry: 2015–17</t>
  </si>
  <si>
    <t>nsb20221-fig028</t>
  </si>
  <si>
    <t>Output of KTI industries for selected region, country, or economy, by sector: 2010 and 2019</t>
  </si>
  <si>
    <t>nsb20221-fig029</t>
  </si>
  <si>
    <t>High concentration of motor vehicle manufacturing and information technology (IT) services output, by state: 2020</t>
  </si>
  <si>
    <t>nsf22313-fig001</t>
  </si>
  <si>
    <t xml:space="preserve">Changes in enrollment and financial support in fall 2020 compared to fall 2019, by graduate student type and citizenship status </t>
  </si>
  <si>
    <t>nsf22313-fig002</t>
  </si>
  <si>
    <t>Changes in postdoctoral researcher appointments in fall 2020 compared to fall 2019, by citizenship status and institutional characteristics (control and Carnegie classification)</t>
  </si>
  <si>
    <t>nsf22318-fig001</t>
  </si>
  <si>
    <t>Federal obligations for research and experimental development, by state: FY 2019</t>
  </si>
  <si>
    <t>nsf22318-fig002</t>
  </si>
  <si>
    <t>Ten states with the largest federal obligations for research and experimental development: FY 2019</t>
  </si>
  <si>
    <t>nsf22318-fig003</t>
  </si>
  <si>
    <t>Ratio of federal obligations for research and experimental development to state gross domestic product, by state: FY 2019</t>
  </si>
  <si>
    <t>nsf22318-fig004</t>
  </si>
  <si>
    <t>Federal obligations for research and experimental development, by region: FY 2019</t>
  </si>
  <si>
    <t>nsf22318-fig005</t>
  </si>
  <si>
    <t>Federal obligations for research and experimental development, by region and selected agency: FY 2019</t>
  </si>
  <si>
    <t>nsf22318-fig006</t>
  </si>
  <si>
    <t>Federal obligations for research and experimental development, by region and type of performer: FY 2019</t>
  </si>
  <si>
    <t>nsf22318-fig007</t>
  </si>
  <si>
    <t>Federal obligations for research and experimental development, for top 10 states, by performer: FY 2019</t>
  </si>
  <si>
    <t>nsb20223-fighed-001</t>
  </si>
  <si>
    <t>Institutions and degrees, by level of degree and control: 2019</t>
  </si>
  <si>
    <t>nsb20223-fighed-002</t>
  </si>
  <si>
    <t>Average undergraduate charge at public 4-year institutions as a percentage of disposable personal income and state support for higher education per full-time equivalent student: 2000–19</t>
  </si>
  <si>
    <t>HED-10</t>
  </si>
  <si>
    <t>nsb20223-fighed-010</t>
  </si>
  <si>
    <t>S&amp;E master's degrees awarded, by citizenship and selected field: 2000–19</t>
  </si>
  <si>
    <t>HED-11</t>
  </si>
  <si>
    <t>nsb20223-fighed-011</t>
  </si>
  <si>
    <t>S&amp;E doctoral degrees awarded, by selected field: 2000–19</t>
  </si>
  <si>
    <t>nsb20223-fighed-003</t>
  </si>
  <si>
    <t>S&amp;E degrees awarded, by degree level: 2000 and 2019</t>
  </si>
  <si>
    <t>nsb20223-fighed-004</t>
  </si>
  <si>
    <t>S&amp;E associate's degrees awarded, by field: 2000–19</t>
  </si>
  <si>
    <t>nsb20223-fighed-005</t>
  </si>
  <si>
    <t>S&amp;E technologies associate's degrees awarded, by field: 2000–19</t>
  </si>
  <si>
    <t>HED-6</t>
  </si>
  <si>
    <t>nsb20223-fighed-006</t>
  </si>
  <si>
    <t xml:space="preserve">Certificates awarded for selected levels, by field: 2019 </t>
  </si>
  <si>
    <t>HED-7</t>
  </si>
  <si>
    <t>nsb20223-fighed-007</t>
  </si>
  <si>
    <t>Certificates awarded for selected levels and fields, by institution type: 2019</t>
  </si>
  <si>
    <t>HED-8</t>
  </si>
  <si>
    <t>nsb20223-fighed-008</t>
  </si>
  <si>
    <t>S&amp;E bachelor's degrees awarded, by field: 2000–19</t>
  </si>
  <si>
    <t>HED-9</t>
  </si>
  <si>
    <t>nsb20223-fighed-009</t>
  </si>
  <si>
    <t>S&amp;E master's degrees awarded, by field: 2000–19</t>
  </si>
  <si>
    <t>HED-12</t>
  </si>
  <si>
    <t>nsb20223-fighed-012</t>
  </si>
  <si>
    <t>Representation of racial and ethnic groups in the U.S. population and among U.S. citizen and permanent resident S&amp;E degree recipients: 2019</t>
  </si>
  <si>
    <t>HED-13</t>
  </si>
  <si>
    <t>nsb20223-fighed-013</t>
  </si>
  <si>
    <t>S&amp;E degrees awarded to women, by degree level and field: 2019</t>
  </si>
  <si>
    <t>HED-14</t>
  </si>
  <si>
    <t>nsb20223-fighed-014</t>
  </si>
  <si>
    <t xml:space="preserve">Associate's degrees in S&amp;E technologies awarded to U.S. citizen and permanent residents, by sex and field: 2019 </t>
  </si>
  <si>
    <t>HED-15</t>
  </si>
  <si>
    <t>nsb20223-fighed-015</t>
  </si>
  <si>
    <t>S&amp;E degrees awarded to Hispanics or Latinos and Blacks or African Americans, by degree level and field: 2019</t>
  </si>
  <si>
    <t>HED-16</t>
  </si>
  <si>
    <t>nsb20223-fighed-016</t>
  </si>
  <si>
    <t>Share of S&amp;E bachelor's degrees awarded to U.S. citizens and permanent residents, by selected race or ethnicity: 2000–19</t>
  </si>
  <si>
    <t>HED-17</t>
  </si>
  <si>
    <t>nsb20223-fighed-017</t>
  </si>
  <si>
    <t>S&amp;E doctoral degrees awarded, by race, ethnicity, and citizenship: 2000–19</t>
  </si>
  <si>
    <t>HED-18</t>
  </si>
  <si>
    <t>nsb20223-fighed-018</t>
  </si>
  <si>
    <t>S&amp;E doctoral degrees awarded to U.S. citizen and permanent resident underrepresented minorities, by race or ethnicity: 2000–19</t>
  </si>
  <si>
    <t>HED-19</t>
  </si>
  <si>
    <t>nsb20223-fighed-019</t>
  </si>
  <si>
    <t>S&amp;E doctoral degrees earned, by field, citizenship, and selected race or ethnicity: 2019</t>
  </si>
  <si>
    <t>HED-20</t>
  </si>
  <si>
    <t>nsb20223-fighed-020</t>
  </si>
  <si>
    <t>Women's share of S&amp;E degrees, by degree level and selected race or ethnicity: 2019</t>
  </si>
  <si>
    <t>HED-21</t>
  </si>
  <si>
    <t>nsb20223-fighed-021</t>
  </si>
  <si>
    <t>International students enrolled in U.S. higher education institutions, by level of enrollment: 2012–20</t>
  </si>
  <si>
    <t>HED-22</t>
  </si>
  <si>
    <t>nsb20223-fighed-022</t>
  </si>
  <si>
    <t>International S&amp;E graduate students enrolled in U.S. higher education institutions, by level of enrollment: 2012–20</t>
  </si>
  <si>
    <t>HED-23</t>
  </si>
  <si>
    <t>nsb20223-fighed-023</t>
  </si>
  <si>
    <t>International S&amp;E master's students enrolled in U.S. higher education institutions, by selected field: 2012–20</t>
  </si>
  <si>
    <t>HED-24</t>
  </si>
  <si>
    <t>nsb20223-fighed-024</t>
  </si>
  <si>
    <t>International S&amp;E master's students enrolled in U.S. higher education institutions, by selected country of origin: 2012–20</t>
  </si>
  <si>
    <t>HED-25</t>
  </si>
  <si>
    <t>nsb20223-fighed-025</t>
  </si>
  <si>
    <t>Top 25 regions, countries, or economies of origin of U.S. doctorate recipients on temporary visas, by broad field: 2001–20</t>
  </si>
  <si>
    <t>HED-26</t>
  </si>
  <si>
    <t>nsb20223-fighed-026</t>
  </si>
  <si>
    <t>Attainment of a bachelor's degree or higher, by region, country, or economy and age group: 2019 or most recent year</t>
  </si>
  <si>
    <t>HED-27</t>
  </si>
  <si>
    <t>nsb20223-fighed-027</t>
  </si>
  <si>
    <t>S&amp;E first-university degrees, by selected region, country, or economy: 2000–18</t>
  </si>
  <si>
    <t>HED-28</t>
  </si>
  <si>
    <t>nsb20223-fighed-028</t>
  </si>
  <si>
    <t>First-university degrees by S&amp;E field, by selected region, country, or economy: 2018</t>
  </si>
  <si>
    <t>HED-29</t>
  </si>
  <si>
    <t>nsb20223-fighed-029</t>
  </si>
  <si>
    <t>S&amp;E doctoral degrees, by selected region, country, or economy: 2000–18</t>
  </si>
  <si>
    <t>HED-30</t>
  </si>
  <si>
    <t>nsb20223-fighed-030</t>
  </si>
  <si>
    <t>Doctoral degrees by broad area of study, by selected region, country, or economy: 2018</t>
  </si>
  <si>
    <t>HED-31</t>
  </si>
  <si>
    <t>nsb20223-fighed-031</t>
  </si>
  <si>
    <t>Internationally mobile students enrolled in tertiary education, by selected region, country, or economy: 2018 or most recent year</t>
  </si>
  <si>
    <t>nsf22310-fig001</t>
  </si>
  <si>
    <t>Rotating panel design and sample sizes for the National Survey of College Graduates: 2010–19</t>
  </si>
  <si>
    <t>nsf22322-fig001</t>
  </si>
  <si>
    <t>Federal budget authority for R&amp;D and R&amp;D plant: FYs 2017–22</t>
  </si>
  <si>
    <t>nsf22322-fig002</t>
  </si>
  <si>
    <t>Federal budget authority for R&amp;D and R&amp;D plant, defense and nondefense: FYs 2017–22</t>
  </si>
  <si>
    <t>nsf22322-fig003</t>
  </si>
  <si>
    <t>Federal budget authority for R&amp;D and R&amp;D plant, change over previous fiscal year: FYs 2019–22</t>
  </si>
  <si>
    <t>nsb20224-figinv-001</t>
  </si>
  <si>
    <t>USPTO utility patents granted to U.S. owners: 2002–20</t>
  </si>
  <si>
    <t>INV-10</t>
  </si>
  <si>
    <t>nsb20224-figinv-010</t>
  </si>
  <si>
    <t>USPTO patents granted to U.S. inventors, by field of technology: 2020</t>
  </si>
  <si>
    <t>INV-11</t>
  </si>
  <si>
    <t>nsb20224-figinv-011</t>
  </si>
  <si>
    <t>Share of PCT applications with at least one woman listed as inventor for the top 20 origins: 2019</t>
  </si>
  <si>
    <t>nsb20224-figinv-002</t>
  </si>
  <si>
    <t>USPTO utility patents granted, by selected region, country, or economy: 2000–20</t>
  </si>
  <si>
    <t>nsb20224-figinv-003</t>
  </si>
  <si>
    <t>USPTO patents granted to inventors from China, by field of technology: 2020</t>
  </si>
  <si>
    <t>nsb20224-figinv-004</t>
  </si>
  <si>
    <t>USPTO utility patents granted to U.S. owners per 1,000 residents, by U.S. county: 2020</t>
  </si>
  <si>
    <t>INV-5</t>
  </si>
  <si>
    <t>nsb20224-figinv-005</t>
  </si>
  <si>
    <t>Rating of importance of different types of intellectual property protections by U.S. companies that performed or funded R&amp;D: 2018</t>
  </si>
  <si>
    <t>INV-6</t>
  </si>
  <si>
    <t>nsb20224-figinv-006</t>
  </si>
  <si>
    <t>R&amp;D performing or funding U.S. companies that rate intellectual property protection as important, by intellectual property type and industry: 2018</t>
  </si>
  <si>
    <t>INV-7</t>
  </si>
  <si>
    <t>nsb20224-figinv-007</t>
  </si>
  <si>
    <t>International patent families granted, by country: 2000, 2010, and 2020</t>
  </si>
  <si>
    <t>INV-8</t>
  </si>
  <si>
    <t>nsb20224-figinv-008</t>
  </si>
  <si>
    <t>Log scale of international patent families granted, by region, country, or economy: 2020</t>
  </si>
  <si>
    <t>INV-9</t>
  </si>
  <si>
    <t>nsb20224-figinv-009</t>
  </si>
  <si>
    <t>Share of electrical and mechanical engineering patents in a selected region's, country's, or economy's international patent families granted: 2020</t>
  </si>
  <si>
    <t>INV-12</t>
  </si>
  <si>
    <t>nsb20224-figinv-012</t>
  </si>
  <si>
    <t>Coauthored business-sector publications with other academic, government, and foreign institutions: 2008 and 2020</t>
  </si>
  <si>
    <t>INV-13</t>
  </si>
  <si>
    <t>nsb20224-figinv-013</t>
  </si>
  <si>
    <t>Log scale of citations of U.S. S&amp;E articles in USPTO utility patents, by selected patent sector and S&amp;E article field cited: 2020</t>
  </si>
  <si>
    <t>INV-14</t>
  </si>
  <si>
    <t>nsb20224-figinv-014</t>
  </si>
  <si>
    <t>Startup companies based on licensed university technology: 1999–2019</t>
  </si>
  <si>
    <t>INV-15</t>
  </si>
  <si>
    <t>nsb20224-figinv-015</t>
  </si>
  <si>
    <t>SBIR and STTR programs, by number of firms and total funding: FYs 2000–20</t>
  </si>
  <si>
    <t>INV-16</t>
  </si>
  <si>
    <t>nsb20224-figinv-016</t>
  </si>
  <si>
    <t xml:space="preserve">New firms and employment from new firms: 1990–2018 </t>
  </si>
  <si>
    <t>nsb20224-figinv-a</t>
  </si>
  <si>
    <t>International collaborations with the United States and with non-U.S. countries in development of open-source software, by 10 largest contributing countries: 2018</t>
  </si>
  <si>
    <t>INV-17</t>
  </si>
  <si>
    <t>nsb20224-figinv-017</t>
  </si>
  <si>
    <t>INV-18</t>
  </si>
  <si>
    <t>nsb20224-figinv-018</t>
  </si>
  <si>
    <t>U.S. companies introducing product or process innovation, by selected industry: 2015–17</t>
  </si>
  <si>
    <t>INV-19</t>
  </si>
  <si>
    <t>nsb20224-figinv-019</t>
  </si>
  <si>
    <t>Share of U.S. companies introducing product or process innovations, by owners' sex, race, and ethnicity: 2015–17</t>
  </si>
  <si>
    <t>INV-20</t>
  </si>
  <si>
    <t>nsb20224-figinv-020</t>
  </si>
  <si>
    <t>Number of U.S.-registered USPTO trademarks, by business sector: 2010 and 2020</t>
  </si>
  <si>
    <t>INV-21</t>
  </si>
  <si>
    <t>nsb20224-figinv-021</t>
  </si>
  <si>
    <t>Number of registered USPTO trademarks per 1,000 residents, by U.S. county: 2020</t>
  </si>
  <si>
    <t>INV-22</t>
  </si>
  <si>
    <t>nsb20224-figinv-022</t>
  </si>
  <si>
    <t>Number of registered USPTO trademarks, by selected region, country, or economy: 2007–20</t>
  </si>
  <si>
    <t>INV-23</t>
  </si>
  <si>
    <t>nsb20224-figinv-023</t>
  </si>
  <si>
    <t>Global venture capital investment, by selected country, region, or economy: 2010–20</t>
  </si>
  <si>
    <t>INV-24</t>
  </si>
  <si>
    <t>nsb20224-figinv-024</t>
  </si>
  <si>
    <t>Venture capital investment received by firms headquartered in the United States, by industry sector: 2018, 2019, and 2020</t>
  </si>
  <si>
    <t>INV-25</t>
  </si>
  <si>
    <t>nsb20224-figinv-025</t>
  </si>
  <si>
    <t>Venture capital investment received by firms headquartered in China, by industry sector: 2018, 2019, and 2020</t>
  </si>
  <si>
    <t>INV-26</t>
  </si>
  <si>
    <t>nsb20224-figinv-026</t>
  </si>
  <si>
    <t xml:space="preserve">Share of firms, job creation, and employment from firms 5 years old or younger: 1982–2018 </t>
  </si>
  <si>
    <t>nsf22321-fig001</t>
  </si>
  <si>
    <t>Doctorate-yield ratios of S&amp;E doctorate recipients, by 2018 Carnegie Classification of U.S. baccalaureate institution: 2010–20</t>
  </si>
  <si>
    <t>nsf22321-fig002</t>
  </si>
  <si>
    <t>Doctorate-yield ratios of non-S&amp;E doctorate recipients, by 2018 Carnegie Classification of U.S. baccalaureate institution: 2010–20</t>
  </si>
  <si>
    <t>nsf22324-fig001</t>
  </si>
  <si>
    <t>Federal R&amp;D obligations: FYs 1951–2021</t>
  </si>
  <si>
    <t>nsf22324-fig002</t>
  </si>
  <si>
    <t>Federal obligations for research and experimental development, by agency: FY 2020</t>
  </si>
  <si>
    <t>nsf22324-fig003</t>
  </si>
  <si>
    <t>Federal obligations for research and development: FYs 2016–21</t>
  </si>
  <si>
    <t>ncses22201-fig001</t>
  </si>
  <si>
    <t>Motivation to create an existing innovation: 2019</t>
  </si>
  <si>
    <t>nsf22325-fig001</t>
  </si>
  <si>
    <t>Innovation incidence rate, by type of innovation and sex of majority owner(s): 2016–18</t>
  </si>
  <si>
    <t>nsf22325-fig002</t>
  </si>
  <si>
    <t>Percentage of companies with product or business process innovation, by firm classification of race and ethnicity: 2016–18</t>
  </si>
  <si>
    <t>nsf22317-fig001</t>
  </si>
  <si>
    <t>Graduate student enrollment type and intensity, by citizenship status: 2017–20</t>
  </si>
  <si>
    <t>nsb20226-figkti-001</t>
  </si>
  <si>
    <t>Industry share of U.S. total KTI value added, by selected industries: 2002–20</t>
  </si>
  <si>
    <t>KTI-10</t>
  </si>
  <si>
    <t>nsb20226-figkti-010</t>
  </si>
  <si>
    <t>Country share of global KTI services value added for selected countries: 2002–19</t>
  </si>
  <si>
    <t>KTI-11</t>
  </si>
  <si>
    <t>nsb20226-figkti-011</t>
  </si>
  <si>
    <t>Country share of global KTI services value added, by KTI service industry: 2019</t>
  </si>
  <si>
    <t>nsb20226-figkti-002</t>
  </si>
  <si>
    <t>Percent change and contribution to percent change in KTI value added: 2019–20</t>
  </si>
  <si>
    <t>nsb20226-figkti-003</t>
  </si>
  <si>
    <t>Workers in each KTI industry, by workforce and education: 2019</t>
  </si>
  <si>
    <t>KTI-4</t>
  </si>
  <si>
    <t>nsb20226-figkti-004</t>
  </si>
  <si>
    <t>Women employed in KTI industries, by workforce: 2019</t>
  </si>
  <si>
    <t>KTI-5</t>
  </si>
  <si>
    <t>nsb20226-figkti-005</t>
  </si>
  <si>
    <t>Foreign-born STEM workers in each KTI industry, by citizenship: 2019</t>
  </si>
  <si>
    <t>KTI-6</t>
  </si>
  <si>
    <t>nsb20226-figkti-006</t>
  </si>
  <si>
    <t>Foreign-born KTI workers in STEM occupations, by country or region of birth and education level: 2019</t>
  </si>
  <si>
    <t>KTI-7</t>
  </si>
  <si>
    <t>nsb20226-figkti-007</t>
  </si>
  <si>
    <t>KTI value added as a share of domestic GDP for selected countries and years: 2002–19</t>
  </si>
  <si>
    <t>KTI-8</t>
  </si>
  <si>
    <t>nsb20226-figkti-008</t>
  </si>
  <si>
    <t>Country share of global KTI manufacturing value added for selected countries: 2002–19</t>
  </si>
  <si>
    <t>KTI-9</t>
  </si>
  <si>
    <t>nsb20226-figkti-009</t>
  </si>
  <si>
    <t>Country share of global KTI manufacturing value added, by KTI industry: 2019</t>
  </si>
  <si>
    <t>KTI-A</t>
  </si>
  <si>
    <t>nsb20226-figkti-a</t>
  </si>
  <si>
    <t>State share of U.S. total KTI value added and per capita state total KTI value added: 2019–20</t>
  </si>
  <si>
    <t>KTI-B</t>
  </si>
  <si>
    <t>nsb20226-figkti-b</t>
  </si>
  <si>
    <t>KTI value added as a share of U.S. and state GDP: 2020</t>
  </si>
  <si>
    <t>KTI-C</t>
  </si>
  <si>
    <t>nsb20226-figkti-c</t>
  </si>
  <si>
    <t>Specialization in KTI industry production, by state: 2020</t>
  </si>
  <si>
    <t>KTI-D</t>
  </si>
  <si>
    <t>nsb20226-figkti-d</t>
  </si>
  <si>
    <t>Specialization in production for two selected industries, by state: 2020</t>
  </si>
  <si>
    <t>KTI-12</t>
  </si>
  <si>
    <t>nsb20226-figkti-012</t>
  </si>
  <si>
    <t>Gross exports of KTI industries, by selected country: 2002–18</t>
  </si>
  <si>
    <t>KTI-13</t>
  </si>
  <si>
    <t>nsb20226-figkti-013</t>
  </si>
  <si>
    <t>Country share of global KTI exports, by selected countries: 2002, 2010, and 2018</t>
  </si>
  <si>
    <t>KTI-14</t>
  </si>
  <si>
    <t>nsb20226-figkti-014</t>
  </si>
  <si>
    <t>KTI manufacturing exports as a share of all manufacturing exports, by selected country: 2002–18</t>
  </si>
  <si>
    <t>KTI-15</t>
  </si>
  <si>
    <t>nsb20226-figkti-015</t>
  </si>
  <si>
    <t>Industry composition of country KTI exports for selected countries: 2018</t>
  </si>
  <si>
    <t>KTI-16</t>
  </si>
  <si>
    <t>nsb20226-figkti-016</t>
  </si>
  <si>
    <t>KTI trade balance, by selected country: 2002–18</t>
  </si>
  <si>
    <t>KTI-17</t>
  </si>
  <si>
    <t>nsb20226-figkti-017</t>
  </si>
  <si>
    <t>Exports, imports, and trade balance of KTI services for the United States: Selected years, 2006–20</t>
  </si>
  <si>
    <t>KTI-18</t>
  </si>
  <si>
    <t>nsb20226-figkti-018</t>
  </si>
  <si>
    <t>Average foreign value-added share of KTI and total gross exports for selected countries: 2002–18</t>
  </si>
  <si>
    <t>KTI-19</t>
  </si>
  <si>
    <t>nsb20226-figkti-019</t>
  </si>
  <si>
    <t>Average foreign value-added share of global KTI gross exports, by KTI industry: 2018</t>
  </si>
  <si>
    <t>KTI-20</t>
  </si>
  <si>
    <t>nsb20226-figkti-020</t>
  </si>
  <si>
    <t>Foreign value added share of U.S. gross exports for KTI industries: 2002–18</t>
  </si>
  <si>
    <t>KTI-E</t>
  </si>
  <si>
    <t>nsb20226-figkti-e</t>
  </si>
  <si>
    <t>Imported content share of gross exports by U.S. KTI industry: 2007–20</t>
  </si>
  <si>
    <t>KTI-F</t>
  </si>
  <si>
    <t>nsb20226-figkti-f</t>
  </si>
  <si>
    <t>Domestic value-added content of gross exports, by exporting KTI industry and source sector: 2020</t>
  </si>
  <si>
    <t>KTI-21</t>
  </si>
  <si>
    <t>nsb20226-figkti-021</t>
  </si>
  <si>
    <t>U.S. federal R&amp;D in AI, by selected agency: FYs 2019–21</t>
  </si>
  <si>
    <t>KTI-22</t>
  </si>
  <si>
    <t>nsb20226-figkti-022</t>
  </si>
  <si>
    <t>AI-related venture capital funding, by U.S. region: 2010–20</t>
  </si>
  <si>
    <t>KTI-23</t>
  </si>
  <si>
    <t>nsb20226-figkti-023</t>
  </si>
  <si>
    <t>Total AI-related job postings in the United States: October 2016–September 2021</t>
  </si>
  <si>
    <t>KTI-24</t>
  </si>
  <si>
    <t>nsb20226-figkti-024</t>
  </si>
  <si>
    <t>KTI-25</t>
  </si>
  <si>
    <t>nsb20226-figkti-025</t>
  </si>
  <si>
    <t>Unique AI-related job postings as a share of all unique job postings, by selected metropolitan statistical areas: October 2016–September 2021</t>
  </si>
  <si>
    <t>KTI-26</t>
  </si>
  <si>
    <t>nsb20226-figkti-026</t>
  </si>
  <si>
    <t>Country share of AI-related patents, by top 5 countries: 2005–17</t>
  </si>
  <si>
    <t>KTI-27</t>
  </si>
  <si>
    <t>nsb20226-figkti-027</t>
  </si>
  <si>
    <t>Biotechnology R&amp;D expenditures and biotechnology R&amp;D expenditures as a share of total domestic R&amp;D for reporting OECD countries, by country: 2018 or latest year available</t>
  </si>
  <si>
    <t>KTI-28</t>
  </si>
  <si>
    <t>nsb20226-figkti-028</t>
  </si>
  <si>
    <t>Annual change in biotechnology R&amp;D performance and total domestic R&amp;D performance: 2010–18</t>
  </si>
  <si>
    <t>KTI-29</t>
  </si>
  <si>
    <t>nsb20226-figkti-029</t>
  </si>
  <si>
    <t>Biotechnology-related venture capital funding, by U.S. region: 2010–20</t>
  </si>
  <si>
    <t>KTI-30</t>
  </si>
  <si>
    <t>nsb20226-figkti-030</t>
  </si>
  <si>
    <t>National Institutes of Health obligations for biotechnology and other funding: FYs 2008–20</t>
  </si>
  <si>
    <t>KTI-31</t>
  </si>
  <si>
    <t>nsb20226-figkti-031</t>
  </si>
  <si>
    <t>Total biotechnology-related job postings in the United States: October 2016–September 2021</t>
  </si>
  <si>
    <t>KTI-32</t>
  </si>
  <si>
    <t>nsb20226-figkti-032</t>
  </si>
  <si>
    <t>KTI-33</t>
  </si>
  <si>
    <t>nsb20226-figkti-033</t>
  </si>
  <si>
    <t>Unique biotechnology-related job postings as a share of all unique job postings, by metropolitan statistical area: October 2016–September 2021</t>
  </si>
  <si>
    <t>KTI-34</t>
  </si>
  <si>
    <t>nsb20226-figkti-034</t>
  </si>
  <si>
    <t>Country share of biotechnology-related patents, based on the new biotechnology definition, by top 5 countries: 2000–18</t>
  </si>
  <si>
    <t>KTI-G</t>
  </si>
  <si>
    <t>nsb20226-figkti-g</t>
  </si>
  <si>
    <t>Top-ranked supercomputers, by region, country, or economy: Selected years, 2010–21</t>
  </si>
  <si>
    <t>ncses22206-fig001</t>
  </si>
  <si>
    <t>New-to-market innovation, by state</t>
  </si>
  <si>
    <t>ncses22206-fig002</t>
  </si>
  <si>
    <t xml:space="preserve">Top 50 new-to-market innovation commuting zones </t>
  </si>
  <si>
    <t>nsf22328-fig001</t>
  </si>
  <si>
    <t>Geographic distribution of U.S.-owned foreign R&amp;D performance: 2019</t>
  </si>
  <si>
    <t>nsf22328-fig002</t>
  </si>
  <si>
    <t>Geographic distribution of R&amp;D employment intensity for U.S.-owned foreign R&amp;D: 2019</t>
  </si>
  <si>
    <t>nsf22328-fig003</t>
  </si>
  <si>
    <t xml:space="preserve">Industry distribution of U.S.-owned foreign R&amp;D in top host countries (within country shares): 2019 </t>
  </si>
  <si>
    <t>nsf22328-fig004</t>
  </si>
  <si>
    <t xml:space="preserve">Host country distribution of U.S.-owned foreign R&amp;D in top industries (within industry shares): 2019 </t>
  </si>
  <si>
    <t>nsf22328-fig005</t>
  </si>
  <si>
    <t>Host country shares of U.S.-owned foreign R&amp;D for the computer and electronic products industry, by selected country: 2011–19</t>
  </si>
  <si>
    <t>nsf22328-fig006</t>
  </si>
  <si>
    <t>Host country shares of U.S.-owned foreign R&amp;D for the information industry, by selected country: 2011–19</t>
  </si>
  <si>
    <t>nsb20225-figrd-001</t>
  </si>
  <si>
    <t>U.S. R&amp;D, by performing sector and source of funds: 1953–2020</t>
  </si>
  <si>
    <t>nsb20225-figrd-002</t>
  </si>
  <si>
    <t>Year-to-year changes in U.S. R&amp;D expenditures, by performing sector: 2010–20</t>
  </si>
  <si>
    <t>nsb20225-figrd-003</t>
  </si>
  <si>
    <t>Ratio of U.S. R&amp;D to gross domestic product, by roles of federal, business, and other funding for R&amp;D: 1953–2020</t>
  </si>
  <si>
    <t>nsb20225-figrd-004</t>
  </si>
  <si>
    <t>U.S. total R&amp;D expenditures, by source of funds: 1953–2020</t>
  </si>
  <si>
    <t>nsb20225-figrd-010</t>
  </si>
  <si>
    <t>Gross domestic expenditures on R&amp;D as a share of gross domestic product, by selected region, country, or economy: 1990–2019</t>
  </si>
  <si>
    <t>nsb20225-figrd-005</t>
  </si>
  <si>
    <t>Global R&amp;D expenditures, by region: 2019</t>
  </si>
  <si>
    <t>nsb20225-figrd-006</t>
  </si>
  <si>
    <t>GERD and R&amp;D intensity for world's top 17 R&amp;D-performing countries and economies: 2019 or most recent data year</t>
  </si>
  <si>
    <t>nsb20225-figrd-007</t>
  </si>
  <si>
    <t>Global R&amp;D expenditures, by region: 2000, 2010, and 2019</t>
  </si>
  <si>
    <t>nsb20225-figrd-008</t>
  </si>
  <si>
    <t>Total R&amp;D expenditures and contributions to the increase in worldwide R&amp;D expenditures, by selected region, country, or economy: 2000 and 2019</t>
  </si>
  <si>
    <t>nsb20225-figrd-009</t>
  </si>
  <si>
    <t>Gross domestic expenditures on R&amp;D, by selected region, country, or economy: 1990–2019</t>
  </si>
  <si>
    <t>nsb20225-figrd-011</t>
  </si>
  <si>
    <t>Top R&amp;D-performing industries: 2019</t>
  </si>
  <si>
    <t>nsb20225-figrd-012</t>
  </si>
  <si>
    <t>Industry share of total business R&amp;D, by top R&amp;D-performing industries: 2010–19</t>
  </si>
  <si>
    <t>nsb20225-figrd-013</t>
  </si>
  <si>
    <t>Business R&amp;D intensity, by top R&amp;D-performing industries: 2010–19</t>
  </si>
  <si>
    <t>nsb20225-figrd-014</t>
  </si>
  <si>
    <t>Microbusiness R&amp;D performance, by source of funds and type of R&amp;D: 2019</t>
  </si>
  <si>
    <t>nsb20225-figrd-015</t>
  </si>
  <si>
    <t>Federal obligations for R&amp;D and R&amp;D plant, current and constant dollars: FYs 1990–2021</t>
  </si>
  <si>
    <t>nsb20225-figrd-016</t>
  </si>
  <si>
    <t>Federal obligations for R&amp;D and R&amp;D plant, total and for selected agencies: FYs 2008–21</t>
  </si>
  <si>
    <t>nsb20225-figrd-017</t>
  </si>
  <si>
    <t>Federal obligations for research, by agency and major S&amp;E field: FY 2020</t>
  </si>
  <si>
    <t>nsb20227-figpps-001</t>
  </si>
  <si>
    <t>nsb20227-figpps-002</t>
  </si>
  <si>
    <t>U.S. adults who agree that science makes our way of life change too fast, that science provides more opportunities for the next generation, and that the federal government should fund basic scientific research: Selected years, 1992–2018</t>
  </si>
  <si>
    <t>nsb20227-figpps-003</t>
  </si>
  <si>
    <t>nsb20227-figpps-004</t>
  </si>
  <si>
    <t>Public perception of scientists: Selected years, 1985–2018</t>
  </si>
  <si>
    <t>nsb20227-figpps-a</t>
  </si>
  <si>
    <t>Respondents who correctly answered factual knowledge question about whether antibiotics kill viruses: Selected years, 1988–2018</t>
  </si>
  <si>
    <t>PPS-B</t>
  </si>
  <si>
    <t>nsb20227-figpps-b</t>
  </si>
  <si>
    <t>nsb20227-figpps-005</t>
  </si>
  <si>
    <t>PPS-10</t>
  </si>
  <si>
    <t>nsb20227-figpps-010</t>
  </si>
  <si>
    <t>Helped a child with a science project in the past 12 months, by family income and education: 2020</t>
  </si>
  <si>
    <t>PPS-6</t>
  </si>
  <si>
    <t>nsb20227-figpps-006</t>
  </si>
  <si>
    <t>Tried to get information about science in the past 30 days, by country: 2018</t>
  </si>
  <si>
    <t>PPS-7</t>
  </si>
  <si>
    <t>nsb20227-figpps-007</t>
  </si>
  <si>
    <t>Tried to get information about medicine, disease, or health in the past 30 days, by country: 2018</t>
  </si>
  <si>
    <t>PPS-8</t>
  </si>
  <si>
    <t>nsb20227-figpps-008</t>
  </si>
  <si>
    <t>PPS-9</t>
  </si>
  <si>
    <t>nsb20227-figpps-009</t>
  </si>
  <si>
    <t>Participation in science activities in the past 12 months: 2020</t>
  </si>
  <si>
    <t>ncses22202-fig001</t>
  </si>
  <si>
    <t>Inventive class membership, by patent-intensive location quotient—rural commuting zones: 2000</t>
  </si>
  <si>
    <t>ncses22202-fig002</t>
  </si>
  <si>
    <t>Inventive class membership, by patent-intensive location quotient—urban commuting zones without a global city: 2000</t>
  </si>
  <si>
    <t>ncses22202-fig003</t>
  </si>
  <si>
    <t>Inventive class membership, by patent-intensive location quotient—urban commuting zones containing a global city: 2000</t>
  </si>
  <si>
    <t>nsf22330-fig001</t>
  </si>
  <si>
    <t>Year-over-year changes in U.S. R&amp;D expenditures, by performer: 2014–20</t>
  </si>
  <si>
    <t>nsf22330-fig002</t>
  </si>
  <si>
    <t>Ratio of U.S. R&amp;D to gross domestic product, by source of funding for R&amp;D: 1953–2020</t>
  </si>
  <si>
    <t>nsf22327-fig001</t>
  </si>
  <si>
    <t>Employer sector changed at least one time, by selected subgroup: 2015–19</t>
  </si>
  <si>
    <t>nsf22327-fig002</t>
  </si>
  <si>
    <t>Early career doctorate holders' transitions into or out of academia: 2015–19</t>
  </si>
  <si>
    <t>nsf22327-fig003</t>
  </si>
  <si>
    <t>Proportion of doctorate holders employed part time, by age group: 2015–19</t>
  </si>
  <si>
    <t>ncses22207-fig001</t>
  </si>
  <si>
    <t>Adjusted Bayesian Information Criterion (aBIC) for job importance latent class analysis models with four response options: 2017</t>
  </si>
  <si>
    <t>ncses22207-fig002</t>
  </si>
  <si>
    <t>ncses22207-fig003</t>
  </si>
  <si>
    <t>Adjusted Bayesian Information Criterion (aBIC) for job satisfaction latent class analysis models with four response options: 2017</t>
  </si>
  <si>
    <t>ncses22207-fig004</t>
  </si>
  <si>
    <t>Figure ID</t>
  </si>
  <si>
    <t>https://ncses.nsf.gov/pubs/nsf18313/table/1</t>
  </si>
  <si>
    <t>https://ncses.nsf.gov/pubs/nsf18313/table/10</t>
  </si>
  <si>
    <t>https://ncses.nsf.gov/pubs/nsf18313/table/11</t>
  </si>
  <si>
    <t>https://ncses.nsf.gov/pubs/nsf18313/table/12</t>
  </si>
  <si>
    <t>https://ncses.nsf.gov/pubs/nsf18313/table/13</t>
  </si>
  <si>
    <t>https://ncses.nsf.gov/pubs/nsf18313/table/14</t>
  </si>
  <si>
    <t>https://ncses.nsf.gov/pubs/nsf18313/table/15</t>
  </si>
  <si>
    <t>https://ncses.nsf.gov/pubs/nsf18313/table/16</t>
  </si>
  <si>
    <t>https://ncses.nsf.gov/pubs/nsf18313/table/17</t>
  </si>
  <si>
    <t>https://ncses.nsf.gov/pubs/nsf18313/table/18</t>
  </si>
  <si>
    <t>https://ncses.nsf.gov/pubs/nsf18313/table/19</t>
  </si>
  <si>
    <t>https://ncses.nsf.gov/pubs/nsf18313/table/2</t>
  </si>
  <si>
    <t>https://ncses.nsf.gov/pubs/nsf18313/table/20</t>
  </si>
  <si>
    <t>https://ncses.nsf.gov/pubs/nsf18313/table/21</t>
  </si>
  <si>
    <t>https://ncses.nsf.gov/pubs/nsf18313/table/22</t>
  </si>
  <si>
    <t>https://ncses.nsf.gov/pubs/nsf18313/table/23</t>
  </si>
  <si>
    <t>https://ncses.nsf.gov/pubs/nsf18313/table/24</t>
  </si>
  <si>
    <t>https://ncses.nsf.gov/pubs/nsf18313/table/25</t>
  </si>
  <si>
    <t>https://ncses.nsf.gov/pubs/nsf18313/table/26-A</t>
  </si>
  <si>
    <t>https://ncses.nsf.gov/pubs/nsf18313/table/26-B</t>
  </si>
  <si>
    <t>https://ncses.nsf.gov/pubs/nsf18313/table/27</t>
  </si>
  <si>
    <t>https://ncses.nsf.gov/pubs/nsf18313/table/28</t>
  </si>
  <si>
    <t>https://ncses.nsf.gov/pubs/nsf18313/table/29</t>
  </si>
  <si>
    <t>https://ncses.nsf.gov/pubs/nsf18313/table/3</t>
  </si>
  <si>
    <t>https://ncses.nsf.gov/pubs/nsf18313/table/30</t>
  </si>
  <si>
    <t>https://ncses.nsf.gov/pubs/nsf18313/table/31</t>
  </si>
  <si>
    <t>https://ncses.nsf.gov/pubs/nsf18313/table/32</t>
  </si>
  <si>
    <t>https://ncses.nsf.gov/pubs/nsf18313/table/33</t>
  </si>
  <si>
    <t>https://ncses.nsf.gov/pubs/nsf18313/table/34</t>
  </si>
  <si>
    <t>https://ncses.nsf.gov/pubs/nsf18313/table/35</t>
  </si>
  <si>
    <t>https://ncses.nsf.gov/pubs/nsf18313/table/36</t>
  </si>
  <si>
    <t>https://ncses.nsf.gov/pubs/nsf18313/table/37</t>
  </si>
  <si>
    <t>https://ncses.nsf.gov/pubs/nsf18313/table/38</t>
  </si>
  <si>
    <t>https://ncses.nsf.gov/pubs/nsf18313/table/39</t>
  </si>
  <si>
    <t>https://ncses.nsf.gov/pubs/nsf18313/table/4</t>
  </si>
  <si>
    <t>https://ncses.nsf.gov/pubs/nsf18313/table/40</t>
  </si>
  <si>
    <t>https://ncses.nsf.gov/pubs/nsf18313/table/41</t>
  </si>
  <si>
    <t>https://ncses.nsf.gov/pubs/nsf18313/table/42</t>
  </si>
  <si>
    <t>https://ncses.nsf.gov/pubs/nsf18313/table/43</t>
  </si>
  <si>
    <t>https://ncses.nsf.gov/pubs/nsf18313/table/44</t>
  </si>
  <si>
    <t>https://ncses.nsf.gov/pubs/nsf18313/table/45</t>
  </si>
  <si>
    <t>https://ncses.nsf.gov/pubs/nsf18313/table/46</t>
  </si>
  <si>
    <t>https://ncses.nsf.gov/pubs/nsf18313/table/47</t>
  </si>
  <si>
    <t>https://ncses.nsf.gov/pubs/nsf18313/table/48-A</t>
  </si>
  <si>
    <t>https://ncses.nsf.gov/pubs/nsf18313/table/48-B</t>
  </si>
  <si>
    <t>https://ncses.nsf.gov/pubs/nsf18313/table/49</t>
  </si>
  <si>
    <t>https://ncses.nsf.gov/pubs/nsf18313/table/5</t>
  </si>
  <si>
    <t>https://ncses.nsf.gov/pubs/nsf18313/table/50</t>
  </si>
  <si>
    <t>https://ncses.nsf.gov/pubs/nsf18313/table/51</t>
  </si>
  <si>
    <t>https://ncses.nsf.gov/pubs/nsf18313/table/52</t>
  </si>
  <si>
    <t>https://ncses.nsf.gov/pubs/nsf18313/table/53</t>
  </si>
  <si>
    <t>https://ncses.nsf.gov/pubs/nsf18313/table/54</t>
  </si>
  <si>
    <t>https://ncses.nsf.gov/pubs/nsf18313/table/55</t>
  </si>
  <si>
    <t>https://ncses.nsf.gov/pubs/nsf18313/table/56</t>
  </si>
  <si>
    <t>https://ncses.nsf.gov/pubs/nsf18313/table/57</t>
  </si>
  <si>
    <t>https://ncses.nsf.gov/pubs/nsf18313/table/58</t>
  </si>
  <si>
    <t>https://ncses.nsf.gov/pubs/nsf18313/table/59</t>
  </si>
  <si>
    <t>https://ncses.nsf.gov/pubs/nsf18313/table/6</t>
  </si>
  <si>
    <t>https://ncses.nsf.gov/pubs/nsf18313/table/60</t>
  </si>
  <si>
    <t>https://ncses.nsf.gov/pubs/nsf18313/table/61</t>
  </si>
  <si>
    <t>https://ncses.nsf.gov/pubs/nsf18313/table/62</t>
  </si>
  <si>
    <t>https://ncses.nsf.gov/pubs/nsf18313/table/63</t>
  </si>
  <si>
    <t>https://ncses.nsf.gov/pubs/nsf18313/table/64</t>
  </si>
  <si>
    <t>https://ncses.nsf.gov/pubs/nsf18313/table/65</t>
  </si>
  <si>
    <t>https://ncses.nsf.gov/pubs/nsf18313/table/66</t>
  </si>
  <si>
    <t>https://ncses.nsf.gov/pubs/nsf18313/table/67</t>
  </si>
  <si>
    <t>https://ncses.nsf.gov/pubs/nsf18313/table/68</t>
  </si>
  <si>
    <t>https://ncses.nsf.gov/pubs/nsf18313/table/69</t>
  </si>
  <si>
    <t>https://ncses.nsf.gov/pubs/nsf18313/table/7</t>
  </si>
  <si>
    <t>https://ncses.nsf.gov/pubs/nsf18313/table/70</t>
  </si>
  <si>
    <t>https://ncses.nsf.gov/pubs/nsf18313/table/71</t>
  </si>
  <si>
    <t>https://ncses.nsf.gov/pubs/nsf18313/table/72</t>
  </si>
  <si>
    <t>https://ncses.nsf.gov/pubs/nsf18313/table/73</t>
  </si>
  <si>
    <t>https://ncses.nsf.gov/pubs/nsf18313/table/74</t>
  </si>
  <si>
    <t>https://ncses.nsf.gov/pubs/nsf18313/table/75</t>
  </si>
  <si>
    <t>https://ncses.nsf.gov/pubs/nsf18313/table/76</t>
  </si>
  <si>
    <t>https://ncses.nsf.gov/pubs/nsf18313/table/8</t>
  </si>
  <si>
    <t>https://ncses.nsf.gov/pubs/nsf18313/table/9</t>
  </si>
  <si>
    <t>https://ncses.nsf.gov/pubs/nsf18313/table/A-1</t>
  </si>
  <si>
    <t>https://ncses.nsf.gov/pubs/nsf18313/table/A-10</t>
  </si>
  <si>
    <t>https://ncses.nsf.gov/pubs/nsf18313/table/A-11</t>
  </si>
  <si>
    <t>https://ncses.nsf.gov/pubs/nsf18313/table/A-2</t>
  </si>
  <si>
    <t>https://ncses.nsf.gov/pubs/nsf18313/table/A-3</t>
  </si>
  <si>
    <t>https://ncses.nsf.gov/pubs/nsf18313/table/A-4</t>
  </si>
  <si>
    <t>https://ncses.nsf.gov/pubs/nsf18313/table/A-5</t>
  </si>
  <si>
    <t>https://ncses.nsf.gov/pubs/nsf18313/table/A-6</t>
  </si>
  <si>
    <t>https://ncses.nsf.gov/pubs/nsf18313/table/A-7</t>
  </si>
  <si>
    <t>https://ncses.nsf.gov/pubs/nsf18313/table/A-8</t>
  </si>
  <si>
    <t>https://ncses.nsf.gov/pubs/nsf18313/table/A-9</t>
  </si>
  <si>
    <t>https://ncses.nsf.gov/pubs/nsf19301/table/1</t>
  </si>
  <si>
    <t>https://ncses.nsf.gov/pubs/nsf19301/table/10</t>
  </si>
  <si>
    <t>https://ncses.nsf.gov/pubs/nsf19301/table/11</t>
  </si>
  <si>
    <t>https://ncses.nsf.gov/pubs/nsf19301/table/12</t>
  </si>
  <si>
    <t>https://ncses.nsf.gov/pubs/nsf19301/table/13</t>
  </si>
  <si>
    <t>https://ncses.nsf.gov/pubs/nsf19301/table/14</t>
  </si>
  <si>
    <t>https://ncses.nsf.gov/pubs/nsf19301/table/15</t>
  </si>
  <si>
    <t>https://ncses.nsf.gov/pubs/nsf19301/table/16</t>
  </si>
  <si>
    <t>https://ncses.nsf.gov/pubs/nsf19301/table/17</t>
  </si>
  <si>
    <t>https://ncses.nsf.gov/pubs/nsf19301/table/18</t>
  </si>
  <si>
    <t>https://ncses.nsf.gov/pubs/nsf19301/table/19</t>
  </si>
  <si>
    <t>https://ncses.nsf.gov/pubs/nsf19301/table/2</t>
  </si>
  <si>
    <t>https://ncses.nsf.gov/pubs/nsf19301/table/20</t>
  </si>
  <si>
    <t>https://ncses.nsf.gov/pubs/nsf19301/table/21</t>
  </si>
  <si>
    <t>https://ncses.nsf.gov/pubs/nsf19301/table/22</t>
  </si>
  <si>
    <t>https://ncses.nsf.gov/pubs/nsf19301/table/23</t>
  </si>
  <si>
    <t>https://ncses.nsf.gov/pubs/nsf19301/table/24</t>
  </si>
  <si>
    <t>https://ncses.nsf.gov/pubs/nsf19301/table/25</t>
  </si>
  <si>
    <t>https://ncses.nsf.gov/pubs/nsf19301/table/26</t>
  </si>
  <si>
    <t>https://ncses.nsf.gov/pubs/nsf19301/table/27</t>
  </si>
  <si>
    <t>https://ncses.nsf.gov/pubs/nsf19301/table/28</t>
  </si>
  <si>
    <t>https://ncses.nsf.gov/pubs/nsf19301/table/29</t>
  </si>
  <si>
    <t>https://ncses.nsf.gov/pubs/nsf19301/table/3</t>
  </si>
  <si>
    <t>https://ncses.nsf.gov/pubs/nsf19301/table/30</t>
  </si>
  <si>
    <t>https://ncses.nsf.gov/pubs/nsf19301/table/31</t>
  </si>
  <si>
    <t>https://ncses.nsf.gov/pubs/nsf19301/table/32</t>
  </si>
  <si>
    <t>https://ncses.nsf.gov/pubs/nsf19301/table/33</t>
  </si>
  <si>
    <t>https://ncses.nsf.gov/pubs/nsf19301/table/34</t>
  </si>
  <si>
    <t>https://ncses.nsf.gov/pubs/nsf19301/table/35</t>
  </si>
  <si>
    <t>https://ncses.nsf.gov/pubs/nsf19301/table/36</t>
  </si>
  <si>
    <t>https://ncses.nsf.gov/pubs/nsf19301/table/37</t>
  </si>
  <si>
    <t>https://ncses.nsf.gov/pubs/nsf19301/table/38</t>
  </si>
  <si>
    <t>https://ncses.nsf.gov/pubs/nsf19301/table/39</t>
  </si>
  <si>
    <t>https://ncses.nsf.gov/pubs/nsf19301/table/4</t>
  </si>
  <si>
    <t>https://ncses.nsf.gov/pubs/nsf19301/table/40</t>
  </si>
  <si>
    <t>https://ncses.nsf.gov/pubs/nsf19301/table/41</t>
  </si>
  <si>
    <t>https://ncses.nsf.gov/pubs/nsf19301/table/42</t>
  </si>
  <si>
    <t>https://ncses.nsf.gov/pubs/nsf19301/table/43</t>
  </si>
  <si>
    <t>https://ncses.nsf.gov/pubs/nsf19301/table/44</t>
  </si>
  <si>
    <t>https://ncses.nsf.gov/pubs/nsf19301/table/45</t>
  </si>
  <si>
    <t>https://ncses.nsf.gov/pubs/nsf19301/table/46</t>
  </si>
  <si>
    <t>https://ncses.nsf.gov/pubs/nsf19301/table/47</t>
  </si>
  <si>
    <t>https://ncses.nsf.gov/pubs/nsf19301/table/48</t>
  </si>
  <si>
    <t>https://ncses.nsf.gov/pubs/nsf19301/table/49</t>
  </si>
  <si>
    <t>https://ncses.nsf.gov/pubs/nsf19301/table/5</t>
  </si>
  <si>
    <t>https://ncses.nsf.gov/pubs/nsf19301/table/50</t>
  </si>
  <si>
    <t>https://ncses.nsf.gov/pubs/nsf19301/table/51</t>
  </si>
  <si>
    <t>https://ncses.nsf.gov/pubs/nsf19301/table/52</t>
  </si>
  <si>
    <t>https://ncses.nsf.gov/pubs/nsf19301/table/53</t>
  </si>
  <si>
    <t>https://ncses.nsf.gov/pubs/nsf19301/table/54</t>
  </si>
  <si>
    <t>https://ncses.nsf.gov/pubs/nsf19301/table/55</t>
  </si>
  <si>
    <t>https://ncses.nsf.gov/pubs/nsf19301/table/56</t>
  </si>
  <si>
    <t>https://ncses.nsf.gov/pubs/nsf19301/table/57</t>
  </si>
  <si>
    <t>https://ncses.nsf.gov/pubs/nsf19301/table/58</t>
  </si>
  <si>
    <t>https://ncses.nsf.gov/pubs/nsf19301/table/59</t>
  </si>
  <si>
    <t>https://ncses.nsf.gov/pubs/nsf19301/table/6</t>
  </si>
  <si>
    <t>https://ncses.nsf.gov/pubs/nsf19301/table/60</t>
  </si>
  <si>
    <t>https://ncses.nsf.gov/pubs/nsf19301/table/61</t>
  </si>
  <si>
    <t>https://ncses.nsf.gov/pubs/nsf19301/table/62</t>
  </si>
  <si>
    <t>https://ncses.nsf.gov/pubs/nsf19301/table/63</t>
  </si>
  <si>
    <t>https://ncses.nsf.gov/pubs/nsf19301/table/64</t>
  </si>
  <si>
    <t>https://ncses.nsf.gov/pubs/nsf19301/table/65</t>
  </si>
  <si>
    <t>https://ncses.nsf.gov/pubs/nsf19301/table/66</t>
  </si>
  <si>
    <t>https://ncses.nsf.gov/pubs/nsf19301/table/67</t>
  </si>
  <si>
    <t>https://ncses.nsf.gov/pubs/nsf19301/table/68</t>
  </si>
  <si>
    <t>https://ncses.nsf.gov/pubs/nsf19301/table/69</t>
  </si>
  <si>
    <t>https://ncses.nsf.gov/pubs/nsf19301/table/7</t>
  </si>
  <si>
    <t>https://ncses.nsf.gov/pubs/nsf19301/table/70</t>
  </si>
  <si>
    <t>https://ncses.nsf.gov/pubs/nsf19301/table/71</t>
  </si>
  <si>
    <t>https://ncses.nsf.gov/pubs/nsf19301/table/72</t>
  </si>
  <si>
    <t>https://ncses.nsf.gov/pubs/nsf19301/table/8</t>
  </si>
  <si>
    <t>https://ncses.nsf.gov/pubs/nsf19301/table/9</t>
  </si>
  <si>
    <t>https://ncses.nsf.gov/pubs/nsf19301/table/A-1</t>
  </si>
  <si>
    <t>https://ncses.nsf.gov/pubs/nsf19301/table/A-2</t>
  </si>
  <si>
    <t>https://ncses.nsf.gov/pubs/nsf19301/table/A-3</t>
  </si>
  <si>
    <t>https://ncses.nsf.gov/pubs/nsf19301/table/A-4</t>
  </si>
  <si>
    <t>https://ncses.nsf.gov/pubs/nsf19301/table/A-5</t>
  </si>
  <si>
    <t>https://ncses.nsf.gov/pubs/nsf19301/table/A-6</t>
  </si>
  <si>
    <t>https://ncses.nsf.gov/pubs/nsf19310/table/1</t>
  </si>
  <si>
    <t>https://ncses.nsf.gov/pubs/nsf19310/table/2</t>
  </si>
  <si>
    <t>https://ncses.nsf.gov/pubs/nsf19310/table/3</t>
  </si>
  <si>
    <t>https://ncses.nsf.gov/pubs/nsf19310/table/4</t>
  </si>
  <si>
    <t>https://ncses.nsf.gov/pubs/nsf19310/table/5</t>
  </si>
  <si>
    <t>https://ncses.nsf.gov/pubs/nsf19310/table/6</t>
  </si>
  <si>
    <t>https://ncses.nsf.gov/pubs/nsf19310/table/7</t>
  </si>
  <si>
    <t>https://ncses.nsf.gov/pubs/nsf19312/table/1</t>
  </si>
  <si>
    <t>https://ncses.nsf.gov/pubs/nsf19312/table/10</t>
  </si>
  <si>
    <t>https://ncses.nsf.gov/pubs/nsf19312/table/11</t>
  </si>
  <si>
    <t>https://ncses.nsf.gov/pubs/nsf19312/table/12</t>
  </si>
  <si>
    <t>https://ncses.nsf.gov/pubs/nsf19312/table/13</t>
  </si>
  <si>
    <t>https://ncses.nsf.gov/pubs/nsf19312/table/14</t>
  </si>
  <si>
    <t>https://ncses.nsf.gov/pubs/nsf19312/table/15</t>
  </si>
  <si>
    <t>https://ncses.nsf.gov/pubs/nsf19312/table/16</t>
  </si>
  <si>
    <t>https://ncses.nsf.gov/pubs/nsf19312/table/17</t>
  </si>
  <si>
    <t>https://ncses.nsf.gov/pubs/nsf19312/table/18</t>
  </si>
  <si>
    <t>https://ncses.nsf.gov/pubs/nsf19312/table/19</t>
  </si>
  <si>
    <t>https://ncses.nsf.gov/pubs/nsf19312/table/2</t>
  </si>
  <si>
    <t>https://ncses.nsf.gov/pubs/nsf19312/table/20</t>
  </si>
  <si>
    <t>https://ncses.nsf.gov/pubs/nsf19312/table/21</t>
  </si>
  <si>
    <t>https://ncses.nsf.gov/pubs/nsf19312/table/22</t>
  </si>
  <si>
    <t>https://ncses.nsf.gov/pubs/nsf19312/table/23</t>
  </si>
  <si>
    <t>https://ncses.nsf.gov/pubs/nsf19312/table/24</t>
  </si>
  <si>
    <t>https://ncses.nsf.gov/pubs/nsf19312/table/3</t>
  </si>
  <si>
    <t>https://ncses.nsf.gov/pubs/nsf19312/table/4</t>
  </si>
  <si>
    <t>https://ncses.nsf.gov/pubs/nsf19312/table/5</t>
  </si>
  <si>
    <t>https://ncses.nsf.gov/pubs/nsf19312/table/6</t>
  </si>
  <si>
    <t>https://ncses.nsf.gov/pubs/nsf19312/table/7</t>
  </si>
  <si>
    <t>https://ncses.nsf.gov/pubs/nsf19312/table/8</t>
  </si>
  <si>
    <t>https://ncses.nsf.gov/pubs/nsf19312/table/9</t>
  </si>
  <si>
    <t>https://ncses.nsf.gov/pubs/nsf19312/table/A-1</t>
  </si>
  <si>
    <t>https://ncses.nsf.gov/pubs/nsf19309/table/1</t>
  </si>
  <si>
    <t>https://ncses.nsf.gov/pubs/nsf19309/table/10</t>
  </si>
  <si>
    <t>https://ncses.nsf.gov/pubs/nsf19309/table/2</t>
  </si>
  <si>
    <t>https://ncses.nsf.gov/pubs/nsf19309/table/3</t>
  </si>
  <si>
    <t>https://ncses.nsf.gov/pubs/nsf19309/table/4</t>
  </si>
  <si>
    <t>https://ncses.nsf.gov/pubs/nsf19309/table/5</t>
  </si>
  <si>
    <t>https://ncses.nsf.gov/pubs/nsf19309/table/6</t>
  </si>
  <si>
    <t>https://ncses.nsf.gov/pubs/nsf19309/table/7</t>
  </si>
  <si>
    <t>https://ncses.nsf.gov/pubs/nsf19309/table/8</t>
  </si>
  <si>
    <t>https://ncses.nsf.gov/pubs/nsf19309/table/9</t>
  </si>
  <si>
    <t>https://ncses.nsf.gov/pubs/nsf19304/table/A-1</t>
  </si>
  <si>
    <t>https://ncses.nsf.gov/pubs/nsf19304/table/A-2</t>
  </si>
  <si>
    <t>https://ncses.nsf.gov/pubs/nsf19304/table/1-1</t>
  </si>
  <si>
    <t>https://ncses.nsf.gov/pubs/nsf19304/table/1-2</t>
  </si>
  <si>
    <t>https://ncses.nsf.gov/pubs/nsf19304/table/1-3</t>
  </si>
  <si>
    <t>https://ncses.nsf.gov/pubs/nsf19304/table/2-1</t>
  </si>
  <si>
    <t>https://ncses.nsf.gov/pubs/nsf19304/table/2-10</t>
  </si>
  <si>
    <t>https://ncses.nsf.gov/pubs/nsf19304/table/2-2</t>
  </si>
  <si>
    <t>https://ncses.nsf.gov/pubs/nsf19304/table/2-3</t>
  </si>
  <si>
    <t>https://ncses.nsf.gov/pubs/nsf19304/table/2-4</t>
  </si>
  <si>
    <t>https://ncses.nsf.gov/pubs/nsf19304/table/2-5</t>
  </si>
  <si>
    <t>https://ncses.nsf.gov/pubs/nsf19304/table/2-6</t>
  </si>
  <si>
    <t>https://ncses.nsf.gov/pubs/nsf19304/table/2-7</t>
  </si>
  <si>
    <t>https://ncses.nsf.gov/pubs/nsf19304/table/2-8</t>
  </si>
  <si>
    <t>https://ncses.nsf.gov/pubs/nsf19304/table/2-9</t>
  </si>
  <si>
    <t>https://ncses.nsf.gov/pubs/nsf19304/table/3-1</t>
  </si>
  <si>
    <t>https://ncses.nsf.gov/pubs/nsf19304/table/3-2</t>
  </si>
  <si>
    <t>https://ncses.nsf.gov/pubs/nsf19304/table/3-3</t>
  </si>
  <si>
    <t>https://ncses.nsf.gov/pubs/nsf19304/table/3-4</t>
  </si>
  <si>
    <t>https://ncses.nsf.gov/pubs/nsf19304/table/3-5</t>
  </si>
  <si>
    <t>https://ncses.nsf.gov/pubs/nsf19304/table/3-6</t>
  </si>
  <si>
    <t>https://ncses.nsf.gov/pubs/nsf19304/table/4-1</t>
  </si>
  <si>
    <t>https://ncses.nsf.gov/pubs/nsf19304/table/4-2</t>
  </si>
  <si>
    <t>https://ncses.nsf.gov/pubs/nsf19304/table/4-3</t>
  </si>
  <si>
    <t>https://ncses.nsf.gov/pubs/nsf19304/table/4-4</t>
  </si>
  <si>
    <t>https://ncses.nsf.gov/pubs/nsf19304/table/4-5</t>
  </si>
  <si>
    <t>https://ncses.nsf.gov/pubs/nsf19304/table/5-1</t>
  </si>
  <si>
    <t>https://ncses.nsf.gov/pubs/nsf19304/table/5-10</t>
  </si>
  <si>
    <t>https://ncses.nsf.gov/pubs/nsf19304/table/5-11</t>
  </si>
  <si>
    <t>https://ncses.nsf.gov/pubs/nsf19304/table/5-12</t>
  </si>
  <si>
    <t>https://ncses.nsf.gov/pubs/nsf19304/table/5-13</t>
  </si>
  <si>
    <t>https://ncses.nsf.gov/pubs/nsf19304/table/5-14</t>
  </si>
  <si>
    <t>https://ncses.nsf.gov/pubs/nsf19304/table/5-2</t>
  </si>
  <si>
    <t>https://ncses.nsf.gov/pubs/nsf19304/table/5-3</t>
  </si>
  <si>
    <t>https://ncses.nsf.gov/pubs/nsf19304/table/5-4</t>
  </si>
  <si>
    <t>https://ncses.nsf.gov/pubs/nsf19304/table/5-5</t>
  </si>
  <si>
    <t>https://ncses.nsf.gov/pubs/nsf19304/table/5-6</t>
  </si>
  <si>
    <t>https://ncses.nsf.gov/pubs/nsf19304/table/5-7</t>
  </si>
  <si>
    <t>https://ncses.nsf.gov/pubs/nsf19304/table/5-8</t>
  </si>
  <si>
    <t>https://ncses.nsf.gov/pubs/nsf19304/table/5-9</t>
  </si>
  <si>
    <t>https://ncses.nsf.gov/pubs/nsf19304/table/6-1</t>
  </si>
  <si>
    <t>https://ncses.nsf.gov/pubs/nsf19304/table/6-2</t>
  </si>
  <si>
    <t>https://ncses.nsf.gov/pubs/nsf19304/table/6-3</t>
  </si>
  <si>
    <t>https://ncses.nsf.gov/pubs/nsf19304/table/6-4</t>
  </si>
  <si>
    <t>https://ncses.nsf.gov/pubs/nsf19304/table/6-5</t>
  </si>
  <si>
    <t>https://ncses.nsf.gov/pubs/nsf19304/table/6-6</t>
  </si>
  <si>
    <t>https://ncses.nsf.gov/pubs/nsf19304/table/7-1</t>
  </si>
  <si>
    <t>https://ncses.nsf.gov/pubs/nsf19304/table/7-10</t>
  </si>
  <si>
    <t>https://ncses.nsf.gov/pubs/nsf19304/table/7-11</t>
  </si>
  <si>
    <t>https://ncses.nsf.gov/pubs/nsf19304/table/7-12</t>
  </si>
  <si>
    <t>https://ncses.nsf.gov/pubs/nsf19304/table/7-13</t>
  </si>
  <si>
    <t>https://ncses.nsf.gov/pubs/nsf19304/table/7-14</t>
  </si>
  <si>
    <t>https://ncses.nsf.gov/pubs/nsf19304/table/7-15</t>
  </si>
  <si>
    <t>https://ncses.nsf.gov/pubs/nsf19304/table/7-16</t>
  </si>
  <si>
    <t>https://ncses.nsf.gov/pubs/nsf19304/table/7-17</t>
  </si>
  <si>
    <t>https://ncses.nsf.gov/pubs/nsf19304/table/7-18</t>
  </si>
  <si>
    <t>https://ncses.nsf.gov/pubs/nsf19304/table/7-19</t>
  </si>
  <si>
    <t>https://ncses.nsf.gov/pubs/nsf19304/table/7-2</t>
  </si>
  <si>
    <t>https://ncses.nsf.gov/pubs/nsf19304/table/7-20</t>
  </si>
  <si>
    <t>https://ncses.nsf.gov/pubs/nsf19304/table/7-21</t>
  </si>
  <si>
    <t>https://ncses.nsf.gov/pubs/nsf19304/table/7-22</t>
  </si>
  <si>
    <t>https://ncses.nsf.gov/pubs/nsf19304/table/7-23</t>
  </si>
  <si>
    <t>https://ncses.nsf.gov/pubs/nsf19304/table/7-24</t>
  </si>
  <si>
    <t>https://ncses.nsf.gov/pubs/nsf19304/table/7-25</t>
  </si>
  <si>
    <t>https://ncses.nsf.gov/pubs/nsf19304/table/7-26</t>
  </si>
  <si>
    <t>https://ncses.nsf.gov/pubs/nsf19304/table/7-27</t>
  </si>
  <si>
    <t>https://ncses.nsf.gov/pubs/nsf19304/table/7-3</t>
  </si>
  <si>
    <t>https://ncses.nsf.gov/pubs/nsf19304/table/7-4</t>
  </si>
  <si>
    <t>https://ncses.nsf.gov/pubs/nsf19304/table/7-5</t>
  </si>
  <si>
    <t>https://ncses.nsf.gov/pubs/nsf19304/table/7-6</t>
  </si>
  <si>
    <t>https://ncses.nsf.gov/pubs/nsf19304/table/7-7</t>
  </si>
  <si>
    <t>https://ncses.nsf.gov/pubs/nsf19304/table/7-8</t>
  </si>
  <si>
    <t>https://ncses.nsf.gov/pubs/nsf19304/table/7-9</t>
  </si>
  <si>
    <t>https://ncses.nsf.gov/pubs/nsf19304/table/8-1</t>
  </si>
  <si>
    <t>https://ncses.nsf.gov/pubs/nsf19304/table/8-2</t>
  </si>
  <si>
    <t>https://ncses.nsf.gov/pubs/nsf19304/table/8-3</t>
  </si>
  <si>
    <t>https://ncses.nsf.gov/pubs/nsf19304/table/8-4</t>
  </si>
  <si>
    <t>https://ncses.nsf.gov/pubs/nsf19304/table/9-1</t>
  </si>
  <si>
    <t>https://ncses.nsf.gov/pubs/nsf19304/table/9-10</t>
  </si>
  <si>
    <t>https://ncses.nsf.gov/pubs/nsf19304/table/9-11</t>
  </si>
  <si>
    <t>https://ncses.nsf.gov/pubs/nsf19304/table/9-12</t>
  </si>
  <si>
    <t>https://ncses.nsf.gov/pubs/nsf19304/table/9-13</t>
  </si>
  <si>
    <t>https://ncses.nsf.gov/pubs/nsf19304/table/9-14</t>
  </si>
  <si>
    <t>https://ncses.nsf.gov/pubs/nsf19304/table/9-15</t>
  </si>
  <si>
    <t>https://ncses.nsf.gov/pubs/nsf19304/table/9-16</t>
  </si>
  <si>
    <t>https://ncses.nsf.gov/pubs/nsf19304/table/9-17</t>
  </si>
  <si>
    <t>https://ncses.nsf.gov/pubs/nsf19304/table/9-18</t>
  </si>
  <si>
    <t>https://ncses.nsf.gov/pubs/nsf19304/table/9-19</t>
  </si>
  <si>
    <t>https://ncses.nsf.gov/pubs/nsf19304/table/9-2</t>
  </si>
  <si>
    <t>https://ncses.nsf.gov/pubs/nsf19304/table/9-20</t>
  </si>
  <si>
    <t>https://ncses.nsf.gov/pubs/nsf19304/table/9-21</t>
  </si>
  <si>
    <t>https://ncses.nsf.gov/pubs/nsf19304/table/9-22</t>
  </si>
  <si>
    <t>https://ncses.nsf.gov/pubs/nsf19304/table/9-23</t>
  </si>
  <si>
    <t>https://ncses.nsf.gov/pubs/nsf19304/table/9-24</t>
  </si>
  <si>
    <t>https://ncses.nsf.gov/pubs/nsf19304/table/9-25</t>
  </si>
  <si>
    <t>https://ncses.nsf.gov/pubs/nsf19304/table/9-26</t>
  </si>
  <si>
    <t>https://ncses.nsf.gov/pubs/nsf19304/table/9-27</t>
  </si>
  <si>
    <t>https://ncses.nsf.gov/pubs/nsf19304/table/9-28</t>
  </si>
  <si>
    <t>https://ncses.nsf.gov/pubs/nsf19304/table/9-29</t>
  </si>
  <si>
    <t>https://ncses.nsf.gov/pubs/nsf19304/table/9-3</t>
  </si>
  <si>
    <t>https://ncses.nsf.gov/pubs/nsf19304/table/9-30</t>
  </si>
  <si>
    <t>https://ncses.nsf.gov/pubs/nsf19304/table/9-31</t>
  </si>
  <si>
    <t>https://ncses.nsf.gov/pubs/nsf19304/table/9-32</t>
  </si>
  <si>
    <t>https://ncses.nsf.gov/pubs/nsf19304/table/9-33</t>
  </si>
  <si>
    <t>https://ncses.nsf.gov/pubs/nsf19304/table/9-34</t>
  </si>
  <si>
    <t>https://ncses.nsf.gov/pubs/nsf19304/table/9-35</t>
  </si>
  <si>
    <t>https://ncses.nsf.gov/pubs/nsf19304/table/9-36</t>
  </si>
  <si>
    <t>https://ncses.nsf.gov/pubs/nsf19304/table/9-37</t>
  </si>
  <si>
    <t>https://ncses.nsf.gov/pubs/nsf19304/table/9-38</t>
  </si>
  <si>
    <t>https://ncses.nsf.gov/pubs/nsf19304/table/9-39</t>
  </si>
  <si>
    <t>https://ncses.nsf.gov/pubs/nsf19304/table/9-4</t>
  </si>
  <si>
    <t>https://ncses.nsf.gov/pubs/nsf19304/table/9-40</t>
  </si>
  <si>
    <t>https://ncses.nsf.gov/pubs/nsf19304/table/9-5</t>
  </si>
  <si>
    <t>https://ncses.nsf.gov/pubs/nsf19304/table/9-6</t>
  </si>
  <si>
    <t>https://ncses.nsf.gov/pubs/nsf19304/table/9-7</t>
  </si>
  <si>
    <t>https://ncses.nsf.gov/pubs/nsf19304/table/9-8</t>
  </si>
  <si>
    <t>https://ncses.nsf.gov/pubs/nsf19304/table/9-9</t>
  </si>
  <si>
    <t>https://ncses.nsf.gov/pubs/nsf19318/table/1</t>
  </si>
  <si>
    <t>https://ncses.nsf.gov/pubs/nsf19318/table/10</t>
  </si>
  <si>
    <t>https://ncses.nsf.gov/pubs/nsf19318/table/11</t>
  </si>
  <si>
    <t>https://ncses.nsf.gov/pubs/nsf19318/table/12</t>
  </si>
  <si>
    <t>https://ncses.nsf.gov/pubs/nsf19318/table/13</t>
  </si>
  <si>
    <t>https://ncses.nsf.gov/pubs/nsf19318/table/14</t>
  </si>
  <si>
    <t>https://ncses.nsf.gov/pubs/nsf19318/table/15</t>
  </si>
  <si>
    <t>https://ncses.nsf.gov/pubs/nsf19318/table/16</t>
  </si>
  <si>
    <t>https://ncses.nsf.gov/pubs/nsf19318/table/17</t>
  </si>
  <si>
    <t>https://ncses.nsf.gov/pubs/nsf19318/table/18</t>
  </si>
  <si>
    <t>https://ncses.nsf.gov/pubs/nsf19318/table/19</t>
  </si>
  <si>
    <t>https://ncses.nsf.gov/pubs/nsf19318/table/2</t>
  </si>
  <si>
    <t>https://ncses.nsf.gov/pubs/nsf19318/table/20</t>
  </si>
  <si>
    <t>https://ncses.nsf.gov/pubs/nsf19318/table/21</t>
  </si>
  <si>
    <t>https://ncses.nsf.gov/pubs/nsf19318/table/22</t>
  </si>
  <si>
    <t>https://ncses.nsf.gov/pubs/nsf19318/table/23</t>
  </si>
  <si>
    <t>https://ncses.nsf.gov/pubs/nsf19318/table/24</t>
  </si>
  <si>
    <t>https://ncses.nsf.gov/pubs/nsf19318/table/25</t>
  </si>
  <si>
    <t>https://ncses.nsf.gov/pubs/nsf19318/table/26</t>
  </si>
  <si>
    <t>https://ncses.nsf.gov/pubs/nsf19318/table/27</t>
  </si>
  <si>
    <t>https://ncses.nsf.gov/pubs/nsf19318/table/28-A</t>
  </si>
  <si>
    <t>https://ncses.nsf.gov/pubs/nsf19318/table/28-B</t>
  </si>
  <si>
    <t>https://ncses.nsf.gov/pubs/nsf19318/table/29</t>
  </si>
  <si>
    <t>https://ncses.nsf.gov/pubs/nsf19318/table/3</t>
  </si>
  <si>
    <t>https://ncses.nsf.gov/pubs/nsf19318/table/30</t>
  </si>
  <si>
    <t>https://ncses.nsf.gov/pubs/nsf19318/table/31</t>
  </si>
  <si>
    <t>https://ncses.nsf.gov/pubs/nsf19318/table/32</t>
  </si>
  <si>
    <t>https://ncses.nsf.gov/pubs/nsf19318/table/33</t>
  </si>
  <si>
    <t>https://ncses.nsf.gov/pubs/nsf19318/table/34</t>
  </si>
  <si>
    <t>https://ncses.nsf.gov/pubs/nsf19318/table/35</t>
  </si>
  <si>
    <t>https://ncses.nsf.gov/pubs/nsf19318/table/36</t>
  </si>
  <si>
    <t>https://ncses.nsf.gov/pubs/nsf19318/table/37</t>
  </si>
  <si>
    <t>https://ncses.nsf.gov/pubs/nsf19318/table/38</t>
  </si>
  <si>
    <t>https://ncses.nsf.gov/pubs/nsf19318/table/39</t>
  </si>
  <si>
    <t>https://ncses.nsf.gov/pubs/nsf19318/table/4</t>
  </si>
  <si>
    <t>https://ncses.nsf.gov/pubs/nsf19318/table/40</t>
  </si>
  <si>
    <t>https://ncses.nsf.gov/pubs/nsf19318/table/41</t>
  </si>
  <si>
    <t>https://ncses.nsf.gov/pubs/nsf19318/table/42</t>
  </si>
  <si>
    <t>https://ncses.nsf.gov/pubs/nsf19318/table/43</t>
  </si>
  <si>
    <t>https://ncses.nsf.gov/pubs/nsf19318/table/44</t>
  </si>
  <si>
    <t>https://ncses.nsf.gov/pubs/nsf19318/table/45</t>
  </si>
  <si>
    <t>https://ncses.nsf.gov/pubs/nsf19318/table/46</t>
  </si>
  <si>
    <t>https://ncses.nsf.gov/pubs/nsf19318/table/47</t>
  </si>
  <si>
    <t>https://ncses.nsf.gov/pubs/nsf19318/table/48</t>
  </si>
  <si>
    <t>https://ncses.nsf.gov/pubs/nsf19318/table/49</t>
  </si>
  <si>
    <t>https://ncses.nsf.gov/pubs/nsf19318/table/5</t>
  </si>
  <si>
    <t>https://ncses.nsf.gov/pubs/nsf19318/table/50</t>
  </si>
  <si>
    <t>https://ncses.nsf.gov/pubs/nsf19318/table/51-A</t>
  </si>
  <si>
    <t>https://ncses.nsf.gov/pubs/nsf19318/table/51-B</t>
  </si>
  <si>
    <t>https://ncses.nsf.gov/pubs/nsf19318/table/52</t>
  </si>
  <si>
    <t>https://ncses.nsf.gov/pubs/nsf19318/table/53</t>
  </si>
  <si>
    <t>https://ncses.nsf.gov/pubs/nsf19318/table/54</t>
  </si>
  <si>
    <t>https://ncses.nsf.gov/pubs/nsf19318/table/55</t>
  </si>
  <si>
    <t>https://ncses.nsf.gov/pubs/nsf19318/table/56</t>
  </si>
  <si>
    <t>https://ncses.nsf.gov/pubs/nsf19318/table/57</t>
  </si>
  <si>
    <t>https://ncses.nsf.gov/pubs/nsf19318/table/58</t>
  </si>
  <si>
    <t>https://ncses.nsf.gov/pubs/nsf19318/table/59</t>
  </si>
  <si>
    <t>https://ncses.nsf.gov/pubs/nsf19318/table/6</t>
  </si>
  <si>
    <t>https://ncses.nsf.gov/pubs/nsf19318/table/60</t>
  </si>
  <si>
    <t>https://ncses.nsf.gov/pubs/nsf19318/table/61</t>
  </si>
  <si>
    <t>https://ncses.nsf.gov/pubs/nsf19318/table/62</t>
  </si>
  <si>
    <t>https://ncses.nsf.gov/pubs/nsf19318/table/63</t>
  </si>
  <si>
    <t>https://ncses.nsf.gov/pubs/nsf19318/table/64</t>
  </si>
  <si>
    <t>https://ncses.nsf.gov/pubs/nsf19318/table/65</t>
  </si>
  <si>
    <t>https://ncses.nsf.gov/pubs/nsf19318/table/66</t>
  </si>
  <si>
    <t>https://ncses.nsf.gov/pubs/nsf19318/table/67</t>
  </si>
  <si>
    <t>https://ncses.nsf.gov/pubs/nsf19318/table/68</t>
  </si>
  <si>
    <t>https://ncses.nsf.gov/pubs/nsf19318/table/69</t>
  </si>
  <si>
    <t>https://ncses.nsf.gov/pubs/nsf19318/table/7</t>
  </si>
  <si>
    <t>https://ncses.nsf.gov/pubs/nsf19318/table/70</t>
  </si>
  <si>
    <t>https://ncses.nsf.gov/pubs/nsf19318/table/71</t>
  </si>
  <si>
    <t>https://ncses.nsf.gov/pubs/nsf19318/table/72</t>
  </si>
  <si>
    <t>https://ncses.nsf.gov/pubs/nsf19318/table/73</t>
  </si>
  <si>
    <t>https://ncses.nsf.gov/pubs/nsf19318/table/74</t>
  </si>
  <si>
    <t>https://ncses.nsf.gov/pubs/nsf19318/table/75</t>
  </si>
  <si>
    <t>https://ncses.nsf.gov/pubs/nsf19318/table/76</t>
  </si>
  <si>
    <t>https://ncses.nsf.gov/pubs/nsf19318/table/77</t>
  </si>
  <si>
    <t>https://ncses.nsf.gov/pubs/nsf19318/table/8</t>
  </si>
  <si>
    <t>https://ncses.nsf.gov/pubs/nsf19318/table/9</t>
  </si>
  <si>
    <t>https://ncses.nsf.gov/pubs/nsf19318/table/A-1</t>
  </si>
  <si>
    <t>https://ncses.nsf.gov/pubs/nsf19318/table/A-10</t>
  </si>
  <si>
    <t>https://ncses.nsf.gov/pubs/nsf19318/table/A-11</t>
  </si>
  <si>
    <t>https://ncses.nsf.gov/pubs/nsf19318/table/A-2</t>
  </si>
  <si>
    <t>https://ncses.nsf.gov/pubs/nsf19318/table/A-3</t>
  </si>
  <si>
    <t>https://ncses.nsf.gov/pubs/nsf19318/table/A-4</t>
  </si>
  <si>
    <t>https://ncses.nsf.gov/pubs/nsf19318/table/A-5</t>
  </si>
  <si>
    <t>https://ncses.nsf.gov/pubs/nsf19318/table/A-6</t>
  </si>
  <si>
    <t>https://ncses.nsf.gov/pubs/nsf19318/table/A-7</t>
  </si>
  <si>
    <t>https://ncses.nsf.gov/pubs/nsf19318/table/A-8</t>
  </si>
  <si>
    <t>https://ncses.nsf.gov/pubs/nsf19318/table/A-9</t>
  </si>
  <si>
    <t>https://ncses.nsf.gov/pubs/nsb20196/table/1-1</t>
  </si>
  <si>
    <t>https://ncses.nsf.gov/pubs/nsb20196/table/1-2</t>
  </si>
  <si>
    <t>https://ncses.nsf.gov/pubs/nsb20196/table/1-3</t>
  </si>
  <si>
    <t>https://ncses.nsf.gov/pubs/nsb20196/table/1-4</t>
  </si>
  <si>
    <t>https://ncses.nsf.gov/pubs/nsb20196/table/1-5</t>
  </si>
  <si>
    <t>https://ncses.nsf.gov/pubs/nsb20196/table/1-6</t>
  </si>
  <si>
    <t>https://ncses.nsf.gov/pubs/nsb20196/table/1-10</t>
  </si>
  <si>
    <t>https://ncses.nsf.gov/pubs/nsb20196/table/1-7</t>
  </si>
  <si>
    <t>https://ncses.nsf.gov/pubs/nsb20196/table/1-8</t>
  </si>
  <si>
    <t>https://ncses.nsf.gov/pubs/nsb20196/table/1-9</t>
  </si>
  <si>
    <t>https://ncses.nsf.gov/pubs/nsb20196/table/S1-1</t>
  </si>
  <si>
    <t>https://ncses.nsf.gov/pubs/nsb20196/table/S1-2</t>
  </si>
  <si>
    <t>https://ncses.nsf.gov/pubs/nsb20196/table/S1-3</t>
  </si>
  <si>
    <t>https://ncses.nsf.gov/pubs/nsb20196/table/S1-4</t>
  </si>
  <si>
    <t>https://ncses.nsf.gov/pubs/nsb20196/table/S1-5</t>
  </si>
  <si>
    <t>https://ncses.nsf.gov/pubs/nsb20196/table/S1-6</t>
  </si>
  <si>
    <t>https://ncses.nsf.gov/pubs/nsb20196/table/S1-7</t>
  </si>
  <si>
    <t>https://ncses.nsf.gov/pubs/nsb20196/table/S1-8</t>
  </si>
  <si>
    <t>https://ncses.nsf.gov/pubs/nsb20197/table/2-1</t>
  </si>
  <si>
    <t>https://ncses.nsf.gov/pubs/nsb20197/table/2-2</t>
  </si>
  <si>
    <t>https://ncses.nsf.gov/pubs/nsb20197/table/2-3</t>
  </si>
  <si>
    <t>https://ncses.nsf.gov/pubs/nsb20197/table/2-4</t>
  </si>
  <si>
    <t>https://ncses.nsf.gov/pubs/nsb20197/table/S2-1</t>
  </si>
  <si>
    <t>https://ncses.nsf.gov/pubs/nsb20197/table/S2-10</t>
  </si>
  <si>
    <t>https://ncses.nsf.gov/pubs/nsb20197/table/S2-11</t>
  </si>
  <si>
    <t>https://ncses.nsf.gov/pubs/nsb20197/table/S2-12</t>
  </si>
  <si>
    <t>https://ncses.nsf.gov/pubs/nsb20197/table/S2-13</t>
  </si>
  <si>
    <t>https://ncses.nsf.gov/pubs/nsb20197/table/S2-14</t>
  </si>
  <si>
    <t>https://ncses.nsf.gov/pubs/nsb20197/table/S2-15</t>
  </si>
  <si>
    <t>https://ncses.nsf.gov/pubs/nsb20197/table/S2-16</t>
  </si>
  <si>
    <t>https://ncses.nsf.gov/pubs/nsb20197/table/S2-2</t>
  </si>
  <si>
    <t>https://ncses.nsf.gov/pubs/nsb20197/table/S2-3</t>
  </si>
  <si>
    <t>https://ncses.nsf.gov/pubs/nsb20197/table/S2-4</t>
  </si>
  <si>
    <t>https://ncses.nsf.gov/pubs/nsb20197/table/S2-5</t>
  </si>
  <si>
    <t>https://ncses.nsf.gov/pubs/nsb20197/table/S2-6</t>
  </si>
  <si>
    <t>https://ncses.nsf.gov/pubs/nsb20197/table/S2-7</t>
  </si>
  <si>
    <t>https://ncses.nsf.gov/pubs/nsb20197/table/S2-8</t>
  </si>
  <si>
    <t>https://ncses.nsf.gov/pubs/nsb20197/table/S2-9</t>
  </si>
  <si>
    <t>https://ncses.nsf.gov/pubs/nsb20197/table/T2-1</t>
  </si>
  <si>
    <t>https://ncses.nsf.gov/pubs/nsb20197/table/T2-2</t>
  </si>
  <si>
    <t>https://ncses.nsf.gov/pubs/nsf19323/table/1</t>
  </si>
  <si>
    <t>https://ncses.nsf.gov/pubs/nsf19323/table/10</t>
  </si>
  <si>
    <t>https://ncses.nsf.gov/pubs/nsf19323/table/11</t>
  </si>
  <si>
    <t>https://ncses.nsf.gov/pubs/nsf19323/table/12</t>
  </si>
  <si>
    <t>https://ncses.nsf.gov/pubs/nsf19323/table/13</t>
  </si>
  <si>
    <t>https://ncses.nsf.gov/pubs/nsf19323/table/14</t>
  </si>
  <si>
    <t>https://ncses.nsf.gov/pubs/nsf19323/table/15</t>
  </si>
  <si>
    <t>https://ncses.nsf.gov/pubs/nsf19323/table/16</t>
  </si>
  <si>
    <t>https://ncses.nsf.gov/pubs/nsf19323/table/17</t>
  </si>
  <si>
    <t>https://ncses.nsf.gov/pubs/nsf19323/table/18</t>
  </si>
  <si>
    <t>https://ncses.nsf.gov/pubs/nsf19323/table/19</t>
  </si>
  <si>
    <t>https://ncses.nsf.gov/pubs/nsf19323/table/2</t>
  </si>
  <si>
    <t>https://ncses.nsf.gov/pubs/nsf19323/table/20</t>
  </si>
  <si>
    <t>https://ncses.nsf.gov/pubs/nsf19323/table/21</t>
  </si>
  <si>
    <t>https://ncses.nsf.gov/pubs/nsf19323/table/22</t>
  </si>
  <si>
    <t>https://ncses.nsf.gov/pubs/nsf19323/table/3</t>
  </si>
  <si>
    <t>https://ncses.nsf.gov/pubs/nsf19323/table/4</t>
  </si>
  <si>
    <t>https://ncses.nsf.gov/pubs/nsf19323/table/5</t>
  </si>
  <si>
    <t>https://ncses.nsf.gov/pubs/nsf19323/table/6</t>
  </si>
  <si>
    <t>https://ncses.nsf.gov/pubs/nsf19323/table/7</t>
  </si>
  <si>
    <t>https://ncses.nsf.gov/pubs/nsf19323/table/8</t>
  </si>
  <si>
    <t>https://ncses.nsf.gov/pubs/nsf19323/table/9</t>
  </si>
  <si>
    <t>https://ncses.nsf.gov/pubs/nsf19323/table/A-1</t>
  </si>
  <si>
    <t>https://ncses.nsf.gov/pubs/nsf19323/table/A-2</t>
  </si>
  <si>
    <t>https://ncses.nsf.gov/pubs/nsf19323/table/A-3</t>
  </si>
  <si>
    <t>https://ncses.nsf.gov/pubs/nsb20198/table/3-1</t>
  </si>
  <si>
    <t>https://ncses.nsf.gov/pubs/nsb20198/table/3-A</t>
  </si>
  <si>
    <t>https://ncses.nsf.gov/pubs/nsb20198/table/3-2</t>
  </si>
  <si>
    <t>https://ncses.nsf.gov/pubs/nsb20198/table/3-3</t>
  </si>
  <si>
    <t>https://ncses.nsf.gov/pubs/nsb20198/table/3-4</t>
  </si>
  <si>
    <t>https://ncses.nsf.gov/pubs/nsb20198/table/3-5</t>
  </si>
  <si>
    <t>https://ncses.nsf.gov/pubs/nsb20198/table/3-6</t>
  </si>
  <si>
    <t>https://ncses.nsf.gov/pubs/nsb20198/table/3-7</t>
  </si>
  <si>
    <t>https://ncses.nsf.gov/pubs/nsb20198/table/3-10</t>
  </si>
  <si>
    <t>https://ncses.nsf.gov/pubs/nsb20198/table/3-11</t>
  </si>
  <si>
    <t>https://ncses.nsf.gov/pubs/nsb20198/table/3-12</t>
  </si>
  <si>
    <t>https://ncses.nsf.gov/pubs/nsb20198/table/3-13</t>
  </si>
  <si>
    <t>https://ncses.nsf.gov/pubs/nsb20198/table/3-8</t>
  </si>
  <si>
    <t>https://ncses.nsf.gov/pubs/nsb20198/table/3-9</t>
  </si>
  <si>
    <t>https://ncses.nsf.gov/pubs/nsb20198/table/3-14</t>
  </si>
  <si>
    <t>https://ncses.nsf.gov/pubs/nsb20198/table/3-15</t>
  </si>
  <si>
    <t>https://ncses.nsf.gov/pubs/nsb20198/table/3-16</t>
  </si>
  <si>
    <t>https://ncses.nsf.gov/pubs/nsb20198/table/3-17</t>
  </si>
  <si>
    <t>https://ncses.nsf.gov/pubs/nsb20198/table/3-18</t>
  </si>
  <si>
    <t>https://ncses.nsf.gov/pubs/nsb20198/table/3-19</t>
  </si>
  <si>
    <t>https://ncses.nsf.gov/pubs/nsb20198/table/3-20</t>
  </si>
  <si>
    <t>https://ncses.nsf.gov/pubs/nsb20198/table/3-21</t>
  </si>
  <si>
    <t>https://ncses.nsf.gov/pubs/nsb20198/table/3-22</t>
  </si>
  <si>
    <t>https://ncses.nsf.gov/pubs/nsb20198/table/3-23</t>
  </si>
  <si>
    <t>https://ncses.nsf.gov/pubs/nsb20198/table/S3-1</t>
  </si>
  <si>
    <t>https://ncses.nsf.gov/pubs/nsb20198/table/S3-10</t>
  </si>
  <si>
    <t>https://ncses.nsf.gov/pubs/nsb20198/table/S3-11</t>
  </si>
  <si>
    <t>https://ncses.nsf.gov/pubs/nsb20198/table/S3-12</t>
  </si>
  <si>
    <t>https://ncses.nsf.gov/pubs/nsb20198/table/S3-13</t>
  </si>
  <si>
    <t>https://ncses.nsf.gov/pubs/nsb20198/table/S3-14</t>
  </si>
  <si>
    <t>https://ncses.nsf.gov/pubs/nsb20198/table/S3-15</t>
  </si>
  <si>
    <t>https://ncses.nsf.gov/pubs/nsb20198/table/S3-16</t>
  </si>
  <si>
    <t>https://ncses.nsf.gov/pubs/nsb20198/table/S3-17</t>
  </si>
  <si>
    <t>https://ncses.nsf.gov/pubs/nsb20198/table/S3-18</t>
  </si>
  <si>
    <t>https://ncses.nsf.gov/pubs/nsb20198/table/S3-19</t>
  </si>
  <si>
    <t>https://ncses.nsf.gov/pubs/nsb20198/table/S3-2</t>
  </si>
  <si>
    <t>https://ncses.nsf.gov/pubs/nsb20198/table/S3-20</t>
  </si>
  <si>
    <t>https://ncses.nsf.gov/pubs/nsb20198/table/S3-21</t>
  </si>
  <si>
    <t>https://ncses.nsf.gov/pubs/nsb20198/table/S3-22</t>
  </si>
  <si>
    <t>https://ncses.nsf.gov/pubs/nsb20198/table/S3-23</t>
  </si>
  <si>
    <t>https://ncses.nsf.gov/pubs/nsb20198/table/S3-24</t>
  </si>
  <si>
    <t>https://ncses.nsf.gov/pubs/nsb20198/table/S3-3</t>
  </si>
  <si>
    <t>https://ncses.nsf.gov/pubs/nsb20198/table/S3-4</t>
  </si>
  <si>
    <t>https://ncses.nsf.gov/pubs/nsb20198/table/S3-5</t>
  </si>
  <si>
    <t>https://ncses.nsf.gov/pubs/nsb20198/table/S3-6</t>
  </si>
  <si>
    <t>https://ncses.nsf.gov/pubs/nsb20198/table/S3-7</t>
  </si>
  <si>
    <t>https://ncses.nsf.gov/pubs/nsb20198/table/S3-8</t>
  </si>
  <si>
    <t>https://ncses.nsf.gov/pubs/nsb20198/table/S3-9</t>
  </si>
  <si>
    <t>https://ncses.nsf.gov/pubs/nsb20198/table/SA3-1</t>
  </si>
  <si>
    <t>https://ncses.nsf.gov/pubs/nsb20198/table/SA3-2</t>
  </si>
  <si>
    <t>https://ncses.nsf.gov/pubs/nsb20198/table/SA3-3</t>
  </si>
  <si>
    <t>https://ncses.nsf.gov/pubs/nsb20198/table/SA3-4</t>
  </si>
  <si>
    <t>https://ncses.nsf.gov/pubs/nsb20198/table/SA3-5</t>
  </si>
  <si>
    <t>https://ncses.nsf.gov/pubs/nsf20301/table/A</t>
  </si>
  <si>
    <t>https://ncses.nsf.gov/pubs/nsf20301/table/1</t>
  </si>
  <si>
    <t>https://ncses.nsf.gov/pubs/nsf20301/table/10</t>
  </si>
  <si>
    <t>https://ncses.nsf.gov/pubs/nsf20301/table/11</t>
  </si>
  <si>
    <t>https://ncses.nsf.gov/pubs/nsf20301/table/12</t>
  </si>
  <si>
    <t>https://ncses.nsf.gov/pubs/nsf20301/table/13</t>
  </si>
  <si>
    <t>https://ncses.nsf.gov/pubs/nsf20301/table/14</t>
  </si>
  <si>
    <t>https://ncses.nsf.gov/pubs/nsf20301/table/15</t>
  </si>
  <si>
    <t>https://ncses.nsf.gov/pubs/nsf20301/table/16</t>
  </si>
  <si>
    <t>https://ncses.nsf.gov/pubs/nsf20301/table/17</t>
  </si>
  <si>
    <t>https://ncses.nsf.gov/pubs/nsf20301/table/18</t>
  </si>
  <si>
    <t>https://ncses.nsf.gov/pubs/nsf20301/table/19</t>
  </si>
  <si>
    <t>https://ncses.nsf.gov/pubs/nsf20301/table/2</t>
  </si>
  <si>
    <t>https://ncses.nsf.gov/pubs/nsf20301/table/20</t>
  </si>
  <si>
    <t>https://ncses.nsf.gov/pubs/nsf20301/table/21</t>
  </si>
  <si>
    <t>https://ncses.nsf.gov/pubs/nsf20301/table/22</t>
  </si>
  <si>
    <t>https://ncses.nsf.gov/pubs/nsf20301/table/23</t>
  </si>
  <si>
    <t>https://ncses.nsf.gov/pubs/nsf20301/table/24</t>
  </si>
  <si>
    <t>https://ncses.nsf.gov/pubs/nsf20301/table/25</t>
  </si>
  <si>
    <t>https://ncses.nsf.gov/pubs/nsf20301/table/26</t>
  </si>
  <si>
    <t>https://ncses.nsf.gov/pubs/nsf20301/table/27</t>
  </si>
  <si>
    <t>https://ncses.nsf.gov/pubs/nsf20301/table/28</t>
  </si>
  <si>
    <t>https://ncses.nsf.gov/pubs/nsf20301/table/29</t>
  </si>
  <si>
    <t>https://ncses.nsf.gov/pubs/nsf20301/table/3</t>
  </si>
  <si>
    <t>https://ncses.nsf.gov/pubs/nsf20301/table/30</t>
  </si>
  <si>
    <t>https://ncses.nsf.gov/pubs/nsf20301/table/31</t>
  </si>
  <si>
    <t>https://ncses.nsf.gov/pubs/nsf20301/table/32</t>
  </si>
  <si>
    <t>https://ncses.nsf.gov/pubs/nsf20301/table/33</t>
  </si>
  <si>
    <t>https://ncses.nsf.gov/pubs/nsf20301/table/34</t>
  </si>
  <si>
    <t>https://ncses.nsf.gov/pubs/nsf20301/table/35</t>
  </si>
  <si>
    <t>https://ncses.nsf.gov/pubs/nsf20301/table/36</t>
  </si>
  <si>
    <t>https://ncses.nsf.gov/pubs/nsf20301/table/37</t>
  </si>
  <si>
    <t>https://ncses.nsf.gov/pubs/nsf20301/table/38</t>
  </si>
  <si>
    <t>https://ncses.nsf.gov/pubs/nsf20301/table/39</t>
  </si>
  <si>
    <t>https://ncses.nsf.gov/pubs/nsf20301/table/4</t>
  </si>
  <si>
    <t>https://ncses.nsf.gov/pubs/nsf20301/table/40</t>
  </si>
  <si>
    <t>https://ncses.nsf.gov/pubs/nsf20301/table/41</t>
  </si>
  <si>
    <t>https://ncses.nsf.gov/pubs/nsf20301/table/42</t>
  </si>
  <si>
    <t>https://ncses.nsf.gov/pubs/nsf20301/table/43</t>
  </si>
  <si>
    <t>https://ncses.nsf.gov/pubs/nsf20301/table/44</t>
  </si>
  <si>
    <t>https://ncses.nsf.gov/pubs/nsf20301/table/45</t>
  </si>
  <si>
    <t>https://ncses.nsf.gov/pubs/nsf20301/table/46</t>
  </si>
  <si>
    <t>https://ncses.nsf.gov/pubs/nsf20301/table/47</t>
  </si>
  <si>
    <t>https://ncses.nsf.gov/pubs/nsf20301/table/48</t>
  </si>
  <si>
    <t>https://ncses.nsf.gov/pubs/nsf20301/table/49</t>
  </si>
  <si>
    <t>https://ncses.nsf.gov/pubs/nsf20301/table/5</t>
  </si>
  <si>
    <t>https://ncses.nsf.gov/pubs/nsf20301/table/50</t>
  </si>
  <si>
    <t>https://ncses.nsf.gov/pubs/nsf20301/table/51</t>
  </si>
  <si>
    <t>https://ncses.nsf.gov/pubs/nsf20301/table/52</t>
  </si>
  <si>
    <t>https://ncses.nsf.gov/pubs/nsf20301/table/53</t>
  </si>
  <si>
    <t>https://ncses.nsf.gov/pubs/nsf20301/table/54</t>
  </si>
  <si>
    <t>https://ncses.nsf.gov/pubs/nsf20301/table/55</t>
  </si>
  <si>
    <t>https://ncses.nsf.gov/pubs/nsf20301/table/56</t>
  </si>
  <si>
    <t>https://ncses.nsf.gov/pubs/nsf20301/table/57</t>
  </si>
  <si>
    <t>https://ncses.nsf.gov/pubs/nsf20301/table/58</t>
  </si>
  <si>
    <t>https://ncses.nsf.gov/pubs/nsf20301/table/59</t>
  </si>
  <si>
    <t>https://ncses.nsf.gov/pubs/nsf20301/table/6</t>
  </si>
  <si>
    <t>https://ncses.nsf.gov/pubs/nsf20301/table/60</t>
  </si>
  <si>
    <t>https://ncses.nsf.gov/pubs/nsf20301/table/61</t>
  </si>
  <si>
    <t>https://ncses.nsf.gov/pubs/nsf20301/table/62</t>
  </si>
  <si>
    <t>https://ncses.nsf.gov/pubs/nsf20301/table/63</t>
  </si>
  <si>
    <t>https://ncses.nsf.gov/pubs/nsf20301/table/64</t>
  </si>
  <si>
    <t>https://ncses.nsf.gov/pubs/nsf20301/table/65</t>
  </si>
  <si>
    <t>https://ncses.nsf.gov/pubs/nsf20301/table/66</t>
  </si>
  <si>
    <t>https://ncses.nsf.gov/pubs/nsf20301/table/67</t>
  </si>
  <si>
    <t>https://ncses.nsf.gov/pubs/nsf20301/table/68</t>
  </si>
  <si>
    <t>https://ncses.nsf.gov/pubs/nsf20301/table/69</t>
  </si>
  <si>
    <t>https://ncses.nsf.gov/pubs/nsf20301/table/7</t>
  </si>
  <si>
    <t>https://ncses.nsf.gov/pubs/nsf20301/table/70</t>
  </si>
  <si>
    <t>https://ncses.nsf.gov/pubs/nsf20301/table/71</t>
  </si>
  <si>
    <t>https://ncses.nsf.gov/pubs/nsf20301/table/72</t>
  </si>
  <si>
    <t>https://ncses.nsf.gov/pubs/nsf20301/table/8</t>
  </si>
  <si>
    <t>https://ncses.nsf.gov/pubs/nsf20301/table/9</t>
  </si>
  <si>
    <t>https://ncses.nsf.gov/pubs/nsf20301/table/A-1</t>
  </si>
  <si>
    <t>https://ncses.nsf.gov/pubs/nsf20301/table/A-2</t>
  </si>
  <si>
    <t>https://ncses.nsf.gov/pubs/nsf20301/table/A-3</t>
  </si>
  <si>
    <t>https://ncses.nsf.gov/pubs/nsf20301/table/A-4</t>
  </si>
  <si>
    <t>https://ncses.nsf.gov/pubs/nsf20301/table/A-5</t>
  </si>
  <si>
    <t>https://ncses.nsf.gov/pubs/nsf20301/table/A-6</t>
  </si>
  <si>
    <t>https://ncses.nsf.gov/pubs/nsf20305/table/1</t>
  </si>
  <si>
    <t>https://ncses.nsf.gov/pubs/nsf20305/table/10</t>
  </si>
  <si>
    <t>https://ncses.nsf.gov/pubs/nsf20305/table/11</t>
  </si>
  <si>
    <t>https://ncses.nsf.gov/pubs/nsf20305/table/12</t>
  </si>
  <si>
    <t>https://ncses.nsf.gov/pubs/nsf20305/table/13</t>
  </si>
  <si>
    <t>https://ncses.nsf.gov/pubs/nsf20305/table/14</t>
  </si>
  <si>
    <t>https://ncses.nsf.gov/pubs/nsf20305/table/15</t>
  </si>
  <si>
    <t>https://ncses.nsf.gov/pubs/nsf20305/table/16</t>
  </si>
  <si>
    <t>https://ncses.nsf.gov/pubs/nsf20305/table/17</t>
  </si>
  <si>
    <t>https://ncses.nsf.gov/pubs/nsf20305/table/18</t>
  </si>
  <si>
    <t>https://ncses.nsf.gov/pubs/nsf20305/table/19</t>
  </si>
  <si>
    <t>https://ncses.nsf.gov/pubs/nsf20305/table/2</t>
  </si>
  <si>
    <t>https://ncses.nsf.gov/pubs/nsf20305/table/20</t>
  </si>
  <si>
    <t>https://ncses.nsf.gov/pubs/nsf20305/table/21</t>
  </si>
  <si>
    <t>https://ncses.nsf.gov/pubs/nsf20305/table/22</t>
  </si>
  <si>
    <t>https://ncses.nsf.gov/pubs/nsf20305/table/23</t>
  </si>
  <si>
    <t>https://ncses.nsf.gov/pubs/nsf20305/table/24</t>
  </si>
  <si>
    <t>https://ncses.nsf.gov/pubs/nsf20305/table/3</t>
  </si>
  <si>
    <t>https://ncses.nsf.gov/pubs/nsf20305/table/4</t>
  </si>
  <si>
    <t>https://ncses.nsf.gov/pubs/nsf20305/table/5</t>
  </si>
  <si>
    <t>https://ncses.nsf.gov/pubs/nsf20305/table/6</t>
  </si>
  <si>
    <t>https://ncses.nsf.gov/pubs/nsf20305/table/7</t>
  </si>
  <si>
    <t>https://ncses.nsf.gov/pubs/nsf20305/table/8</t>
  </si>
  <si>
    <t>https://ncses.nsf.gov/pubs/nsf20305/table/9</t>
  </si>
  <si>
    <t>https://ncses.nsf.gov/pubs/nsf20305/table/A-1</t>
  </si>
  <si>
    <t>https://ncses.nsf.gov/pubs/nsb20206/table/5a-1</t>
  </si>
  <si>
    <t>https://ncses.nsf.gov/pubs/nsb20206/table/5a-2</t>
  </si>
  <si>
    <t>https://ncses.nsf.gov/pubs/nsb20206/table/S5a-1</t>
  </si>
  <si>
    <t>https://ncses.nsf.gov/pubs/nsb20206/table/S5a-10</t>
  </si>
  <si>
    <t>https://ncses.nsf.gov/pubs/nsb20206/table/S5a-11</t>
  </si>
  <si>
    <t>https://ncses.nsf.gov/pubs/nsb20206/table/S5a-12</t>
  </si>
  <si>
    <t>https://ncses.nsf.gov/pubs/nsb20206/table/S5a-13</t>
  </si>
  <si>
    <t>https://ncses.nsf.gov/pubs/nsb20206/table/S5a-14</t>
  </si>
  <si>
    <t>https://ncses.nsf.gov/pubs/nsb20206/table/S5a-15</t>
  </si>
  <si>
    <t>https://ncses.nsf.gov/pubs/nsb20206/table/S5a-16</t>
  </si>
  <si>
    <t>https://ncses.nsf.gov/pubs/nsb20206/table/S5a-17</t>
  </si>
  <si>
    <t>https://ncses.nsf.gov/pubs/nsb20206/table/S5a-18</t>
  </si>
  <si>
    <t>https://ncses.nsf.gov/pubs/nsb20206/table/S5a-19</t>
  </si>
  <si>
    <t>https://ncses.nsf.gov/pubs/nsb20206/table/S5a-2</t>
  </si>
  <si>
    <t>https://ncses.nsf.gov/pubs/nsb20206/table/S5a-20</t>
  </si>
  <si>
    <t>https://ncses.nsf.gov/pubs/nsb20206/table/S5a-21</t>
  </si>
  <si>
    <t>https://ncses.nsf.gov/pubs/nsb20206/table/S5a-22</t>
  </si>
  <si>
    <t>https://ncses.nsf.gov/pubs/nsb20206/table/S5a-23</t>
  </si>
  <si>
    <t>https://ncses.nsf.gov/pubs/nsb20206/table/S5a-24</t>
  </si>
  <si>
    <t>https://ncses.nsf.gov/pubs/nsb20206/table/S5a-25</t>
  </si>
  <si>
    <t>https://ncses.nsf.gov/pubs/nsb20206/table/S5a-26</t>
  </si>
  <si>
    <t>https://ncses.nsf.gov/pubs/nsb20206/table/S5a-27</t>
  </si>
  <si>
    <t>https://ncses.nsf.gov/pubs/nsb20206/table/S5a-28</t>
  </si>
  <si>
    <t>https://ncses.nsf.gov/pubs/nsb20206/table/S5a-29</t>
  </si>
  <si>
    <t>https://ncses.nsf.gov/pubs/nsb20206/table/S5a-3</t>
  </si>
  <si>
    <t>https://ncses.nsf.gov/pubs/nsb20206/table/S5a-30</t>
  </si>
  <si>
    <t>https://ncses.nsf.gov/pubs/nsb20206/table/S5a-31</t>
  </si>
  <si>
    <t>https://ncses.nsf.gov/pubs/nsb20206/table/S5a-32</t>
  </si>
  <si>
    <t>https://ncses.nsf.gov/pubs/nsb20206/table/S5a-33</t>
  </si>
  <si>
    <t>https://ncses.nsf.gov/pubs/nsb20206/table/S5a-34</t>
  </si>
  <si>
    <t>https://ncses.nsf.gov/pubs/nsb20206/table/S5a-35</t>
  </si>
  <si>
    <t>https://ncses.nsf.gov/pubs/nsb20206/table/S5a-36</t>
  </si>
  <si>
    <t>https://ncses.nsf.gov/pubs/nsb20206/table/S5a-37</t>
  </si>
  <si>
    <t>https://ncses.nsf.gov/pubs/nsb20206/table/S5a-38</t>
  </si>
  <si>
    <t>https://ncses.nsf.gov/pubs/nsb20206/table/S5a-39</t>
  </si>
  <si>
    <t>https://ncses.nsf.gov/pubs/nsb20206/table/S5a-4</t>
  </si>
  <si>
    <t>https://ncses.nsf.gov/pubs/nsb20206/table/S5a-40</t>
  </si>
  <si>
    <t>https://ncses.nsf.gov/pubs/nsb20206/table/S5a-41</t>
  </si>
  <si>
    <t>https://ncses.nsf.gov/pubs/nsb20206/table/S5a-42</t>
  </si>
  <si>
    <t>https://ncses.nsf.gov/pubs/nsb20206/table/S5a-43</t>
  </si>
  <si>
    <t>https://ncses.nsf.gov/pubs/nsb20206/table/S5a-44</t>
  </si>
  <si>
    <t>https://ncses.nsf.gov/pubs/nsb20206/table/S5a-45</t>
  </si>
  <si>
    <t>https://ncses.nsf.gov/pubs/nsb20206/table/S5a-46</t>
  </si>
  <si>
    <t>https://ncses.nsf.gov/pubs/nsb20206/table/S5a-47</t>
  </si>
  <si>
    <t>https://ncses.nsf.gov/pubs/nsb20206/table/S5a-48</t>
  </si>
  <si>
    <t>https://ncses.nsf.gov/pubs/nsb20206/table/S5a-49</t>
  </si>
  <si>
    <t>https://ncses.nsf.gov/pubs/nsb20206/table/S5a-5</t>
  </si>
  <si>
    <t>https://ncses.nsf.gov/pubs/nsb20206/table/S5a-6</t>
  </si>
  <si>
    <t>https://ncses.nsf.gov/pubs/nsb20206/table/S5a-7</t>
  </si>
  <si>
    <t>https://ncses.nsf.gov/pubs/nsb20206/table/S5a-8</t>
  </si>
  <si>
    <t>https://ncses.nsf.gov/pubs/nsb20206/table/S5a-9</t>
  </si>
  <si>
    <t>https://ncses.nsf.gov/pubs/nsf20307/table/1</t>
  </si>
  <si>
    <t>https://ncses.nsf.gov/pubs/nsf20307/table/10</t>
  </si>
  <si>
    <t>https://ncses.nsf.gov/pubs/nsf20307/table/2</t>
  </si>
  <si>
    <t>https://ncses.nsf.gov/pubs/nsf20307/table/3</t>
  </si>
  <si>
    <t>https://ncses.nsf.gov/pubs/nsf20307/table/4</t>
  </si>
  <si>
    <t>https://ncses.nsf.gov/pubs/nsf20307/table/5</t>
  </si>
  <si>
    <t>https://ncses.nsf.gov/pubs/nsf20307/table/6</t>
  </si>
  <si>
    <t>https://ncses.nsf.gov/pubs/nsf20307/table/7</t>
  </si>
  <si>
    <t>https://ncses.nsf.gov/pubs/nsf20307/table/8</t>
  </si>
  <si>
    <t>https://ncses.nsf.gov/pubs/nsf20307/table/9</t>
  </si>
  <si>
    <t>https://ncses.nsf.gov/pubs/nsb20203/table/4-1</t>
  </si>
  <si>
    <t>https://ncses.nsf.gov/pubs/nsb20203/table/4-2</t>
  </si>
  <si>
    <t>https://ncses.nsf.gov/pubs/nsb20203/table/4-3</t>
  </si>
  <si>
    <t>https://ncses.nsf.gov/pubs/nsb20203/table/4-4</t>
  </si>
  <si>
    <t>https://ncses.nsf.gov/pubs/nsb20203/table/4-5</t>
  </si>
  <si>
    <t>https://ncses.nsf.gov/pubs/nsb20203/table/4-6</t>
  </si>
  <si>
    <t>https://ncses.nsf.gov/pubs/nsb20203/table/4-7</t>
  </si>
  <si>
    <t>https://ncses.nsf.gov/pubs/nsb20203/table/4-8</t>
  </si>
  <si>
    <t>https://ncses.nsf.gov/pubs/nsb20203/table/4-10</t>
  </si>
  <si>
    <t>https://ncses.nsf.gov/pubs/nsb20203/table/4-11</t>
  </si>
  <si>
    <t>https://ncses.nsf.gov/pubs/nsb20203/table/4-12</t>
  </si>
  <si>
    <t>https://ncses.nsf.gov/pubs/nsb20203/table/4-13</t>
  </si>
  <si>
    <t>https://ncses.nsf.gov/pubs/nsb20203/table/4-9</t>
  </si>
  <si>
    <t>https://ncses.nsf.gov/pubs/nsb20203/table/4-14</t>
  </si>
  <si>
    <t>https://ncses.nsf.gov/pubs/nsb20203/table/4-15</t>
  </si>
  <si>
    <t>https://ncses.nsf.gov/pubs/nsb20203/table/4-16</t>
  </si>
  <si>
    <t>https://ncses.nsf.gov/pubs/nsb20203/table/4-17</t>
  </si>
  <si>
    <t>https://ncses.nsf.gov/pubs/nsb20203/table/S4-1</t>
  </si>
  <si>
    <t>https://ncses.nsf.gov/pubs/nsb20203/table/S4-2</t>
  </si>
  <si>
    <t>https://ncses.nsf.gov/pubs/nsb20203/table/S4-3</t>
  </si>
  <si>
    <t>https://ncses.nsf.gov/pubs/nsb20203/table/S4-4</t>
  </si>
  <si>
    <t>https://ncses.nsf.gov/pubs/nsb20203/table/S4-5</t>
  </si>
  <si>
    <t>https://ncses.nsf.gov/pubs/nsb20202/table/5b-1</t>
  </si>
  <si>
    <t>https://ncses.nsf.gov/pubs/nsb20202/table/S5b-1</t>
  </si>
  <si>
    <t>https://ncses.nsf.gov/pubs/nsb20202/table/S5b-2</t>
  </si>
  <si>
    <t>https://ncses.nsf.gov/pubs/nsb20204/table/8-1</t>
  </si>
  <si>
    <t>https://ncses.nsf.gov/pubs/nsb20204/table/8-2</t>
  </si>
  <si>
    <t>https://ncses.nsf.gov/pubs/nsb20204/table/8-3</t>
  </si>
  <si>
    <t>https://ncses.nsf.gov/pubs/nsb20204/table/8-4</t>
  </si>
  <si>
    <t>https://ncses.nsf.gov/pubs/nsb20204/table/8-5</t>
  </si>
  <si>
    <t>https://ncses.nsf.gov/pubs/nsb20204/table/8-6</t>
  </si>
  <si>
    <t>https://ncses.nsf.gov/pubs/nsb20204/table/8-7</t>
  </si>
  <si>
    <t>https://ncses.nsf.gov/pubs/nsb20204/table/8-8</t>
  </si>
  <si>
    <t>https://ncses.nsf.gov/pubs/nsb20204/table/8-9</t>
  </si>
  <si>
    <t>https://ncses.nsf.gov/pubs/nsb20204/table/S8-1</t>
  </si>
  <si>
    <t>https://ncses.nsf.gov/pubs/nsb20204/table/S8-10</t>
  </si>
  <si>
    <t>https://ncses.nsf.gov/pubs/nsb20204/table/S8-11</t>
  </si>
  <si>
    <t>https://ncses.nsf.gov/pubs/nsb20204/table/S8-12</t>
  </si>
  <si>
    <t>https://ncses.nsf.gov/pubs/nsb20204/table/S8-13</t>
  </si>
  <si>
    <t>https://ncses.nsf.gov/pubs/nsb20204/table/S8-14</t>
  </si>
  <si>
    <t>https://ncses.nsf.gov/pubs/nsb20204/table/S8-15</t>
  </si>
  <si>
    <t>https://ncses.nsf.gov/pubs/nsb20204/table/S8-16</t>
  </si>
  <si>
    <t>https://ncses.nsf.gov/pubs/nsb20204/table/S8-17</t>
  </si>
  <si>
    <t>https://ncses.nsf.gov/pubs/nsb20204/table/S8-18</t>
  </si>
  <si>
    <t>https://ncses.nsf.gov/pubs/nsb20204/table/S8-19</t>
  </si>
  <si>
    <t>https://ncses.nsf.gov/pubs/nsb20204/table/S8-2</t>
  </si>
  <si>
    <t>https://ncses.nsf.gov/pubs/nsb20204/table/S8-20</t>
  </si>
  <si>
    <t>https://ncses.nsf.gov/pubs/nsb20204/table/S8-21</t>
  </si>
  <si>
    <t>https://ncses.nsf.gov/pubs/nsb20204/table/S8-22</t>
  </si>
  <si>
    <t>https://ncses.nsf.gov/pubs/nsb20204/table/S8-23</t>
  </si>
  <si>
    <t>https://ncses.nsf.gov/pubs/nsb20204/table/S8-24</t>
  </si>
  <si>
    <t>https://ncses.nsf.gov/pubs/nsb20204/table/S8-25</t>
  </si>
  <si>
    <t>https://ncses.nsf.gov/pubs/nsb20204/table/S8-26</t>
  </si>
  <si>
    <t>https://ncses.nsf.gov/pubs/nsb20204/table/S8-27</t>
  </si>
  <si>
    <t>https://ncses.nsf.gov/pubs/nsb20204/table/S8-28</t>
  </si>
  <si>
    <t>https://ncses.nsf.gov/pubs/nsb20204/table/S8-29</t>
  </si>
  <si>
    <t>https://ncses.nsf.gov/pubs/nsb20204/table/S8-3</t>
  </si>
  <si>
    <t>https://ncses.nsf.gov/pubs/nsb20204/table/S8-30</t>
  </si>
  <si>
    <t>https://ncses.nsf.gov/pubs/nsb20204/table/S8-31</t>
  </si>
  <si>
    <t>https://ncses.nsf.gov/pubs/nsb20204/table/S8-32</t>
  </si>
  <si>
    <t>https://ncses.nsf.gov/pubs/nsb20204/table/S8-33</t>
  </si>
  <si>
    <t>https://ncses.nsf.gov/pubs/nsb20204/table/S8-34</t>
  </si>
  <si>
    <t>https://ncses.nsf.gov/pubs/nsb20204/table/S8-35</t>
  </si>
  <si>
    <t>https://ncses.nsf.gov/pubs/nsb20204/table/S8-36</t>
  </si>
  <si>
    <t>https://ncses.nsf.gov/pubs/nsb20204/table/S8-37</t>
  </si>
  <si>
    <t>https://ncses.nsf.gov/pubs/nsb20204/table/S8-38</t>
  </si>
  <si>
    <t>https://ncses.nsf.gov/pubs/nsb20204/table/S8-39</t>
  </si>
  <si>
    <t>https://ncses.nsf.gov/pubs/nsb20204/table/S8-4</t>
  </si>
  <si>
    <t>https://ncses.nsf.gov/pubs/nsb20204/table/S8-40</t>
  </si>
  <si>
    <t>https://ncses.nsf.gov/pubs/nsb20204/table/S8-41</t>
  </si>
  <si>
    <t>https://ncses.nsf.gov/pubs/nsb20204/table/S8-42</t>
  </si>
  <si>
    <t>https://ncses.nsf.gov/pubs/nsb20204/table/S8-43</t>
  </si>
  <si>
    <t>https://ncses.nsf.gov/pubs/nsb20204/table/S8-44</t>
  </si>
  <si>
    <t>https://ncses.nsf.gov/pubs/nsb20204/table/S8-45</t>
  </si>
  <si>
    <t>https://ncses.nsf.gov/pubs/nsb20204/table/S8-46</t>
  </si>
  <si>
    <t>https://ncses.nsf.gov/pubs/nsb20204/table/S8-47</t>
  </si>
  <si>
    <t>https://ncses.nsf.gov/pubs/nsb20204/table/S8-48</t>
  </si>
  <si>
    <t>https://ncses.nsf.gov/pubs/nsb20204/table/S8-49</t>
  </si>
  <si>
    <t>https://ncses.nsf.gov/pubs/nsb20204/table/S8-5</t>
  </si>
  <si>
    <t>https://ncses.nsf.gov/pubs/nsb20204/table/S8-50</t>
  </si>
  <si>
    <t>https://ncses.nsf.gov/pubs/nsb20204/table/S8-51</t>
  </si>
  <si>
    <t>https://ncses.nsf.gov/pubs/nsb20204/table/S8-52</t>
  </si>
  <si>
    <t>https://ncses.nsf.gov/pubs/nsb20204/table/S8-53</t>
  </si>
  <si>
    <t>https://ncses.nsf.gov/pubs/nsb20204/table/S8-54</t>
  </si>
  <si>
    <t>https://ncses.nsf.gov/pubs/nsb20204/table/S8-55</t>
  </si>
  <si>
    <t>https://ncses.nsf.gov/pubs/nsb20204/table/S8-56</t>
  </si>
  <si>
    <t>https://ncses.nsf.gov/pubs/nsb20204/table/S8-57</t>
  </si>
  <si>
    <t>https://ncses.nsf.gov/pubs/nsb20204/table/S8-58</t>
  </si>
  <si>
    <t>https://ncses.nsf.gov/pubs/nsb20204/table/S8-59</t>
  </si>
  <si>
    <t>https://ncses.nsf.gov/pubs/nsb20204/table/S8-6</t>
  </si>
  <si>
    <t>https://ncses.nsf.gov/pubs/nsb20204/table/S8-60</t>
  </si>
  <si>
    <t>https://ncses.nsf.gov/pubs/nsb20204/table/S8-61</t>
  </si>
  <si>
    <t>https://ncses.nsf.gov/pubs/nsb20204/table/S8-62</t>
  </si>
  <si>
    <t>https://ncses.nsf.gov/pubs/nsb20204/table/S8-63</t>
  </si>
  <si>
    <t>https://ncses.nsf.gov/pubs/nsb20204/table/S8-64</t>
  </si>
  <si>
    <t>https://ncses.nsf.gov/pubs/nsb20204/table/S8-65</t>
  </si>
  <si>
    <t>https://ncses.nsf.gov/pubs/nsb20204/table/S8-7</t>
  </si>
  <si>
    <t>https://ncses.nsf.gov/pubs/nsb20204/table/S8-8</t>
  </si>
  <si>
    <t>https://ncses.nsf.gov/pubs/nsb20204/table/S8-9</t>
  </si>
  <si>
    <t>https://ncses.nsf.gov/pubs/nsb20205/table/6-1</t>
  </si>
  <si>
    <t>https://ncses.nsf.gov/pubs/nsb20205/table/6-2</t>
  </si>
  <si>
    <t>https://ncses.nsf.gov/pubs/nsb20205/table/6-A</t>
  </si>
  <si>
    <t>https://ncses.nsf.gov/pubs/nsb20205/table/6-B</t>
  </si>
  <si>
    <t>https://ncses.nsf.gov/pubs/nsb20205/table/6-3</t>
  </si>
  <si>
    <t>https://ncses.nsf.gov/pubs/nsb20205/table/6-4</t>
  </si>
  <si>
    <t>https://ncses.nsf.gov/pubs/nsb20205/table/S6-1</t>
  </si>
  <si>
    <t>https://ncses.nsf.gov/pubs/nsb20205/table/S6-10</t>
  </si>
  <si>
    <t>https://ncses.nsf.gov/pubs/nsb20205/table/S6-11</t>
  </si>
  <si>
    <t>https://ncses.nsf.gov/pubs/nsb20205/table/S6-12</t>
  </si>
  <si>
    <t>https://ncses.nsf.gov/pubs/nsb20205/table/S6-13</t>
  </si>
  <si>
    <t>https://ncses.nsf.gov/pubs/nsb20205/table/S6-14</t>
  </si>
  <si>
    <t>https://ncses.nsf.gov/pubs/nsb20205/table/S6-15</t>
  </si>
  <si>
    <t>https://ncses.nsf.gov/pubs/nsb20205/table/S6-16</t>
  </si>
  <si>
    <t>https://ncses.nsf.gov/pubs/nsb20205/table/S6-17</t>
  </si>
  <si>
    <t>https://ncses.nsf.gov/pubs/nsb20205/table/S6-18</t>
  </si>
  <si>
    <t>https://ncses.nsf.gov/pubs/nsb20205/table/S6-19</t>
  </si>
  <si>
    <t>https://ncses.nsf.gov/pubs/nsb20205/table/S6-2</t>
  </si>
  <si>
    <t>https://ncses.nsf.gov/pubs/nsb20205/table/S6-20</t>
  </si>
  <si>
    <t>https://ncses.nsf.gov/pubs/nsb20205/table/S6-3</t>
  </si>
  <si>
    <t>https://ncses.nsf.gov/pubs/nsb20205/table/S6-4</t>
  </si>
  <si>
    <t>https://ncses.nsf.gov/pubs/nsb20205/table/S6-5</t>
  </si>
  <si>
    <t>https://ncses.nsf.gov/pubs/nsb20205/table/S6-6</t>
  </si>
  <si>
    <t>https://ncses.nsf.gov/pubs/nsb20205/table/S6-7</t>
  </si>
  <si>
    <t>https://ncses.nsf.gov/pubs/nsb20205/table/S6-8</t>
  </si>
  <si>
    <t>https://ncses.nsf.gov/pubs/nsb20205/table/S6-9</t>
  </si>
  <si>
    <t>https://ncses.nsf.gov/pubs/nsb20205/table/SA6-1</t>
  </si>
  <si>
    <t>https://ncses.nsf.gov/pubs/nsf20311/table/1</t>
  </si>
  <si>
    <t>https://ncses.nsf.gov/pubs/nsf20311/table/10</t>
  </si>
  <si>
    <t>https://ncses.nsf.gov/pubs/nsf20311/table/11</t>
  </si>
  <si>
    <t>https://ncses.nsf.gov/pubs/nsf20311/table/12</t>
  </si>
  <si>
    <t>https://ncses.nsf.gov/pubs/nsf20311/table/13</t>
  </si>
  <si>
    <t>https://ncses.nsf.gov/pubs/nsf20311/table/14</t>
  </si>
  <si>
    <t>https://ncses.nsf.gov/pubs/nsf20311/table/15</t>
  </si>
  <si>
    <t>https://ncses.nsf.gov/pubs/nsf20311/table/16</t>
  </si>
  <si>
    <t>https://ncses.nsf.gov/pubs/nsf20311/table/17</t>
  </si>
  <si>
    <t>https://ncses.nsf.gov/pubs/nsf20311/table/18</t>
  </si>
  <si>
    <t>https://ncses.nsf.gov/pubs/nsf20311/table/19</t>
  </si>
  <si>
    <t>https://ncses.nsf.gov/pubs/nsf20311/table/2</t>
  </si>
  <si>
    <t>https://ncses.nsf.gov/pubs/nsf20311/table/20</t>
  </si>
  <si>
    <t>https://ncses.nsf.gov/pubs/nsf20311/table/21</t>
  </si>
  <si>
    <t>https://ncses.nsf.gov/pubs/nsf20311/table/22</t>
  </si>
  <si>
    <t>https://ncses.nsf.gov/pubs/nsf20311/table/23</t>
  </si>
  <si>
    <t>https://ncses.nsf.gov/pubs/nsf20311/table/24</t>
  </si>
  <si>
    <t>https://ncses.nsf.gov/pubs/nsf20311/table/25</t>
  </si>
  <si>
    <t>https://ncses.nsf.gov/pubs/nsf20311/table/26</t>
  </si>
  <si>
    <t>https://ncses.nsf.gov/pubs/nsf20311/table/27</t>
  </si>
  <si>
    <t>https://ncses.nsf.gov/pubs/nsf20311/table/28-A</t>
  </si>
  <si>
    <t>https://ncses.nsf.gov/pubs/nsf20311/table/28-B</t>
  </si>
  <si>
    <t>https://ncses.nsf.gov/pubs/nsf20311/table/29</t>
  </si>
  <si>
    <t>https://ncses.nsf.gov/pubs/nsf20311/table/3</t>
  </si>
  <si>
    <t>https://ncses.nsf.gov/pubs/nsf20311/table/30</t>
  </si>
  <si>
    <t>https://ncses.nsf.gov/pubs/nsf20311/table/31</t>
  </si>
  <si>
    <t>https://ncses.nsf.gov/pubs/nsf20311/table/32</t>
  </si>
  <si>
    <t>https://ncses.nsf.gov/pubs/nsf20311/table/33</t>
  </si>
  <si>
    <t>https://ncses.nsf.gov/pubs/nsf20311/table/34</t>
  </si>
  <si>
    <t>https://ncses.nsf.gov/pubs/nsf20311/table/35</t>
  </si>
  <si>
    <t>https://ncses.nsf.gov/pubs/nsf20311/table/36</t>
  </si>
  <si>
    <t>https://ncses.nsf.gov/pubs/nsf20311/table/37</t>
  </si>
  <si>
    <t>https://ncses.nsf.gov/pubs/nsf20311/table/38</t>
  </si>
  <si>
    <t>https://ncses.nsf.gov/pubs/nsf20311/table/39</t>
  </si>
  <si>
    <t>https://ncses.nsf.gov/pubs/nsf20311/table/4</t>
  </si>
  <si>
    <t>https://ncses.nsf.gov/pubs/nsf20311/table/40</t>
  </si>
  <si>
    <t>https://ncses.nsf.gov/pubs/nsf20311/table/41</t>
  </si>
  <si>
    <t>https://ncses.nsf.gov/pubs/nsf20311/table/42</t>
  </si>
  <si>
    <t>https://ncses.nsf.gov/pubs/nsf20311/table/43</t>
  </si>
  <si>
    <t>https://ncses.nsf.gov/pubs/nsf20311/table/44</t>
  </si>
  <si>
    <t>https://ncses.nsf.gov/pubs/nsf20311/table/45</t>
  </si>
  <si>
    <t>https://ncses.nsf.gov/pubs/nsf20311/table/46</t>
  </si>
  <si>
    <t>https://ncses.nsf.gov/pubs/nsf20311/table/47</t>
  </si>
  <si>
    <t>https://ncses.nsf.gov/pubs/nsf20311/table/48</t>
  </si>
  <si>
    <t>https://ncses.nsf.gov/pubs/nsf20311/table/49</t>
  </si>
  <si>
    <t>https://ncses.nsf.gov/pubs/nsf20311/table/5</t>
  </si>
  <si>
    <t>https://ncses.nsf.gov/pubs/nsf20311/table/50</t>
  </si>
  <si>
    <t>https://ncses.nsf.gov/pubs/nsf20311/table/51-A</t>
  </si>
  <si>
    <t>https://ncses.nsf.gov/pubs/nsf20311/table/51-B</t>
  </si>
  <si>
    <t>https://ncses.nsf.gov/pubs/nsf20311/table/52</t>
  </si>
  <si>
    <t>https://ncses.nsf.gov/pubs/nsf20311/table/53</t>
  </si>
  <si>
    <t>https://ncses.nsf.gov/pubs/nsf20311/table/54</t>
  </si>
  <si>
    <t>https://ncses.nsf.gov/pubs/nsf20311/table/55</t>
  </si>
  <si>
    <t>https://ncses.nsf.gov/pubs/nsf20311/table/56</t>
  </si>
  <si>
    <t>https://ncses.nsf.gov/pubs/nsf20311/table/57</t>
  </si>
  <si>
    <t>https://ncses.nsf.gov/pubs/nsf20311/table/58</t>
  </si>
  <si>
    <t>https://ncses.nsf.gov/pubs/nsf20311/table/59</t>
  </si>
  <si>
    <t>https://ncses.nsf.gov/pubs/nsf20311/table/6</t>
  </si>
  <si>
    <t>https://ncses.nsf.gov/pubs/nsf20311/table/60</t>
  </si>
  <si>
    <t>https://ncses.nsf.gov/pubs/nsf20311/table/61</t>
  </si>
  <si>
    <t>https://ncses.nsf.gov/pubs/nsf20311/table/62</t>
  </si>
  <si>
    <t>https://ncses.nsf.gov/pubs/nsf20311/table/63</t>
  </si>
  <si>
    <t>https://ncses.nsf.gov/pubs/nsf20311/table/64</t>
  </si>
  <si>
    <t>https://ncses.nsf.gov/pubs/nsf20311/table/65</t>
  </si>
  <si>
    <t>https://ncses.nsf.gov/pubs/nsf20311/table/66</t>
  </si>
  <si>
    <t>https://ncses.nsf.gov/pubs/nsf20311/table/67</t>
  </si>
  <si>
    <t>https://ncses.nsf.gov/pubs/nsf20311/table/68</t>
  </si>
  <si>
    <t>https://ncses.nsf.gov/pubs/nsf20311/table/69</t>
  </si>
  <si>
    <t>https://ncses.nsf.gov/pubs/nsf20311/table/7</t>
  </si>
  <si>
    <t>https://ncses.nsf.gov/pubs/nsf20311/table/70</t>
  </si>
  <si>
    <t>https://ncses.nsf.gov/pubs/nsf20311/table/71</t>
  </si>
  <si>
    <t>https://ncses.nsf.gov/pubs/nsf20311/table/8</t>
  </si>
  <si>
    <t>https://ncses.nsf.gov/pubs/nsf20311/table/9</t>
  </si>
  <si>
    <t>https://ncses.nsf.gov/pubs/nsf20311/table/A-1</t>
  </si>
  <si>
    <t>https://ncses.nsf.gov/pubs/nsf20311/table/A-10</t>
  </si>
  <si>
    <t>https://ncses.nsf.gov/pubs/nsf20311/table/A-11</t>
  </si>
  <si>
    <t>https://ncses.nsf.gov/pubs/nsf20311/table/A-2</t>
  </si>
  <si>
    <t>https://ncses.nsf.gov/pubs/nsf20311/table/A-3</t>
  </si>
  <si>
    <t>https://ncses.nsf.gov/pubs/nsf20311/table/A-4</t>
  </si>
  <si>
    <t>https://ncses.nsf.gov/pubs/nsf20311/table/A-5</t>
  </si>
  <si>
    <t>https://ncses.nsf.gov/pubs/nsf20311/table/A-6</t>
  </si>
  <si>
    <t>https://ncses.nsf.gov/pubs/nsf20311/table/A-7</t>
  </si>
  <si>
    <t>https://ncses.nsf.gov/pubs/nsf20311/table/A-8</t>
  </si>
  <si>
    <t>https://ncses.nsf.gov/pubs/nsf20311/table/A-9</t>
  </si>
  <si>
    <t>https://ncses.nsf.gov/pubs/nsb20207/table/7-1</t>
  </si>
  <si>
    <t>https://ncses.nsf.gov/pubs/nsb20207/table/S7-1</t>
  </si>
  <si>
    <t>https://ncses.nsf.gov/pubs/nsb20207/table/S7-10</t>
  </si>
  <si>
    <t>https://ncses.nsf.gov/pubs/nsb20207/table/S7-11</t>
  </si>
  <si>
    <t>https://ncses.nsf.gov/pubs/nsb20207/table/S7-12</t>
  </si>
  <si>
    <t>https://ncses.nsf.gov/pubs/nsb20207/table/S7-13</t>
  </si>
  <si>
    <t>https://ncses.nsf.gov/pubs/nsb20207/table/S7-14</t>
  </si>
  <si>
    <t>https://ncses.nsf.gov/pubs/nsb20207/table/S7-15</t>
  </si>
  <si>
    <t>https://ncses.nsf.gov/pubs/nsb20207/table/S7-16</t>
  </si>
  <si>
    <t>https://ncses.nsf.gov/pubs/nsb20207/table/S7-17</t>
  </si>
  <si>
    <t>https://ncses.nsf.gov/pubs/nsb20207/table/S7-18</t>
  </si>
  <si>
    <t>https://ncses.nsf.gov/pubs/nsb20207/table/S7-19</t>
  </si>
  <si>
    <t>https://ncses.nsf.gov/pubs/nsb20207/table/S7-2</t>
  </si>
  <si>
    <t>https://ncses.nsf.gov/pubs/nsb20207/table/S7-20</t>
  </si>
  <si>
    <t>https://ncses.nsf.gov/pubs/nsb20207/table/S7-21</t>
  </si>
  <si>
    <t>https://ncses.nsf.gov/pubs/nsb20207/table/S7-22</t>
  </si>
  <si>
    <t>https://ncses.nsf.gov/pubs/nsb20207/table/S7-23</t>
  </si>
  <si>
    <t>https://ncses.nsf.gov/pubs/nsb20207/table/S7-24</t>
  </si>
  <si>
    <t>https://ncses.nsf.gov/pubs/nsb20207/table/S7-25</t>
  </si>
  <si>
    <t>https://ncses.nsf.gov/pubs/nsb20207/table/S7-26</t>
  </si>
  <si>
    <t>https://ncses.nsf.gov/pubs/nsb20207/table/S7-27</t>
  </si>
  <si>
    <t>https://ncses.nsf.gov/pubs/nsb20207/table/S7-28</t>
  </si>
  <si>
    <t>https://ncses.nsf.gov/pubs/nsb20207/table/S7-29</t>
  </si>
  <si>
    <t>https://ncses.nsf.gov/pubs/nsb20207/table/S7-3</t>
  </si>
  <si>
    <t>https://ncses.nsf.gov/pubs/nsb20207/table/S7-30</t>
  </si>
  <si>
    <t>https://ncses.nsf.gov/pubs/nsb20207/table/S7-31</t>
  </si>
  <si>
    <t>https://ncses.nsf.gov/pubs/nsb20207/table/S7-32</t>
  </si>
  <si>
    <t>https://ncses.nsf.gov/pubs/nsb20207/table/S7-33</t>
  </si>
  <si>
    <t>https://ncses.nsf.gov/pubs/nsb20207/table/S7-34</t>
  </si>
  <si>
    <t>https://ncses.nsf.gov/pubs/nsb20207/table/S7-35</t>
  </si>
  <si>
    <t>https://ncses.nsf.gov/pubs/nsb20207/table/S7-36</t>
  </si>
  <si>
    <t>https://ncses.nsf.gov/pubs/nsb20207/table/S7-37</t>
  </si>
  <si>
    <t>https://ncses.nsf.gov/pubs/nsb20207/table/S7-38</t>
  </si>
  <si>
    <t>https://ncses.nsf.gov/pubs/nsb20207/table/S7-39</t>
  </si>
  <si>
    <t>https://ncses.nsf.gov/pubs/nsb20207/table/S7-4</t>
  </si>
  <si>
    <t>https://ncses.nsf.gov/pubs/nsb20207/table/S7-5</t>
  </si>
  <si>
    <t>https://ncses.nsf.gov/pubs/nsb20207/table/S7-6</t>
  </si>
  <si>
    <t>https://ncses.nsf.gov/pubs/nsb20207/table/S7-7</t>
  </si>
  <si>
    <t>https://ncses.nsf.gov/pubs/nsb20207/table/S7-8</t>
  </si>
  <si>
    <t>https://ncses.nsf.gov/pubs/nsb20207/table/S7-9</t>
  </si>
  <si>
    <t>https://ncses.nsf.gov/pubs/nsf20316/table/1</t>
  </si>
  <si>
    <t>https://ncses.nsf.gov/pubs/nsf20316/table/2</t>
  </si>
  <si>
    <t>https://ncses.nsf.gov/pubs/nsf20316/table/3</t>
  </si>
  <si>
    <t>https://ncses.nsf.gov/pubs/nsf20316/table/4</t>
  </si>
  <si>
    <t>https://ncses.nsf.gov/pubs/nsf20316/table/5</t>
  </si>
  <si>
    <t>https://ncses.nsf.gov/pubs/nsf20316/table/6</t>
  </si>
  <si>
    <t>https://ncses.nsf.gov/pubs/nsf21301/table/1</t>
  </si>
  <si>
    <t>https://ncses.nsf.gov/pubs/nsf21301/table/10</t>
  </si>
  <si>
    <t>https://ncses.nsf.gov/pubs/nsf21301/table/11</t>
  </si>
  <si>
    <t>https://ncses.nsf.gov/pubs/nsf21301/table/12</t>
  </si>
  <si>
    <t>https://ncses.nsf.gov/pubs/nsf21301/table/13</t>
  </si>
  <si>
    <t>https://ncses.nsf.gov/pubs/nsf21301/table/14</t>
  </si>
  <si>
    <t>https://ncses.nsf.gov/pubs/nsf21301/table/15</t>
  </si>
  <si>
    <t>https://ncses.nsf.gov/pubs/nsf21301/table/16</t>
  </si>
  <si>
    <t>https://ncses.nsf.gov/pubs/nsf21301/table/17</t>
  </si>
  <si>
    <t>https://ncses.nsf.gov/pubs/nsf21301/table/18</t>
  </si>
  <si>
    <t>https://ncses.nsf.gov/pubs/nsf21301/table/19</t>
  </si>
  <si>
    <t>https://ncses.nsf.gov/pubs/nsf21301/table/2</t>
  </si>
  <si>
    <t>https://ncses.nsf.gov/pubs/nsf21301/table/20</t>
  </si>
  <si>
    <t>https://ncses.nsf.gov/pubs/nsf21301/table/21</t>
  </si>
  <si>
    <t>https://ncses.nsf.gov/pubs/nsf21301/table/3</t>
  </si>
  <si>
    <t>https://ncses.nsf.gov/pubs/nsf21301/table/4</t>
  </si>
  <si>
    <t>https://ncses.nsf.gov/pubs/nsf21301/table/5</t>
  </si>
  <si>
    <t>https://ncses.nsf.gov/pubs/nsf21301/table/6</t>
  </si>
  <si>
    <t>https://ncses.nsf.gov/pubs/nsf21301/table/7</t>
  </si>
  <si>
    <t>https://ncses.nsf.gov/pubs/nsf21301/table/8</t>
  </si>
  <si>
    <t>https://ncses.nsf.gov/pubs/nsf21301/table/9</t>
  </si>
  <si>
    <t>https://ncses.nsf.gov/pubs/nsf21301/table/A-1</t>
  </si>
  <si>
    <t>https://ncses.nsf.gov/pubs/nsf21300/table/1</t>
  </si>
  <si>
    <t>https://ncses.nsf.gov/pubs/nsf21300/table/2</t>
  </si>
  <si>
    <t>https://ncses.nsf.gov/pubs/nsf21300/table/3</t>
  </si>
  <si>
    <t>https://ncses.nsf.gov/pubs/nsf21300/table/4</t>
  </si>
  <si>
    <t>https://ncses.nsf.gov/pubs/nsf21307/table/1</t>
  </si>
  <si>
    <t>https://ncses.nsf.gov/pubs/nsf21307/table/2</t>
  </si>
  <si>
    <t>https://ncses.nsf.gov/pubs/nsf21307/table/3</t>
  </si>
  <si>
    <t>https://ncses.nsf.gov/pubs/nsf21307/table/4</t>
  </si>
  <si>
    <t>https://ncses.nsf.gov/pubs/nsf21307/table/5</t>
  </si>
  <si>
    <t>https://ncses.nsf.gov/pubs/nsf21307/table/6</t>
  </si>
  <si>
    <t>https://ncses.nsf.gov/pubs/nsf21307/table/7</t>
  </si>
  <si>
    <t>https://ncses.nsf.gov/pubs/nsf21307/table/8</t>
  </si>
  <si>
    <t>https://ncses.nsf.gov/pubs/nsf21306/table/1</t>
  </si>
  <si>
    <t>https://ncses.nsf.gov/pubs/nsf21306/table/2</t>
  </si>
  <si>
    <t>https://ncses.nsf.gov/pubs/nsf21306/table/3</t>
  </si>
  <si>
    <t>https://ncses.nsf.gov/pubs/nsf21306/table/4</t>
  </si>
  <si>
    <t>https://ncses.nsf.gov/pubs/nsf21303/table/1</t>
  </si>
  <si>
    <t>https://ncses.nsf.gov/pubs/nsf21303/table/10</t>
  </si>
  <si>
    <t>https://ncses.nsf.gov/pubs/nsf21303/table/100</t>
  </si>
  <si>
    <t>https://ncses.nsf.gov/pubs/nsf21303/table/101</t>
  </si>
  <si>
    <t>https://ncses.nsf.gov/pubs/nsf21303/table/102-1</t>
  </si>
  <si>
    <t>https://ncses.nsf.gov/pubs/nsf21303/table/102-2</t>
  </si>
  <si>
    <t>https://ncses.nsf.gov/pubs/nsf21303/table/102-3</t>
  </si>
  <si>
    <t>https://ncses.nsf.gov/pubs/nsf21303/table/103-1</t>
  </si>
  <si>
    <t>https://ncses.nsf.gov/pubs/nsf21303/table/103-2</t>
  </si>
  <si>
    <t>https://ncses.nsf.gov/pubs/nsf21303/table/103-3</t>
  </si>
  <si>
    <t>https://ncses.nsf.gov/pubs/nsf21303/table/104-1</t>
  </si>
  <si>
    <t>https://ncses.nsf.gov/pubs/nsf21303/table/104-2</t>
  </si>
  <si>
    <t>https://ncses.nsf.gov/pubs/nsf21303/table/104-3</t>
  </si>
  <si>
    <t>https://ncses.nsf.gov/pubs/nsf21303/table/11</t>
  </si>
  <si>
    <t>https://ncses.nsf.gov/pubs/nsf21303/table/12</t>
  </si>
  <si>
    <t>https://ncses.nsf.gov/pubs/nsf21303/table/13</t>
  </si>
  <si>
    <t>https://ncses.nsf.gov/pubs/nsf21303/table/14</t>
  </si>
  <si>
    <t>https://ncses.nsf.gov/pubs/nsf21303/table/15</t>
  </si>
  <si>
    <t>https://ncses.nsf.gov/pubs/nsf21303/table/16</t>
  </si>
  <si>
    <t>https://ncses.nsf.gov/pubs/nsf21303/table/17</t>
  </si>
  <si>
    <t>https://ncses.nsf.gov/pubs/nsf21303/table/18-1</t>
  </si>
  <si>
    <t>https://ncses.nsf.gov/pubs/nsf21303/table/18-2</t>
  </si>
  <si>
    <t>https://ncses.nsf.gov/pubs/nsf21303/table/18-3</t>
  </si>
  <si>
    <t>https://ncses.nsf.gov/pubs/nsf21303/table/19</t>
  </si>
  <si>
    <t>https://ncses.nsf.gov/pubs/nsf21303/table/2</t>
  </si>
  <si>
    <t>https://ncses.nsf.gov/pubs/nsf21303/table/20</t>
  </si>
  <si>
    <t>https://ncses.nsf.gov/pubs/nsf21303/table/21</t>
  </si>
  <si>
    <t>https://ncses.nsf.gov/pubs/nsf21303/table/22</t>
  </si>
  <si>
    <t>https://ncses.nsf.gov/pubs/nsf21303/table/23</t>
  </si>
  <si>
    <t>https://ncses.nsf.gov/pubs/nsf21303/table/24</t>
  </si>
  <si>
    <t>https://ncses.nsf.gov/pubs/nsf21303/table/25</t>
  </si>
  <si>
    <t>https://ncses.nsf.gov/pubs/nsf21303/table/26</t>
  </si>
  <si>
    <t>https://ncses.nsf.gov/pubs/nsf21303/table/27</t>
  </si>
  <si>
    <t>https://ncses.nsf.gov/pubs/nsf21303/table/28</t>
  </si>
  <si>
    <t>https://ncses.nsf.gov/pubs/nsf21303/table/29</t>
  </si>
  <si>
    <t>https://ncses.nsf.gov/pubs/nsf21303/table/3</t>
  </si>
  <si>
    <t>https://ncses.nsf.gov/pubs/nsf21303/table/30</t>
  </si>
  <si>
    <t>https://ncses.nsf.gov/pubs/nsf21303/table/31</t>
  </si>
  <si>
    <t>https://ncses.nsf.gov/pubs/nsf21303/table/32</t>
  </si>
  <si>
    <t>https://ncses.nsf.gov/pubs/nsf21303/table/33</t>
  </si>
  <si>
    <t>https://ncses.nsf.gov/pubs/nsf21303/table/34</t>
  </si>
  <si>
    <t>https://ncses.nsf.gov/pubs/nsf21303/table/35</t>
  </si>
  <si>
    <t>https://ncses.nsf.gov/pubs/nsf21303/table/36</t>
  </si>
  <si>
    <t>https://ncses.nsf.gov/pubs/nsf21303/table/37</t>
  </si>
  <si>
    <t>https://ncses.nsf.gov/pubs/nsf21303/table/38</t>
  </si>
  <si>
    <t>https://ncses.nsf.gov/pubs/nsf21303/table/39</t>
  </si>
  <si>
    <t>https://ncses.nsf.gov/pubs/nsf21303/table/4</t>
  </si>
  <si>
    <t>https://ncses.nsf.gov/pubs/nsf21303/table/40</t>
  </si>
  <si>
    <t>https://ncses.nsf.gov/pubs/nsf21303/table/41</t>
  </si>
  <si>
    <t>https://ncses.nsf.gov/pubs/nsf21303/table/42</t>
  </si>
  <si>
    <t>https://ncses.nsf.gov/pubs/nsf21303/table/43</t>
  </si>
  <si>
    <t>https://ncses.nsf.gov/pubs/nsf21303/table/44</t>
  </si>
  <si>
    <t>https://ncses.nsf.gov/pubs/nsf21303/table/45</t>
  </si>
  <si>
    <t>https://ncses.nsf.gov/pubs/nsf21303/table/46</t>
  </si>
  <si>
    <t>https://ncses.nsf.gov/pubs/nsf21303/table/47</t>
  </si>
  <si>
    <t>https://ncses.nsf.gov/pubs/nsf21303/table/48</t>
  </si>
  <si>
    <t>https://ncses.nsf.gov/pubs/nsf21303/table/49</t>
  </si>
  <si>
    <t>https://ncses.nsf.gov/pubs/nsf21303/table/5-1</t>
  </si>
  <si>
    <t>https://ncses.nsf.gov/pubs/nsf21303/table/5-2</t>
  </si>
  <si>
    <t>https://ncses.nsf.gov/pubs/nsf21303/table/5-3</t>
  </si>
  <si>
    <t>https://ncses.nsf.gov/pubs/nsf21303/table/50</t>
  </si>
  <si>
    <t>https://ncses.nsf.gov/pubs/nsf21303/table/51</t>
  </si>
  <si>
    <t>https://ncses.nsf.gov/pubs/nsf21303/table/52</t>
  </si>
  <si>
    <t>https://ncses.nsf.gov/pubs/nsf21303/table/53</t>
  </si>
  <si>
    <t>https://ncses.nsf.gov/pubs/nsf21303/table/54</t>
  </si>
  <si>
    <t>https://ncses.nsf.gov/pubs/nsf21303/table/55</t>
  </si>
  <si>
    <t>https://ncses.nsf.gov/pubs/nsf21303/table/56</t>
  </si>
  <si>
    <t>https://ncses.nsf.gov/pubs/nsf21303/table/57</t>
  </si>
  <si>
    <t>https://ncses.nsf.gov/pubs/nsf21303/table/58</t>
  </si>
  <si>
    <t>https://ncses.nsf.gov/pubs/nsf21303/table/59</t>
  </si>
  <si>
    <t>https://ncses.nsf.gov/pubs/nsf21303/table/6-1</t>
  </si>
  <si>
    <t>https://ncses.nsf.gov/pubs/nsf21303/table/6-2</t>
  </si>
  <si>
    <t>https://ncses.nsf.gov/pubs/nsf21303/table/6-3</t>
  </si>
  <si>
    <t>https://ncses.nsf.gov/pubs/nsf21303/table/60</t>
  </si>
  <si>
    <t>https://ncses.nsf.gov/pubs/nsf21303/table/61</t>
  </si>
  <si>
    <t>https://ncses.nsf.gov/pubs/nsf21303/table/62</t>
  </si>
  <si>
    <t>https://ncses.nsf.gov/pubs/nsf21303/table/63-1</t>
  </si>
  <si>
    <t>https://ncses.nsf.gov/pubs/nsf21303/table/63-2</t>
  </si>
  <si>
    <t>https://ncses.nsf.gov/pubs/nsf21303/table/63-3</t>
  </si>
  <si>
    <t>https://ncses.nsf.gov/pubs/nsf21303/table/64</t>
  </si>
  <si>
    <t>https://ncses.nsf.gov/pubs/nsf21303/table/65</t>
  </si>
  <si>
    <t>https://ncses.nsf.gov/pubs/nsf21303/table/66</t>
  </si>
  <si>
    <t>https://ncses.nsf.gov/pubs/nsf21303/table/67</t>
  </si>
  <si>
    <t>https://ncses.nsf.gov/pubs/nsf21303/table/68</t>
  </si>
  <si>
    <t>https://ncses.nsf.gov/pubs/nsf21303/table/69</t>
  </si>
  <si>
    <t>https://ncses.nsf.gov/pubs/nsf21303/table/7-1</t>
  </si>
  <si>
    <t>https://ncses.nsf.gov/pubs/nsf21303/table/7-2</t>
  </si>
  <si>
    <t>https://ncses.nsf.gov/pubs/nsf21303/table/7-3</t>
  </si>
  <si>
    <t>https://ncses.nsf.gov/pubs/nsf21303/table/70</t>
  </si>
  <si>
    <t>https://ncses.nsf.gov/pubs/nsf21303/table/71</t>
  </si>
  <si>
    <t>https://ncses.nsf.gov/pubs/nsf21303/table/72</t>
  </si>
  <si>
    <t>https://ncses.nsf.gov/pubs/nsf21303/table/73</t>
  </si>
  <si>
    <t>https://ncses.nsf.gov/pubs/nsf21303/table/74</t>
  </si>
  <si>
    <t>https://ncses.nsf.gov/pubs/nsf21303/table/75</t>
  </si>
  <si>
    <t>https://ncses.nsf.gov/pubs/nsf21303/table/76</t>
  </si>
  <si>
    <t>https://ncses.nsf.gov/pubs/nsf21303/table/77</t>
  </si>
  <si>
    <t>https://ncses.nsf.gov/pubs/nsf21303/table/78</t>
  </si>
  <si>
    <t>https://ncses.nsf.gov/pubs/nsf21303/table/79</t>
  </si>
  <si>
    <t>https://ncses.nsf.gov/pubs/nsf21303/table/8-1</t>
  </si>
  <si>
    <t>https://ncses.nsf.gov/pubs/nsf21303/table/8-2</t>
  </si>
  <si>
    <t>https://ncses.nsf.gov/pubs/nsf21303/table/8-3</t>
  </si>
  <si>
    <t>https://ncses.nsf.gov/pubs/nsf21303/table/80</t>
  </si>
  <si>
    <t>https://ncses.nsf.gov/pubs/nsf21303/table/81</t>
  </si>
  <si>
    <t>https://ncses.nsf.gov/pubs/nsf21303/table/82</t>
  </si>
  <si>
    <t>https://ncses.nsf.gov/pubs/nsf21303/table/83</t>
  </si>
  <si>
    <t>https://ncses.nsf.gov/pubs/nsf21303/table/84</t>
  </si>
  <si>
    <t>https://ncses.nsf.gov/pubs/nsf21303/table/85</t>
  </si>
  <si>
    <t>https://ncses.nsf.gov/pubs/nsf21303/table/86-1</t>
  </si>
  <si>
    <t>https://ncses.nsf.gov/pubs/nsf21303/table/86-2</t>
  </si>
  <si>
    <t>https://ncses.nsf.gov/pubs/nsf21303/table/86-3</t>
  </si>
  <si>
    <t>https://ncses.nsf.gov/pubs/nsf21303/table/87-1</t>
  </si>
  <si>
    <t>https://ncses.nsf.gov/pubs/nsf21303/table/87-2</t>
  </si>
  <si>
    <t>https://ncses.nsf.gov/pubs/nsf21303/table/87-3</t>
  </si>
  <si>
    <t>https://ncses.nsf.gov/pubs/nsf21303/table/88-1</t>
  </si>
  <si>
    <t>https://ncses.nsf.gov/pubs/nsf21303/table/88-2</t>
  </si>
  <si>
    <t>https://ncses.nsf.gov/pubs/nsf21303/table/88-3</t>
  </si>
  <si>
    <t>https://ncses.nsf.gov/pubs/nsf21303/table/89-1</t>
  </si>
  <si>
    <t>https://ncses.nsf.gov/pubs/nsf21303/table/89-2</t>
  </si>
  <si>
    <t>https://ncses.nsf.gov/pubs/nsf21303/table/89-3</t>
  </si>
  <si>
    <t>https://ncses.nsf.gov/pubs/nsf21303/table/9-1</t>
  </si>
  <si>
    <t>https://ncses.nsf.gov/pubs/nsf21303/table/9-2</t>
  </si>
  <si>
    <t>https://ncses.nsf.gov/pubs/nsf21303/table/9-3</t>
  </si>
  <si>
    <t>https://ncses.nsf.gov/pubs/nsf21303/table/90</t>
  </si>
  <si>
    <t>https://ncses.nsf.gov/pubs/nsf21303/table/91</t>
  </si>
  <si>
    <t>https://ncses.nsf.gov/pubs/nsf21303/table/92</t>
  </si>
  <si>
    <t>https://ncses.nsf.gov/pubs/nsf21303/table/93</t>
  </si>
  <si>
    <t>https://ncses.nsf.gov/pubs/nsf21303/table/94</t>
  </si>
  <si>
    <t>https://ncses.nsf.gov/pubs/nsf21303/table/95</t>
  </si>
  <si>
    <t>https://ncses.nsf.gov/pubs/nsf21303/table/96</t>
  </si>
  <si>
    <t>https://ncses.nsf.gov/pubs/nsf21303/table/97</t>
  </si>
  <si>
    <t>https://ncses.nsf.gov/pubs/nsf21303/table/98</t>
  </si>
  <si>
    <t>https://ncses.nsf.gov/pubs/nsf21303/table/99</t>
  </si>
  <si>
    <t>https://ncses.nsf.gov/pubs/nsf21303/table/A-1</t>
  </si>
  <si>
    <t>https://ncses.nsf.gov/pubs/nsf21303/table/A-2</t>
  </si>
  <si>
    <t>https://ncses.nsf.gov/pubs/nsf21303/table/A-3</t>
  </si>
  <si>
    <t>https://ncses.nsf.gov/pubs/nsf21302/table/1</t>
  </si>
  <si>
    <t>https://ncses.nsf.gov/pubs/nsf21302/table/2</t>
  </si>
  <si>
    <t>https://ncses.nsf.gov/pubs/nsf21302/table/3</t>
  </si>
  <si>
    <t>https://ncses.nsf.gov/pubs/nsf21302/table/4</t>
  </si>
  <si>
    <t>https://ncses.nsf.gov/pubs/nsf21302/table/5</t>
  </si>
  <si>
    <t>https://ncses.nsf.gov/pubs/nsf21308/table/A</t>
  </si>
  <si>
    <t>https://ncses.nsf.gov/pubs/nsf21308/table/B</t>
  </si>
  <si>
    <t>https://ncses.nsf.gov/pubs/nsf21308/table/C</t>
  </si>
  <si>
    <t>https://ncses.nsf.gov/pubs/nsf21308/table/1</t>
  </si>
  <si>
    <t>https://ncses.nsf.gov/pubs/nsf21308/table/10</t>
  </si>
  <si>
    <t>https://ncses.nsf.gov/pubs/nsf21308/table/11</t>
  </si>
  <si>
    <t>https://ncses.nsf.gov/pubs/nsf21308/table/12</t>
  </si>
  <si>
    <t>https://ncses.nsf.gov/pubs/nsf21308/table/13</t>
  </si>
  <si>
    <t>https://ncses.nsf.gov/pubs/nsf21308/table/14</t>
  </si>
  <si>
    <t>https://ncses.nsf.gov/pubs/nsf21308/table/15</t>
  </si>
  <si>
    <t>https://ncses.nsf.gov/pubs/nsf21308/table/16</t>
  </si>
  <si>
    <t>https://ncses.nsf.gov/pubs/nsf21308/table/17</t>
  </si>
  <si>
    <t>https://ncses.nsf.gov/pubs/nsf21308/table/18</t>
  </si>
  <si>
    <t>https://ncses.nsf.gov/pubs/nsf21308/table/19</t>
  </si>
  <si>
    <t>https://ncses.nsf.gov/pubs/nsf21308/table/2</t>
  </si>
  <si>
    <t>https://ncses.nsf.gov/pubs/nsf21308/table/20</t>
  </si>
  <si>
    <t>https://ncses.nsf.gov/pubs/nsf21308/table/21</t>
  </si>
  <si>
    <t>https://ncses.nsf.gov/pubs/nsf21308/table/22</t>
  </si>
  <si>
    <t>https://ncses.nsf.gov/pubs/nsf21308/table/23</t>
  </si>
  <si>
    <t>https://ncses.nsf.gov/pubs/nsf21308/table/24</t>
  </si>
  <si>
    <t>https://ncses.nsf.gov/pubs/nsf21308/table/25</t>
  </si>
  <si>
    <t>https://ncses.nsf.gov/pubs/nsf21308/table/26</t>
  </si>
  <si>
    <t>https://ncses.nsf.gov/pubs/nsf21308/table/27</t>
  </si>
  <si>
    <t>https://ncses.nsf.gov/pubs/nsf21308/table/28</t>
  </si>
  <si>
    <t>https://ncses.nsf.gov/pubs/nsf21308/table/29</t>
  </si>
  <si>
    <t>https://ncses.nsf.gov/pubs/nsf21308/table/3</t>
  </si>
  <si>
    <t>https://ncses.nsf.gov/pubs/nsf21308/table/30</t>
  </si>
  <si>
    <t>https://ncses.nsf.gov/pubs/nsf21308/table/31</t>
  </si>
  <si>
    <t>https://ncses.nsf.gov/pubs/nsf21308/table/32</t>
  </si>
  <si>
    <t>https://ncses.nsf.gov/pubs/nsf21308/table/33</t>
  </si>
  <si>
    <t>https://ncses.nsf.gov/pubs/nsf21308/table/34</t>
  </si>
  <si>
    <t>https://ncses.nsf.gov/pubs/nsf21308/table/35</t>
  </si>
  <si>
    <t>https://ncses.nsf.gov/pubs/nsf21308/table/36</t>
  </si>
  <si>
    <t>https://ncses.nsf.gov/pubs/nsf21308/table/37</t>
  </si>
  <si>
    <t>https://ncses.nsf.gov/pubs/nsf21308/table/38</t>
  </si>
  <si>
    <t>https://ncses.nsf.gov/pubs/nsf21308/table/39</t>
  </si>
  <si>
    <t>https://ncses.nsf.gov/pubs/nsf21308/table/4</t>
  </si>
  <si>
    <t>https://ncses.nsf.gov/pubs/nsf21308/table/40</t>
  </si>
  <si>
    <t>https://ncses.nsf.gov/pubs/nsf21308/table/41</t>
  </si>
  <si>
    <t>https://ncses.nsf.gov/pubs/nsf21308/table/42</t>
  </si>
  <si>
    <t>https://ncses.nsf.gov/pubs/nsf21308/table/43</t>
  </si>
  <si>
    <t>https://ncses.nsf.gov/pubs/nsf21308/table/44</t>
  </si>
  <si>
    <t>https://ncses.nsf.gov/pubs/nsf21308/table/45</t>
  </si>
  <si>
    <t>https://ncses.nsf.gov/pubs/nsf21308/table/46</t>
  </si>
  <si>
    <t>https://ncses.nsf.gov/pubs/nsf21308/table/47</t>
  </si>
  <si>
    <t>https://ncses.nsf.gov/pubs/nsf21308/table/48</t>
  </si>
  <si>
    <t>https://ncses.nsf.gov/pubs/nsf21308/table/49</t>
  </si>
  <si>
    <t>https://ncses.nsf.gov/pubs/nsf21308/table/5</t>
  </si>
  <si>
    <t>https://ncses.nsf.gov/pubs/nsf21308/table/50</t>
  </si>
  <si>
    <t>https://ncses.nsf.gov/pubs/nsf21308/table/51</t>
  </si>
  <si>
    <t>https://ncses.nsf.gov/pubs/nsf21308/table/52</t>
  </si>
  <si>
    <t>https://ncses.nsf.gov/pubs/nsf21308/table/53</t>
  </si>
  <si>
    <t>https://ncses.nsf.gov/pubs/nsf21308/table/54</t>
  </si>
  <si>
    <t>https://ncses.nsf.gov/pubs/nsf21308/table/55</t>
  </si>
  <si>
    <t>https://ncses.nsf.gov/pubs/nsf21308/table/56</t>
  </si>
  <si>
    <t>https://ncses.nsf.gov/pubs/nsf21308/table/57</t>
  </si>
  <si>
    <t>https://ncses.nsf.gov/pubs/nsf21308/table/58</t>
  </si>
  <si>
    <t>https://ncses.nsf.gov/pubs/nsf21308/table/59</t>
  </si>
  <si>
    <t>https://ncses.nsf.gov/pubs/nsf21308/table/6</t>
  </si>
  <si>
    <t>https://ncses.nsf.gov/pubs/nsf21308/table/60</t>
  </si>
  <si>
    <t>https://ncses.nsf.gov/pubs/nsf21308/table/61</t>
  </si>
  <si>
    <t>https://ncses.nsf.gov/pubs/nsf21308/table/62</t>
  </si>
  <si>
    <t>https://ncses.nsf.gov/pubs/nsf21308/table/63</t>
  </si>
  <si>
    <t>https://ncses.nsf.gov/pubs/nsf21308/table/64</t>
  </si>
  <si>
    <t>https://ncses.nsf.gov/pubs/nsf21308/table/65</t>
  </si>
  <si>
    <t>https://ncses.nsf.gov/pubs/nsf21308/table/66</t>
  </si>
  <si>
    <t>https://ncses.nsf.gov/pubs/nsf21308/table/67</t>
  </si>
  <si>
    <t>https://ncses.nsf.gov/pubs/nsf21308/table/68</t>
  </si>
  <si>
    <t>https://ncses.nsf.gov/pubs/nsf21308/table/69</t>
  </si>
  <si>
    <t>https://ncses.nsf.gov/pubs/nsf21308/table/7</t>
  </si>
  <si>
    <t>https://ncses.nsf.gov/pubs/nsf21308/table/70</t>
  </si>
  <si>
    <t>https://ncses.nsf.gov/pubs/nsf21308/table/71</t>
  </si>
  <si>
    <t>https://ncses.nsf.gov/pubs/nsf21308/table/72</t>
  </si>
  <si>
    <t>https://ncses.nsf.gov/pubs/nsf21308/table/8</t>
  </si>
  <si>
    <t>https://ncses.nsf.gov/pubs/nsf21308/table/9</t>
  </si>
  <si>
    <t>https://ncses.nsf.gov/pubs/nsf21308/table/A-1</t>
  </si>
  <si>
    <t>https://ncses.nsf.gov/pubs/nsf21308/table/A-2</t>
  </si>
  <si>
    <t>https://ncses.nsf.gov/pubs/nsf21308/table/A-3</t>
  </si>
  <si>
    <t>https://ncses.nsf.gov/pubs/nsf21308/table/A-4</t>
  </si>
  <si>
    <t>https://ncses.nsf.gov/pubs/nsf21308/table/A-5</t>
  </si>
  <si>
    <t>https://ncses.nsf.gov/pubs/nsf21308/table/A-6</t>
  </si>
  <si>
    <t>https://ncses.nsf.gov/pubs/nsf21305/table/1</t>
  </si>
  <si>
    <t>https://ncses.nsf.gov/pubs/nsf21305/table/2</t>
  </si>
  <si>
    <t>https://ncses.nsf.gov/pubs/nsf21305/table/3</t>
  </si>
  <si>
    <t>https://ncses.nsf.gov/pubs/nsf21305/table/4</t>
  </si>
  <si>
    <t>https://ncses.nsf.gov/pubs/nsf21305/table/5</t>
  </si>
  <si>
    <t>https://ncses.nsf.gov/pubs/nsf21305/table/6</t>
  </si>
  <si>
    <t>https://ncses.nsf.gov/pubs/nsf21305/table/7</t>
  </si>
  <si>
    <t>https://ncses.nsf.gov/pubs/nsf21304/table/1</t>
  </si>
  <si>
    <t>https://ncses.nsf.gov/pubs/nsf21304/table/2</t>
  </si>
  <si>
    <t>https://ncses.nsf.gov/pubs/nsf21304/table/3</t>
  </si>
  <si>
    <t>https://ncses.nsf.gov/pubs/nsf21312/table/1</t>
  </si>
  <si>
    <t>https://ncses.nsf.gov/pubs/nsf21312/table/10</t>
  </si>
  <si>
    <t>https://ncses.nsf.gov/pubs/nsf21312/table/11</t>
  </si>
  <si>
    <t>https://ncses.nsf.gov/pubs/nsf21312/table/12</t>
  </si>
  <si>
    <t>https://ncses.nsf.gov/pubs/nsf21312/table/13</t>
  </si>
  <si>
    <t>https://ncses.nsf.gov/pubs/nsf21312/table/14</t>
  </si>
  <si>
    <t>https://ncses.nsf.gov/pubs/nsf21312/table/15</t>
  </si>
  <si>
    <t>https://ncses.nsf.gov/pubs/nsf21312/table/16</t>
  </si>
  <si>
    <t>https://ncses.nsf.gov/pubs/nsf21312/table/17</t>
  </si>
  <si>
    <t>https://ncses.nsf.gov/pubs/nsf21312/table/18</t>
  </si>
  <si>
    <t>https://ncses.nsf.gov/pubs/nsf21312/table/19</t>
  </si>
  <si>
    <t>https://ncses.nsf.gov/pubs/nsf21312/table/2</t>
  </si>
  <si>
    <t>https://ncses.nsf.gov/pubs/nsf21312/table/20</t>
  </si>
  <si>
    <t>https://ncses.nsf.gov/pubs/nsf21312/table/21</t>
  </si>
  <si>
    <t>https://ncses.nsf.gov/pubs/nsf21312/table/22</t>
  </si>
  <si>
    <t>https://ncses.nsf.gov/pubs/nsf21312/table/23</t>
  </si>
  <si>
    <t>https://ncses.nsf.gov/pubs/nsf21312/table/24</t>
  </si>
  <si>
    <t>https://ncses.nsf.gov/pubs/nsf21312/table/25</t>
  </si>
  <si>
    <t>https://ncses.nsf.gov/pubs/nsf21312/table/26</t>
  </si>
  <si>
    <t>https://ncses.nsf.gov/pubs/nsf21312/table/27</t>
  </si>
  <si>
    <t>https://ncses.nsf.gov/pubs/nsf21312/table/28-A</t>
  </si>
  <si>
    <t>https://ncses.nsf.gov/pubs/nsf21312/table/28-B</t>
  </si>
  <si>
    <t>https://ncses.nsf.gov/pubs/nsf21312/table/29</t>
  </si>
  <si>
    <t>https://ncses.nsf.gov/pubs/nsf21312/table/3</t>
  </si>
  <si>
    <t>https://ncses.nsf.gov/pubs/nsf21312/table/30</t>
  </si>
  <si>
    <t>https://ncses.nsf.gov/pubs/nsf21312/table/31</t>
  </si>
  <si>
    <t>https://ncses.nsf.gov/pubs/nsf21312/table/32</t>
  </si>
  <si>
    <t>https://ncses.nsf.gov/pubs/nsf21312/table/33</t>
  </si>
  <si>
    <t>https://ncses.nsf.gov/pubs/nsf21312/table/34</t>
  </si>
  <si>
    <t>https://ncses.nsf.gov/pubs/nsf21312/table/35</t>
  </si>
  <si>
    <t>https://ncses.nsf.gov/pubs/nsf21312/table/36</t>
  </si>
  <si>
    <t>https://ncses.nsf.gov/pubs/nsf21312/table/37</t>
  </si>
  <si>
    <t>https://ncses.nsf.gov/pubs/nsf21312/table/38</t>
  </si>
  <si>
    <t>https://ncses.nsf.gov/pubs/nsf21312/table/39</t>
  </si>
  <si>
    <t>https://ncses.nsf.gov/pubs/nsf21312/table/4</t>
  </si>
  <si>
    <t>https://ncses.nsf.gov/pubs/nsf21312/table/40</t>
  </si>
  <si>
    <t>https://ncses.nsf.gov/pubs/nsf21312/table/41</t>
  </si>
  <si>
    <t>https://ncses.nsf.gov/pubs/nsf21312/table/42</t>
  </si>
  <si>
    <t>https://ncses.nsf.gov/pubs/nsf21312/table/43</t>
  </si>
  <si>
    <t>https://ncses.nsf.gov/pubs/nsf21312/table/44</t>
  </si>
  <si>
    <t>https://ncses.nsf.gov/pubs/nsf21312/table/45</t>
  </si>
  <si>
    <t>https://ncses.nsf.gov/pubs/nsf21312/table/46</t>
  </si>
  <si>
    <t>https://ncses.nsf.gov/pubs/nsf21312/table/47</t>
  </si>
  <si>
    <t>https://ncses.nsf.gov/pubs/nsf21312/table/48</t>
  </si>
  <si>
    <t>https://ncses.nsf.gov/pubs/nsf21312/table/49</t>
  </si>
  <si>
    <t>https://ncses.nsf.gov/pubs/nsf21312/table/5</t>
  </si>
  <si>
    <t>https://ncses.nsf.gov/pubs/nsf21312/table/50</t>
  </si>
  <si>
    <t>https://ncses.nsf.gov/pubs/nsf21312/table/51-A</t>
  </si>
  <si>
    <t>https://ncses.nsf.gov/pubs/nsf21312/table/51-B</t>
  </si>
  <si>
    <t>https://ncses.nsf.gov/pubs/nsf21312/table/52</t>
  </si>
  <si>
    <t>https://ncses.nsf.gov/pubs/nsf21312/table/53</t>
  </si>
  <si>
    <t>https://ncses.nsf.gov/pubs/nsf21312/table/54</t>
  </si>
  <si>
    <t>https://ncses.nsf.gov/pubs/nsf21312/table/55</t>
  </si>
  <si>
    <t>https://ncses.nsf.gov/pubs/nsf21312/table/56</t>
  </si>
  <si>
    <t>https://ncses.nsf.gov/pubs/nsf21312/table/57</t>
  </si>
  <si>
    <t>https://ncses.nsf.gov/pubs/nsf21312/table/58</t>
  </si>
  <si>
    <t>https://ncses.nsf.gov/pubs/nsf21312/table/59</t>
  </si>
  <si>
    <t>https://ncses.nsf.gov/pubs/nsf21312/table/6</t>
  </si>
  <si>
    <t>https://ncses.nsf.gov/pubs/nsf21312/table/60</t>
  </si>
  <si>
    <t>https://ncses.nsf.gov/pubs/nsf21312/table/61</t>
  </si>
  <si>
    <t>https://ncses.nsf.gov/pubs/nsf21312/table/62</t>
  </si>
  <si>
    <t>https://ncses.nsf.gov/pubs/nsf21312/table/63</t>
  </si>
  <si>
    <t>https://ncses.nsf.gov/pubs/nsf21312/table/64</t>
  </si>
  <si>
    <t>https://ncses.nsf.gov/pubs/nsf21312/table/65</t>
  </si>
  <si>
    <t>https://ncses.nsf.gov/pubs/nsf21312/table/66</t>
  </si>
  <si>
    <t>https://ncses.nsf.gov/pubs/nsf21312/table/67</t>
  </si>
  <si>
    <t>https://ncses.nsf.gov/pubs/nsf21312/table/68</t>
  </si>
  <si>
    <t>https://ncses.nsf.gov/pubs/nsf21312/table/69</t>
  </si>
  <si>
    <t>https://ncses.nsf.gov/pubs/nsf21312/table/7</t>
  </si>
  <si>
    <t>https://ncses.nsf.gov/pubs/nsf21312/table/70</t>
  </si>
  <si>
    <t>https://ncses.nsf.gov/pubs/nsf21312/table/71</t>
  </si>
  <si>
    <t>https://ncses.nsf.gov/pubs/nsf21312/table/72</t>
  </si>
  <si>
    <t>https://ncses.nsf.gov/pubs/nsf21312/table/73</t>
  </si>
  <si>
    <t>https://ncses.nsf.gov/pubs/nsf21312/table/74</t>
  </si>
  <si>
    <t>https://ncses.nsf.gov/pubs/nsf21312/table/8</t>
  </si>
  <si>
    <t>https://ncses.nsf.gov/pubs/nsf21312/table/9</t>
  </si>
  <si>
    <t>https://ncses.nsf.gov/pubs/nsf21312/table/A-1</t>
  </si>
  <si>
    <t>https://ncses.nsf.gov/pubs/nsf21312/table/A-10</t>
  </si>
  <si>
    <t>https://ncses.nsf.gov/pubs/nsf21312/table/A-11</t>
  </si>
  <si>
    <t>https://ncses.nsf.gov/pubs/nsf21312/table/A-2</t>
  </si>
  <si>
    <t>https://ncses.nsf.gov/pubs/nsf21312/table/A-3</t>
  </si>
  <si>
    <t>https://ncses.nsf.gov/pubs/nsf21312/table/A-4</t>
  </si>
  <si>
    <t>https://ncses.nsf.gov/pubs/nsf21312/table/A-5</t>
  </si>
  <si>
    <t>https://ncses.nsf.gov/pubs/nsf21312/table/A-6</t>
  </si>
  <si>
    <t>https://ncses.nsf.gov/pubs/nsf21312/table/A-7</t>
  </si>
  <si>
    <t>https://ncses.nsf.gov/pubs/nsf21312/table/A-8</t>
  </si>
  <si>
    <t>https://ncses.nsf.gov/pubs/nsf21312/table/A-9</t>
  </si>
  <si>
    <t>https://ncses.nsf.gov/pubs/nsf21311/table/1</t>
  </si>
  <si>
    <t>https://ncses.nsf.gov/pubs/nsf21311/table/10</t>
  </si>
  <si>
    <t>https://ncses.nsf.gov/pubs/nsf21311/table/11</t>
  </si>
  <si>
    <t>https://ncses.nsf.gov/pubs/nsf21311/table/12</t>
  </si>
  <si>
    <t>https://ncses.nsf.gov/pubs/nsf21311/table/13</t>
  </si>
  <si>
    <t>https://ncses.nsf.gov/pubs/nsf21311/table/14</t>
  </si>
  <si>
    <t>https://ncses.nsf.gov/pubs/nsf21311/table/15</t>
  </si>
  <si>
    <t>https://ncses.nsf.gov/pubs/nsf21311/table/16</t>
  </si>
  <si>
    <t>https://ncses.nsf.gov/pubs/nsf21311/table/17</t>
  </si>
  <si>
    <t>https://ncses.nsf.gov/pubs/nsf21311/table/18</t>
  </si>
  <si>
    <t>https://ncses.nsf.gov/pubs/nsf21311/table/19</t>
  </si>
  <si>
    <t>https://ncses.nsf.gov/pubs/nsf21311/table/2</t>
  </si>
  <si>
    <t>https://ncses.nsf.gov/pubs/nsf21311/table/20</t>
  </si>
  <si>
    <t>https://ncses.nsf.gov/pubs/nsf21311/table/21</t>
  </si>
  <si>
    <t>https://ncses.nsf.gov/pubs/nsf21311/table/22</t>
  </si>
  <si>
    <t>https://ncses.nsf.gov/pubs/nsf21311/table/23</t>
  </si>
  <si>
    <t>https://ncses.nsf.gov/pubs/nsf21311/table/24</t>
  </si>
  <si>
    <t>https://ncses.nsf.gov/pubs/nsf21311/table/25</t>
  </si>
  <si>
    <t>https://ncses.nsf.gov/pubs/nsf21311/table/26</t>
  </si>
  <si>
    <t>https://ncses.nsf.gov/pubs/nsf21311/table/27</t>
  </si>
  <si>
    <t>https://ncses.nsf.gov/pubs/nsf21311/table/28</t>
  </si>
  <si>
    <t>https://ncses.nsf.gov/pubs/nsf21311/table/29</t>
  </si>
  <si>
    <t>https://ncses.nsf.gov/pubs/nsf21311/table/3</t>
  </si>
  <si>
    <t>https://ncses.nsf.gov/pubs/nsf21311/table/4</t>
  </si>
  <si>
    <t>https://ncses.nsf.gov/pubs/nsf21311/table/5</t>
  </si>
  <si>
    <t>https://ncses.nsf.gov/pubs/nsf21311/table/6</t>
  </si>
  <si>
    <t>https://ncses.nsf.gov/pubs/nsf21311/table/7</t>
  </si>
  <si>
    <t>https://ncses.nsf.gov/pubs/nsf21311/table/8</t>
  </si>
  <si>
    <t>https://ncses.nsf.gov/pubs/nsf21311/table/9</t>
  </si>
  <si>
    <t>https://ncses.nsf.gov/pubs/nsf21310/table/1</t>
  </si>
  <si>
    <t>https://ncses.nsf.gov/pubs/nsf21310/table/2</t>
  </si>
  <si>
    <t>https://ncses.nsf.gov/pubs/nsf21310/table/3</t>
  </si>
  <si>
    <t>https://ncses.nsf.gov/pubs/nsf21310/table/4</t>
  </si>
  <si>
    <t>https://ncses.nsf.gov/pubs/nsf21316/table/1</t>
  </si>
  <si>
    <t>https://ncses.nsf.gov/pubs/nsf21316/table/2</t>
  </si>
  <si>
    <t>https://ncses.nsf.gov/pubs/nsf21313/table/1</t>
  </si>
  <si>
    <t>https://ncses.nsf.gov/pubs/nsf21313/table/2</t>
  </si>
  <si>
    <t>https://ncses.nsf.gov/pubs/nsf21313/table/3</t>
  </si>
  <si>
    <t>https://ncses.nsf.gov/pubs/nsf21313/table/4</t>
  </si>
  <si>
    <t>https://ncses.nsf.gov/pubs/nsf21309/table/1</t>
  </si>
  <si>
    <t>https://ncses.nsf.gov/pubs/nsf21309/table/2</t>
  </si>
  <si>
    <t>https://ncses.nsf.gov/pubs/nsf21309/table/3</t>
  </si>
  <si>
    <t>https://ncses.nsf.gov/pubs/nsf21314/table/1</t>
  </si>
  <si>
    <t>https://ncses.nsf.gov/pubs/nsf21314/table/10</t>
  </si>
  <si>
    <t>https://ncses.nsf.gov/pubs/nsf21314/table/11</t>
  </si>
  <si>
    <t>https://ncses.nsf.gov/pubs/nsf21314/table/12</t>
  </si>
  <si>
    <t>https://ncses.nsf.gov/pubs/nsf21314/table/13</t>
  </si>
  <si>
    <t>https://ncses.nsf.gov/pubs/nsf21314/table/14</t>
  </si>
  <si>
    <t>https://ncses.nsf.gov/pubs/nsf21314/table/15</t>
  </si>
  <si>
    <t>https://ncses.nsf.gov/pubs/nsf21314/table/16</t>
  </si>
  <si>
    <t>https://ncses.nsf.gov/pubs/nsf21314/table/17</t>
  </si>
  <si>
    <t>https://ncses.nsf.gov/pubs/nsf21314/table/18</t>
  </si>
  <si>
    <t>https://ncses.nsf.gov/pubs/nsf21314/table/19</t>
  </si>
  <si>
    <t>https://ncses.nsf.gov/pubs/nsf21314/table/2</t>
  </si>
  <si>
    <t>https://ncses.nsf.gov/pubs/nsf21314/table/20</t>
  </si>
  <si>
    <t>https://ncses.nsf.gov/pubs/nsf21314/table/21</t>
  </si>
  <si>
    <t>https://ncses.nsf.gov/pubs/nsf21314/table/22</t>
  </si>
  <si>
    <t>https://ncses.nsf.gov/pubs/nsf21314/table/23</t>
  </si>
  <si>
    <t>https://ncses.nsf.gov/pubs/nsf21314/table/24</t>
  </si>
  <si>
    <t>https://ncses.nsf.gov/pubs/nsf21314/table/25</t>
  </si>
  <si>
    <t>https://ncses.nsf.gov/pubs/nsf21314/table/26</t>
  </si>
  <si>
    <t>https://ncses.nsf.gov/pubs/nsf21314/table/27</t>
  </si>
  <si>
    <t>https://ncses.nsf.gov/pubs/nsf21314/table/28</t>
  </si>
  <si>
    <t>https://ncses.nsf.gov/pubs/nsf21314/table/29</t>
  </si>
  <si>
    <t>https://ncses.nsf.gov/pubs/nsf21314/table/3</t>
  </si>
  <si>
    <t>https://ncses.nsf.gov/pubs/nsf21314/table/30</t>
  </si>
  <si>
    <t>https://ncses.nsf.gov/pubs/nsf21314/table/31</t>
  </si>
  <si>
    <t>https://ncses.nsf.gov/pubs/nsf21314/table/32</t>
  </si>
  <si>
    <t>https://ncses.nsf.gov/pubs/nsf21314/table/33</t>
  </si>
  <si>
    <t>https://ncses.nsf.gov/pubs/nsf21314/table/34</t>
  </si>
  <si>
    <t>https://ncses.nsf.gov/pubs/nsf21314/table/35</t>
  </si>
  <si>
    <t>https://ncses.nsf.gov/pubs/nsf21314/table/36</t>
  </si>
  <si>
    <t>https://ncses.nsf.gov/pubs/nsf21314/table/37</t>
  </si>
  <si>
    <t>https://ncses.nsf.gov/pubs/nsf21314/table/38</t>
  </si>
  <si>
    <t>https://ncses.nsf.gov/pubs/nsf21314/table/39</t>
  </si>
  <si>
    <t>https://ncses.nsf.gov/pubs/nsf21314/table/4</t>
  </si>
  <si>
    <t>https://ncses.nsf.gov/pubs/nsf21314/table/40</t>
  </si>
  <si>
    <t>https://ncses.nsf.gov/pubs/nsf21314/table/41</t>
  </si>
  <si>
    <t>https://ncses.nsf.gov/pubs/nsf21314/table/42</t>
  </si>
  <si>
    <t>https://ncses.nsf.gov/pubs/nsf21314/table/43</t>
  </si>
  <si>
    <t>https://ncses.nsf.gov/pubs/nsf21314/table/44</t>
  </si>
  <si>
    <t>https://ncses.nsf.gov/pubs/nsf21314/table/45</t>
  </si>
  <si>
    <t>https://ncses.nsf.gov/pubs/nsf21314/table/46</t>
  </si>
  <si>
    <t>https://ncses.nsf.gov/pubs/nsf21314/table/47</t>
  </si>
  <si>
    <t>https://ncses.nsf.gov/pubs/nsf21314/table/48</t>
  </si>
  <si>
    <t>https://ncses.nsf.gov/pubs/nsf21314/table/49</t>
  </si>
  <si>
    <t>https://ncses.nsf.gov/pubs/nsf21314/table/5</t>
  </si>
  <si>
    <t>https://ncses.nsf.gov/pubs/nsf21314/table/50</t>
  </si>
  <si>
    <t>https://ncses.nsf.gov/pubs/nsf21314/table/51</t>
  </si>
  <si>
    <t>https://ncses.nsf.gov/pubs/nsf21314/table/52</t>
  </si>
  <si>
    <t>https://ncses.nsf.gov/pubs/nsf21314/table/53</t>
  </si>
  <si>
    <t>https://ncses.nsf.gov/pubs/nsf21314/table/54</t>
  </si>
  <si>
    <t>https://ncses.nsf.gov/pubs/nsf21314/table/55</t>
  </si>
  <si>
    <t>https://ncses.nsf.gov/pubs/nsf21314/table/56</t>
  </si>
  <si>
    <t>https://ncses.nsf.gov/pubs/nsf21314/table/57</t>
  </si>
  <si>
    <t>https://ncses.nsf.gov/pubs/nsf21314/table/58</t>
  </si>
  <si>
    <t>https://ncses.nsf.gov/pubs/nsf21314/table/59</t>
  </si>
  <si>
    <t>https://ncses.nsf.gov/pubs/nsf21314/table/6</t>
  </si>
  <si>
    <t>https://ncses.nsf.gov/pubs/nsf21314/table/60</t>
  </si>
  <si>
    <t>https://ncses.nsf.gov/pubs/nsf21314/table/61</t>
  </si>
  <si>
    <t>https://ncses.nsf.gov/pubs/nsf21314/table/62</t>
  </si>
  <si>
    <t>https://ncses.nsf.gov/pubs/nsf21314/table/63</t>
  </si>
  <si>
    <t>https://ncses.nsf.gov/pubs/nsf21314/table/64</t>
  </si>
  <si>
    <t>https://ncses.nsf.gov/pubs/nsf21314/table/65</t>
  </si>
  <si>
    <t>https://ncses.nsf.gov/pubs/nsf21314/table/66</t>
  </si>
  <si>
    <t>https://ncses.nsf.gov/pubs/nsf21314/table/67</t>
  </si>
  <si>
    <t>https://ncses.nsf.gov/pubs/nsf21314/table/68</t>
  </si>
  <si>
    <t>https://ncses.nsf.gov/pubs/nsf21314/table/69</t>
  </si>
  <si>
    <t>https://ncses.nsf.gov/pubs/nsf21314/table/7</t>
  </si>
  <si>
    <t>https://ncses.nsf.gov/pubs/nsf21314/table/70</t>
  </si>
  <si>
    <t>https://ncses.nsf.gov/pubs/nsf21314/table/71</t>
  </si>
  <si>
    <t>https://ncses.nsf.gov/pubs/nsf21314/table/72</t>
  </si>
  <si>
    <t>https://ncses.nsf.gov/pubs/nsf21314/table/73</t>
  </si>
  <si>
    <t>https://ncses.nsf.gov/pubs/nsf21314/table/74</t>
  </si>
  <si>
    <t>https://ncses.nsf.gov/pubs/nsf21314/table/75</t>
  </si>
  <si>
    <t>https://ncses.nsf.gov/pubs/nsf21314/table/76</t>
  </si>
  <si>
    <t>https://ncses.nsf.gov/pubs/nsf21314/table/77</t>
  </si>
  <si>
    <t>https://ncses.nsf.gov/pubs/nsf21314/table/78</t>
  </si>
  <si>
    <t>https://ncses.nsf.gov/pubs/nsf21314/table/79</t>
  </si>
  <si>
    <t>https://ncses.nsf.gov/pubs/nsf21314/table/8</t>
  </si>
  <si>
    <t>https://ncses.nsf.gov/pubs/nsf21314/table/80</t>
  </si>
  <si>
    <t>https://ncses.nsf.gov/pubs/nsf21314/table/81</t>
  </si>
  <si>
    <t>https://ncses.nsf.gov/pubs/nsf21314/table/82</t>
  </si>
  <si>
    <t>https://ncses.nsf.gov/pubs/nsf21314/table/83</t>
  </si>
  <si>
    <t>https://ncses.nsf.gov/pubs/nsf21314/table/84</t>
  </si>
  <si>
    <t>https://ncses.nsf.gov/pubs/nsf21314/table/9</t>
  </si>
  <si>
    <t>https://ncses.nsf.gov/pubs/nsf21314/table/A-1</t>
  </si>
  <si>
    <t>https://ncses.nsf.gov/pubs/nsf21314/table/A-10</t>
  </si>
  <si>
    <t>https://ncses.nsf.gov/pubs/nsf21314/table/A-11</t>
  </si>
  <si>
    <t>https://ncses.nsf.gov/pubs/nsf21314/table/A-12</t>
  </si>
  <si>
    <t>https://ncses.nsf.gov/pubs/nsf21314/table/A-13</t>
  </si>
  <si>
    <t>https://ncses.nsf.gov/pubs/nsf21314/table/A-14</t>
  </si>
  <si>
    <t>https://ncses.nsf.gov/pubs/nsf21314/table/A-15</t>
  </si>
  <si>
    <t>https://ncses.nsf.gov/pubs/nsf21314/table/A-16</t>
  </si>
  <si>
    <t>https://ncses.nsf.gov/pubs/nsf21314/table/A-17</t>
  </si>
  <si>
    <t>https://ncses.nsf.gov/pubs/nsf21314/table/A-18</t>
  </si>
  <si>
    <t>https://ncses.nsf.gov/pubs/nsf21314/table/A-19</t>
  </si>
  <si>
    <t>https://ncses.nsf.gov/pubs/nsf21314/table/A-2</t>
  </si>
  <si>
    <t>https://ncses.nsf.gov/pubs/nsf21314/table/A-20</t>
  </si>
  <si>
    <t>https://ncses.nsf.gov/pubs/nsf21314/table/A-21</t>
  </si>
  <si>
    <t>https://ncses.nsf.gov/pubs/nsf21314/table/A-3</t>
  </si>
  <si>
    <t>https://ncses.nsf.gov/pubs/nsf21314/table/A-4</t>
  </si>
  <si>
    <t>https://ncses.nsf.gov/pubs/nsf21314/table/A-5</t>
  </si>
  <si>
    <t>https://ncses.nsf.gov/pubs/nsf21314/table/A-6</t>
  </si>
  <si>
    <t>https://ncses.nsf.gov/pubs/nsf21314/table/A-7</t>
  </si>
  <si>
    <t>https://ncses.nsf.gov/pubs/nsf21314/table/A-8</t>
  </si>
  <si>
    <t>https://ncses.nsf.gov/pubs/nsf21314/table/A-9</t>
  </si>
  <si>
    <t>https://ncses.nsf.gov/pubs/nsf21315/table/1</t>
  </si>
  <si>
    <t>https://ncses.nsf.gov/pubs/nsf21315/table/10</t>
  </si>
  <si>
    <t>https://ncses.nsf.gov/pubs/nsf21315/table/11</t>
  </si>
  <si>
    <t>https://ncses.nsf.gov/pubs/nsf21315/table/12</t>
  </si>
  <si>
    <t>https://ncses.nsf.gov/pubs/nsf21315/table/13</t>
  </si>
  <si>
    <t>https://ncses.nsf.gov/pubs/nsf21315/table/14</t>
  </si>
  <si>
    <t>https://ncses.nsf.gov/pubs/nsf21315/table/15</t>
  </si>
  <si>
    <t>https://ncses.nsf.gov/pubs/nsf21315/table/16</t>
  </si>
  <si>
    <t>https://ncses.nsf.gov/pubs/nsf21315/table/17</t>
  </si>
  <si>
    <t>https://ncses.nsf.gov/pubs/nsf21315/table/18</t>
  </si>
  <si>
    <t>https://ncses.nsf.gov/pubs/nsf21315/table/19</t>
  </si>
  <si>
    <t>https://ncses.nsf.gov/pubs/nsf21315/table/2</t>
  </si>
  <si>
    <t>https://ncses.nsf.gov/pubs/nsf21315/table/20</t>
  </si>
  <si>
    <t>https://ncses.nsf.gov/pubs/nsf21315/table/21</t>
  </si>
  <si>
    <t>https://ncses.nsf.gov/pubs/nsf21315/table/22</t>
  </si>
  <si>
    <t>https://ncses.nsf.gov/pubs/nsf21315/table/23</t>
  </si>
  <si>
    <t>https://ncses.nsf.gov/pubs/nsf21315/table/24</t>
  </si>
  <si>
    <t>https://ncses.nsf.gov/pubs/nsf21315/table/3</t>
  </si>
  <si>
    <t>https://ncses.nsf.gov/pubs/nsf21315/table/4</t>
  </si>
  <si>
    <t>https://ncses.nsf.gov/pubs/nsf21315/table/5</t>
  </si>
  <si>
    <t>https://ncses.nsf.gov/pubs/nsf21315/table/6</t>
  </si>
  <si>
    <t>https://ncses.nsf.gov/pubs/nsf21315/table/7</t>
  </si>
  <si>
    <t>https://ncses.nsf.gov/pubs/nsf21315/table/8</t>
  </si>
  <si>
    <t>https://ncses.nsf.gov/pubs/nsf21315/table/9</t>
  </si>
  <si>
    <t>https://ncses.nsf.gov/pubs/nsf21315/table/A-1</t>
  </si>
  <si>
    <t>https://ncses.nsf.gov/pubs/nsf21318/table/1-1</t>
  </si>
  <si>
    <t>https://ncses.nsf.gov/pubs/nsf21318/table/1-10a</t>
  </si>
  <si>
    <t>https://ncses.nsf.gov/pubs/nsf21318/table/1-10b</t>
  </si>
  <si>
    <t>https://ncses.nsf.gov/pubs/nsf21318/table/1-10c</t>
  </si>
  <si>
    <t>https://ncses.nsf.gov/pubs/nsf21318/table/1-2a</t>
  </si>
  <si>
    <t>https://ncses.nsf.gov/pubs/nsf21318/table/1-2b</t>
  </si>
  <si>
    <t>https://ncses.nsf.gov/pubs/nsf21318/table/1-2c</t>
  </si>
  <si>
    <t>https://ncses.nsf.gov/pubs/nsf21318/table/1-2d</t>
  </si>
  <si>
    <t>https://ncses.nsf.gov/pubs/nsf21318/table/1-3a</t>
  </si>
  <si>
    <t>https://ncses.nsf.gov/pubs/nsf21318/table/1-3b</t>
  </si>
  <si>
    <t>https://ncses.nsf.gov/pubs/nsf21318/table/1-3c</t>
  </si>
  <si>
    <t>https://ncses.nsf.gov/pubs/nsf21318/table/1-3d</t>
  </si>
  <si>
    <t>https://ncses.nsf.gov/pubs/nsf21318/table/1-4a</t>
  </si>
  <si>
    <t>https://ncses.nsf.gov/pubs/nsf21318/table/1-4b</t>
  </si>
  <si>
    <t>https://ncses.nsf.gov/pubs/nsf21318/table/1-4c</t>
  </si>
  <si>
    <t>https://ncses.nsf.gov/pubs/nsf21318/table/1-4d</t>
  </si>
  <si>
    <t>https://ncses.nsf.gov/pubs/nsf21318/table/1-5a</t>
  </si>
  <si>
    <t>https://ncses.nsf.gov/pubs/nsf21318/table/1-5b</t>
  </si>
  <si>
    <t>https://ncses.nsf.gov/pubs/nsf21318/table/1-6</t>
  </si>
  <si>
    <t>https://ncses.nsf.gov/pubs/nsf21318/table/1-7</t>
  </si>
  <si>
    <t>https://ncses.nsf.gov/pubs/nsf21318/table/1-8</t>
  </si>
  <si>
    <t>https://ncses.nsf.gov/pubs/nsf21318/table/1-9a</t>
  </si>
  <si>
    <t>https://ncses.nsf.gov/pubs/nsf21318/table/1-9b</t>
  </si>
  <si>
    <t>https://ncses.nsf.gov/pubs/nsf21318/table/1-9c</t>
  </si>
  <si>
    <t>https://ncses.nsf.gov/pubs/nsf21318/table/2-1</t>
  </si>
  <si>
    <t>https://ncses.nsf.gov/pubs/nsf21318/table/2-2</t>
  </si>
  <si>
    <t>https://ncses.nsf.gov/pubs/nsf21318/table/2-3</t>
  </si>
  <si>
    <t>https://ncses.nsf.gov/pubs/nsf21318/table/2-4</t>
  </si>
  <si>
    <t>https://ncses.nsf.gov/pubs/nsf21318/table/3-1</t>
  </si>
  <si>
    <t>https://ncses.nsf.gov/pubs/nsf21318/table/3-2</t>
  </si>
  <si>
    <t>https://ncses.nsf.gov/pubs/nsf21318/table/3-3</t>
  </si>
  <si>
    <t>https://ncses.nsf.gov/pubs/nsf21318/table/3-4</t>
  </si>
  <si>
    <t>https://ncses.nsf.gov/pubs/nsf21318/table/3-5</t>
  </si>
  <si>
    <t>https://ncses.nsf.gov/pubs/nsf21318/table/3-6</t>
  </si>
  <si>
    <t>https://ncses.nsf.gov/pubs/nsf21318/table/4-1</t>
  </si>
  <si>
    <t>https://ncses.nsf.gov/pubs/nsf21318/table/4-10a</t>
  </si>
  <si>
    <t>https://ncses.nsf.gov/pubs/nsf21318/table/4-10b</t>
  </si>
  <si>
    <t>https://ncses.nsf.gov/pubs/nsf21318/table/4-11a</t>
  </si>
  <si>
    <t>https://ncses.nsf.gov/pubs/nsf21318/table/4-11b</t>
  </si>
  <si>
    <t>https://ncses.nsf.gov/pubs/nsf21318/table/4-12a</t>
  </si>
  <si>
    <t>https://ncses.nsf.gov/pubs/nsf21318/table/4-12b</t>
  </si>
  <si>
    <t>https://ncses.nsf.gov/pubs/nsf21318/table/4-13a</t>
  </si>
  <si>
    <t>https://ncses.nsf.gov/pubs/nsf21318/table/4-13b</t>
  </si>
  <si>
    <t>https://ncses.nsf.gov/pubs/nsf21318/table/4-14a</t>
  </si>
  <si>
    <t>https://ncses.nsf.gov/pubs/nsf21318/table/4-14b</t>
  </si>
  <si>
    <t>https://ncses.nsf.gov/pubs/nsf21318/table/4-15a</t>
  </si>
  <si>
    <t>https://ncses.nsf.gov/pubs/nsf21318/table/4-15b</t>
  </si>
  <si>
    <t>https://ncses.nsf.gov/pubs/nsf21318/table/4-16a</t>
  </si>
  <si>
    <t>https://ncses.nsf.gov/pubs/nsf21318/table/4-16b</t>
  </si>
  <si>
    <t>https://ncses.nsf.gov/pubs/nsf21318/table/4-17a</t>
  </si>
  <si>
    <t>https://ncses.nsf.gov/pubs/nsf21318/table/4-17b</t>
  </si>
  <si>
    <t>https://ncses.nsf.gov/pubs/nsf21318/table/4-18a</t>
  </si>
  <si>
    <t>https://ncses.nsf.gov/pubs/nsf21318/table/4-18b</t>
  </si>
  <si>
    <t>https://ncses.nsf.gov/pubs/nsf21318/table/4-2</t>
  </si>
  <si>
    <t>https://ncses.nsf.gov/pubs/nsf21318/table/4-3</t>
  </si>
  <si>
    <t>https://ncses.nsf.gov/pubs/nsf21318/table/4-4a</t>
  </si>
  <si>
    <t>https://ncses.nsf.gov/pubs/nsf21318/table/4-4b</t>
  </si>
  <si>
    <t>https://ncses.nsf.gov/pubs/nsf21318/table/4-4c</t>
  </si>
  <si>
    <t>https://ncses.nsf.gov/pubs/nsf21318/table/4-5</t>
  </si>
  <si>
    <t>https://ncses.nsf.gov/pubs/nsf21318/table/4-6a</t>
  </si>
  <si>
    <t>https://ncses.nsf.gov/pubs/nsf21318/table/4-6b</t>
  </si>
  <si>
    <t>https://ncses.nsf.gov/pubs/nsf21318/table/4-7a</t>
  </si>
  <si>
    <t>https://ncses.nsf.gov/pubs/nsf21318/table/4-7b</t>
  </si>
  <si>
    <t>https://ncses.nsf.gov/pubs/nsf21318/table/4-8a</t>
  </si>
  <si>
    <t>https://ncses.nsf.gov/pubs/nsf21318/table/4-8b</t>
  </si>
  <si>
    <t>https://ncses.nsf.gov/pubs/nsf21318/table/4-9a</t>
  </si>
  <si>
    <t>https://ncses.nsf.gov/pubs/nsf21318/table/4-9b</t>
  </si>
  <si>
    <t>https://ncses.nsf.gov/pubs/nsf21318/table/5-1</t>
  </si>
  <si>
    <t>https://ncses.nsf.gov/pubs/nsf21318/table/5-2</t>
  </si>
  <si>
    <t>https://ncses.nsf.gov/pubs/nsf21318/table/5-3</t>
  </si>
  <si>
    <t>https://ncses.nsf.gov/pubs/nsf21318/table/5-4</t>
  </si>
  <si>
    <t>https://ncses.nsf.gov/pubs/nsf21318/table/5-5</t>
  </si>
  <si>
    <t>https://ncses.nsf.gov/pubs/nsf21318/table/5-6</t>
  </si>
  <si>
    <t>https://ncses.nsf.gov/pubs/nsf21318/table/A-1</t>
  </si>
  <si>
    <t>https://ncses.nsf.gov/pubs/nsf21318/table/A-10</t>
  </si>
  <si>
    <t>https://ncses.nsf.gov/pubs/nsf21318/table/A-11</t>
  </si>
  <si>
    <t>https://ncses.nsf.gov/pubs/nsf21318/table/A-12</t>
  </si>
  <si>
    <t>https://ncses.nsf.gov/pubs/nsf21318/table/A-13</t>
  </si>
  <si>
    <t>https://ncses.nsf.gov/pubs/nsf21318/table/A-14</t>
  </si>
  <si>
    <t>https://ncses.nsf.gov/pubs/nsf21318/table/A-15</t>
  </si>
  <si>
    <t>https://ncses.nsf.gov/pubs/nsf21318/table/A-16</t>
  </si>
  <si>
    <t>https://ncses.nsf.gov/pubs/nsf21318/table/A-17</t>
  </si>
  <si>
    <t>https://ncses.nsf.gov/pubs/nsf21318/table/A-2</t>
  </si>
  <si>
    <t>https://ncses.nsf.gov/pubs/nsf21318/table/A-3</t>
  </si>
  <si>
    <t>https://ncses.nsf.gov/pubs/nsf21318/table/A-4</t>
  </si>
  <si>
    <t>https://ncses.nsf.gov/pubs/nsf21318/table/A-5a</t>
  </si>
  <si>
    <t>https://ncses.nsf.gov/pubs/nsf21318/table/A-5b</t>
  </si>
  <si>
    <t>https://ncses.nsf.gov/pubs/nsf21318/table/A-6</t>
  </si>
  <si>
    <t>https://ncses.nsf.gov/pubs/nsf21318/table/A-7</t>
  </si>
  <si>
    <t>https://ncses.nsf.gov/pubs/nsf21318/table/A-8</t>
  </si>
  <si>
    <t>https://ncses.nsf.gov/pubs/nsf21318/table/A-9</t>
  </si>
  <si>
    <t>https://ncses.nsf.gov/pubs/nsf21317/table/1</t>
  </si>
  <si>
    <t>https://ncses.nsf.gov/pubs/nsf21317/table/2</t>
  </si>
  <si>
    <t>https://ncses.nsf.gov/pubs/nsf21317/table/3</t>
  </si>
  <si>
    <t>https://ncses.nsf.gov/pubs/nsf21325/table/1</t>
  </si>
  <si>
    <t>https://ncses.nsf.gov/pubs/nsf21325/table/10</t>
  </si>
  <si>
    <t>https://ncses.nsf.gov/pubs/nsf21325/table/2</t>
  </si>
  <si>
    <t>https://ncses.nsf.gov/pubs/nsf21325/table/3</t>
  </si>
  <si>
    <t>https://ncses.nsf.gov/pubs/nsf21325/table/4</t>
  </si>
  <si>
    <t>https://ncses.nsf.gov/pubs/nsf21325/table/5</t>
  </si>
  <si>
    <t>https://ncses.nsf.gov/pubs/nsf21325/table/6</t>
  </si>
  <si>
    <t>https://ncses.nsf.gov/pubs/nsf21325/table/7</t>
  </si>
  <si>
    <t>https://ncses.nsf.gov/pubs/nsf21325/table/8</t>
  </si>
  <si>
    <t>https://ncses.nsf.gov/pubs/nsf21325/table/9</t>
  </si>
  <si>
    <t>https://ncses.nsf.gov/pubs/nsf21324/table/1</t>
  </si>
  <si>
    <t>https://ncses.nsf.gov/pubs/nsf21324/table/2</t>
  </si>
  <si>
    <t>https://ncses.nsf.gov/pubs/nsf21326/table/1</t>
  </si>
  <si>
    <t>https://ncses.nsf.gov/pubs/nsf21326/table/2</t>
  </si>
  <si>
    <t>https://ncses.nsf.gov/pubs/nsf21326/table/3</t>
  </si>
  <si>
    <t>https://ncses.nsf.gov/pubs/nsf21319/table/1</t>
  </si>
  <si>
    <t>https://ncses.nsf.gov/pubs/nsf21319/table/2</t>
  </si>
  <si>
    <t>https://ncses.nsf.gov/pubs/nsf21319/table/3</t>
  </si>
  <si>
    <t>https://ncses.nsf.gov/pubs/nsf21322/table/1</t>
  </si>
  <si>
    <t>https://ncses.nsf.gov/pubs/nsf21322/table/2</t>
  </si>
  <si>
    <t>https://ncses.nsf.gov/pubs/nsf21322/table/3</t>
  </si>
  <si>
    <t>https://ncses.nsf.gov/pubs/nsf21320/table/1-1</t>
  </si>
  <si>
    <t>https://ncses.nsf.gov/pubs/nsf21320/table/1-2</t>
  </si>
  <si>
    <t>https://ncses.nsf.gov/pubs/nsf21320/table/10</t>
  </si>
  <si>
    <t>https://ncses.nsf.gov/pubs/nsf21320/table/11-1</t>
  </si>
  <si>
    <t>https://ncses.nsf.gov/pubs/nsf21320/table/11-2</t>
  </si>
  <si>
    <t>https://ncses.nsf.gov/pubs/nsf21320/table/12-1</t>
  </si>
  <si>
    <t>https://ncses.nsf.gov/pubs/nsf21320/table/12-2</t>
  </si>
  <si>
    <t>https://ncses.nsf.gov/pubs/nsf21320/table/12-3</t>
  </si>
  <si>
    <t>https://ncses.nsf.gov/pubs/nsf21320/table/13</t>
  </si>
  <si>
    <t>https://ncses.nsf.gov/pubs/nsf21320/table/14</t>
  </si>
  <si>
    <t>https://ncses.nsf.gov/pubs/nsf21320/table/15-1</t>
  </si>
  <si>
    <t>https://ncses.nsf.gov/pubs/nsf21320/table/15-2</t>
  </si>
  <si>
    <t>https://ncses.nsf.gov/pubs/nsf21320/table/15-3</t>
  </si>
  <si>
    <t>https://ncses.nsf.gov/pubs/nsf21320/table/15-4</t>
  </si>
  <si>
    <t>https://ncses.nsf.gov/pubs/nsf21320/table/16</t>
  </si>
  <si>
    <t>https://ncses.nsf.gov/pubs/nsf21320/table/17</t>
  </si>
  <si>
    <t>https://ncses.nsf.gov/pubs/nsf21320/table/18</t>
  </si>
  <si>
    <t>https://ncses.nsf.gov/pubs/nsf21320/table/19</t>
  </si>
  <si>
    <t>https://ncses.nsf.gov/pubs/nsf21320/table/2</t>
  </si>
  <si>
    <t>https://ncses.nsf.gov/pubs/nsf21320/table/20</t>
  </si>
  <si>
    <t>https://ncses.nsf.gov/pubs/nsf21320/table/21</t>
  </si>
  <si>
    <t>https://ncses.nsf.gov/pubs/nsf21320/table/22</t>
  </si>
  <si>
    <t>https://ncses.nsf.gov/pubs/nsf21320/table/23</t>
  </si>
  <si>
    <t>https://ncses.nsf.gov/pubs/nsf21320/table/24</t>
  </si>
  <si>
    <t>https://ncses.nsf.gov/pubs/nsf21320/table/25</t>
  </si>
  <si>
    <t>https://ncses.nsf.gov/pubs/nsf21320/table/26-1</t>
  </si>
  <si>
    <t>https://ncses.nsf.gov/pubs/nsf21320/table/26-2</t>
  </si>
  <si>
    <t>https://ncses.nsf.gov/pubs/nsf21320/table/27-1</t>
  </si>
  <si>
    <t>https://ncses.nsf.gov/pubs/nsf21320/table/27-2</t>
  </si>
  <si>
    <t>https://ncses.nsf.gov/pubs/nsf21320/table/28-1</t>
  </si>
  <si>
    <t>https://ncses.nsf.gov/pubs/nsf21320/table/28-2</t>
  </si>
  <si>
    <t>https://ncses.nsf.gov/pubs/nsf21320/table/29</t>
  </si>
  <si>
    <t>https://ncses.nsf.gov/pubs/nsf21320/table/3</t>
  </si>
  <si>
    <t>https://ncses.nsf.gov/pubs/nsf21320/table/30</t>
  </si>
  <si>
    <t>https://ncses.nsf.gov/pubs/nsf21320/table/31</t>
  </si>
  <si>
    <t>https://ncses.nsf.gov/pubs/nsf21320/table/32-1</t>
  </si>
  <si>
    <t>https://ncses.nsf.gov/pubs/nsf21320/table/32-2</t>
  </si>
  <si>
    <t>https://ncses.nsf.gov/pubs/nsf21320/table/32-3</t>
  </si>
  <si>
    <t>https://ncses.nsf.gov/pubs/nsf21320/table/33</t>
  </si>
  <si>
    <t>https://ncses.nsf.gov/pubs/nsf21320/table/34</t>
  </si>
  <si>
    <t>https://ncses.nsf.gov/pubs/nsf21320/table/35</t>
  </si>
  <si>
    <t>https://ncses.nsf.gov/pubs/nsf21320/table/36</t>
  </si>
  <si>
    <t>https://ncses.nsf.gov/pubs/nsf21320/table/37</t>
  </si>
  <si>
    <t>https://ncses.nsf.gov/pubs/nsf21320/table/38</t>
  </si>
  <si>
    <t>https://ncses.nsf.gov/pubs/nsf21320/table/39</t>
  </si>
  <si>
    <t>https://ncses.nsf.gov/pubs/nsf21320/table/4-1</t>
  </si>
  <si>
    <t>https://ncses.nsf.gov/pubs/nsf21320/table/4-2</t>
  </si>
  <si>
    <t>https://ncses.nsf.gov/pubs/nsf21320/table/4-3</t>
  </si>
  <si>
    <t>https://ncses.nsf.gov/pubs/nsf21320/table/4-4</t>
  </si>
  <si>
    <t>https://ncses.nsf.gov/pubs/nsf21320/table/40</t>
  </si>
  <si>
    <t>https://ncses.nsf.gov/pubs/nsf21320/table/41</t>
  </si>
  <si>
    <t>https://ncses.nsf.gov/pubs/nsf21320/table/42</t>
  </si>
  <si>
    <t>https://ncses.nsf.gov/pubs/nsf21320/table/43</t>
  </si>
  <si>
    <t>https://ncses.nsf.gov/pubs/nsf21320/table/44</t>
  </si>
  <si>
    <t>https://ncses.nsf.gov/pubs/nsf21320/table/45-1</t>
  </si>
  <si>
    <t>https://ncses.nsf.gov/pubs/nsf21320/table/45-2</t>
  </si>
  <si>
    <t>https://ncses.nsf.gov/pubs/nsf21320/table/46</t>
  </si>
  <si>
    <t>https://ncses.nsf.gov/pubs/nsf21320/table/47</t>
  </si>
  <si>
    <t>https://ncses.nsf.gov/pubs/nsf21320/table/48</t>
  </si>
  <si>
    <t>https://ncses.nsf.gov/pubs/nsf21320/table/49</t>
  </si>
  <si>
    <t>https://ncses.nsf.gov/pubs/nsf21320/table/5</t>
  </si>
  <si>
    <t>https://ncses.nsf.gov/pubs/nsf21320/table/50</t>
  </si>
  <si>
    <t>https://ncses.nsf.gov/pubs/nsf21320/table/51</t>
  </si>
  <si>
    <t>https://ncses.nsf.gov/pubs/nsf21320/table/52</t>
  </si>
  <si>
    <t>https://ncses.nsf.gov/pubs/nsf21320/table/53</t>
  </si>
  <si>
    <t>https://ncses.nsf.gov/pubs/nsf21320/table/54</t>
  </si>
  <si>
    <t>https://ncses.nsf.gov/pubs/nsf21320/table/55</t>
  </si>
  <si>
    <t>https://ncses.nsf.gov/pubs/nsf21320/table/56</t>
  </si>
  <si>
    <t>https://ncses.nsf.gov/pubs/nsf21320/table/57-1</t>
  </si>
  <si>
    <t>https://ncses.nsf.gov/pubs/nsf21320/table/57-2</t>
  </si>
  <si>
    <t>https://ncses.nsf.gov/pubs/nsf21320/table/58</t>
  </si>
  <si>
    <t>https://ncses.nsf.gov/pubs/nsf21320/table/59</t>
  </si>
  <si>
    <t>https://ncses.nsf.gov/pubs/nsf21320/table/6</t>
  </si>
  <si>
    <t>https://ncses.nsf.gov/pubs/nsf21320/table/60</t>
  </si>
  <si>
    <t>https://ncses.nsf.gov/pubs/nsf21320/table/61</t>
  </si>
  <si>
    <t>https://ncses.nsf.gov/pubs/nsf21320/table/62</t>
  </si>
  <si>
    <t>https://ncses.nsf.gov/pubs/nsf21320/table/63</t>
  </si>
  <si>
    <t>https://ncses.nsf.gov/pubs/nsf21320/table/64</t>
  </si>
  <si>
    <t>https://ncses.nsf.gov/pubs/nsf21320/table/65</t>
  </si>
  <si>
    <t>https://ncses.nsf.gov/pubs/nsf21320/table/66</t>
  </si>
  <si>
    <t>https://ncses.nsf.gov/pubs/nsf21320/table/67</t>
  </si>
  <si>
    <t>https://ncses.nsf.gov/pubs/nsf21320/table/68</t>
  </si>
  <si>
    <t>https://ncses.nsf.gov/pubs/nsf21320/table/69</t>
  </si>
  <si>
    <t>https://ncses.nsf.gov/pubs/nsf21320/table/7</t>
  </si>
  <si>
    <t>https://ncses.nsf.gov/pubs/nsf21320/table/70</t>
  </si>
  <si>
    <t>https://ncses.nsf.gov/pubs/nsf21320/table/71</t>
  </si>
  <si>
    <t>https://ncses.nsf.gov/pubs/nsf21320/table/72</t>
  </si>
  <si>
    <t>https://ncses.nsf.gov/pubs/nsf21320/table/73-1</t>
  </si>
  <si>
    <t>https://ncses.nsf.gov/pubs/nsf21320/table/73-2</t>
  </si>
  <si>
    <t>https://ncses.nsf.gov/pubs/nsf21320/table/74</t>
  </si>
  <si>
    <t>https://ncses.nsf.gov/pubs/nsf21320/table/75</t>
  </si>
  <si>
    <t>https://ncses.nsf.gov/pubs/nsf21320/table/76</t>
  </si>
  <si>
    <t>https://ncses.nsf.gov/pubs/nsf21320/table/77</t>
  </si>
  <si>
    <t>https://ncses.nsf.gov/pubs/nsf21320/table/8</t>
  </si>
  <si>
    <t>https://ncses.nsf.gov/pubs/nsf21320/table/9</t>
  </si>
  <si>
    <t>https://ncses.nsf.gov/pubs/nsf21320/table/A-1</t>
  </si>
  <si>
    <t>https://ncses.nsf.gov/pubs/nsf21320/table/A-2</t>
  </si>
  <si>
    <t>https://ncses.nsf.gov/pubs/nsf21328/table/1</t>
  </si>
  <si>
    <t>https://ncses.nsf.gov/pubs/nsf21328/table/2</t>
  </si>
  <si>
    <t>https://ncses.nsf.gov/pubs/nsf21328/table/3</t>
  </si>
  <si>
    <t>https://ncses.nsf.gov/pubs/nsf21328/table/4</t>
  </si>
  <si>
    <t>https://ncses.nsf.gov/pubs/nsf21328/table/5</t>
  </si>
  <si>
    <t>https://ncses.nsf.gov/pubs/nsf21321/table/A-1</t>
  </si>
  <si>
    <t>https://ncses.nsf.gov/pubs/nsf21321/table/1-1</t>
  </si>
  <si>
    <t>https://ncses.nsf.gov/pubs/nsf21321/table/1-2</t>
  </si>
  <si>
    <t>https://ncses.nsf.gov/pubs/nsf21321/table/1-3</t>
  </si>
  <si>
    <t>https://ncses.nsf.gov/pubs/nsf21321/table/2-1</t>
  </si>
  <si>
    <t>https://ncses.nsf.gov/pubs/nsf21321/table/2-2</t>
  </si>
  <si>
    <t>https://ncses.nsf.gov/pubs/nsf21321/table/2-3</t>
  </si>
  <si>
    <t>https://ncses.nsf.gov/pubs/nsf21321/table/2-4</t>
  </si>
  <si>
    <t>https://ncses.nsf.gov/pubs/nsf21321/table/2-5</t>
  </si>
  <si>
    <t>https://ncses.nsf.gov/pubs/nsf21321/table/2-6</t>
  </si>
  <si>
    <t>https://ncses.nsf.gov/pubs/nsf21321/table/2-7</t>
  </si>
  <si>
    <t>https://ncses.nsf.gov/pubs/nsf21321/table/2-8</t>
  </si>
  <si>
    <t>https://ncses.nsf.gov/pubs/nsf21321/table/2-9</t>
  </si>
  <si>
    <t>https://ncses.nsf.gov/pubs/nsf21321/table/3-1</t>
  </si>
  <si>
    <t>https://ncses.nsf.gov/pubs/nsf21321/table/3-2</t>
  </si>
  <si>
    <t>https://ncses.nsf.gov/pubs/nsf21321/table/3-3</t>
  </si>
  <si>
    <t>https://ncses.nsf.gov/pubs/nsf21321/table/3-4</t>
  </si>
  <si>
    <t>https://ncses.nsf.gov/pubs/nsf21321/table/3-5</t>
  </si>
  <si>
    <t>https://ncses.nsf.gov/pubs/nsf21321/table/3-6</t>
  </si>
  <si>
    <t>https://ncses.nsf.gov/pubs/nsf21321/table/4-1</t>
  </si>
  <si>
    <t>https://ncses.nsf.gov/pubs/nsf21321/table/4-2</t>
  </si>
  <si>
    <t>https://ncses.nsf.gov/pubs/nsf21321/table/4-3</t>
  </si>
  <si>
    <t>https://ncses.nsf.gov/pubs/nsf21321/table/4-4</t>
  </si>
  <si>
    <t>https://ncses.nsf.gov/pubs/nsf21321/table/4-5</t>
  </si>
  <si>
    <t>https://ncses.nsf.gov/pubs/nsf21321/table/5-1</t>
  </si>
  <si>
    <t>https://ncses.nsf.gov/pubs/nsf21321/table/5-10</t>
  </si>
  <si>
    <t>https://ncses.nsf.gov/pubs/nsf21321/table/5-2</t>
  </si>
  <si>
    <t>https://ncses.nsf.gov/pubs/nsf21321/table/5-3</t>
  </si>
  <si>
    <t>https://ncses.nsf.gov/pubs/nsf21321/table/5-4</t>
  </si>
  <si>
    <t>https://ncses.nsf.gov/pubs/nsf21321/table/5-5</t>
  </si>
  <si>
    <t>https://ncses.nsf.gov/pubs/nsf21321/table/5-6</t>
  </si>
  <si>
    <t>https://ncses.nsf.gov/pubs/nsf21321/table/5-7</t>
  </si>
  <si>
    <t>https://ncses.nsf.gov/pubs/nsf21321/table/5-8</t>
  </si>
  <si>
    <t>https://ncses.nsf.gov/pubs/nsf21321/table/5-9</t>
  </si>
  <si>
    <t>https://ncses.nsf.gov/pubs/nsf21321/table/6-1</t>
  </si>
  <si>
    <t>https://ncses.nsf.gov/pubs/nsf21321/table/6-2</t>
  </si>
  <si>
    <t>https://ncses.nsf.gov/pubs/nsf21321/table/7-1</t>
  </si>
  <si>
    <t>https://ncses.nsf.gov/pubs/nsf21321/table/7-10</t>
  </si>
  <si>
    <t>https://ncses.nsf.gov/pubs/nsf21321/table/7-11</t>
  </si>
  <si>
    <t>https://ncses.nsf.gov/pubs/nsf21321/table/7-12</t>
  </si>
  <si>
    <t>https://ncses.nsf.gov/pubs/nsf21321/table/7-13</t>
  </si>
  <si>
    <t>https://ncses.nsf.gov/pubs/nsf21321/table/7-14</t>
  </si>
  <si>
    <t>https://ncses.nsf.gov/pubs/nsf21321/table/7-15</t>
  </si>
  <si>
    <t>https://ncses.nsf.gov/pubs/nsf21321/table/7-16</t>
  </si>
  <si>
    <t>https://ncses.nsf.gov/pubs/nsf21321/table/7-17</t>
  </si>
  <si>
    <t>https://ncses.nsf.gov/pubs/nsf21321/table/7-18</t>
  </si>
  <si>
    <t>https://ncses.nsf.gov/pubs/nsf21321/table/7-19</t>
  </si>
  <si>
    <t>https://ncses.nsf.gov/pubs/nsf21321/table/7-2</t>
  </si>
  <si>
    <t>https://ncses.nsf.gov/pubs/nsf21321/table/7-20</t>
  </si>
  <si>
    <t>https://ncses.nsf.gov/pubs/nsf21321/table/7-21</t>
  </si>
  <si>
    <t>https://ncses.nsf.gov/pubs/nsf21321/table/7-22</t>
  </si>
  <si>
    <t>https://ncses.nsf.gov/pubs/nsf21321/table/7-23</t>
  </si>
  <si>
    <t>https://ncses.nsf.gov/pubs/nsf21321/table/7-24</t>
  </si>
  <si>
    <t>https://ncses.nsf.gov/pubs/nsf21321/table/7-3</t>
  </si>
  <si>
    <t>https://ncses.nsf.gov/pubs/nsf21321/table/7-4</t>
  </si>
  <si>
    <t>https://ncses.nsf.gov/pubs/nsf21321/table/7-5</t>
  </si>
  <si>
    <t>https://ncses.nsf.gov/pubs/nsf21321/table/7-6</t>
  </si>
  <si>
    <t>https://ncses.nsf.gov/pubs/nsf21321/table/7-7</t>
  </si>
  <si>
    <t>https://ncses.nsf.gov/pubs/nsf21321/table/7-8</t>
  </si>
  <si>
    <t>https://ncses.nsf.gov/pubs/nsf21321/table/7-9</t>
  </si>
  <si>
    <t>https://ncses.nsf.gov/pubs/nsf21321/table/8-1</t>
  </si>
  <si>
    <t>https://ncses.nsf.gov/pubs/nsf21321/table/8-2</t>
  </si>
  <si>
    <t>https://ncses.nsf.gov/pubs/nsf21321/table/8-3</t>
  </si>
  <si>
    <t>https://ncses.nsf.gov/pubs/nsf21321/table/8-4</t>
  </si>
  <si>
    <t>https://ncses.nsf.gov/pubs/nsf21321/table/8-5</t>
  </si>
  <si>
    <t>https://ncses.nsf.gov/pubs/nsf21321/table/8-6</t>
  </si>
  <si>
    <t>https://ncses.nsf.gov/pubs/nsf21321/table/9-1</t>
  </si>
  <si>
    <t>https://ncses.nsf.gov/pubs/nsf21321/table/9-10</t>
  </si>
  <si>
    <t>https://ncses.nsf.gov/pubs/nsf21321/table/9-11</t>
  </si>
  <si>
    <t>https://ncses.nsf.gov/pubs/nsf21321/table/9-12</t>
  </si>
  <si>
    <t>https://ncses.nsf.gov/pubs/nsf21321/table/9-13</t>
  </si>
  <si>
    <t>https://ncses.nsf.gov/pubs/nsf21321/table/9-14</t>
  </si>
  <si>
    <t>https://ncses.nsf.gov/pubs/nsf21321/table/9-15</t>
  </si>
  <si>
    <t>https://ncses.nsf.gov/pubs/nsf21321/table/9-16</t>
  </si>
  <si>
    <t>https://ncses.nsf.gov/pubs/nsf21321/table/9-17</t>
  </si>
  <si>
    <t>https://ncses.nsf.gov/pubs/nsf21321/table/9-18</t>
  </si>
  <si>
    <t>https://ncses.nsf.gov/pubs/nsf21321/table/9-19</t>
  </si>
  <si>
    <t>https://ncses.nsf.gov/pubs/nsf21321/table/9-2</t>
  </si>
  <si>
    <t>https://ncses.nsf.gov/pubs/nsf21321/table/9-20</t>
  </si>
  <si>
    <t>https://ncses.nsf.gov/pubs/nsf21321/table/9-21</t>
  </si>
  <si>
    <t>https://ncses.nsf.gov/pubs/nsf21321/table/9-22</t>
  </si>
  <si>
    <t>https://ncses.nsf.gov/pubs/nsf21321/table/9-23</t>
  </si>
  <si>
    <t>https://ncses.nsf.gov/pubs/nsf21321/table/9-24</t>
  </si>
  <si>
    <t>https://ncses.nsf.gov/pubs/nsf21321/table/9-25</t>
  </si>
  <si>
    <t>https://ncses.nsf.gov/pubs/nsf21321/table/9-26</t>
  </si>
  <si>
    <t>https://ncses.nsf.gov/pubs/nsf21321/table/9-27</t>
  </si>
  <si>
    <t>https://ncses.nsf.gov/pubs/nsf21321/table/9-28</t>
  </si>
  <si>
    <t>https://ncses.nsf.gov/pubs/nsf21321/table/9-29</t>
  </si>
  <si>
    <t>https://ncses.nsf.gov/pubs/nsf21321/table/9-3</t>
  </si>
  <si>
    <t>https://ncses.nsf.gov/pubs/nsf21321/table/9-30</t>
  </si>
  <si>
    <t>https://ncses.nsf.gov/pubs/nsf21321/table/9-31</t>
  </si>
  <si>
    <t>https://ncses.nsf.gov/pubs/nsf21321/table/9-32</t>
  </si>
  <si>
    <t>https://ncses.nsf.gov/pubs/nsf21321/table/9-33</t>
  </si>
  <si>
    <t>https://ncses.nsf.gov/pubs/nsf21321/table/9-34</t>
  </si>
  <si>
    <t>https://ncses.nsf.gov/pubs/nsf21321/table/9-35</t>
  </si>
  <si>
    <t>https://ncses.nsf.gov/pubs/nsf21321/table/9-36</t>
  </si>
  <si>
    <t>https://ncses.nsf.gov/pubs/nsf21321/table/9-37</t>
  </si>
  <si>
    <t>https://ncses.nsf.gov/pubs/nsf21321/table/9-38</t>
  </si>
  <si>
    <t>https://ncses.nsf.gov/pubs/nsf21321/table/9-39</t>
  </si>
  <si>
    <t>https://ncses.nsf.gov/pubs/nsf21321/table/9-4</t>
  </si>
  <si>
    <t>https://ncses.nsf.gov/pubs/nsf21321/table/9-40</t>
  </si>
  <si>
    <t>https://ncses.nsf.gov/pubs/nsf21321/table/9-41</t>
  </si>
  <si>
    <t>https://ncses.nsf.gov/pubs/nsf21321/table/9-42</t>
  </si>
  <si>
    <t>https://ncses.nsf.gov/pubs/nsf21321/table/9-43</t>
  </si>
  <si>
    <t>https://ncses.nsf.gov/pubs/nsf21321/table/9-44</t>
  </si>
  <si>
    <t>https://ncses.nsf.gov/pubs/nsf21321/table/9-45</t>
  </si>
  <si>
    <t>https://ncses.nsf.gov/pubs/nsf21321/table/9-5</t>
  </si>
  <si>
    <t>https://ncses.nsf.gov/pubs/nsf21321/table/9-6</t>
  </si>
  <si>
    <t>https://ncses.nsf.gov/pubs/nsf21321/table/9-7</t>
  </si>
  <si>
    <t>https://ncses.nsf.gov/pubs/nsf21321/table/9-8</t>
  </si>
  <si>
    <t>https://ncses.nsf.gov/pubs/nsf21321/table/9-9</t>
  </si>
  <si>
    <t>https://ncses.nsf.gov/pubs/nsf21327/table/1</t>
  </si>
  <si>
    <t>https://ncses.nsf.gov/pubs/nsf21327/table/2</t>
  </si>
  <si>
    <t>https://ncses.nsf.gov/pubs/nsf21327/table/3</t>
  </si>
  <si>
    <t>https://ncses.nsf.gov/pubs/nsf21327/table/4</t>
  </si>
  <si>
    <t>https://ncses.nsf.gov/pubs/nsf21323/table/1-1</t>
  </si>
  <si>
    <t>https://ncses.nsf.gov/pubs/nsf21323/table/1-2</t>
  </si>
  <si>
    <t>https://ncses.nsf.gov/pubs/nsf21323/table/2-1</t>
  </si>
  <si>
    <t>https://ncses.nsf.gov/pubs/nsf21323/table/2-2</t>
  </si>
  <si>
    <t>https://ncses.nsf.gov/pubs/nsf21323/table/2-3</t>
  </si>
  <si>
    <t>https://ncses.nsf.gov/pubs/nsf21323/table/2-4</t>
  </si>
  <si>
    <t>https://ncses.nsf.gov/pubs/nsf21323/table/2-5</t>
  </si>
  <si>
    <t>https://ncses.nsf.gov/pubs/nsf21323/table/3-1</t>
  </si>
  <si>
    <t>https://ncses.nsf.gov/pubs/nsf21323/table/3-10</t>
  </si>
  <si>
    <t>https://ncses.nsf.gov/pubs/nsf21323/table/3-2</t>
  </si>
  <si>
    <t>https://ncses.nsf.gov/pubs/nsf21323/table/3-3</t>
  </si>
  <si>
    <t>https://ncses.nsf.gov/pubs/nsf21323/table/3-4</t>
  </si>
  <si>
    <t>https://ncses.nsf.gov/pubs/nsf21323/table/3-5</t>
  </si>
  <si>
    <t>https://ncses.nsf.gov/pubs/nsf21323/table/3-6</t>
  </si>
  <si>
    <t>https://ncses.nsf.gov/pubs/nsf21323/table/3-7</t>
  </si>
  <si>
    <t>https://ncses.nsf.gov/pubs/nsf21323/table/3-8</t>
  </si>
  <si>
    <t>https://ncses.nsf.gov/pubs/nsf21323/table/3-9</t>
  </si>
  <si>
    <t>https://ncses.nsf.gov/pubs/nsf21323/table/4-1</t>
  </si>
  <si>
    <t>https://ncses.nsf.gov/pubs/nsf21323/table/5-1</t>
  </si>
  <si>
    <t>https://ncses.nsf.gov/pubs/nsf21323/table/5-2</t>
  </si>
  <si>
    <t>https://ncses.nsf.gov/pubs/nsf21323/table/6-1</t>
  </si>
  <si>
    <t>https://ncses.nsf.gov/pubs/nsf21323/table/6-2</t>
  </si>
  <si>
    <t>https://ncses.nsf.gov/pubs/nsf21323/table/6-3</t>
  </si>
  <si>
    <t>https://ncses.nsf.gov/pubs/nsf21323/table/6-4</t>
  </si>
  <si>
    <t>https://ncses.nsf.gov/pubs/nsf21323/table/6-5</t>
  </si>
  <si>
    <t>https://ncses.nsf.gov/pubs/nsf21323/table/6-6</t>
  </si>
  <si>
    <t>https://ncses.nsf.gov/pubs/nsf21323/table/6-7</t>
  </si>
  <si>
    <t>https://ncses.nsf.gov/pubs/nsf21323/table/6-8</t>
  </si>
  <si>
    <t>https://ncses.nsf.gov/pubs/nsf21323/table/7-1</t>
  </si>
  <si>
    <t>https://ncses.nsf.gov/pubs/nsf21323/table/7-2</t>
  </si>
  <si>
    <t>https://ncses.nsf.gov/pubs/nsf21323/table/7-3a</t>
  </si>
  <si>
    <t>https://ncses.nsf.gov/pubs/nsf21323/table/7-3b</t>
  </si>
  <si>
    <t>https://ncses.nsf.gov/pubs/nsf21323/table/7-4a</t>
  </si>
  <si>
    <t>https://ncses.nsf.gov/pubs/nsf21323/table/7-4b</t>
  </si>
  <si>
    <t>https://ncses.nsf.gov/pubs/nsf21323/table/7-5a</t>
  </si>
  <si>
    <t>https://ncses.nsf.gov/pubs/nsf21323/table/7-5b</t>
  </si>
  <si>
    <t>https://ncses.nsf.gov/pubs/nsf21323/table/7-6</t>
  </si>
  <si>
    <t>https://ncses.nsf.gov/pubs/nsf21323/table/7-7</t>
  </si>
  <si>
    <t>https://ncses.nsf.gov/pubs/nsf21323/table/8-1</t>
  </si>
  <si>
    <t>https://ncses.nsf.gov/pubs/nsf21323/table/8-2</t>
  </si>
  <si>
    <t>https://ncses.nsf.gov/pubs/nsf21323/table/8-3</t>
  </si>
  <si>
    <t>https://ncses.nsf.gov/pubs/nsf21323/table/A-1</t>
  </si>
  <si>
    <t>https://ncses.nsf.gov/pubs/nsf21323/table/A-2</t>
  </si>
  <si>
    <t>https://ncses.nsf.gov/pubs/nsf21323/table/A-3</t>
  </si>
  <si>
    <t>https://ncses.nsf.gov/pubs/nsf21329/table/1</t>
  </si>
  <si>
    <t>https://ncses.nsf.gov/pubs/nsf21329/table/10</t>
  </si>
  <si>
    <t>https://ncses.nsf.gov/pubs/nsf21329/table/100</t>
  </si>
  <si>
    <t>https://ncses.nsf.gov/pubs/nsf21329/table/101</t>
  </si>
  <si>
    <t>https://ncses.nsf.gov/pubs/nsf21329/table/102</t>
  </si>
  <si>
    <t>https://ncses.nsf.gov/pubs/nsf21329/table/103</t>
  </si>
  <si>
    <t>https://ncses.nsf.gov/pubs/nsf21329/table/104</t>
  </si>
  <si>
    <t>https://ncses.nsf.gov/pubs/nsf21329/table/105</t>
  </si>
  <si>
    <t>https://ncses.nsf.gov/pubs/nsf21329/table/106</t>
  </si>
  <si>
    <t>https://ncses.nsf.gov/pubs/nsf21329/table/107</t>
  </si>
  <si>
    <t>https://ncses.nsf.gov/pubs/nsf21329/table/108</t>
  </si>
  <si>
    <t>https://ncses.nsf.gov/pubs/nsf21329/table/109</t>
  </si>
  <si>
    <t>https://ncses.nsf.gov/pubs/nsf21329/table/11</t>
  </si>
  <si>
    <t>https://ncses.nsf.gov/pubs/nsf21329/table/110</t>
  </si>
  <si>
    <t>https://ncses.nsf.gov/pubs/nsf21329/table/111</t>
  </si>
  <si>
    <t>https://ncses.nsf.gov/pubs/nsf21329/table/112</t>
  </si>
  <si>
    <t>https://ncses.nsf.gov/pubs/nsf21329/table/113</t>
  </si>
  <si>
    <t>https://ncses.nsf.gov/pubs/nsf21329/table/114</t>
  </si>
  <si>
    <t>https://ncses.nsf.gov/pubs/nsf21329/table/115</t>
  </si>
  <si>
    <t>https://ncses.nsf.gov/pubs/nsf21329/table/116</t>
  </si>
  <si>
    <t>https://ncses.nsf.gov/pubs/nsf21329/table/117</t>
  </si>
  <si>
    <t>https://ncses.nsf.gov/pubs/nsf21329/table/118</t>
  </si>
  <si>
    <t>https://ncses.nsf.gov/pubs/nsf21329/table/119</t>
  </si>
  <si>
    <t>https://ncses.nsf.gov/pubs/nsf21329/table/12</t>
  </si>
  <si>
    <t>https://ncses.nsf.gov/pubs/nsf21329/table/120</t>
  </si>
  <si>
    <t>https://ncses.nsf.gov/pubs/nsf21329/table/121</t>
  </si>
  <si>
    <t>https://ncses.nsf.gov/pubs/nsf21329/table/122</t>
  </si>
  <si>
    <t>https://ncses.nsf.gov/pubs/nsf21329/table/123</t>
  </si>
  <si>
    <t>https://ncses.nsf.gov/pubs/nsf21329/table/124</t>
  </si>
  <si>
    <t>https://ncses.nsf.gov/pubs/nsf21329/table/125</t>
  </si>
  <si>
    <t>https://ncses.nsf.gov/pubs/nsf21329/table/126</t>
  </si>
  <si>
    <t>https://ncses.nsf.gov/pubs/nsf21329/table/127</t>
  </si>
  <si>
    <t>https://ncses.nsf.gov/pubs/nsf21329/table/128</t>
  </si>
  <si>
    <t>https://ncses.nsf.gov/pubs/nsf21329/table/129</t>
  </si>
  <si>
    <t>https://ncses.nsf.gov/pubs/nsf21329/table/13</t>
  </si>
  <si>
    <t>https://ncses.nsf.gov/pubs/nsf21329/table/130</t>
  </si>
  <si>
    <t>https://ncses.nsf.gov/pubs/nsf21329/table/131</t>
  </si>
  <si>
    <t>https://ncses.nsf.gov/pubs/nsf21329/table/14</t>
  </si>
  <si>
    <t>https://ncses.nsf.gov/pubs/nsf21329/table/15</t>
  </si>
  <si>
    <t>https://ncses.nsf.gov/pubs/nsf21329/table/16</t>
  </si>
  <si>
    <t>https://ncses.nsf.gov/pubs/nsf21329/table/17</t>
  </si>
  <si>
    <t>https://ncses.nsf.gov/pubs/nsf21329/table/18</t>
  </si>
  <si>
    <t>https://ncses.nsf.gov/pubs/nsf21329/table/19</t>
  </si>
  <si>
    <t>https://ncses.nsf.gov/pubs/nsf21329/table/2</t>
  </si>
  <si>
    <t>https://ncses.nsf.gov/pubs/nsf21329/table/20</t>
  </si>
  <si>
    <t>https://ncses.nsf.gov/pubs/nsf21329/table/21</t>
  </si>
  <si>
    <t>https://ncses.nsf.gov/pubs/nsf21329/table/22</t>
  </si>
  <si>
    <t>https://ncses.nsf.gov/pubs/nsf21329/table/23</t>
  </si>
  <si>
    <t>https://ncses.nsf.gov/pubs/nsf21329/table/24</t>
  </si>
  <si>
    <t>https://ncses.nsf.gov/pubs/nsf21329/table/25</t>
  </si>
  <si>
    <t>https://ncses.nsf.gov/pubs/nsf21329/table/26</t>
  </si>
  <si>
    <t>https://ncses.nsf.gov/pubs/nsf21329/table/27</t>
  </si>
  <si>
    <t>https://ncses.nsf.gov/pubs/nsf21329/table/28</t>
  </si>
  <si>
    <t>https://ncses.nsf.gov/pubs/nsf21329/table/29</t>
  </si>
  <si>
    <t>https://ncses.nsf.gov/pubs/nsf21329/table/3</t>
  </si>
  <si>
    <t>https://ncses.nsf.gov/pubs/nsf21329/table/30</t>
  </si>
  <si>
    <t>https://ncses.nsf.gov/pubs/nsf21329/table/31</t>
  </si>
  <si>
    <t>https://ncses.nsf.gov/pubs/nsf21329/table/32</t>
  </si>
  <si>
    <t>https://ncses.nsf.gov/pubs/nsf21329/table/33</t>
  </si>
  <si>
    <t>https://ncses.nsf.gov/pubs/nsf21329/table/34</t>
  </si>
  <si>
    <t>https://ncses.nsf.gov/pubs/nsf21329/table/35</t>
  </si>
  <si>
    <t>https://ncses.nsf.gov/pubs/nsf21329/table/36</t>
  </si>
  <si>
    <t>https://ncses.nsf.gov/pubs/nsf21329/table/37</t>
  </si>
  <si>
    <t>https://ncses.nsf.gov/pubs/nsf21329/table/38</t>
  </si>
  <si>
    <t>https://ncses.nsf.gov/pubs/nsf21329/table/39</t>
  </si>
  <si>
    <t>https://ncses.nsf.gov/pubs/nsf21329/table/4</t>
  </si>
  <si>
    <t>https://ncses.nsf.gov/pubs/nsf21329/table/40</t>
  </si>
  <si>
    <t>https://ncses.nsf.gov/pubs/nsf21329/table/41</t>
  </si>
  <si>
    <t>https://ncses.nsf.gov/pubs/nsf21329/table/42</t>
  </si>
  <si>
    <t>https://ncses.nsf.gov/pubs/nsf21329/table/43</t>
  </si>
  <si>
    <t>https://ncses.nsf.gov/pubs/nsf21329/table/44</t>
  </si>
  <si>
    <t>https://ncses.nsf.gov/pubs/nsf21329/table/45</t>
  </si>
  <si>
    <t>https://ncses.nsf.gov/pubs/nsf21329/table/46</t>
  </si>
  <si>
    <t>https://ncses.nsf.gov/pubs/nsf21329/table/47</t>
  </si>
  <si>
    <t>https://ncses.nsf.gov/pubs/nsf21329/table/48</t>
  </si>
  <si>
    <t>https://ncses.nsf.gov/pubs/nsf21329/table/49</t>
  </si>
  <si>
    <t>https://ncses.nsf.gov/pubs/nsf21329/table/5</t>
  </si>
  <si>
    <t>https://ncses.nsf.gov/pubs/nsf21329/table/50</t>
  </si>
  <si>
    <t>https://ncses.nsf.gov/pubs/nsf21329/table/51</t>
  </si>
  <si>
    <t>https://ncses.nsf.gov/pubs/nsf21329/table/52</t>
  </si>
  <si>
    <t>https://ncses.nsf.gov/pubs/nsf21329/table/53</t>
  </si>
  <si>
    <t>https://ncses.nsf.gov/pubs/nsf21329/table/54</t>
  </si>
  <si>
    <t>https://ncses.nsf.gov/pubs/nsf21329/table/55</t>
  </si>
  <si>
    <t>https://ncses.nsf.gov/pubs/nsf21329/table/56</t>
  </si>
  <si>
    <t>https://ncses.nsf.gov/pubs/nsf21329/table/57</t>
  </si>
  <si>
    <t>https://ncses.nsf.gov/pubs/nsf21329/table/58</t>
  </si>
  <si>
    <t>https://ncses.nsf.gov/pubs/nsf21329/table/59</t>
  </si>
  <si>
    <t>https://ncses.nsf.gov/pubs/nsf21329/table/6</t>
  </si>
  <si>
    <t>https://ncses.nsf.gov/pubs/nsf21329/table/60</t>
  </si>
  <si>
    <t>https://ncses.nsf.gov/pubs/nsf21329/table/61</t>
  </si>
  <si>
    <t>https://ncses.nsf.gov/pubs/nsf21329/table/62</t>
  </si>
  <si>
    <t>https://ncses.nsf.gov/pubs/nsf21329/table/63</t>
  </si>
  <si>
    <t>https://ncses.nsf.gov/pubs/nsf21329/table/64</t>
  </si>
  <si>
    <t>https://ncses.nsf.gov/pubs/nsf21329/table/65</t>
  </si>
  <si>
    <t>https://ncses.nsf.gov/pubs/nsf21329/table/66</t>
  </si>
  <si>
    <t>https://ncses.nsf.gov/pubs/nsf21329/table/67</t>
  </si>
  <si>
    <t>https://ncses.nsf.gov/pubs/nsf21329/table/68</t>
  </si>
  <si>
    <t>https://ncses.nsf.gov/pubs/nsf21329/table/69</t>
  </si>
  <si>
    <t>https://ncses.nsf.gov/pubs/nsf21329/table/7</t>
  </si>
  <si>
    <t>https://ncses.nsf.gov/pubs/nsf21329/table/70</t>
  </si>
  <si>
    <t>https://ncses.nsf.gov/pubs/nsf21329/table/71</t>
  </si>
  <si>
    <t>https://ncses.nsf.gov/pubs/nsf21329/table/72</t>
  </si>
  <si>
    <t>https://ncses.nsf.gov/pubs/nsf21329/table/73</t>
  </si>
  <si>
    <t>https://ncses.nsf.gov/pubs/nsf21329/table/74</t>
  </si>
  <si>
    <t>https://ncses.nsf.gov/pubs/nsf21329/table/75</t>
  </si>
  <si>
    <t>https://ncses.nsf.gov/pubs/nsf21329/table/76</t>
  </si>
  <si>
    <t>https://ncses.nsf.gov/pubs/nsf21329/table/77</t>
  </si>
  <si>
    <t>https://ncses.nsf.gov/pubs/nsf21329/table/78</t>
  </si>
  <si>
    <t>https://ncses.nsf.gov/pubs/nsf21329/table/79</t>
  </si>
  <si>
    <t>https://ncses.nsf.gov/pubs/nsf21329/table/8</t>
  </si>
  <si>
    <t>https://ncses.nsf.gov/pubs/nsf21329/table/80</t>
  </si>
  <si>
    <t>https://ncses.nsf.gov/pubs/nsf21329/table/81</t>
  </si>
  <si>
    <t>https://ncses.nsf.gov/pubs/nsf21329/table/82</t>
  </si>
  <si>
    <t>https://ncses.nsf.gov/pubs/nsf21329/table/83</t>
  </si>
  <si>
    <t>https://ncses.nsf.gov/pubs/nsf21329/table/84</t>
  </si>
  <si>
    <t>https://ncses.nsf.gov/pubs/nsf21329/table/85</t>
  </si>
  <si>
    <t>https://ncses.nsf.gov/pubs/nsf21329/table/86</t>
  </si>
  <si>
    <t>https://ncses.nsf.gov/pubs/nsf21329/table/87</t>
  </si>
  <si>
    <t>https://ncses.nsf.gov/pubs/nsf21329/table/88</t>
  </si>
  <si>
    <t>https://ncses.nsf.gov/pubs/nsf21329/table/89</t>
  </si>
  <si>
    <t>https://ncses.nsf.gov/pubs/nsf21329/table/9</t>
  </si>
  <si>
    <t>https://ncses.nsf.gov/pubs/nsf21329/table/90</t>
  </si>
  <si>
    <t>https://ncses.nsf.gov/pubs/nsf21329/table/91</t>
  </si>
  <si>
    <t>https://ncses.nsf.gov/pubs/nsf21329/table/92</t>
  </si>
  <si>
    <t>https://ncses.nsf.gov/pubs/nsf21329/table/93</t>
  </si>
  <si>
    <t>https://ncses.nsf.gov/pubs/nsf21329/table/94</t>
  </si>
  <si>
    <t>https://ncses.nsf.gov/pubs/nsf21329/table/95</t>
  </si>
  <si>
    <t>https://ncses.nsf.gov/pubs/nsf21329/table/96</t>
  </si>
  <si>
    <t>https://ncses.nsf.gov/pubs/nsf21329/table/97</t>
  </si>
  <si>
    <t>https://ncses.nsf.gov/pubs/nsf21329/table/98</t>
  </si>
  <si>
    <t>https://ncses.nsf.gov/pubs/nsf21329/table/99</t>
  </si>
  <si>
    <t>https://ncses.nsf.gov/pubs/nsf21329/table/A-1</t>
  </si>
  <si>
    <t>https://ncses.nsf.gov/pubs/nsf21329/table/A-2</t>
  </si>
  <si>
    <t>https://ncses.nsf.gov/pubs/nsf21331/table/1</t>
  </si>
  <si>
    <t>https://ncses.nsf.gov/pubs/nsb20211/table/K12-1</t>
  </si>
  <si>
    <t>https://ncses.nsf.gov/pubs/nsb20211/table/K12-2</t>
  </si>
  <si>
    <t>https://ncses.nsf.gov/pubs/nsb20211/table/K12-3</t>
  </si>
  <si>
    <t>https://ncses.nsf.gov/pubs/nsb20211/table/K12-4</t>
  </si>
  <si>
    <t>https://ncses.nsf.gov/pubs/nsb20211/table/K12-5</t>
  </si>
  <si>
    <t>https://ncses.nsf.gov/pubs/nsb20211/table/K12-6</t>
  </si>
  <si>
    <t>https://ncses.nsf.gov/pubs/nsb20211/table/K12-10</t>
  </si>
  <si>
    <t>https://ncses.nsf.gov/pubs/nsb20211/table/K12-7</t>
  </si>
  <si>
    <t>https://ncses.nsf.gov/pubs/nsb20211/table/K12-8</t>
  </si>
  <si>
    <t>https://ncses.nsf.gov/pubs/nsb20211/table/K12-9</t>
  </si>
  <si>
    <t>https://ncses.nsf.gov/pubs/nsb20211/table/SK12-1</t>
  </si>
  <si>
    <t>https://ncses.nsf.gov/pubs/nsb20211/table/SK12-10</t>
  </si>
  <si>
    <t>https://ncses.nsf.gov/pubs/nsb20211/table/SK12-11</t>
  </si>
  <si>
    <t>https://ncses.nsf.gov/pubs/nsb20211/table/SK12-12</t>
  </si>
  <si>
    <t>https://ncses.nsf.gov/pubs/nsb20211/table/SK12-13</t>
  </si>
  <si>
    <t>https://ncses.nsf.gov/pubs/nsb20211/table/SK12-14</t>
  </si>
  <si>
    <t>https://ncses.nsf.gov/pubs/nsb20211/table/SK12-15</t>
  </si>
  <si>
    <t>https://ncses.nsf.gov/pubs/nsb20211/table/SK12-16</t>
  </si>
  <si>
    <t>https://ncses.nsf.gov/pubs/nsb20211/table/SK12-17</t>
  </si>
  <si>
    <t>https://ncses.nsf.gov/pubs/nsb20211/table/SK12-18</t>
  </si>
  <si>
    <t>https://ncses.nsf.gov/pubs/nsb20211/table/SK12-19</t>
  </si>
  <si>
    <t>https://ncses.nsf.gov/pubs/nsb20211/table/SK12-2</t>
  </si>
  <si>
    <t>https://ncses.nsf.gov/pubs/nsb20211/table/SK12-20</t>
  </si>
  <si>
    <t>https://ncses.nsf.gov/pubs/nsb20211/table/SK12-21</t>
  </si>
  <si>
    <t>https://ncses.nsf.gov/pubs/nsb20211/table/SK12-22</t>
  </si>
  <si>
    <t>https://ncses.nsf.gov/pubs/nsb20211/table/SK12-23</t>
  </si>
  <si>
    <t>https://ncses.nsf.gov/pubs/nsb20211/table/SK12-24</t>
  </si>
  <si>
    <t>https://ncses.nsf.gov/pubs/nsb20211/table/SK12-25</t>
  </si>
  <si>
    <t>https://ncses.nsf.gov/pubs/nsb20211/table/SK12-26</t>
  </si>
  <si>
    <t>https://ncses.nsf.gov/pubs/nsb20211/table/SK12-27</t>
  </si>
  <si>
    <t>https://ncses.nsf.gov/pubs/nsb20211/table/SK12-28</t>
  </si>
  <si>
    <t>https://ncses.nsf.gov/pubs/nsb20211/table/SK12-29</t>
  </si>
  <si>
    <t>https://ncses.nsf.gov/pubs/nsb20211/table/SK12-3</t>
  </si>
  <si>
    <t>https://ncses.nsf.gov/pubs/nsb20211/table/SK12-30</t>
  </si>
  <si>
    <t>https://ncses.nsf.gov/pubs/nsb20211/table/SK12-31</t>
  </si>
  <si>
    <t>https://ncses.nsf.gov/pubs/nsb20211/table/SK12-32</t>
  </si>
  <si>
    <t>https://ncses.nsf.gov/pubs/nsb20211/table/SK12-33</t>
  </si>
  <si>
    <t>https://ncses.nsf.gov/pubs/nsb20211/table/SK12-34</t>
  </si>
  <si>
    <t>https://ncses.nsf.gov/pubs/nsb20211/table/SK12-35</t>
  </si>
  <si>
    <t>https://ncses.nsf.gov/pubs/nsb20211/table/SK12-36</t>
  </si>
  <si>
    <t>https://ncses.nsf.gov/pubs/nsb20211/table/SK12-37</t>
  </si>
  <si>
    <t>https://ncses.nsf.gov/pubs/nsb20211/table/SK12-38</t>
  </si>
  <si>
    <t>https://ncses.nsf.gov/pubs/nsb20211/table/SK12-4</t>
  </si>
  <si>
    <t>https://ncses.nsf.gov/pubs/nsb20211/table/SK12-5</t>
  </si>
  <si>
    <t>https://ncses.nsf.gov/pubs/nsb20211/table/SK12-6</t>
  </si>
  <si>
    <t>https://ncses.nsf.gov/pubs/nsb20211/table/SK12-7</t>
  </si>
  <si>
    <t>https://ncses.nsf.gov/pubs/nsb20211/table/SK12-8</t>
  </si>
  <si>
    <t>https://ncses.nsf.gov/pubs/nsb20211/table/SK12-9</t>
  </si>
  <si>
    <t>https://ncses.nsf.gov/pubs/nsf21333/table/1</t>
  </si>
  <si>
    <t>https://ncses.nsf.gov/pubs/nsf21333/table/10</t>
  </si>
  <si>
    <t>https://ncses.nsf.gov/pubs/nsf21333/table/11</t>
  </si>
  <si>
    <t>https://ncses.nsf.gov/pubs/nsf21333/table/12</t>
  </si>
  <si>
    <t>https://ncses.nsf.gov/pubs/nsf21333/table/13</t>
  </si>
  <si>
    <t>https://ncses.nsf.gov/pubs/nsf21333/table/14</t>
  </si>
  <si>
    <t>https://ncses.nsf.gov/pubs/nsf21333/table/15</t>
  </si>
  <si>
    <t>https://ncses.nsf.gov/pubs/nsf21333/table/16</t>
  </si>
  <si>
    <t>https://ncses.nsf.gov/pubs/nsf21333/table/17</t>
  </si>
  <si>
    <t>https://ncses.nsf.gov/pubs/nsf21333/table/18</t>
  </si>
  <si>
    <t>https://ncses.nsf.gov/pubs/nsf21333/table/19</t>
  </si>
  <si>
    <t>https://ncses.nsf.gov/pubs/nsf21333/table/2</t>
  </si>
  <si>
    <t>https://ncses.nsf.gov/pubs/nsf21333/table/20</t>
  </si>
  <si>
    <t>https://ncses.nsf.gov/pubs/nsf21333/table/21</t>
  </si>
  <si>
    <t>https://ncses.nsf.gov/pubs/nsf21333/table/22</t>
  </si>
  <si>
    <t>https://ncses.nsf.gov/pubs/nsf21333/table/23</t>
  </si>
  <si>
    <t>https://ncses.nsf.gov/pubs/nsf21333/table/24</t>
  </si>
  <si>
    <t>https://ncses.nsf.gov/pubs/nsf21333/table/25</t>
  </si>
  <si>
    <t>https://ncses.nsf.gov/pubs/nsf21333/table/26</t>
  </si>
  <si>
    <t>https://ncses.nsf.gov/pubs/nsf21333/table/27</t>
  </si>
  <si>
    <t>https://ncses.nsf.gov/pubs/nsf21333/table/28</t>
  </si>
  <si>
    <t>https://ncses.nsf.gov/pubs/nsf21333/table/29</t>
  </si>
  <si>
    <t>https://ncses.nsf.gov/pubs/nsf21333/table/3</t>
  </si>
  <si>
    <t>https://ncses.nsf.gov/pubs/nsf21333/table/30</t>
  </si>
  <si>
    <t>https://ncses.nsf.gov/pubs/nsf21333/table/31</t>
  </si>
  <si>
    <t>https://ncses.nsf.gov/pubs/nsf21333/table/32</t>
  </si>
  <si>
    <t>https://ncses.nsf.gov/pubs/nsf21333/table/33</t>
  </si>
  <si>
    <t>https://ncses.nsf.gov/pubs/nsf21333/table/34</t>
  </si>
  <si>
    <t>https://ncses.nsf.gov/pubs/nsf21333/table/35</t>
  </si>
  <si>
    <t>https://ncses.nsf.gov/pubs/nsf21333/table/36</t>
  </si>
  <si>
    <t>https://ncses.nsf.gov/pubs/nsf21333/table/37</t>
  </si>
  <si>
    <t>https://ncses.nsf.gov/pubs/nsf21333/table/4</t>
  </si>
  <si>
    <t>https://ncses.nsf.gov/pubs/nsf21333/table/5</t>
  </si>
  <si>
    <t>https://ncses.nsf.gov/pubs/nsf21333/table/6</t>
  </si>
  <si>
    <t>https://ncses.nsf.gov/pubs/nsf21333/table/7</t>
  </si>
  <si>
    <t>https://ncses.nsf.gov/pubs/nsf21333/table/8</t>
  </si>
  <si>
    <t>https://ncses.nsf.gov/pubs/nsf21333/table/9</t>
  </si>
  <si>
    <t>https://ncses.nsf.gov/pubs/nsf21332/table/1</t>
  </si>
  <si>
    <t>https://ncses.nsf.gov/pubs/nsf21332/table/2</t>
  </si>
  <si>
    <t>https://ncses.nsf.gov/pubs/nsf21332/table/3</t>
  </si>
  <si>
    <t>https://ncses.nsf.gov/pubs/nsf21332/table/4</t>
  </si>
  <si>
    <t>https://ncses.nsf.gov/pubs/nsf21332/table/5</t>
  </si>
  <si>
    <t>https://ncses.nsf.gov/pubs/nsf21334/table/1</t>
  </si>
  <si>
    <t>https://ncses.nsf.gov/pubs/nsf21334/table/2</t>
  </si>
  <si>
    <t>https://ncses.nsf.gov/pubs/nsf21334/table/3</t>
  </si>
  <si>
    <t>https://ncses.nsf.gov/pubs/nsf21334/table/4</t>
  </si>
  <si>
    <t>https://ncses.nsf.gov/pubs/nsf21334/table/5</t>
  </si>
  <si>
    <t>https://ncses.nsf.gov/pubs/nsf21334/table/6</t>
  </si>
  <si>
    <t>https://ncses.nsf.gov/pubs/nsf21334/table/7</t>
  </si>
  <si>
    <t>https://ncses.nsf.gov/pubs/nsf21334/table/8</t>
  </si>
  <si>
    <t>https://ncses.nsf.gov/pubs/nsf21335/table/1</t>
  </si>
  <si>
    <t>https://ncses.nsf.gov/pubs/nsf21335/table/2</t>
  </si>
  <si>
    <t>https://ncses.nsf.gov/pubs/nsf21336/table/1</t>
  </si>
  <si>
    <t>https://ncses.nsf.gov/pubs/nsf21336/table/2</t>
  </si>
  <si>
    <t>https://ncses.nsf.gov/pubs/nsf21336/table/3</t>
  </si>
  <si>
    <t>https://ncses.nsf.gov/pubs/nsf21336/table/4</t>
  </si>
  <si>
    <t>https://ncses.nsf.gov/pubs/nsb20212/table/LBR-1</t>
  </si>
  <si>
    <t>https://ncses.nsf.gov/pubs/nsb20212/table/LBR-A</t>
  </si>
  <si>
    <t>https://ncses.nsf.gov/pubs/nsb20212/table/LBR-2</t>
  </si>
  <si>
    <t>https://ncses.nsf.gov/pubs/nsb20212/table/LBR-3</t>
  </si>
  <si>
    <t>https://ncses.nsf.gov/pubs/nsb20212/table/LBR-4</t>
  </si>
  <si>
    <t>https://ncses.nsf.gov/pubs/nsb20212/table/LBR-5</t>
  </si>
  <si>
    <t>https://ncses.nsf.gov/pubs/nsb20212/table/LBR-6</t>
  </si>
  <si>
    <t>https://ncses.nsf.gov/pubs/nsb20212/table/LBR-7</t>
  </si>
  <si>
    <t>https://ncses.nsf.gov/pubs/nsb20212/table/SLBR-1</t>
  </si>
  <si>
    <t>https://ncses.nsf.gov/pubs/nsb20212/table/SLBR-10</t>
  </si>
  <si>
    <t>https://ncses.nsf.gov/pubs/nsb20212/table/SLBR-11</t>
  </si>
  <si>
    <t>https://ncses.nsf.gov/pubs/nsb20212/table/SLBR-12</t>
  </si>
  <si>
    <t>https://ncses.nsf.gov/pubs/nsb20212/table/SLBR-13</t>
  </si>
  <si>
    <t>https://ncses.nsf.gov/pubs/nsb20212/table/SLBR-14</t>
  </si>
  <si>
    <t>https://ncses.nsf.gov/pubs/nsb20212/table/SLBR-15</t>
  </si>
  <si>
    <t>https://ncses.nsf.gov/pubs/nsb20212/table/SLBR-16</t>
  </si>
  <si>
    <t>https://ncses.nsf.gov/pubs/nsb20212/table/SLBR-17</t>
  </si>
  <si>
    <t>https://ncses.nsf.gov/pubs/nsb20212/table/SLBR-18</t>
  </si>
  <si>
    <t>https://ncses.nsf.gov/pubs/nsb20212/table/SLBR-19</t>
  </si>
  <si>
    <t>https://ncses.nsf.gov/pubs/nsb20212/table/SLBR-2</t>
  </si>
  <si>
    <t>https://ncses.nsf.gov/pubs/nsb20212/table/SLBR-20</t>
  </si>
  <si>
    <t>https://ncses.nsf.gov/pubs/nsb20212/table/SLBR-21</t>
  </si>
  <si>
    <t>https://ncses.nsf.gov/pubs/nsb20212/table/SLBR-22</t>
  </si>
  <si>
    <t>https://ncses.nsf.gov/pubs/nsb20212/table/SLBR-23</t>
  </si>
  <si>
    <t>https://ncses.nsf.gov/pubs/nsb20212/table/SLBR-24</t>
  </si>
  <si>
    <t>https://ncses.nsf.gov/pubs/nsb20212/table/SLBR-25</t>
  </si>
  <si>
    <t>https://ncses.nsf.gov/pubs/nsb20212/table/SLBR-26</t>
  </si>
  <si>
    <t>https://ncses.nsf.gov/pubs/nsb20212/table/SLBR-27</t>
  </si>
  <si>
    <t>https://ncses.nsf.gov/pubs/nsb20212/table/SLBR-28</t>
  </si>
  <si>
    <t>https://ncses.nsf.gov/pubs/nsb20212/table/SLBR-29</t>
  </si>
  <si>
    <t>https://ncses.nsf.gov/pubs/nsb20212/table/SLBR-3</t>
  </si>
  <si>
    <t>https://ncses.nsf.gov/pubs/nsb20212/table/SLBR-30</t>
  </si>
  <si>
    <t>https://ncses.nsf.gov/pubs/nsb20212/table/SLBR-31</t>
  </si>
  <si>
    <t>https://ncses.nsf.gov/pubs/nsb20212/table/SLBR-32</t>
  </si>
  <si>
    <t>https://ncses.nsf.gov/pubs/nsb20212/table/SLBR-33</t>
  </si>
  <si>
    <t>https://ncses.nsf.gov/pubs/nsb20212/table/SLBR-34</t>
  </si>
  <si>
    <t>https://ncses.nsf.gov/pubs/nsb20212/table/SLBR-35</t>
  </si>
  <si>
    <t>https://ncses.nsf.gov/pubs/nsb20212/table/SLBR-36</t>
  </si>
  <si>
    <t>https://ncses.nsf.gov/pubs/nsb20212/table/SLBR-37</t>
  </si>
  <si>
    <t>https://ncses.nsf.gov/pubs/nsb20212/table/SLBR-4</t>
  </si>
  <si>
    <t>https://ncses.nsf.gov/pubs/nsb20212/table/SLBR-5</t>
  </si>
  <si>
    <t>https://ncses.nsf.gov/pubs/nsb20212/table/SLBR-6</t>
  </si>
  <si>
    <t>https://ncses.nsf.gov/pubs/nsb20212/table/SLBR-7</t>
  </si>
  <si>
    <t>https://ncses.nsf.gov/pubs/nsb20212/table/SLBR-8</t>
  </si>
  <si>
    <t>https://ncses.nsf.gov/pubs/nsb20212/table/SLBR-9</t>
  </si>
  <si>
    <t>https://ncses.nsf.gov/pubs/nsf21339/table/1</t>
  </si>
  <si>
    <t>https://ncses.nsf.gov/pubs/nsf21339/table/2</t>
  </si>
  <si>
    <t>https://ncses.nsf.gov/pubs/nsb20213/table/SURD-1</t>
  </si>
  <si>
    <t>https://ncses.nsf.gov/pubs/nsb20213/table/SURD-2</t>
  </si>
  <si>
    <t>https://ncses.nsf.gov/pubs/nsf22304/table/1</t>
  </si>
  <si>
    <t>https://ncses.nsf.gov/pubs/nsf22304/table/2</t>
  </si>
  <si>
    <t>https://ncses.nsf.gov/pubs/nsf22304/table/3</t>
  </si>
  <si>
    <t>https://ncses.nsf.gov/pubs/nsf22304/table/4</t>
  </si>
  <si>
    <t>https://ncses.nsf.gov/pubs/nsf22304/table/5</t>
  </si>
  <si>
    <t>https://ncses.nsf.gov/pubs/nsf22304/table/6</t>
  </si>
  <si>
    <t>https://ncses.nsf.gov/pubs/nsf22304/table/7</t>
  </si>
  <si>
    <t>https://ncses.nsf.gov/pubs/nsf22304/table/8</t>
  </si>
  <si>
    <t>https://ncses.nsf.gov/pubs/nsf22302/table/1</t>
  </si>
  <si>
    <t>https://ncses.nsf.gov/pubs/nsf22302/table/2</t>
  </si>
  <si>
    <t>https://ncses.nsf.gov/pubs/nsf22302/table/3</t>
  </si>
  <si>
    <t>https://ncses.nsf.gov/pubs/nsf22302/table/4</t>
  </si>
  <si>
    <t>https://ncses.nsf.gov/pubs/nsf22305/table/1</t>
  </si>
  <si>
    <t>https://ncses.nsf.gov/pubs/nsb20214/table/PBS-1</t>
  </si>
  <si>
    <t>https://ncses.nsf.gov/pubs/nsb20214/table/PBS-2</t>
  </si>
  <si>
    <t>https://ncses.nsf.gov/pubs/nsb20214/table/PBS-A</t>
  </si>
  <si>
    <t>https://ncses.nsf.gov/pubs/nsb20214/table/SPBS-1</t>
  </si>
  <si>
    <t>https://ncses.nsf.gov/pubs/nsb20214/table/SPBS-10</t>
  </si>
  <si>
    <t>https://ncses.nsf.gov/pubs/nsb20214/table/SPBS-11</t>
  </si>
  <si>
    <t>https://ncses.nsf.gov/pubs/nsb20214/table/SPBS-12</t>
  </si>
  <si>
    <t>https://ncses.nsf.gov/pubs/nsb20214/table/SPBS-13</t>
  </si>
  <si>
    <t>https://ncses.nsf.gov/pubs/nsb20214/table/SPBS-14</t>
  </si>
  <si>
    <t>https://ncses.nsf.gov/pubs/nsb20214/table/SPBS-15</t>
  </si>
  <si>
    <t>https://ncses.nsf.gov/pubs/nsb20214/table/SPBS-16</t>
  </si>
  <si>
    <t>https://ncses.nsf.gov/pubs/nsb20214/table/SPBS-17</t>
  </si>
  <si>
    <t>https://ncses.nsf.gov/pubs/nsb20214/table/SPBS-18</t>
  </si>
  <si>
    <t>https://ncses.nsf.gov/pubs/nsb20214/table/SPBS-19</t>
  </si>
  <si>
    <t>https://ncses.nsf.gov/pubs/nsb20214/table/SPBS-2</t>
  </si>
  <si>
    <t>https://ncses.nsf.gov/pubs/nsb20214/table/SPBS-20</t>
  </si>
  <si>
    <t>https://ncses.nsf.gov/pubs/nsb20214/table/SPBS-21</t>
  </si>
  <si>
    <t>https://ncses.nsf.gov/pubs/nsb20214/table/SPBS-22</t>
  </si>
  <si>
    <t>https://ncses.nsf.gov/pubs/nsb20214/table/SPBS-23</t>
  </si>
  <si>
    <t>https://ncses.nsf.gov/pubs/nsb20214/table/SPBS-24</t>
  </si>
  <si>
    <t>https://ncses.nsf.gov/pubs/nsb20214/table/SPBS-25</t>
  </si>
  <si>
    <t>https://ncses.nsf.gov/pubs/nsb20214/table/SPBS-26</t>
  </si>
  <si>
    <t>https://ncses.nsf.gov/pubs/nsb20214/table/SPBS-27</t>
  </si>
  <si>
    <t>https://ncses.nsf.gov/pubs/nsb20214/table/SPBS-28</t>
  </si>
  <si>
    <t>https://ncses.nsf.gov/pubs/nsb20214/table/SPBS-29</t>
  </si>
  <si>
    <t>https://ncses.nsf.gov/pubs/nsb20214/table/SPBS-3</t>
  </si>
  <si>
    <t>https://ncses.nsf.gov/pubs/nsb20214/table/SPBS-30</t>
  </si>
  <si>
    <t>https://ncses.nsf.gov/pubs/nsb20214/table/SPBS-31</t>
  </si>
  <si>
    <t>https://ncses.nsf.gov/pubs/nsb20214/table/SPBS-32</t>
  </si>
  <si>
    <t>https://ncses.nsf.gov/pubs/nsb20214/table/SPBS-33</t>
  </si>
  <si>
    <t>https://ncses.nsf.gov/pubs/nsb20214/table/SPBS-34</t>
  </si>
  <si>
    <t>https://ncses.nsf.gov/pubs/nsb20214/table/SPBS-35</t>
  </si>
  <si>
    <t>https://ncses.nsf.gov/pubs/nsb20214/table/SPBS-36</t>
  </si>
  <si>
    <t>https://ncses.nsf.gov/pubs/nsb20214/table/SPBS-37</t>
  </si>
  <si>
    <t>https://ncses.nsf.gov/pubs/nsb20214/table/SPBS-38</t>
  </si>
  <si>
    <t>https://ncses.nsf.gov/pubs/nsb20214/table/SPBS-39</t>
  </si>
  <si>
    <t>https://ncses.nsf.gov/pubs/nsb20214/table/SPBS-4</t>
  </si>
  <si>
    <t>https://ncses.nsf.gov/pubs/nsb20214/table/SPBS-40</t>
  </si>
  <si>
    <t>https://ncses.nsf.gov/pubs/nsb20214/table/SPBS-41</t>
  </si>
  <si>
    <t>https://ncses.nsf.gov/pubs/nsb20214/table/SPBS-42</t>
  </si>
  <si>
    <t>https://ncses.nsf.gov/pubs/nsb20214/table/SPBS-43</t>
  </si>
  <si>
    <t>https://ncses.nsf.gov/pubs/nsb20214/table/SPBS-44</t>
  </si>
  <si>
    <t>https://ncses.nsf.gov/pubs/nsb20214/table/SPBS-45</t>
  </si>
  <si>
    <t>https://ncses.nsf.gov/pubs/nsb20214/table/SPBS-46</t>
  </si>
  <si>
    <t>https://ncses.nsf.gov/pubs/nsb20214/table/SPBS-47</t>
  </si>
  <si>
    <t>https://ncses.nsf.gov/pubs/nsb20214/table/SPBS-48</t>
  </si>
  <si>
    <t>https://ncses.nsf.gov/pubs/nsb20214/table/SPBS-49</t>
  </si>
  <si>
    <t>https://ncses.nsf.gov/pubs/nsb20214/table/SPBS-5</t>
  </si>
  <si>
    <t>https://ncses.nsf.gov/pubs/nsb20214/table/SPBS-50</t>
  </si>
  <si>
    <t>https://ncses.nsf.gov/pubs/nsb20214/table/SPBS-51</t>
  </si>
  <si>
    <t>https://ncses.nsf.gov/pubs/nsb20214/table/SPBS-52</t>
  </si>
  <si>
    <t>https://ncses.nsf.gov/pubs/nsb20214/table/SPBS-53</t>
  </si>
  <si>
    <t>https://ncses.nsf.gov/pubs/nsb20214/table/SPBS-54</t>
  </si>
  <si>
    <t>https://ncses.nsf.gov/pubs/nsb20214/table/SPBS-55</t>
  </si>
  <si>
    <t>https://ncses.nsf.gov/pubs/nsb20214/table/SPBS-56</t>
  </si>
  <si>
    <t>https://ncses.nsf.gov/pubs/nsb20214/table/SPBS-57</t>
  </si>
  <si>
    <t>https://ncses.nsf.gov/pubs/nsb20214/table/SPBS-58</t>
  </si>
  <si>
    <t>https://ncses.nsf.gov/pubs/nsb20214/table/SPBS-59</t>
  </si>
  <si>
    <t>https://ncses.nsf.gov/pubs/nsb20214/table/SPBS-6</t>
  </si>
  <si>
    <t>https://ncses.nsf.gov/pubs/nsb20214/table/SPBS-60</t>
  </si>
  <si>
    <t>https://ncses.nsf.gov/pubs/nsb20214/table/SPBS-61</t>
  </si>
  <si>
    <t>https://ncses.nsf.gov/pubs/nsb20214/table/SPBS-62</t>
  </si>
  <si>
    <t>https://ncses.nsf.gov/pubs/nsb20214/table/SPBS-63</t>
  </si>
  <si>
    <t>https://ncses.nsf.gov/pubs/nsb20214/table/SPBS-64</t>
  </si>
  <si>
    <t>https://ncses.nsf.gov/pubs/nsb20214/table/SPBS-65</t>
  </si>
  <si>
    <t>https://ncses.nsf.gov/pubs/nsb20214/table/SPBS-66</t>
  </si>
  <si>
    <t>https://ncses.nsf.gov/pubs/nsb20214/table/SPBS-67</t>
  </si>
  <si>
    <t>https://ncses.nsf.gov/pubs/nsb20214/table/SPBS-68</t>
  </si>
  <si>
    <t>https://ncses.nsf.gov/pubs/nsb20214/table/SPBS-69</t>
  </si>
  <si>
    <t>https://ncses.nsf.gov/pubs/nsb20214/table/SPBS-7</t>
  </si>
  <si>
    <t>https://ncses.nsf.gov/pubs/nsb20214/table/SPBS-70</t>
  </si>
  <si>
    <t>https://ncses.nsf.gov/pubs/nsb20214/table/SPBS-71</t>
  </si>
  <si>
    <t>https://ncses.nsf.gov/pubs/nsb20214/table/SPBS-72</t>
  </si>
  <si>
    <t>https://ncses.nsf.gov/pubs/nsb20214/table/SPBS-73</t>
  </si>
  <si>
    <t>https://ncses.nsf.gov/pubs/nsb20214/table/SPBS-74</t>
  </si>
  <si>
    <t>https://ncses.nsf.gov/pubs/nsb20214/table/SPBS-75</t>
  </si>
  <si>
    <t>https://ncses.nsf.gov/pubs/nsb20214/table/SPBS-76</t>
  </si>
  <si>
    <t>https://ncses.nsf.gov/pubs/nsb20214/table/SPBS-77</t>
  </si>
  <si>
    <t>https://ncses.nsf.gov/pubs/nsb20214/table/SPBS-78</t>
  </si>
  <si>
    <t>https://ncses.nsf.gov/pubs/nsb20214/table/SPBS-79</t>
  </si>
  <si>
    <t>https://ncses.nsf.gov/pubs/nsb20214/table/SPBS-8</t>
  </si>
  <si>
    <t>https://ncses.nsf.gov/pubs/nsb20214/table/SPBS-80</t>
  </si>
  <si>
    <t>https://ncses.nsf.gov/pubs/nsb20214/table/SPBS-81</t>
  </si>
  <si>
    <t>https://ncses.nsf.gov/pubs/nsb20214/table/SPBS-82</t>
  </si>
  <si>
    <t>https://ncses.nsf.gov/pubs/nsb20214/table/SPBS-83</t>
  </si>
  <si>
    <t>https://ncses.nsf.gov/pubs/nsb20214/table/SPBS-84</t>
  </si>
  <si>
    <t>https://ncses.nsf.gov/pubs/nsb20214/table/SPBS-85</t>
  </si>
  <si>
    <t>https://ncses.nsf.gov/pubs/nsb20214/table/SPBS-86</t>
  </si>
  <si>
    <t>https://ncses.nsf.gov/pubs/nsb20214/table/SPBS-87</t>
  </si>
  <si>
    <t>https://ncses.nsf.gov/pubs/nsb20214/table/SPBS-88</t>
  </si>
  <si>
    <t>https://ncses.nsf.gov/pubs/nsb20214/table/SPBS-89</t>
  </si>
  <si>
    <t>https://ncses.nsf.gov/pubs/nsb20214/table/SPBS-9</t>
  </si>
  <si>
    <t>https://ncses.nsf.gov/pubs/nsf22301/table/1</t>
  </si>
  <si>
    <t>https://ncses.nsf.gov/pubs/nsf22307/table/1</t>
  </si>
  <si>
    <t>https://ncses.nsf.gov/pubs/nsf22307/table/10</t>
  </si>
  <si>
    <t>https://ncses.nsf.gov/pubs/nsf22307/table/11</t>
  </si>
  <si>
    <t>https://ncses.nsf.gov/pubs/nsf22307/table/12</t>
  </si>
  <si>
    <t>https://ncses.nsf.gov/pubs/nsf22307/table/13</t>
  </si>
  <si>
    <t>https://ncses.nsf.gov/pubs/nsf22307/table/14</t>
  </si>
  <si>
    <t>https://ncses.nsf.gov/pubs/nsf22307/table/15</t>
  </si>
  <si>
    <t>https://ncses.nsf.gov/pubs/nsf22307/table/16</t>
  </si>
  <si>
    <t>https://ncses.nsf.gov/pubs/nsf22307/table/17</t>
  </si>
  <si>
    <t>https://ncses.nsf.gov/pubs/nsf22307/table/18</t>
  </si>
  <si>
    <t>https://ncses.nsf.gov/pubs/nsf22307/table/19</t>
  </si>
  <si>
    <t>https://ncses.nsf.gov/pubs/nsf22307/table/2</t>
  </si>
  <si>
    <t>https://ncses.nsf.gov/pubs/nsf22307/table/20</t>
  </si>
  <si>
    <t>https://ncses.nsf.gov/pubs/nsf22307/table/21</t>
  </si>
  <si>
    <t>https://ncses.nsf.gov/pubs/nsf22307/table/3</t>
  </si>
  <si>
    <t>https://ncses.nsf.gov/pubs/nsf22307/table/4</t>
  </si>
  <si>
    <t>https://ncses.nsf.gov/pubs/nsf22307/table/5</t>
  </si>
  <si>
    <t>https://ncses.nsf.gov/pubs/nsf22307/table/6</t>
  </si>
  <si>
    <t>https://ncses.nsf.gov/pubs/nsf22307/table/7</t>
  </si>
  <si>
    <t>https://ncses.nsf.gov/pubs/nsf22307/table/8</t>
  </si>
  <si>
    <t>https://ncses.nsf.gov/pubs/nsf22307/table/9</t>
  </si>
  <si>
    <t>https://ncses.nsf.gov/pubs/nsf22307/table/A-1</t>
  </si>
  <si>
    <t>https://ncses.nsf.gov/pubs/nsf22303/table/1</t>
  </si>
  <si>
    <t>https://ncses.nsf.gov/pubs/nsf22303/table/2</t>
  </si>
  <si>
    <t>https://ncses.nsf.gov/pubs/nsf22303/table/3</t>
  </si>
  <si>
    <t>https://ncses.nsf.gov/pubs/nsf22303/table/4</t>
  </si>
  <si>
    <t>https://ncses.nsf.gov/pubs/nsf22303/table/5</t>
  </si>
  <si>
    <t>https://ncses.nsf.gov/pubs/nsf22303/table/6</t>
  </si>
  <si>
    <t>https://ncses.nsf.gov/pubs/nsf22309/table/1</t>
  </si>
  <si>
    <t>https://ncses.nsf.gov/pubs/nsf22309/table/2</t>
  </si>
  <si>
    <t>https://ncses.nsf.gov/pubs/nsf22309/table/3</t>
  </si>
  <si>
    <t>https://ncses.nsf.gov/pubs/nsf22309/table/4</t>
  </si>
  <si>
    <t>https://ncses.nsf.gov/pubs/nsf22309/table/5</t>
  </si>
  <si>
    <t>https://ncses.nsf.gov/pubs/nsf22309/table/6</t>
  </si>
  <si>
    <t>https://ncses.nsf.gov/pubs/nsf22300/table/A</t>
  </si>
  <si>
    <t>https://ncses.nsf.gov/pubs/nsf22300/table/B</t>
  </si>
  <si>
    <t>https://ncses.nsf.gov/pubs/nsf22300/table/C</t>
  </si>
  <si>
    <t>https://ncses.nsf.gov/pubs/nsf22300/table/1</t>
  </si>
  <si>
    <t>https://ncses.nsf.gov/pubs/nsf22300/table/10</t>
  </si>
  <si>
    <t>https://ncses.nsf.gov/pubs/nsf22300/table/11</t>
  </si>
  <si>
    <t>https://ncses.nsf.gov/pubs/nsf22300/table/12</t>
  </si>
  <si>
    <t>https://ncses.nsf.gov/pubs/nsf22300/table/13</t>
  </si>
  <si>
    <t>https://ncses.nsf.gov/pubs/nsf22300/table/14</t>
  </si>
  <si>
    <t>https://ncses.nsf.gov/pubs/nsf22300/table/15</t>
  </si>
  <si>
    <t>https://ncses.nsf.gov/pubs/nsf22300/table/16</t>
  </si>
  <si>
    <t>https://ncses.nsf.gov/pubs/nsf22300/table/17</t>
  </si>
  <si>
    <t>https://ncses.nsf.gov/pubs/nsf22300/table/18</t>
  </si>
  <si>
    <t>https://ncses.nsf.gov/pubs/nsf22300/table/19</t>
  </si>
  <si>
    <t>https://ncses.nsf.gov/pubs/nsf22300/table/2</t>
  </si>
  <si>
    <t>https://ncses.nsf.gov/pubs/nsf22300/table/20</t>
  </si>
  <si>
    <t>https://ncses.nsf.gov/pubs/nsf22300/table/21</t>
  </si>
  <si>
    <t>https://ncses.nsf.gov/pubs/nsf22300/table/22</t>
  </si>
  <si>
    <t>https://ncses.nsf.gov/pubs/nsf22300/table/23</t>
  </si>
  <si>
    <t>https://ncses.nsf.gov/pubs/nsf22300/table/24</t>
  </si>
  <si>
    <t>https://ncses.nsf.gov/pubs/nsf22300/table/25</t>
  </si>
  <si>
    <t>https://ncses.nsf.gov/pubs/nsf22300/table/26</t>
  </si>
  <si>
    <t>https://ncses.nsf.gov/pubs/nsf22300/table/27</t>
  </si>
  <si>
    <t>https://ncses.nsf.gov/pubs/nsf22300/table/28</t>
  </si>
  <si>
    <t>https://ncses.nsf.gov/pubs/nsf22300/table/29</t>
  </si>
  <si>
    <t>https://ncses.nsf.gov/pubs/nsf22300/table/3</t>
  </si>
  <si>
    <t>https://ncses.nsf.gov/pubs/nsf22300/table/30</t>
  </si>
  <si>
    <t>https://ncses.nsf.gov/pubs/nsf22300/table/31</t>
  </si>
  <si>
    <t>https://ncses.nsf.gov/pubs/nsf22300/table/32</t>
  </si>
  <si>
    <t>https://ncses.nsf.gov/pubs/nsf22300/table/33</t>
  </si>
  <si>
    <t>https://ncses.nsf.gov/pubs/nsf22300/table/34</t>
  </si>
  <si>
    <t>https://ncses.nsf.gov/pubs/nsf22300/table/35</t>
  </si>
  <si>
    <t>https://ncses.nsf.gov/pubs/nsf22300/table/36</t>
  </si>
  <si>
    <t>https://ncses.nsf.gov/pubs/nsf22300/table/37</t>
  </si>
  <si>
    <t>https://ncses.nsf.gov/pubs/nsf22300/table/38</t>
  </si>
  <si>
    <t>https://ncses.nsf.gov/pubs/nsf22300/table/39</t>
  </si>
  <si>
    <t>https://ncses.nsf.gov/pubs/nsf22300/table/4</t>
  </si>
  <si>
    <t>https://ncses.nsf.gov/pubs/nsf22300/table/40</t>
  </si>
  <si>
    <t>https://ncses.nsf.gov/pubs/nsf22300/table/41</t>
  </si>
  <si>
    <t>https://ncses.nsf.gov/pubs/nsf22300/table/42</t>
  </si>
  <si>
    <t>https://ncses.nsf.gov/pubs/nsf22300/table/43</t>
  </si>
  <si>
    <t>https://ncses.nsf.gov/pubs/nsf22300/table/44</t>
  </si>
  <si>
    <t>https://ncses.nsf.gov/pubs/nsf22300/table/45</t>
  </si>
  <si>
    <t>https://ncses.nsf.gov/pubs/nsf22300/table/46</t>
  </si>
  <si>
    <t>https://ncses.nsf.gov/pubs/nsf22300/table/47</t>
  </si>
  <si>
    <t>https://ncses.nsf.gov/pubs/nsf22300/table/48</t>
  </si>
  <si>
    <t>https://ncses.nsf.gov/pubs/nsf22300/table/49</t>
  </si>
  <si>
    <t>https://ncses.nsf.gov/pubs/nsf22300/table/5</t>
  </si>
  <si>
    <t>https://ncses.nsf.gov/pubs/nsf22300/table/50</t>
  </si>
  <si>
    <t>https://ncses.nsf.gov/pubs/nsf22300/table/51</t>
  </si>
  <si>
    <t>https://ncses.nsf.gov/pubs/nsf22300/table/52</t>
  </si>
  <si>
    <t>https://ncses.nsf.gov/pubs/nsf22300/table/53</t>
  </si>
  <si>
    <t>https://ncses.nsf.gov/pubs/nsf22300/table/54</t>
  </si>
  <si>
    <t>https://ncses.nsf.gov/pubs/nsf22300/table/55</t>
  </si>
  <si>
    <t>https://ncses.nsf.gov/pubs/nsf22300/table/56</t>
  </si>
  <si>
    <t>https://ncses.nsf.gov/pubs/nsf22300/table/57</t>
  </si>
  <si>
    <t>https://ncses.nsf.gov/pubs/nsf22300/table/58</t>
  </si>
  <si>
    <t>https://ncses.nsf.gov/pubs/nsf22300/table/59</t>
  </si>
  <si>
    <t>https://ncses.nsf.gov/pubs/nsf22300/table/6</t>
  </si>
  <si>
    <t>https://ncses.nsf.gov/pubs/nsf22300/table/60</t>
  </si>
  <si>
    <t>https://ncses.nsf.gov/pubs/nsf22300/table/61</t>
  </si>
  <si>
    <t>https://ncses.nsf.gov/pubs/nsf22300/table/62</t>
  </si>
  <si>
    <t>https://ncses.nsf.gov/pubs/nsf22300/table/63</t>
  </si>
  <si>
    <t>https://ncses.nsf.gov/pubs/nsf22300/table/64</t>
  </si>
  <si>
    <t>https://ncses.nsf.gov/pubs/nsf22300/table/65</t>
  </si>
  <si>
    <t>https://ncses.nsf.gov/pubs/nsf22300/table/66</t>
  </si>
  <si>
    <t>https://ncses.nsf.gov/pubs/nsf22300/table/67</t>
  </si>
  <si>
    <t>https://ncses.nsf.gov/pubs/nsf22300/table/68</t>
  </si>
  <si>
    <t>https://ncses.nsf.gov/pubs/nsf22300/table/69</t>
  </si>
  <si>
    <t>https://ncses.nsf.gov/pubs/nsf22300/table/7</t>
  </si>
  <si>
    <t>https://ncses.nsf.gov/pubs/nsf22300/table/70</t>
  </si>
  <si>
    <t>https://ncses.nsf.gov/pubs/nsf22300/table/71</t>
  </si>
  <si>
    <t>https://ncses.nsf.gov/pubs/nsf22300/table/72</t>
  </si>
  <si>
    <t>https://ncses.nsf.gov/pubs/nsf22300/table/8</t>
  </si>
  <si>
    <t>https://ncses.nsf.gov/pubs/nsf22300/table/9</t>
  </si>
  <si>
    <t>https://ncses.nsf.gov/pubs/nsf22300/table/A-1</t>
  </si>
  <si>
    <t>https://ncses.nsf.gov/pubs/nsf22300/table/A-2</t>
  </si>
  <si>
    <t>https://ncses.nsf.gov/pubs/nsf22300/table/A-3</t>
  </si>
  <si>
    <t>https://ncses.nsf.gov/pubs/nsf22300/table/A-4</t>
  </si>
  <si>
    <t>https://ncses.nsf.gov/pubs/nsf22300/table/A-5</t>
  </si>
  <si>
    <t>https://ncses.nsf.gov/pubs/nsf22300/table/A-6</t>
  </si>
  <si>
    <t>https://ncses.nsf.gov/pubs/nsf22308/table/1</t>
  </si>
  <si>
    <t>https://ncses.nsf.gov/pubs/nsf22308/table/2</t>
  </si>
  <si>
    <t>https://ncses.nsf.gov/pubs/nsf22308/table/3</t>
  </si>
  <si>
    <t>https://ncses.nsf.gov/pubs/nsf22308/table/4</t>
  </si>
  <si>
    <t>https://ncses.nsf.gov/pubs/nsf22311/table/1</t>
  </si>
  <si>
    <t>https://ncses.nsf.gov/pubs/nsf22311/table/10</t>
  </si>
  <si>
    <t>https://ncses.nsf.gov/pubs/nsf22311/table/11</t>
  </si>
  <si>
    <t>https://ncses.nsf.gov/pubs/nsf22311/table/12</t>
  </si>
  <si>
    <t>https://ncses.nsf.gov/pubs/nsf22311/table/13</t>
  </si>
  <si>
    <t>https://ncses.nsf.gov/pubs/nsf22311/table/14</t>
  </si>
  <si>
    <t>https://ncses.nsf.gov/pubs/nsf22311/table/15</t>
  </si>
  <si>
    <t>https://ncses.nsf.gov/pubs/nsf22311/table/16</t>
  </si>
  <si>
    <t>https://ncses.nsf.gov/pubs/nsf22311/table/17</t>
  </si>
  <si>
    <t>https://ncses.nsf.gov/pubs/nsf22311/table/18</t>
  </si>
  <si>
    <t>https://ncses.nsf.gov/pubs/nsf22311/table/19</t>
  </si>
  <si>
    <t>https://ncses.nsf.gov/pubs/nsf22311/table/2</t>
  </si>
  <si>
    <t>https://ncses.nsf.gov/pubs/nsf22311/table/20</t>
  </si>
  <si>
    <t>https://ncses.nsf.gov/pubs/nsf22311/table/21</t>
  </si>
  <si>
    <t>https://ncses.nsf.gov/pubs/nsf22311/table/22</t>
  </si>
  <si>
    <t>https://ncses.nsf.gov/pubs/nsf22311/table/23</t>
  </si>
  <si>
    <t>https://ncses.nsf.gov/pubs/nsf22311/table/24</t>
  </si>
  <si>
    <t>https://ncses.nsf.gov/pubs/nsf22311/table/25</t>
  </si>
  <si>
    <t>https://ncses.nsf.gov/pubs/nsf22311/table/26</t>
  </si>
  <si>
    <t>https://ncses.nsf.gov/pubs/nsf22311/table/27</t>
  </si>
  <si>
    <t>https://ncses.nsf.gov/pubs/nsf22311/table/28</t>
  </si>
  <si>
    <t>https://ncses.nsf.gov/pubs/nsf22311/table/29</t>
  </si>
  <si>
    <t>https://ncses.nsf.gov/pubs/nsf22311/table/3</t>
  </si>
  <si>
    <t>https://ncses.nsf.gov/pubs/nsf22311/table/30</t>
  </si>
  <si>
    <t>https://ncses.nsf.gov/pubs/nsf22311/table/31</t>
  </si>
  <si>
    <t>https://ncses.nsf.gov/pubs/nsf22311/table/32</t>
  </si>
  <si>
    <t>https://ncses.nsf.gov/pubs/nsf22311/table/33</t>
  </si>
  <si>
    <t>https://ncses.nsf.gov/pubs/nsf22311/table/34</t>
  </si>
  <si>
    <t>https://ncses.nsf.gov/pubs/nsf22311/table/35</t>
  </si>
  <si>
    <t>https://ncses.nsf.gov/pubs/nsf22311/table/36</t>
  </si>
  <si>
    <t>https://ncses.nsf.gov/pubs/nsf22311/table/37</t>
  </si>
  <si>
    <t>https://ncses.nsf.gov/pubs/nsf22311/table/38</t>
  </si>
  <si>
    <t>https://ncses.nsf.gov/pubs/nsf22311/table/39</t>
  </si>
  <si>
    <t>https://ncses.nsf.gov/pubs/nsf22311/table/4</t>
  </si>
  <si>
    <t>https://ncses.nsf.gov/pubs/nsf22311/table/40</t>
  </si>
  <si>
    <t>https://ncses.nsf.gov/pubs/nsf22311/table/41</t>
  </si>
  <si>
    <t>https://ncses.nsf.gov/pubs/nsf22311/table/42</t>
  </si>
  <si>
    <t>https://ncses.nsf.gov/pubs/nsf22311/table/43</t>
  </si>
  <si>
    <t>https://ncses.nsf.gov/pubs/nsf22311/table/44</t>
  </si>
  <si>
    <t>https://ncses.nsf.gov/pubs/nsf22311/table/45</t>
  </si>
  <si>
    <t>https://ncses.nsf.gov/pubs/nsf22311/table/46</t>
  </si>
  <si>
    <t>https://ncses.nsf.gov/pubs/nsf22311/table/47</t>
  </si>
  <si>
    <t>https://ncses.nsf.gov/pubs/nsf22311/table/48</t>
  </si>
  <si>
    <t>https://ncses.nsf.gov/pubs/nsf22311/table/49</t>
  </si>
  <si>
    <t>https://ncses.nsf.gov/pubs/nsf22311/table/5</t>
  </si>
  <si>
    <t>https://ncses.nsf.gov/pubs/nsf22311/table/50</t>
  </si>
  <si>
    <t>https://ncses.nsf.gov/pubs/nsf22311/table/51</t>
  </si>
  <si>
    <t>https://ncses.nsf.gov/pubs/nsf22311/table/52</t>
  </si>
  <si>
    <t>https://ncses.nsf.gov/pubs/nsf22311/table/53</t>
  </si>
  <si>
    <t>https://ncses.nsf.gov/pubs/nsf22311/table/54</t>
  </si>
  <si>
    <t>https://ncses.nsf.gov/pubs/nsf22311/table/55</t>
  </si>
  <si>
    <t>https://ncses.nsf.gov/pubs/nsf22311/table/56</t>
  </si>
  <si>
    <t>https://ncses.nsf.gov/pubs/nsf22311/table/57</t>
  </si>
  <si>
    <t>https://ncses.nsf.gov/pubs/nsf22311/table/58</t>
  </si>
  <si>
    <t>https://ncses.nsf.gov/pubs/nsf22311/table/59</t>
  </si>
  <si>
    <t>https://ncses.nsf.gov/pubs/nsf22311/table/6</t>
  </si>
  <si>
    <t>https://ncses.nsf.gov/pubs/nsf22311/table/60</t>
  </si>
  <si>
    <t>https://ncses.nsf.gov/pubs/nsf22311/table/61</t>
  </si>
  <si>
    <t>https://ncses.nsf.gov/pubs/nsf22311/table/62</t>
  </si>
  <si>
    <t>https://ncses.nsf.gov/pubs/nsf22311/table/63</t>
  </si>
  <si>
    <t>https://ncses.nsf.gov/pubs/nsf22311/table/64</t>
  </si>
  <si>
    <t>https://ncses.nsf.gov/pubs/nsf22311/table/65</t>
  </si>
  <si>
    <t>https://ncses.nsf.gov/pubs/nsf22311/table/66</t>
  </si>
  <si>
    <t>https://ncses.nsf.gov/pubs/nsf22311/table/67</t>
  </si>
  <si>
    <t>https://ncses.nsf.gov/pubs/nsf22311/table/68</t>
  </si>
  <si>
    <t>https://ncses.nsf.gov/pubs/nsf22311/table/69</t>
  </si>
  <si>
    <t>https://ncses.nsf.gov/pubs/nsf22311/table/7</t>
  </si>
  <si>
    <t>https://ncses.nsf.gov/pubs/nsf22311/table/70</t>
  </si>
  <si>
    <t>https://ncses.nsf.gov/pubs/nsf22311/table/71</t>
  </si>
  <si>
    <t>https://ncses.nsf.gov/pubs/nsf22311/table/72</t>
  </si>
  <si>
    <t>https://ncses.nsf.gov/pubs/nsf22311/table/73</t>
  </si>
  <si>
    <t>https://ncses.nsf.gov/pubs/nsf22311/table/74</t>
  </si>
  <si>
    <t>https://ncses.nsf.gov/pubs/nsf22311/table/75</t>
  </si>
  <si>
    <t>https://ncses.nsf.gov/pubs/nsf22311/table/76</t>
  </si>
  <si>
    <t>https://ncses.nsf.gov/pubs/nsf22311/table/77</t>
  </si>
  <si>
    <t>https://ncses.nsf.gov/pubs/nsf22311/table/78</t>
  </si>
  <si>
    <t>https://ncses.nsf.gov/pubs/nsf22311/table/79</t>
  </si>
  <si>
    <t>https://ncses.nsf.gov/pubs/nsf22311/table/8</t>
  </si>
  <si>
    <t>https://ncses.nsf.gov/pubs/nsf22311/table/80</t>
  </si>
  <si>
    <t>https://ncses.nsf.gov/pubs/nsf22311/table/81</t>
  </si>
  <si>
    <t>https://ncses.nsf.gov/pubs/nsf22311/table/82</t>
  </si>
  <si>
    <t>https://ncses.nsf.gov/pubs/nsf22311/table/83</t>
  </si>
  <si>
    <t>https://ncses.nsf.gov/pubs/nsf22311/table/84</t>
  </si>
  <si>
    <t>https://ncses.nsf.gov/pubs/nsf22311/table/9</t>
  </si>
  <si>
    <t>https://ncses.nsf.gov/pubs/nsf22311/table/A-1</t>
  </si>
  <si>
    <t>https://ncses.nsf.gov/pubs/nsf22311/table/A-10</t>
  </si>
  <si>
    <t>https://ncses.nsf.gov/pubs/nsf22311/table/A-11</t>
  </si>
  <si>
    <t>https://ncses.nsf.gov/pubs/nsf22311/table/A-12</t>
  </si>
  <si>
    <t>https://ncses.nsf.gov/pubs/nsf22311/table/A-13</t>
  </si>
  <si>
    <t>https://ncses.nsf.gov/pubs/nsf22311/table/A-14</t>
  </si>
  <si>
    <t>https://ncses.nsf.gov/pubs/nsf22311/table/A-15</t>
  </si>
  <si>
    <t>https://ncses.nsf.gov/pubs/nsf22311/table/A-16</t>
  </si>
  <si>
    <t>https://ncses.nsf.gov/pubs/nsf22311/table/A-17</t>
  </si>
  <si>
    <t>https://ncses.nsf.gov/pubs/nsf22311/table/A-18</t>
  </si>
  <si>
    <t>https://ncses.nsf.gov/pubs/nsf22311/table/A-19</t>
  </si>
  <si>
    <t>https://ncses.nsf.gov/pubs/nsf22311/table/A-2</t>
  </si>
  <si>
    <t>https://ncses.nsf.gov/pubs/nsf22311/table/A-20</t>
  </si>
  <si>
    <t>https://ncses.nsf.gov/pubs/nsf22311/table/A-3</t>
  </si>
  <si>
    <t>https://ncses.nsf.gov/pubs/nsf22311/table/A-4</t>
  </si>
  <si>
    <t>https://ncses.nsf.gov/pubs/nsf22311/table/A-5</t>
  </si>
  <si>
    <t>https://ncses.nsf.gov/pubs/nsf22311/table/A-6</t>
  </si>
  <si>
    <t>https://ncses.nsf.gov/pubs/nsf22311/table/A-7</t>
  </si>
  <si>
    <t>https://ncses.nsf.gov/pubs/nsf22311/table/A-8</t>
  </si>
  <si>
    <t>https://ncses.nsf.gov/pubs/nsf22311/table/A-9</t>
  </si>
  <si>
    <t>https://ncses.nsf.gov/pubs/nsf22312/table/1</t>
  </si>
  <si>
    <t>https://ncses.nsf.gov/pubs/nsf22312/table/2</t>
  </si>
  <si>
    <t>https://ncses.nsf.gov/pubs/nsf22312/table/3</t>
  </si>
  <si>
    <t>https://ncses.nsf.gov/pubs/nsf22312/table/4</t>
  </si>
  <si>
    <t>https://ncses.nsf.gov/pubs/nsf22316/table/1</t>
  </si>
  <si>
    <t>https://ncses.nsf.gov/pubs/nsf22316/table/10</t>
  </si>
  <si>
    <t>https://ncses.nsf.gov/pubs/nsf22316/table/11</t>
  </si>
  <si>
    <t>https://ncses.nsf.gov/pubs/nsf22316/table/12</t>
  </si>
  <si>
    <t>https://ncses.nsf.gov/pubs/nsf22316/table/13</t>
  </si>
  <si>
    <t>https://ncses.nsf.gov/pubs/nsf22316/table/14</t>
  </si>
  <si>
    <t>https://ncses.nsf.gov/pubs/nsf22316/table/15</t>
  </si>
  <si>
    <t>https://ncses.nsf.gov/pubs/nsf22316/table/16</t>
  </si>
  <si>
    <t>https://ncses.nsf.gov/pubs/nsf22316/table/17</t>
  </si>
  <si>
    <t>https://ncses.nsf.gov/pubs/nsf22316/table/18</t>
  </si>
  <si>
    <t>https://ncses.nsf.gov/pubs/nsf22316/table/19</t>
  </si>
  <si>
    <t>https://ncses.nsf.gov/pubs/nsf22316/table/2</t>
  </si>
  <si>
    <t>https://ncses.nsf.gov/pubs/nsf22316/table/20</t>
  </si>
  <si>
    <t>https://ncses.nsf.gov/pubs/nsf22316/table/21</t>
  </si>
  <si>
    <t>https://ncses.nsf.gov/pubs/nsf22316/table/22</t>
  </si>
  <si>
    <t>https://ncses.nsf.gov/pubs/nsf22316/table/23</t>
  </si>
  <si>
    <t>https://ncses.nsf.gov/pubs/nsf22316/table/24</t>
  </si>
  <si>
    <t>https://ncses.nsf.gov/pubs/nsf22316/table/25</t>
  </si>
  <si>
    <t>https://ncses.nsf.gov/pubs/nsf22316/table/3</t>
  </si>
  <si>
    <t>https://ncses.nsf.gov/pubs/nsf22316/table/4</t>
  </si>
  <si>
    <t>https://ncses.nsf.gov/pubs/nsf22316/table/5</t>
  </si>
  <si>
    <t>https://ncses.nsf.gov/pubs/nsf22316/table/6</t>
  </si>
  <si>
    <t>https://ncses.nsf.gov/pubs/nsf22316/table/7</t>
  </si>
  <si>
    <t>https://ncses.nsf.gov/pubs/nsf22316/table/8</t>
  </si>
  <si>
    <t>https://ncses.nsf.gov/pubs/nsf22316/table/9</t>
  </si>
  <si>
    <t>https://ncses.nsf.gov/pubs/nsf22316/table/A-1</t>
  </si>
  <si>
    <t>https://ncses.nsf.gov/pubs/nsf22313/table/1</t>
  </si>
  <si>
    <t>https://ncses.nsf.gov/pubs/nsf22313/table/2</t>
  </si>
  <si>
    <t>https://ncses.nsf.gov/pubs/nsf22313/table/3</t>
  </si>
  <si>
    <t>https://ncses.nsf.gov/pubs/nsf22313/table/4</t>
  </si>
  <si>
    <t>https://ncses.nsf.gov/pubs/nsb20223/table/HED-1</t>
  </si>
  <si>
    <t>https://ncses.nsf.gov/pubs/nsb20223/table/HED-2</t>
  </si>
  <si>
    <t>https://ncses.nsf.gov/pubs/nsb20223/table/HED-3</t>
  </si>
  <si>
    <t>https://ncses.nsf.gov/pubs/nsb20223/table/HED-4</t>
  </si>
  <si>
    <t>https://ncses.nsf.gov/pubs/nsb20223/table/HED-5</t>
  </si>
  <si>
    <t>https://ncses.nsf.gov/pubs/nsb20223/table/SHED-1</t>
  </si>
  <si>
    <t>https://ncses.nsf.gov/pubs/nsb20223/table/SHED-10</t>
  </si>
  <si>
    <t>https://ncses.nsf.gov/pubs/nsb20223/table/SHED-11</t>
  </si>
  <si>
    <t>https://ncses.nsf.gov/pubs/nsb20223/table/SHED-12</t>
  </si>
  <si>
    <t>https://ncses.nsf.gov/pubs/nsb20223/table/SHED-2</t>
  </si>
  <si>
    <t>https://ncses.nsf.gov/pubs/nsb20223/table/SHED-3</t>
  </si>
  <si>
    <t>https://ncses.nsf.gov/pubs/nsb20223/table/SHED-4</t>
  </si>
  <si>
    <t>https://ncses.nsf.gov/pubs/nsb20223/table/SHED-5</t>
  </si>
  <si>
    <t>https://ncses.nsf.gov/pubs/nsb20223/table/SHED-6</t>
  </si>
  <si>
    <t>https://ncses.nsf.gov/pubs/nsb20223/table/SHED-7</t>
  </si>
  <si>
    <t>https://ncses.nsf.gov/pubs/nsb20223/table/SHED-8</t>
  </si>
  <si>
    <t>https://ncses.nsf.gov/pubs/nsb20223/table/SHED-9</t>
  </si>
  <si>
    <t>https://ncses.nsf.gov/pubs/nsb20223/table/SAHED-1</t>
  </si>
  <si>
    <t>https://ncses.nsf.gov/pubs/nsb20223/table/SAHED-2</t>
  </si>
  <si>
    <t>https://ncses.nsf.gov/pubs/nsf22320/table/1</t>
  </si>
  <si>
    <t>https://ncses.nsf.gov/pubs/nsf22320/table/10</t>
  </si>
  <si>
    <t>https://ncses.nsf.gov/pubs/nsf22320/table/2</t>
  </si>
  <si>
    <t>https://ncses.nsf.gov/pubs/nsf22320/table/3</t>
  </si>
  <si>
    <t>https://ncses.nsf.gov/pubs/nsf22320/table/4</t>
  </si>
  <si>
    <t>https://ncses.nsf.gov/pubs/nsf22320/table/5</t>
  </si>
  <si>
    <t>https://ncses.nsf.gov/pubs/nsf22320/table/6</t>
  </si>
  <si>
    <t>https://ncses.nsf.gov/pubs/nsf22320/table/7</t>
  </si>
  <si>
    <t>https://ncses.nsf.gov/pubs/nsf22320/table/8</t>
  </si>
  <si>
    <t>https://ncses.nsf.gov/pubs/nsf22320/table/9</t>
  </si>
  <si>
    <t>https://ncses.nsf.gov/pubs/nsf22310/table/1-1</t>
  </si>
  <si>
    <t>https://ncses.nsf.gov/pubs/nsf22310/table/1-2</t>
  </si>
  <si>
    <t>https://ncses.nsf.gov/pubs/nsf22310/table/1-3</t>
  </si>
  <si>
    <t>https://ncses.nsf.gov/pubs/nsf22310/table/1-4</t>
  </si>
  <si>
    <t>https://ncses.nsf.gov/pubs/nsf22310/table/1-5</t>
  </si>
  <si>
    <t>https://ncses.nsf.gov/pubs/nsf22310/table/2-1</t>
  </si>
  <si>
    <t>https://ncses.nsf.gov/pubs/nsf22310/table/2-2</t>
  </si>
  <si>
    <t>https://ncses.nsf.gov/pubs/nsf22310/table/2-3</t>
  </si>
  <si>
    <t>https://ncses.nsf.gov/pubs/nsf22310/table/2-4</t>
  </si>
  <si>
    <t>https://ncses.nsf.gov/pubs/nsf22310/table/2-5</t>
  </si>
  <si>
    <t>https://ncses.nsf.gov/pubs/nsf22310/table/2-6</t>
  </si>
  <si>
    <t>https://ncses.nsf.gov/pubs/nsf22310/table/3-1</t>
  </si>
  <si>
    <t>https://ncses.nsf.gov/pubs/nsf22310/table/3-2</t>
  </si>
  <si>
    <t>https://ncses.nsf.gov/pubs/nsf22310/table/3-3</t>
  </si>
  <si>
    <t>https://ncses.nsf.gov/pubs/nsf22310/table/3-4</t>
  </si>
  <si>
    <t>https://ncses.nsf.gov/pubs/nsf22310/table/4-1</t>
  </si>
  <si>
    <t>https://ncses.nsf.gov/pubs/nsf22310/table/4-2</t>
  </si>
  <si>
    <t>https://ncses.nsf.gov/pubs/nsf22310/table/4-3</t>
  </si>
  <si>
    <t>https://ncses.nsf.gov/pubs/nsf22310/table/5-1</t>
  </si>
  <si>
    <t>https://ncses.nsf.gov/pubs/nsf22310/table/5-2</t>
  </si>
  <si>
    <t>https://ncses.nsf.gov/pubs/nsf22310/table/5-3</t>
  </si>
  <si>
    <t>https://ncses.nsf.gov/pubs/nsf22310/table/5-4</t>
  </si>
  <si>
    <t>https://ncses.nsf.gov/pubs/nsf22310/table/5-5</t>
  </si>
  <si>
    <t>https://ncses.nsf.gov/pubs/nsf22310/table/6-1</t>
  </si>
  <si>
    <t>https://ncses.nsf.gov/pubs/nsf22310/table/6-2</t>
  </si>
  <si>
    <t>https://ncses.nsf.gov/pubs/nsf22310/table/6-3</t>
  </si>
  <si>
    <t>https://ncses.nsf.gov/pubs/nsf22310/table/6-4</t>
  </si>
  <si>
    <t>https://ncses.nsf.gov/pubs/nsf22310/table/A-1</t>
  </si>
  <si>
    <t>https://ncses.nsf.gov/pubs/nsf22310/table/A-2</t>
  </si>
  <si>
    <t>https://ncses.nsf.gov/pubs/nsf22322/table/1</t>
  </si>
  <si>
    <t>https://ncses.nsf.gov/pubs/nsf22322/table/2</t>
  </si>
  <si>
    <t>https://ncses.nsf.gov/pubs/nsf22322/table/3</t>
  </si>
  <si>
    <t>https://ncses.nsf.gov/pubs/nsf22315/table/1</t>
  </si>
  <si>
    <t>https://ncses.nsf.gov/pubs/nsf22315/table/10-1</t>
  </si>
  <si>
    <t>https://ncses.nsf.gov/pubs/nsf22315/table/10-2</t>
  </si>
  <si>
    <t>https://ncses.nsf.gov/pubs/nsf22315/table/10-3</t>
  </si>
  <si>
    <t>https://ncses.nsf.gov/pubs/nsf22315/table/100</t>
  </si>
  <si>
    <t>https://ncses.nsf.gov/pubs/nsf22315/table/101</t>
  </si>
  <si>
    <t>https://ncses.nsf.gov/pubs/nsf22315/table/102</t>
  </si>
  <si>
    <t>https://ncses.nsf.gov/pubs/nsf22315/table/103</t>
  </si>
  <si>
    <t>https://ncses.nsf.gov/pubs/nsf22315/table/104</t>
  </si>
  <si>
    <t>https://ncses.nsf.gov/pubs/nsf22315/table/105</t>
  </si>
  <si>
    <t>https://ncses.nsf.gov/pubs/nsf22315/table/106</t>
  </si>
  <si>
    <t>https://ncses.nsf.gov/pubs/nsf22315/table/107</t>
  </si>
  <si>
    <t>https://ncses.nsf.gov/pubs/nsf22315/table/108</t>
  </si>
  <si>
    <t>https://ncses.nsf.gov/pubs/nsf22315/table/109</t>
  </si>
  <si>
    <t>https://ncses.nsf.gov/pubs/nsf22315/table/11</t>
  </si>
  <si>
    <t>https://ncses.nsf.gov/pubs/nsf22315/table/110</t>
  </si>
  <si>
    <t>https://ncses.nsf.gov/pubs/nsf22315/table/111</t>
  </si>
  <si>
    <t>https://ncses.nsf.gov/pubs/nsf22315/table/112</t>
  </si>
  <si>
    <t>https://ncses.nsf.gov/pubs/nsf22315/table/113</t>
  </si>
  <si>
    <t>https://ncses.nsf.gov/pubs/nsf22315/table/114</t>
  </si>
  <si>
    <t>https://ncses.nsf.gov/pubs/nsf22315/table/115</t>
  </si>
  <si>
    <t>https://ncses.nsf.gov/pubs/nsf22315/table/116</t>
  </si>
  <si>
    <t>https://ncses.nsf.gov/pubs/nsf22315/table/117</t>
  </si>
  <si>
    <t>https://ncses.nsf.gov/pubs/nsf22315/table/118</t>
  </si>
  <si>
    <t>https://ncses.nsf.gov/pubs/nsf22315/table/119</t>
  </si>
  <si>
    <t>https://ncses.nsf.gov/pubs/nsf22315/table/12</t>
  </si>
  <si>
    <t>https://ncses.nsf.gov/pubs/nsf22315/table/120</t>
  </si>
  <si>
    <t>https://ncses.nsf.gov/pubs/nsf22315/table/121</t>
  </si>
  <si>
    <t>https://ncses.nsf.gov/pubs/nsf22315/table/122</t>
  </si>
  <si>
    <t>https://ncses.nsf.gov/pubs/nsf22315/table/123</t>
  </si>
  <si>
    <t>https://ncses.nsf.gov/pubs/nsf22315/table/124</t>
  </si>
  <si>
    <t>https://ncses.nsf.gov/pubs/nsf22315/table/125</t>
  </si>
  <si>
    <t>https://ncses.nsf.gov/pubs/nsf22315/table/126</t>
  </si>
  <si>
    <t>https://ncses.nsf.gov/pubs/nsf22315/table/127</t>
  </si>
  <si>
    <t>https://ncses.nsf.gov/pubs/nsf22315/table/128</t>
  </si>
  <si>
    <t>https://ncses.nsf.gov/pubs/nsf22315/table/129</t>
  </si>
  <si>
    <t>https://ncses.nsf.gov/pubs/nsf22315/table/13</t>
  </si>
  <si>
    <t>https://ncses.nsf.gov/pubs/nsf22315/table/130</t>
  </si>
  <si>
    <t>https://ncses.nsf.gov/pubs/nsf22315/table/131</t>
  </si>
  <si>
    <t>https://ncses.nsf.gov/pubs/nsf22315/table/132</t>
  </si>
  <si>
    <t>https://ncses.nsf.gov/pubs/nsf22315/table/133</t>
  </si>
  <si>
    <t>https://ncses.nsf.gov/pubs/nsf22315/table/134</t>
  </si>
  <si>
    <t>https://ncses.nsf.gov/pubs/nsf22315/table/135</t>
  </si>
  <si>
    <t>https://ncses.nsf.gov/pubs/nsf22315/table/136</t>
  </si>
  <si>
    <t>https://ncses.nsf.gov/pubs/nsf22315/table/137</t>
  </si>
  <si>
    <t>https://ncses.nsf.gov/pubs/nsf22315/table/138</t>
  </si>
  <si>
    <t>https://ncses.nsf.gov/pubs/nsf22315/table/139</t>
  </si>
  <si>
    <t>https://ncses.nsf.gov/pubs/nsf22315/table/14</t>
  </si>
  <si>
    <t>https://ncses.nsf.gov/pubs/nsf22315/table/140</t>
  </si>
  <si>
    <t>https://ncses.nsf.gov/pubs/nsf22315/table/141</t>
  </si>
  <si>
    <t>https://ncses.nsf.gov/pubs/nsf22315/table/142</t>
  </si>
  <si>
    <t>https://ncses.nsf.gov/pubs/nsf22315/table/143</t>
  </si>
  <si>
    <t>https://ncses.nsf.gov/pubs/nsf22315/table/144</t>
  </si>
  <si>
    <t>https://ncses.nsf.gov/pubs/nsf22315/table/145</t>
  </si>
  <si>
    <t>https://ncses.nsf.gov/pubs/nsf22315/table/146</t>
  </si>
  <si>
    <t>https://ncses.nsf.gov/pubs/nsf22315/table/147</t>
  </si>
  <si>
    <t>https://ncses.nsf.gov/pubs/nsf22315/table/148</t>
  </si>
  <si>
    <t>https://ncses.nsf.gov/pubs/nsf22315/table/15</t>
  </si>
  <si>
    <t>https://ncses.nsf.gov/pubs/nsf22315/table/16</t>
  </si>
  <si>
    <t>https://ncses.nsf.gov/pubs/nsf22315/table/17</t>
  </si>
  <si>
    <t>https://ncses.nsf.gov/pubs/nsf22315/table/18-1</t>
  </si>
  <si>
    <t>https://ncses.nsf.gov/pubs/nsf22315/table/18-2</t>
  </si>
  <si>
    <t>https://ncses.nsf.gov/pubs/nsf22315/table/18-3</t>
  </si>
  <si>
    <t>https://ncses.nsf.gov/pubs/nsf22315/table/19</t>
  </si>
  <si>
    <t>https://ncses.nsf.gov/pubs/nsf22315/table/2</t>
  </si>
  <si>
    <t>https://ncses.nsf.gov/pubs/nsf22315/table/20</t>
  </si>
  <si>
    <t>https://ncses.nsf.gov/pubs/nsf22315/table/21</t>
  </si>
  <si>
    <t>https://ncses.nsf.gov/pubs/nsf22315/table/22</t>
  </si>
  <si>
    <t>https://ncses.nsf.gov/pubs/nsf22315/table/23</t>
  </si>
  <si>
    <t>https://ncses.nsf.gov/pubs/nsf22315/table/24</t>
  </si>
  <si>
    <t>https://ncses.nsf.gov/pubs/nsf22315/table/25</t>
  </si>
  <si>
    <t>https://ncses.nsf.gov/pubs/nsf22315/table/26</t>
  </si>
  <si>
    <t>https://ncses.nsf.gov/pubs/nsf22315/table/27</t>
  </si>
  <si>
    <t>https://ncses.nsf.gov/pubs/nsf22315/table/28</t>
  </si>
  <si>
    <t>https://ncses.nsf.gov/pubs/nsf22315/table/29</t>
  </si>
  <si>
    <t>https://ncses.nsf.gov/pubs/nsf22315/table/3</t>
  </si>
  <si>
    <t>https://ncses.nsf.gov/pubs/nsf22315/table/30</t>
  </si>
  <si>
    <t>https://ncses.nsf.gov/pubs/nsf22315/table/31</t>
  </si>
  <si>
    <t>https://ncses.nsf.gov/pubs/nsf22315/table/32</t>
  </si>
  <si>
    <t>https://ncses.nsf.gov/pubs/nsf22315/table/33</t>
  </si>
  <si>
    <t>https://ncses.nsf.gov/pubs/nsf22315/table/34</t>
  </si>
  <si>
    <t>https://ncses.nsf.gov/pubs/nsf22315/table/35</t>
  </si>
  <si>
    <t>https://ncses.nsf.gov/pubs/nsf22315/table/36</t>
  </si>
  <si>
    <t>https://ncses.nsf.gov/pubs/nsf22315/table/37</t>
  </si>
  <si>
    <t>https://ncses.nsf.gov/pubs/nsf22315/table/38</t>
  </si>
  <si>
    <t>https://ncses.nsf.gov/pubs/nsf22315/table/39</t>
  </si>
  <si>
    <t>https://ncses.nsf.gov/pubs/nsf22315/table/4</t>
  </si>
  <si>
    <t>https://ncses.nsf.gov/pubs/nsf22315/table/40</t>
  </si>
  <si>
    <t>https://ncses.nsf.gov/pubs/nsf22315/table/41</t>
  </si>
  <si>
    <t>https://ncses.nsf.gov/pubs/nsf22315/table/42</t>
  </si>
  <si>
    <t>https://ncses.nsf.gov/pubs/nsf22315/table/43</t>
  </si>
  <si>
    <t>https://ncses.nsf.gov/pubs/nsf22315/table/44</t>
  </si>
  <si>
    <t>https://ncses.nsf.gov/pubs/nsf22315/table/45</t>
  </si>
  <si>
    <t>https://ncses.nsf.gov/pubs/nsf22315/table/46</t>
  </si>
  <si>
    <t>https://ncses.nsf.gov/pubs/nsf22315/table/47</t>
  </si>
  <si>
    <t>https://ncses.nsf.gov/pubs/nsf22315/table/48</t>
  </si>
  <si>
    <t>https://ncses.nsf.gov/pubs/nsf22315/table/49</t>
  </si>
  <si>
    <t>https://ncses.nsf.gov/pubs/nsf22315/table/5</t>
  </si>
  <si>
    <t>https://ncses.nsf.gov/pubs/nsf22315/table/50</t>
  </si>
  <si>
    <t>https://ncses.nsf.gov/pubs/nsf22315/table/51</t>
  </si>
  <si>
    <t>https://ncses.nsf.gov/pubs/nsf22315/table/52</t>
  </si>
  <si>
    <t>https://ncses.nsf.gov/pubs/nsf22315/table/53</t>
  </si>
  <si>
    <t>https://ncses.nsf.gov/pubs/nsf22315/table/54</t>
  </si>
  <si>
    <t>https://ncses.nsf.gov/pubs/nsf22315/table/55</t>
  </si>
  <si>
    <t>https://ncses.nsf.gov/pubs/nsf22315/table/56</t>
  </si>
  <si>
    <t>https://ncses.nsf.gov/pubs/nsf22315/table/57</t>
  </si>
  <si>
    <t>https://ncses.nsf.gov/pubs/nsf22315/table/58</t>
  </si>
  <si>
    <t>https://ncses.nsf.gov/pubs/nsf22315/table/59</t>
  </si>
  <si>
    <t>https://ncses.nsf.gov/pubs/nsf22315/table/6</t>
  </si>
  <si>
    <t>https://ncses.nsf.gov/pubs/nsf22315/table/60</t>
  </si>
  <si>
    <t>https://ncses.nsf.gov/pubs/nsf22315/table/61</t>
  </si>
  <si>
    <t>https://ncses.nsf.gov/pubs/nsf22315/table/62</t>
  </si>
  <si>
    <t>https://ncses.nsf.gov/pubs/nsf22315/table/63</t>
  </si>
  <si>
    <t>https://ncses.nsf.gov/pubs/nsf22315/table/64</t>
  </si>
  <si>
    <t>https://ncses.nsf.gov/pubs/nsf22315/table/65</t>
  </si>
  <si>
    <t>https://ncses.nsf.gov/pubs/nsf22315/table/66</t>
  </si>
  <si>
    <t>https://ncses.nsf.gov/pubs/nsf22315/table/67</t>
  </si>
  <si>
    <t>https://ncses.nsf.gov/pubs/nsf22315/table/68</t>
  </si>
  <si>
    <t>https://ncses.nsf.gov/pubs/nsf22315/table/69</t>
  </si>
  <si>
    <t>https://ncses.nsf.gov/pubs/nsf22315/table/7-1</t>
  </si>
  <si>
    <t>https://ncses.nsf.gov/pubs/nsf22315/table/7-2</t>
  </si>
  <si>
    <t>https://ncses.nsf.gov/pubs/nsf22315/table/7-3</t>
  </si>
  <si>
    <t>https://ncses.nsf.gov/pubs/nsf22315/table/70</t>
  </si>
  <si>
    <t>https://ncses.nsf.gov/pubs/nsf22315/table/71-1</t>
  </si>
  <si>
    <t>https://ncses.nsf.gov/pubs/nsf22315/table/71-2</t>
  </si>
  <si>
    <t>https://ncses.nsf.gov/pubs/nsf22315/table/71-3</t>
  </si>
  <si>
    <t>https://ncses.nsf.gov/pubs/nsf22315/table/72</t>
  </si>
  <si>
    <t>https://ncses.nsf.gov/pubs/nsf22315/table/73</t>
  </si>
  <si>
    <t>https://ncses.nsf.gov/pubs/nsf22315/table/74</t>
  </si>
  <si>
    <t>https://ncses.nsf.gov/pubs/nsf22315/table/75</t>
  </si>
  <si>
    <t>https://ncses.nsf.gov/pubs/nsf22315/table/76</t>
  </si>
  <si>
    <t>https://ncses.nsf.gov/pubs/nsf22315/table/77</t>
  </si>
  <si>
    <t>https://ncses.nsf.gov/pubs/nsf22315/table/78</t>
  </si>
  <si>
    <t>https://ncses.nsf.gov/pubs/nsf22315/table/79</t>
  </si>
  <si>
    <t>https://ncses.nsf.gov/pubs/nsf22315/table/8-1</t>
  </si>
  <si>
    <t>https://ncses.nsf.gov/pubs/nsf22315/table/8-2</t>
  </si>
  <si>
    <t>https://ncses.nsf.gov/pubs/nsf22315/table/8-3</t>
  </si>
  <si>
    <t>https://ncses.nsf.gov/pubs/nsf22315/table/80</t>
  </si>
  <si>
    <t>https://ncses.nsf.gov/pubs/nsf22315/table/81</t>
  </si>
  <si>
    <t>https://ncses.nsf.gov/pubs/nsf22315/table/82</t>
  </si>
  <si>
    <t>https://ncses.nsf.gov/pubs/nsf22315/table/83</t>
  </si>
  <si>
    <t>https://ncses.nsf.gov/pubs/nsf22315/table/84</t>
  </si>
  <si>
    <t>https://ncses.nsf.gov/pubs/nsf22315/table/85</t>
  </si>
  <si>
    <t>https://ncses.nsf.gov/pubs/nsf22315/table/86</t>
  </si>
  <si>
    <t>https://ncses.nsf.gov/pubs/nsf22315/table/87</t>
  </si>
  <si>
    <t>https://ncses.nsf.gov/pubs/nsf22315/table/88</t>
  </si>
  <si>
    <t>https://ncses.nsf.gov/pubs/nsf22315/table/89</t>
  </si>
  <si>
    <t>https://ncses.nsf.gov/pubs/nsf22315/table/9-1</t>
  </si>
  <si>
    <t>https://ncses.nsf.gov/pubs/nsf22315/table/9-2</t>
  </si>
  <si>
    <t>https://ncses.nsf.gov/pubs/nsf22315/table/9-3</t>
  </si>
  <si>
    <t>https://ncses.nsf.gov/pubs/nsf22315/table/90</t>
  </si>
  <si>
    <t>https://ncses.nsf.gov/pubs/nsf22315/table/91</t>
  </si>
  <si>
    <t>https://ncses.nsf.gov/pubs/nsf22315/table/92</t>
  </si>
  <si>
    <t>https://ncses.nsf.gov/pubs/nsf22315/table/93</t>
  </si>
  <si>
    <t>https://ncses.nsf.gov/pubs/nsf22315/table/94</t>
  </si>
  <si>
    <t>https://ncses.nsf.gov/pubs/nsf22315/table/95</t>
  </si>
  <si>
    <t>https://ncses.nsf.gov/pubs/nsf22315/table/96</t>
  </si>
  <si>
    <t>https://ncses.nsf.gov/pubs/nsf22315/table/97</t>
  </si>
  <si>
    <t>https://ncses.nsf.gov/pubs/nsf22315/table/98</t>
  </si>
  <si>
    <t>https://ncses.nsf.gov/pubs/nsf22315/table/99</t>
  </si>
  <si>
    <t>https://ncses.nsf.gov/pubs/nsf22315/table/A-1</t>
  </si>
  <si>
    <t>https://ncses.nsf.gov/pubs/nsf22315/table/A-2</t>
  </si>
  <si>
    <t>https://ncses.nsf.gov/pubs/nsf22315/table/A-3</t>
  </si>
  <si>
    <t>https://ncses.nsf.gov/pubs/nsb20224/table/INV-1</t>
  </si>
  <si>
    <t>https://ncses.nsf.gov/pubs/nsb20224/table/INV-2</t>
  </si>
  <si>
    <t>https://ncses.nsf.gov/pubs/nsb20224/table/INV-3</t>
  </si>
  <si>
    <t>https://ncses.nsf.gov/pubs/nsb20224/table/INV-4</t>
  </si>
  <si>
    <t>https://ncses.nsf.gov/pubs/nsb20224/table/INV-A</t>
  </si>
  <si>
    <t>https://ncses.nsf.gov/pubs/nsb20224/table/SINV-1</t>
  </si>
  <si>
    <t>https://ncses.nsf.gov/pubs/nsb20224/table/SINV-10</t>
  </si>
  <si>
    <t>https://ncses.nsf.gov/pubs/nsb20224/table/SINV-100</t>
  </si>
  <si>
    <t>https://ncses.nsf.gov/pubs/nsb20224/table/SINV-11</t>
  </si>
  <si>
    <t>https://ncses.nsf.gov/pubs/nsb20224/table/SINV-12</t>
  </si>
  <si>
    <t>https://ncses.nsf.gov/pubs/nsb20224/table/SINV-13</t>
  </si>
  <si>
    <t>https://ncses.nsf.gov/pubs/nsb20224/table/SINV-14</t>
  </si>
  <si>
    <t>https://ncses.nsf.gov/pubs/nsb20224/table/SINV-15</t>
  </si>
  <si>
    <t>https://ncses.nsf.gov/pubs/nsb20224/table/SINV-16</t>
  </si>
  <si>
    <t>https://ncses.nsf.gov/pubs/nsb20224/table/SINV-17</t>
  </si>
  <si>
    <t>https://ncses.nsf.gov/pubs/nsb20224/table/SINV-18</t>
  </si>
  <si>
    <t>https://ncses.nsf.gov/pubs/nsb20224/table/SINV-19</t>
  </si>
  <si>
    <t>https://ncses.nsf.gov/pubs/nsb20224/table/SINV-2</t>
  </si>
  <si>
    <t>https://ncses.nsf.gov/pubs/nsb20224/table/SINV-20</t>
  </si>
  <si>
    <t>https://ncses.nsf.gov/pubs/nsb20224/table/SINV-21</t>
  </si>
  <si>
    <t>https://ncses.nsf.gov/pubs/nsb20224/table/SINV-22</t>
  </si>
  <si>
    <t>https://ncses.nsf.gov/pubs/nsb20224/table/SINV-23</t>
  </si>
  <si>
    <t>https://ncses.nsf.gov/pubs/nsb20224/table/SINV-24</t>
  </si>
  <si>
    <t>https://ncses.nsf.gov/pubs/nsb20224/table/SINV-25</t>
  </si>
  <si>
    <t>https://ncses.nsf.gov/pubs/nsb20224/table/SINV-26</t>
  </si>
  <si>
    <t>https://ncses.nsf.gov/pubs/nsb20224/table/SINV-27</t>
  </si>
  <si>
    <t>https://ncses.nsf.gov/pubs/nsb20224/table/SINV-28</t>
  </si>
  <si>
    <t>https://ncses.nsf.gov/pubs/nsb20224/table/SINV-29</t>
  </si>
  <si>
    <t>https://ncses.nsf.gov/pubs/nsb20224/table/SINV-3</t>
  </si>
  <si>
    <t>https://ncses.nsf.gov/pubs/nsb20224/table/SINV-30</t>
  </si>
  <si>
    <t>https://ncses.nsf.gov/pubs/nsb20224/table/SINV-31</t>
  </si>
  <si>
    <t>https://ncses.nsf.gov/pubs/nsb20224/table/SINV-32</t>
  </si>
  <si>
    <t>https://ncses.nsf.gov/pubs/nsb20224/table/SINV-33</t>
  </si>
  <si>
    <t>https://ncses.nsf.gov/pubs/nsb20224/table/SINV-34</t>
  </si>
  <si>
    <t>https://ncses.nsf.gov/pubs/nsb20224/table/SINV-35</t>
  </si>
  <si>
    <t>https://ncses.nsf.gov/pubs/nsb20224/table/SINV-36</t>
  </si>
  <si>
    <t>https://ncses.nsf.gov/pubs/nsb20224/table/SINV-37</t>
  </si>
  <si>
    <t>https://ncses.nsf.gov/pubs/nsb20224/table/SINV-38</t>
  </si>
  <si>
    <t>https://ncses.nsf.gov/pubs/nsb20224/table/SINV-39</t>
  </si>
  <si>
    <t>https://ncses.nsf.gov/pubs/nsb20224/table/SINV-4</t>
  </si>
  <si>
    <t>https://ncses.nsf.gov/pubs/nsb20224/table/SINV-40</t>
  </si>
  <si>
    <t>https://ncses.nsf.gov/pubs/nsb20224/table/SINV-41</t>
  </si>
  <si>
    <t>https://ncses.nsf.gov/pubs/nsb20224/table/SINV-42</t>
  </si>
  <si>
    <t>https://ncses.nsf.gov/pubs/nsb20224/table/SINV-43</t>
  </si>
  <si>
    <t>https://ncses.nsf.gov/pubs/nsb20224/table/SINV-44</t>
  </si>
  <si>
    <t>https://ncses.nsf.gov/pubs/nsb20224/table/SINV-45</t>
  </si>
  <si>
    <t>https://ncses.nsf.gov/pubs/nsb20224/table/SINV-46</t>
  </si>
  <si>
    <t>https://ncses.nsf.gov/pubs/nsb20224/table/SINV-47</t>
  </si>
  <si>
    <t>https://ncses.nsf.gov/pubs/nsb20224/table/SINV-48</t>
  </si>
  <si>
    <t>https://ncses.nsf.gov/pubs/nsb20224/table/SINV-49</t>
  </si>
  <si>
    <t>https://ncses.nsf.gov/pubs/nsb20224/table/SINV-5</t>
  </si>
  <si>
    <t>https://ncses.nsf.gov/pubs/nsb20224/table/SINV-50</t>
  </si>
  <si>
    <t>https://ncses.nsf.gov/pubs/nsb20224/table/SINV-51</t>
  </si>
  <si>
    <t>https://ncses.nsf.gov/pubs/nsb20224/table/SINV-52</t>
  </si>
  <si>
    <t>https://ncses.nsf.gov/pubs/nsb20224/table/SINV-53</t>
  </si>
  <si>
    <t>https://ncses.nsf.gov/pubs/nsb20224/table/SINV-54</t>
  </si>
  <si>
    <t>https://ncses.nsf.gov/pubs/nsb20224/table/SINV-55</t>
  </si>
  <si>
    <t>https://ncses.nsf.gov/pubs/nsb20224/table/SINV-56</t>
  </si>
  <si>
    <t>https://ncses.nsf.gov/pubs/nsb20224/table/SINV-57</t>
  </si>
  <si>
    <t>https://ncses.nsf.gov/pubs/nsb20224/table/SINV-58</t>
  </si>
  <si>
    <t>https://ncses.nsf.gov/pubs/nsb20224/table/SINV-59</t>
  </si>
  <si>
    <t>https://ncses.nsf.gov/pubs/nsb20224/table/SINV-6</t>
  </si>
  <si>
    <t>https://ncses.nsf.gov/pubs/nsb20224/table/SINV-60</t>
  </si>
  <si>
    <t>https://ncses.nsf.gov/pubs/nsb20224/table/SINV-61</t>
  </si>
  <si>
    <t>https://ncses.nsf.gov/pubs/nsb20224/table/SINV-62</t>
  </si>
  <si>
    <t>https://ncses.nsf.gov/pubs/nsb20224/table/SINV-63</t>
  </si>
  <si>
    <t>https://ncses.nsf.gov/pubs/nsb20224/table/SINV-64</t>
  </si>
  <si>
    <t>https://ncses.nsf.gov/pubs/nsb20224/table/SINV-65</t>
  </si>
  <si>
    <t>https://ncses.nsf.gov/pubs/nsb20224/table/SINV-66</t>
  </si>
  <si>
    <t>https://ncses.nsf.gov/pubs/nsb20224/table/SINV-67</t>
  </si>
  <si>
    <t>https://ncses.nsf.gov/pubs/nsb20224/table/SINV-68</t>
  </si>
  <si>
    <t>https://ncses.nsf.gov/pubs/nsb20224/table/SINV-69</t>
  </si>
  <si>
    <t>https://ncses.nsf.gov/pubs/nsb20224/table/SINV-7</t>
  </si>
  <si>
    <t>https://ncses.nsf.gov/pubs/nsb20224/table/SINV-70</t>
  </si>
  <si>
    <t>https://ncses.nsf.gov/pubs/nsb20224/table/SINV-71</t>
  </si>
  <si>
    <t>https://ncses.nsf.gov/pubs/nsb20224/table/SINV-72</t>
  </si>
  <si>
    <t>https://ncses.nsf.gov/pubs/nsb20224/table/SINV-73</t>
  </si>
  <si>
    <t>https://ncses.nsf.gov/pubs/nsb20224/table/SINV-74</t>
  </si>
  <si>
    <t>https://ncses.nsf.gov/pubs/nsb20224/table/SINV-75</t>
  </si>
  <si>
    <t>https://ncses.nsf.gov/pubs/nsb20224/table/SINV-76</t>
  </si>
  <si>
    <t>https://ncses.nsf.gov/pubs/nsb20224/table/SINV-77</t>
  </si>
  <si>
    <t>https://ncses.nsf.gov/pubs/nsb20224/table/SINV-78</t>
  </si>
  <si>
    <t>https://ncses.nsf.gov/pubs/nsb20224/table/SINV-79</t>
  </si>
  <si>
    <t>https://ncses.nsf.gov/pubs/nsb20224/table/SINV-8</t>
  </si>
  <si>
    <t>https://ncses.nsf.gov/pubs/nsb20224/table/SINV-80</t>
  </si>
  <si>
    <t>https://ncses.nsf.gov/pubs/nsb20224/table/SINV-81</t>
  </si>
  <si>
    <t>https://ncses.nsf.gov/pubs/nsb20224/table/SINV-82</t>
  </si>
  <si>
    <t>https://ncses.nsf.gov/pubs/nsb20224/table/SINV-83</t>
  </si>
  <si>
    <t>https://ncses.nsf.gov/pubs/nsb20224/table/SINV-84</t>
  </si>
  <si>
    <t>https://ncses.nsf.gov/pubs/nsb20224/table/SINV-85</t>
  </si>
  <si>
    <t>https://ncses.nsf.gov/pubs/nsb20224/table/SINV-86</t>
  </si>
  <si>
    <t>https://ncses.nsf.gov/pubs/nsb20224/table/SINV-87</t>
  </si>
  <si>
    <t>https://ncses.nsf.gov/pubs/nsb20224/table/SINV-88</t>
  </si>
  <si>
    <t>https://ncses.nsf.gov/pubs/nsb20224/table/SINV-89</t>
  </si>
  <si>
    <t>https://ncses.nsf.gov/pubs/nsb20224/table/SINV-9</t>
  </si>
  <si>
    <t>https://ncses.nsf.gov/pubs/nsb20224/table/SINV-90</t>
  </si>
  <si>
    <t>https://ncses.nsf.gov/pubs/nsb20224/table/SINV-91</t>
  </si>
  <si>
    <t>https://ncses.nsf.gov/pubs/nsb20224/table/SINV-92</t>
  </si>
  <si>
    <t>https://ncses.nsf.gov/pubs/nsb20224/table/SINV-93</t>
  </si>
  <si>
    <t>https://ncses.nsf.gov/pubs/nsb20224/table/SINV-94</t>
  </si>
  <si>
    <t>https://ncses.nsf.gov/pubs/nsb20224/table/SINV-95</t>
  </si>
  <si>
    <t>https://ncses.nsf.gov/pubs/nsb20224/table/SINV-96</t>
  </si>
  <si>
    <t>https://ncses.nsf.gov/pubs/nsb20224/table/SINV-97</t>
  </si>
  <si>
    <t>https://ncses.nsf.gov/pubs/nsb20224/table/SINV-98</t>
  </si>
  <si>
    <t>https://ncses.nsf.gov/pubs/nsb20224/table/SINV-99</t>
  </si>
  <si>
    <t>https://ncses.nsf.gov/pubs/nsf22321/table/1</t>
  </si>
  <si>
    <t>https://ncses.nsf.gov/pubs/nsf22321/table/2</t>
  </si>
  <si>
    <t>https://ncses.nsf.gov/pubs/nsf22321/table/3</t>
  </si>
  <si>
    <t>https://ncses.nsf.gov/pubs/nsf22321/table/4</t>
  </si>
  <si>
    <t>https://ncses.nsf.gov/pubs/nsf22321/table/5</t>
  </si>
  <si>
    <t>https://ncses.nsf.gov/pubs/nsf22321/table/6</t>
  </si>
  <si>
    <t>https://ncses.nsf.gov/pubs/nsf22321/table/7</t>
  </si>
  <si>
    <t>https://ncses.nsf.gov/pubs/nsf22321/table/8</t>
  </si>
  <si>
    <t>https://ncses.nsf.gov/pubs/nsf22324/table/1</t>
  </si>
  <si>
    <t>https://ncses.nsf.gov/pubs/nsf22324/table/2</t>
  </si>
  <si>
    <t>https://ncses.nsf.gov/pubs/nsf22324/table/3</t>
  </si>
  <si>
    <t>https://ncses.nsf.gov/pubs/nsf22324/table/4</t>
  </si>
  <si>
    <t>https://ncses.nsf.gov/pubs/nsf22324/table/5</t>
  </si>
  <si>
    <t>https://ncses.nsf.gov/pubs/ncses22201/table/1</t>
  </si>
  <si>
    <t>https://ncses.nsf.gov/pubs/ncses22201/table/2</t>
  </si>
  <si>
    <t>https://ncses.nsf.gov/pubs/ncses22201/table/3</t>
  </si>
  <si>
    <t>https://ncses.nsf.gov/pubs/ncses22201/table/4</t>
  </si>
  <si>
    <t>https://ncses.nsf.gov/pubs/ncses22201/table/5</t>
  </si>
  <si>
    <t>https://ncses.nsf.gov/pubs/ncses22201/table/6</t>
  </si>
  <si>
    <t>https://ncses.nsf.gov/pubs/ncses22201/table/7</t>
  </si>
  <si>
    <t>https://ncses.nsf.gov/pubs/nsf22325/table/1</t>
  </si>
  <si>
    <t>https://ncses.nsf.gov/pubs/nsf22325/table/2</t>
  </si>
  <si>
    <t>https://ncses.nsf.gov/pubs/nsf22325/table/3</t>
  </si>
  <si>
    <t>https://ncses.nsf.gov/pubs/nsf22325/table/4</t>
  </si>
  <si>
    <t>https://ncses.nsf.gov/pubs/nsf22319/table/1-1</t>
  </si>
  <si>
    <t>https://ncses.nsf.gov/pubs/nsf22319/table/1-10a</t>
  </si>
  <si>
    <t>https://ncses.nsf.gov/pubs/nsf22319/table/1-10b</t>
  </si>
  <si>
    <t>https://ncses.nsf.gov/pubs/nsf22319/table/1-10c</t>
  </si>
  <si>
    <t>https://ncses.nsf.gov/pubs/nsf22319/table/1-2a</t>
  </si>
  <si>
    <t>https://ncses.nsf.gov/pubs/nsf22319/table/1-2b</t>
  </si>
  <si>
    <t>https://ncses.nsf.gov/pubs/nsf22319/table/1-2c</t>
  </si>
  <si>
    <t>https://ncses.nsf.gov/pubs/nsf22319/table/1-2d</t>
  </si>
  <si>
    <t>https://ncses.nsf.gov/pubs/nsf22319/table/1-3a</t>
  </si>
  <si>
    <t>https://ncses.nsf.gov/pubs/nsf22319/table/1-3b</t>
  </si>
  <si>
    <t>https://ncses.nsf.gov/pubs/nsf22319/table/1-3c</t>
  </si>
  <si>
    <t>https://ncses.nsf.gov/pubs/nsf22319/table/1-3d</t>
  </si>
  <si>
    <t>https://ncses.nsf.gov/pubs/nsf22319/table/1-4a</t>
  </si>
  <si>
    <t>https://ncses.nsf.gov/pubs/nsf22319/table/1-4b</t>
  </si>
  <si>
    <t>https://ncses.nsf.gov/pubs/nsf22319/table/1-4c</t>
  </si>
  <si>
    <t>https://ncses.nsf.gov/pubs/nsf22319/table/1-4d</t>
  </si>
  <si>
    <t>https://ncses.nsf.gov/pubs/nsf22319/table/1-5a</t>
  </si>
  <si>
    <t>https://ncses.nsf.gov/pubs/nsf22319/table/1-5b</t>
  </si>
  <si>
    <t>https://ncses.nsf.gov/pubs/nsf22319/table/1-6</t>
  </si>
  <si>
    <t>https://ncses.nsf.gov/pubs/nsf22319/table/1-7</t>
  </si>
  <si>
    <t>https://ncses.nsf.gov/pubs/nsf22319/table/1-8</t>
  </si>
  <si>
    <t>https://ncses.nsf.gov/pubs/nsf22319/table/1-9a</t>
  </si>
  <si>
    <t>https://ncses.nsf.gov/pubs/nsf22319/table/1-9b</t>
  </si>
  <si>
    <t>https://ncses.nsf.gov/pubs/nsf22319/table/1-9c</t>
  </si>
  <si>
    <t>https://ncses.nsf.gov/pubs/nsf22319/table/2-1</t>
  </si>
  <si>
    <t>https://ncses.nsf.gov/pubs/nsf22319/table/2-2a</t>
  </si>
  <si>
    <t>https://ncses.nsf.gov/pubs/nsf22319/table/2-2b</t>
  </si>
  <si>
    <t>https://ncses.nsf.gov/pubs/nsf22319/table/2-2c</t>
  </si>
  <si>
    <t>https://ncses.nsf.gov/pubs/nsf22319/table/2-3</t>
  </si>
  <si>
    <t>https://ncses.nsf.gov/pubs/nsf22319/table/2-4</t>
  </si>
  <si>
    <t>https://ncses.nsf.gov/pubs/nsf22319/table/3-1</t>
  </si>
  <si>
    <t>https://ncses.nsf.gov/pubs/nsf22319/table/3-2</t>
  </si>
  <si>
    <t>https://ncses.nsf.gov/pubs/nsf22319/table/3-3</t>
  </si>
  <si>
    <t>https://ncses.nsf.gov/pubs/nsf22319/table/3-4</t>
  </si>
  <si>
    <t>https://ncses.nsf.gov/pubs/nsf22319/table/3-5</t>
  </si>
  <si>
    <t>https://ncses.nsf.gov/pubs/nsf22319/table/3-6</t>
  </si>
  <si>
    <t>https://ncses.nsf.gov/pubs/nsf22319/table/4-1</t>
  </si>
  <si>
    <t>https://ncses.nsf.gov/pubs/nsf22319/table/4-10a</t>
  </si>
  <si>
    <t>https://ncses.nsf.gov/pubs/nsf22319/table/4-10b</t>
  </si>
  <si>
    <t>https://ncses.nsf.gov/pubs/nsf22319/table/4-11a</t>
  </si>
  <si>
    <t>https://ncses.nsf.gov/pubs/nsf22319/table/4-11b</t>
  </si>
  <si>
    <t>https://ncses.nsf.gov/pubs/nsf22319/table/4-12a</t>
  </si>
  <si>
    <t>https://ncses.nsf.gov/pubs/nsf22319/table/4-12b</t>
  </si>
  <si>
    <t>https://ncses.nsf.gov/pubs/nsf22319/table/4-13a</t>
  </si>
  <si>
    <t>https://ncses.nsf.gov/pubs/nsf22319/table/4-13b</t>
  </si>
  <si>
    <t>https://ncses.nsf.gov/pubs/nsf22319/table/4-14a</t>
  </si>
  <si>
    <t>https://ncses.nsf.gov/pubs/nsf22319/table/4-14b</t>
  </si>
  <si>
    <t>https://ncses.nsf.gov/pubs/nsf22319/table/4-15a</t>
  </si>
  <si>
    <t>https://ncses.nsf.gov/pubs/nsf22319/table/4-15b</t>
  </si>
  <si>
    <t>https://ncses.nsf.gov/pubs/nsf22319/table/4-16a</t>
  </si>
  <si>
    <t>https://ncses.nsf.gov/pubs/nsf22319/table/4-16b</t>
  </si>
  <si>
    <t>https://ncses.nsf.gov/pubs/nsf22319/table/4-17a</t>
  </si>
  <si>
    <t>https://ncses.nsf.gov/pubs/nsf22319/table/4-17b</t>
  </si>
  <si>
    <t>https://ncses.nsf.gov/pubs/nsf22319/table/4-18a</t>
  </si>
  <si>
    <t>https://ncses.nsf.gov/pubs/nsf22319/table/4-18b</t>
  </si>
  <si>
    <t>https://ncses.nsf.gov/pubs/nsf22319/table/4-19a</t>
  </si>
  <si>
    <t>https://ncses.nsf.gov/pubs/nsf22319/table/4-19b</t>
  </si>
  <si>
    <t>https://ncses.nsf.gov/pubs/nsf22319/table/4-2</t>
  </si>
  <si>
    <t>https://ncses.nsf.gov/pubs/nsf22319/table/4-20a</t>
  </si>
  <si>
    <t>https://ncses.nsf.gov/pubs/nsf22319/table/4-20b</t>
  </si>
  <si>
    <t>https://ncses.nsf.gov/pubs/nsf22319/table/4-21a</t>
  </si>
  <si>
    <t>https://ncses.nsf.gov/pubs/nsf22319/table/4-21b</t>
  </si>
  <si>
    <t>https://ncses.nsf.gov/pubs/nsf22319/table/4-22a</t>
  </si>
  <si>
    <t>https://ncses.nsf.gov/pubs/nsf22319/table/4-22b</t>
  </si>
  <si>
    <t>https://ncses.nsf.gov/pubs/nsf22319/table/4-23a</t>
  </si>
  <si>
    <t>https://ncses.nsf.gov/pubs/nsf22319/table/4-23b</t>
  </si>
  <si>
    <t>https://ncses.nsf.gov/pubs/nsf22319/table/4-24a</t>
  </si>
  <si>
    <t>https://ncses.nsf.gov/pubs/nsf22319/table/4-24b</t>
  </si>
  <si>
    <t>https://ncses.nsf.gov/pubs/nsf22319/table/4-25a</t>
  </si>
  <si>
    <t>https://ncses.nsf.gov/pubs/nsf22319/table/4-25b</t>
  </si>
  <si>
    <t>https://ncses.nsf.gov/pubs/nsf22319/table/4-26a</t>
  </si>
  <si>
    <t>https://ncses.nsf.gov/pubs/nsf22319/table/4-26b</t>
  </si>
  <si>
    <t>https://ncses.nsf.gov/pubs/nsf22319/table/4-3</t>
  </si>
  <si>
    <t>https://ncses.nsf.gov/pubs/nsf22319/table/4-4a</t>
  </si>
  <si>
    <t>https://ncses.nsf.gov/pubs/nsf22319/table/4-4b</t>
  </si>
  <si>
    <t>https://ncses.nsf.gov/pubs/nsf22319/table/4-4c</t>
  </si>
  <si>
    <t>https://ncses.nsf.gov/pubs/nsf22319/table/4-5</t>
  </si>
  <si>
    <t>https://ncses.nsf.gov/pubs/nsf22319/table/4-6a</t>
  </si>
  <si>
    <t>https://ncses.nsf.gov/pubs/nsf22319/table/4-6b</t>
  </si>
  <si>
    <t>https://ncses.nsf.gov/pubs/nsf22319/table/4-7a</t>
  </si>
  <si>
    <t>https://ncses.nsf.gov/pubs/nsf22319/table/4-7b</t>
  </si>
  <si>
    <t>https://ncses.nsf.gov/pubs/nsf22319/table/4-8a</t>
  </si>
  <si>
    <t>https://ncses.nsf.gov/pubs/nsf22319/table/4-8b</t>
  </si>
  <si>
    <t>https://ncses.nsf.gov/pubs/nsf22319/table/4-9a</t>
  </si>
  <si>
    <t>https://ncses.nsf.gov/pubs/nsf22319/table/4-9b</t>
  </si>
  <si>
    <t>https://ncses.nsf.gov/pubs/nsf22319/table/5-1</t>
  </si>
  <si>
    <t>https://ncses.nsf.gov/pubs/nsf22319/table/5-2</t>
  </si>
  <si>
    <t>https://ncses.nsf.gov/pubs/nsf22319/table/5-3</t>
  </si>
  <si>
    <t>https://ncses.nsf.gov/pubs/nsf22319/table/5-4a</t>
  </si>
  <si>
    <t>https://ncses.nsf.gov/pubs/nsf22319/table/5-4b</t>
  </si>
  <si>
    <t>https://ncses.nsf.gov/pubs/nsf22319/table/5-4c</t>
  </si>
  <si>
    <t>https://ncses.nsf.gov/pubs/nsf22319/table/5-5</t>
  </si>
  <si>
    <t>https://ncses.nsf.gov/pubs/nsf22319/table/5-6</t>
  </si>
  <si>
    <t>https://ncses.nsf.gov/pubs/nsf22319/table/A-1</t>
  </si>
  <si>
    <t>https://ncses.nsf.gov/pubs/nsf22319/table/A-10</t>
  </si>
  <si>
    <t>https://ncses.nsf.gov/pubs/nsf22319/table/A-11</t>
  </si>
  <si>
    <t>https://ncses.nsf.gov/pubs/nsf22319/table/A-12</t>
  </si>
  <si>
    <t>https://ncses.nsf.gov/pubs/nsf22319/table/A-13</t>
  </si>
  <si>
    <t>https://ncses.nsf.gov/pubs/nsf22319/table/A-14</t>
  </si>
  <si>
    <t>https://ncses.nsf.gov/pubs/nsf22319/table/A-15</t>
  </si>
  <si>
    <t>https://ncses.nsf.gov/pubs/nsf22319/table/A-16</t>
  </si>
  <si>
    <t>https://ncses.nsf.gov/pubs/nsf22319/table/A-17</t>
  </si>
  <si>
    <t>https://ncses.nsf.gov/pubs/nsf22319/table/A-18a</t>
  </si>
  <si>
    <t>https://ncses.nsf.gov/pubs/nsf22319/table/A-18b</t>
  </si>
  <si>
    <t>https://ncses.nsf.gov/pubs/nsf22319/table/A-2</t>
  </si>
  <si>
    <t>https://ncses.nsf.gov/pubs/nsf22319/table/A-3</t>
  </si>
  <si>
    <t>https://ncses.nsf.gov/pubs/nsf22319/table/A-4</t>
  </si>
  <si>
    <t>https://ncses.nsf.gov/pubs/nsf22319/table/A-5a</t>
  </si>
  <si>
    <t>https://ncses.nsf.gov/pubs/nsf22319/table/A-5b</t>
  </si>
  <si>
    <t>https://ncses.nsf.gov/pubs/nsf22319/table/A-6</t>
  </si>
  <si>
    <t>https://ncses.nsf.gov/pubs/nsf22319/table/A-7</t>
  </si>
  <si>
    <t>https://ncses.nsf.gov/pubs/nsf22319/table/A-8</t>
  </si>
  <si>
    <t>https://ncses.nsf.gov/pubs/nsf22319/table/A-9</t>
  </si>
  <si>
    <t>https://ncses.nsf.gov/pubs/nsf22317/table/1</t>
  </si>
  <si>
    <t>https://ncses.nsf.gov/pubs/nsf22317/table/2</t>
  </si>
  <si>
    <t>https://ncses.nsf.gov/pubs/nsf22317/table/3</t>
  </si>
  <si>
    <t>https://ncses.nsf.gov/pubs/nsf22317/table/4</t>
  </si>
  <si>
    <t>https://ncses.nsf.gov/pubs/nsb20226/table/KTI-1</t>
  </si>
  <si>
    <t>https://ncses.nsf.gov/pubs/nsb20226/table/KTI-2</t>
  </si>
  <si>
    <t>https://ncses.nsf.gov/pubs/nsb20226/table/KTI-3</t>
  </si>
  <si>
    <t>https://ncses.nsf.gov/pubs/nsb20226/table/SKTI-1</t>
  </si>
  <si>
    <t>https://ncses.nsf.gov/pubs/nsb20226/table/SKTI-10</t>
  </si>
  <si>
    <t>https://ncses.nsf.gov/pubs/nsb20226/table/SKTI-11</t>
  </si>
  <si>
    <t>https://ncses.nsf.gov/pubs/nsb20226/table/SKTI-12</t>
  </si>
  <si>
    <t>https://ncses.nsf.gov/pubs/nsb20226/table/SKTI-13</t>
  </si>
  <si>
    <t>https://ncses.nsf.gov/pubs/nsb20226/table/SKTI-14</t>
  </si>
  <si>
    <t>https://ncses.nsf.gov/pubs/nsb20226/table/SKTI-15</t>
  </si>
  <si>
    <t>https://ncses.nsf.gov/pubs/nsb20226/table/SKTI-16</t>
  </si>
  <si>
    <t>https://ncses.nsf.gov/pubs/nsb20226/table/SKTI-17</t>
  </si>
  <si>
    <t>https://ncses.nsf.gov/pubs/nsb20226/table/SKTI-18</t>
  </si>
  <si>
    <t>https://ncses.nsf.gov/pubs/nsb20226/table/SKTI-19</t>
  </si>
  <si>
    <t>https://ncses.nsf.gov/pubs/nsb20226/table/SKTI-2</t>
  </si>
  <si>
    <t>https://ncses.nsf.gov/pubs/nsb20226/table/SKTI-20</t>
  </si>
  <si>
    <t>https://ncses.nsf.gov/pubs/nsb20226/table/SKTI-21</t>
  </si>
  <si>
    <t>https://ncses.nsf.gov/pubs/nsb20226/table/SKTI-22</t>
  </si>
  <si>
    <t>https://ncses.nsf.gov/pubs/nsb20226/table/SKTI-23</t>
  </si>
  <si>
    <t>https://ncses.nsf.gov/pubs/nsb20226/table/SKTI-24</t>
  </si>
  <si>
    <t>https://ncses.nsf.gov/pubs/nsb20226/table/SKTI-25</t>
  </si>
  <si>
    <t>https://ncses.nsf.gov/pubs/nsb20226/table/SKTI-26</t>
  </si>
  <si>
    <t>https://ncses.nsf.gov/pubs/nsb20226/table/SKTI-3</t>
  </si>
  <si>
    <t>https://ncses.nsf.gov/pubs/nsb20226/table/SKTI-4</t>
  </si>
  <si>
    <t>https://ncses.nsf.gov/pubs/nsb20226/table/SKTI-5</t>
  </si>
  <si>
    <t>https://ncses.nsf.gov/pubs/nsb20226/table/SKTI-6</t>
  </si>
  <si>
    <t>https://ncses.nsf.gov/pubs/nsb20226/table/SKTI-7</t>
  </si>
  <si>
    <t>https://ncses.nsf.gov/pubs/nsb20226/table/SKTI-8</t>
  </si>
  <si>
    <t>https://ncses.nsf.gov/pubs/nsb20226/table/SKTI-9</t>
  </si>
  <si>
    <t>https://ncses.nsf.gov/pubs/nsb20226/table/SAKTI-1</t>
  </si>
  <si>
    <t>https://ncses.nsf.gov/pubs/nsb20226/table/SAKTI-2</t>
  </si>
  <si>
    <t>https://ncses.nsf.gov/pubs/nsb20226/table/SAKTI-3</t>
  </si>
  <si>
    <t>https://ncses.nsf.gov/pubs/ncses22206/table/1</t>
  </si>
  <si>
    <t>https://ncses.nsf.gov/pubs/ncses22206/table/2</t>
  </si>
  <si>
    <t>https://ncses.nsf.gov/pubs/ncses22206/table/3</t>
  </si>
  <si>
    <t>https://ncses.nsf.gov/pubs/ncses22206/table/4</t>
  </si>
  <si>
    <t>https://ncses.nsf.gov/pubs/ncses22206/table/5</t>
  </si>
  <si>
    <t>https://ncses.nsf.gov/pubs/nsf22329/table/1</t>
  </si>
  <si>
    <t>https://ncses.nsf.gov/pubs/nsf22329/table/10</t>
  </si>
  <si>
    <t>https://ncses.nsf.gov/pubs/nsf22329/table/11</t>
  </si>
  <si>
    <t>https://ncses.nsf.gov/pubs/nsf22329/table/12</t>
  </si>
  <si>
    <t>https://ncses.nsf.gov/pubs/nsf22329/table/13</t>
  </si>
  <si>
    <t>https://ncses.nsf.gov/pubs/nsf22329/table/14</t>
  </si>
  <si>
    <t>https://ncses.nsf.gov/pubs/nsf22329/table/15</t>
  </si>
  <si>
    <t>https://ncses.nsf.gov/pubs/nsf22329/table/16</t>
  </si>
  <si>
    <t>https://ncses.nsf.gov/pubs/nsf22329/table/17</t>
  </si>
  <si>
    <t>https://ncses.nsf.gov/pubs/nsf22329/table/18</t>
  </si>
  <si>
    <t>https://ncses.nsf.gov/pubs/nsf22329/table/19</t>
  </si>
  <si>
    <t>https://ncses.nsf.gov/pubs/nsf22329/table/2</t>
  </si>
  <si>
    <t>https://ncses.nsf.gov/pubs/nsf22329/table/20</t>
  </si>
  <si>
    <t>https://ncses.nsf.gov/pubs/nsf22329/table/21</t>
  </si>
  <si>
    <t>https://ncses.nsf.gov/pubs/nsf22329/table/22</t>
  </si>
  <si>
    <t>https://ncses.nsf.gov/pubs/nsf22329/table/23</t>
  </si>
  <si>
    <t>https://ncses.nsf.gov/pubs/nsf22329/table/24</t>
  </si>
  <si>
    <t>https://ncses.nsf.gov/pubs/nsf22329/table/25</t>
  </si>
  <si>
    <t>https://ncses.nsf.gov/pubs/nsf22329/table/26</t>
  </si>
  <si>
    <t>https://ncses.nsf.gov/pubs/nsf22329/table/27</t>
  </si>
  <si>
    <t>https://ncses.nsf.gov/pubs/nsf22329/table/28</t>
  </si>
  <si>
    <t>https://ncses.nsf.gov/pubs/nsf22329/table/29</t>
  </si>
  <si>
    <t>https://ncses.nsf.gov/pubs/nsf22329/table/3</t>
  </si>
  <si>
    <t>https://ncses.nsf.gov/pubs/nsf22329/table/30</t>
  </si>
  <si>
    <t>https://ncses.nsf.gov/pubs/nsf22329/table/31</t>
  </si>
  <si>
    <t>https://ncses.nsf.gov/pubs/nsf22329/table/32</t>
  </si>
  <si>
    <t>https://ncses.nsf.gov/pubs/nsf22329/table/33</t>
  </si>
  <si>
    <t>https://ncses.nsf.gov/pubs/nsf22329/table/34-A</t>
  </si>
  <si>
    <t>https://ncses.nsf.gov/pubs/nsf22329/table/34-B</t>
  </si>
  <si>
    <t>https://ncses.nsf.gov/pubs/nsf22329/table/35</t>
  </si>
  <si>
    <t>https://ncses.nsf.gov/pubs/nsf22329/table/36</t>
  </si>
  <si>
    <t>https://ncses.nsf.gov/pubs/nsf22329/table/37</t>
  </si>
  <si>
    <t>https://ncses.nsf.gov/pubs/nsf22329/table/38</t>
  </si>
  <si>
    <t>https://ncses.nsf.gov/pubs/nsf22329/table/39</t>
  </si>
  <si>
    <t>https://ncses.nsf.gov/pubs/nsf22329/table/4</t>
  </si>
  <si>
    <t>https://ncses.nsf.gov/pubs/nsf22329/table/40</t>
  </si>
  <si>
    <t>https://ncses.nsf.gov/pubs/nsf22329/table/41</t>
  </si>
  <si>
    <t>https://ncses.nsf.gov/pubs/nsf22329/table/42</t>
  </si>
  <si>
    <t>https://ncses.nsf.gov/pubs/nsf22329/table/43</t>
  </si>
  <si>
    <t>https://ncses.nsf.gov/pubs/nsf22329/table/44</t>
  </si>
  <si>
    <t>https://ncses.nsf.gov/pubs/nsf22329/table/45</t>
  </si>
  <si>
    <t>https://ncses.nsf.gov/pubs/nsf22329/table/46</t>
  </si>
  <si>
    <t>https://ncses.nsf.gov/pubs/nsf22329/table/47</t>
  </si>
  <si>
    <t>https://ncses.nsf.gov/pubs/nsf22329/table/48</t>
  </si>
  <si>
    <t>https://ncses.nsf.gov/pubs/nsf22329/table/49</t>
  </si>
  <si>
    <t>https://ncses.nsf.gov/pubs/nsf22329/table/5</t>
  </si>
  <si>
    <t>https://ncses.nsf.gov/pubs/nsf22329/table/50</t>
  </si>
  <si>
    <t>https://ncses.nsf.gov/pubs/nsf22329/table/51</t>
  </si>
  <si>
    <t>https://ncses.nsf.gov/pubs/nsf22329/table/52</t>
  </si>
  <si>
    <t>https://ncses.nsf.gov/pubs/nsf22329/table/53-A</t>
  </si>
  <si>
    <t>https://ncses.nsf.gov/pubs/nsf22329/table/53-B</t>
  </si>
  <si>
    <t>https://ncses.nsf.gov/pubs/nsf22329/table/54</t>
  </si>
  <si>
    <t>https://ncses.nsf.gov/pubs/nsf22329/table/55</t>
  </si>
  <si>
    <t>https://ncses.nsf.gov/pubs/nsf22329/table/56</t>
  </si>
  <si>
    <t>https://ncses.nsf.gov/pubs/nsf22329/table/57</t>
  </si>
  <si>
    <t>https://ncses.nsf.gov/pubs/nsf22329/table/58</t>
  </si>
  <si>
    <t>https://ncses.nsf.gov/pubs/nsf22329/table/59</t>
  </si>
  <si>
    <t>https://ncses.nsf.gov/pubs/nsf22329/table/6</t>
  </si>
  <si>
    <t>https://ncses.nsf.gov/pubs/nsf22329/table/60</t>
  </si>
  <si>
    <t>https://ncses.nsf.gov/pubs/nsf22329/table/61</t>
  </si>
  <si>
    <t>https://ncses.nsf.gov/pubs/nsf22329/table/62</t>
  </si>
  <si>
    <t>https://ncses.nsf.gov/pubs/nsf22329/table/63</t>
  </si>
  <si>
    <t>https://ncses.nsf.gov/pubs/nsf22329/table/64</t>
  </si>
  <si>
    <t>https://ncses.nsf.gov/pubs/nsf22329/table/65</t>
  </si>
  <si>
    <t>https://ncses.nsf.gov/pubs/nsf22329/table/66</t>
  </si>
  <si>
    <t>https://ncses.nsf.gov/pubs/nsf22329/table/67</t>
  </si>
  <si>
    <t>https://ncses.nsf.gov/pubs/nsf22329/table/68</t>
  </si>
  <si>
    <t>https://ncses.nsf.gov/pubs/nsf22329/table/69</t>
  </si>
  <si>
    <t>https://ncses.nsf.gov/pubs/nsf22329/table/7</t>
  </si>
  <si>
    <t>https://ncses.nsf.gov/pubs/nsf22329/table/70</t>
  </si>
  <si>
    <t>https://ncses.nsf.gov/pubs/nsf22329/table/71</t>
  </si>
  <si>
    <t>https://ncses.nsf.gov/pubs/nsf22329/table/72</t>
  </si>
  <si>
    <t>https://ncses.nsf.gov/pubs/nsf22329/table/73</t>
  </si>
  <si>
    <t>https://ncses.nsf.gov/pubs/nsf22329/table/74</t>
  </si>
  <si>
    <t>https://ncses.nsf.gov/pubs/nsf22329/table/75</t>
  </si>
  <si>
    <t>https://ncses.nsf.gov/pubs/nsf22329/table/76</t>
  </si>
  <si>
    <t>https://ncses.nsf.gov/pubs/nsf22329/table/8</t>
  </si>
  <si>
    <t>https://ncses.nsf.gov/pubs/nsf22329/table/9</t>
  </si>
  <si>
    <t>https://ncses.nsf.gov/pubs/nsf22329/table/A-1</t>
  </si>
  <si>
    <t>https://ncses.nsf.gov/pubs/nsf22329/table/A-10</t>
  </si>
  <si>
    <t>https://ncses.nsf.gov/pubs/nsf22329/table/A-2</t>
  </si>
  <si>
    <t>https://ncses.nsf.gov/pubs/nsf22329/table/A-3</t>
  </si>
  <si>
    <t>https://ncses.nsf.gov/pubs/nsf22329/table/A-4</t>
  </si>
  <si>
    <t>https://ncses.nsf.gov/pubs/nsf22329/table/A-5</t>
  </si>
  <si>
    <t>https://ncses.nsf.gov/pubs/nsf22329/table/A-6</t>
  </si>
  <si>
    <t>https://ncses.nsf.gov/pubs/nsf22329/table/A-7</t>
  </si>
  <si>
    <t>https://ncses.nsf.gov/pubs/nsf22329/table/A-8</t>
  </si>
  <si>
    <t>https://ncses.nsf.gov/pubs/nsf22329/table/A-9</t>
  </si>
  <si>
    <t>https://ncses.nsf.gov/pubs/nsf22328/table/1</t>
  </si>
  <si>
    <t>https://ncses.nsf.gov/pubs/nsf22328/table/2</t>
  </si>
  <si>
    <t>https://ncses.nsf.gov/pubs/nsf22328/table/3</t>
  </si>
  <si>
    <t>https://ncses.nsf.gov/pubs/nsf22328/table/4</t>
  </si>
  <si>
    <t>https://ncses.nsf.gov/pubs/nsf22323/table/1</t>
  </si>
  <si>
    <t>https://ncses.nsf.gov/pubs/nsf22323/table/10</t>
  </si>
  <si>
    <t>https://ncses.nsf.gov/pubs/nsf22323/table/100</t>
  </si>
  <si>
    <t>https://ncses.nsf.gov/pubs/nsf22323/table/101</t>
  </si>
  <si>
    <t>https://ncses.nsf.gov/pubs/nsf22323/table/102</t>
  </si>
  <si>
    <t>https://ncses.nsf.gov/pubs/nsf22323/table/103</t>
  </si>
  <si>
    <t>https://ncses.nsf.gov/pubs/nsf22323/table/104</t>
  </si>
  <si>
    <t>https://ncses.nsf.gov/pubs/nsf22323/table/105</t>
  </si>
  <si>
    <t>https://ncses.nsf.gov/pubs/nsf22323/table/106</t>
  </si>
  <si>
    <t>https://ncses.nsf.gov/pubs/nsf22323/table/107</t>
  </si>
  <si>
    <t>https://ncses.nsf.gov/pubs/nsf22323/table/108</t>
  </si>
  <si>
    <t>https://ncses.nsf.gov/pubs/nsf22323/table/109</t>
  </si>
  <si>
    <t>https://ncses.nsf.gov/pubs/nsf22323/table/11</t>
  </si>
  <si>
    <t>https://ncses.nsf.gov/pubs/nsf22323/table/110</t>
  </si>
  <si>
    <t>https://ncses.nsf.gov/pubs/nsf22323/table/111</t>
  </si>
  <si>
    <t>https://ncses.nsf.gov/pubs/nsf22323/table/112</t>
  </si>
  <si>
    <t>https://ncses.nsf.gov/pubs/nsf22323/table/113</t>
  </si>
  <si>
    <t>https://ncses.nsf.gov/pubs/nsf22323/table/114</t>
  </si>
  <si>
    <t>https://ncses.nsf.gov/pubs/nsf22323/table/115</t>
  </si>
  <si>
    <t>https://ncses.nsf.gov/pubs/nsf22323/table/116</t>
  </si>
  <si>
    <t>https://ncses.nsf.gov/pubs/nsf22323/table/117</t>
  </si>
  <si>
    <t>https://ncses.nsf.gov/pubs/nsf22323/table/118</t>
  </si>
  <si>
    <t>https://ncses.nsf.gov/pubs/nsf22323/table/119</t>
  </si>
  <si>
    <t>https://ncses.nsf.gov/pubs/nsf22323/table/12</t>
  </si>
  <si>
    <t>https://ncses.nsf.gov/pubs/nsf22323/table/120</t>
  </si>
  <si>
    <t>https://ncses.nsf.gov/pubs/nsf22323/table/121</t>
  </si>
  <si>
    <t>https://ncses.nsf.gov/pubs/nsf22323/table/122</t>
  </si>
  <si>
    <t>https://ncses.nsf.gov/pubs/nsf22323/table/123</t>
  </si>
  <si>
    <t>https://ncses.nsf.gov/pubs/nsf22323/table/124</t>
  </si>
  <si>
    <t>https://ncses.nsf.gov/pubs/nsf22323/table/125</t>
  </si>
  <si>
    <t>https://ncses.nsf.gov/pubs/nsf22323/table/126</t>
  </si>
  <si>
    <t>https://ncses.nsf.gov/pubs/nsf22323/table/127</t>
  </si>
  <si>
    <t>https://ncses.nsf.gov/pubs/nsf22323/table/128</t>
  </si>
  <si>
    <t>https://ncses.nsf.gov/pubs/nsf22323/table/129</t>
  </si>
  <si>
    <t>https://ncses.nsf.gov/pubs/nsf22323/table/13</t>
  </si>
  <si>
    <t>https://ncses.nsf.gov/pubs/nsf22323/table/130</t>
  </si>
  <si>
    <t>https://ncses.nsf.gov/pubs/nsf22323/table/131</t>
  </si>
  <si>
    <t>https://ncses.nsf.gov/pubs/nsf22323/table/132</t>
  </si>
  <si>
    <t>https://ncses.nsf.gov/pubs/nsf22323/table/14</t>
  </si>
  <si>
    <t>https://ncses.nsf.gov/pubs/nsf22323/table/15</t>
  </si>
  <si>
    <t>https://ncses.nsf.gov/pubs/nsf22323/table/16</t>
  </si>
  <si>
    <t>https://ncses.nsf.gov/pubs/nsf22323/table/17</t>
  </si>
  <si>
    <t>https://ncses.nsf.gov/pubs/nsf22323/table/18</t>
  </si>
  <si>
    <t>https://ncses.nsf.gov/pubs/nsf22323/table/19</t>
  </si>
  <si>
    <t>https://ncses.nsf.gov/pubs/nsf22323/table/2</t>
  </si>
  <si>
    <t>https://ncses.nsf.gov/pubs/nsf22323/table/20</t>
  </si>
  <si>
    <t>https://ncses.nsf.gov/pubs/nsf22323/table/21</t>
  </si>
  <si>
    <t>https://ncses.nsf.gov/pubs/nsf22323/table/22</t>
  </si>
  <si>
    <t>https://ncses.nsf.gov/pubs/nsf22323/table/23</t>
  </si>
  <si>
    <t>https://ncses.nsf.gov/pubs/nsf22323/table/24</t>
  </si>
  <si>
    <t>https://ncses.nsf.gov/pubs/nsf22323/table/25</t>
  </si>
  <si>
    <t>https://ncses.nsf.gov/pubs/nsf22323/table/26</t>
  </si>
  <si>
    <t>https://ncses.nsf.gov/pubs/nsf22323/table/27</t>
  </si>
  <si>
    <t>https://ncses.nsf.gov/pubs/nsf22323/table/28</t>
  </si>
  <si>
    <t>https://ncses.nsf.gov/pubs/nsf22323/table/29</t>
  </si>
  <si>
    <t>https://ncses.nsf.gov/pubs/nsf22323/table/3</t>
  </si>
  <si>
    <t>https://ncses.nsf.gov/pubs/nsf22323/table/30</t>
  </si>
  <si>
    <t>https://ncses.nsf.gov/pubs/nsf22323/table/31</t>
  </si>
  <si>
    <t>https://ncses.nsf.gov/pubs/nsf22323/table/32</t>
  </si>
  <si>
    <t>https://ncses.nsf.gov/pubs/nsf22323/table/33</t>
  </si>
  <si>
    <t>https://ncses.nsf.gov/pubs/nsf22323/table/34</t>
  </si>
  <si>
    <t>https://ncses.nsf.gov/pubs/nsf22323/table/35</t>
  </si>
  <si>
    <t>https://ncses.nsf.gov/pubs/nsf22323/table/36</t>
  </si>
  <si>
    <t>https://ncses.nsf.gov/pubs/nsf22323/table/37</t>
  </si>
  <si>
    <t>https://ncses.nsf.gov/pubs/nsf22323/table/38</t>
  </si>
  <si>
    <t>https://ncses.nsf.gov/pubs/nsf22323/table/39</t>
  </si>
  <si>
    <t>https://ncses.nsf.gov/pubs/nsf22323/table/4</t>
  </si>
  <si>
    <t>https://ncses.nsf.gov/pubs/nsf22323/table/40</t>
  </si>
  <si>
    <t>https://ncses.nsf.gov/pubs/nsf22323/table/41</t>
  </si>
  <si>
    <t>https://ncses.nsf.gov/pubs/nsf22323/table/42</t>
  </si>
  <si>
    <t>https://ncses.nsf.gov/pubs/nsf22323/table/43</t>
  </si>
  <si>
    <t>https://ncses.nsf.gov/pubs/nsf22323/table/44</t>
  </si>
  <si>
    <t>https://ncses.nsf.gov/pubs/nsf22323/table/45</t>
  </si>
  <si>
    <t>https://ncses.nsf.gov/pubs/nsf22323/table/46</t>
  </si>
  <si>
    <t>https://ncses.nsf.gov/pubs/nsf22323/table/47</t>
  </si>
  <si>
    <t>https://ncses.nsf.gov/pubs/nsf22323/table/48</t>
  </si>
  <si>
    <t>https://ncses.nsf.gov/pubs/nsf22323/table/49</t>
  </si>
  <si>
    <t>https://ncses.nsf.gov/pubs/nsf22323/table/5</t>
  </si>
  <si>
    <t>https://ncses.nsf.gov/pubs/nsf22323/table/50</t>
  </si>
  <si>
    <t>https://ncses.nsf.gov/pubs/nsf22323/table/51</t>
  </si>
  <si>
    <t>https://ncses.nsf.gov/pubs/nsf22323/table/52</t>
  </si>
  <si>
    <t>https://ncses.nsf.gov/pubs/nsf22323/table/53</t>
  </si>
  <si>
    <t>https://ncses.nsf.gov/pubs/nsf22323/table/54</t>
  </si>
  <si>
    <t>https://ncses.nsf.gov/pubs/nsf22323/table/55</t>
  </si>
  <si>
    <t>https://ncses.nsf.gov/pubs/nsf22323/table/56</t>
  </si>
  <si>
    <t>https://ncses.nsf.gov/pubs/nsf22323/table/57</t>
  </si>
  <si>
    <t>https://ncses.nsf.gov/pubs/nsf22323/table/58</t>
  </si>
  <si>
    <t>https://ncses.nsf.gov/pubs/nsf22323/table/59</t>
  </si>
  <si>
    <t>https://ncses.nsf.gov/pubs/nsf22323/table/6</t>
  </si>
  <si>
    <t>https://ncses.nsf.gov/pubs/nsf22323/table/60</t>
  </si>
  <si>
    <t>https://ncses.nsf.gov/pubs/nsf22323/table/61</t>
  </si>
  <si>
    <t>https://ncses.nsf.gov/pubs/nsf22323/table/62</t>
  </si>
  <si>
    <t>https://ncses.nsf.gov/pubs/nsf22323/table/63</t>
  </si>
  <si>
    <t>https://ncses.nsf.gov/pubs/nsf22323/table/64</t>
  </si>
  <si>
    <t>https://ncses.nsf.gov/pubs/nsf22323/table/65</t>
  </si>
  <si>
    <t>https://ncses.nsf.gov/pubs/nsf22323/table/66</t>
  </si>
  <si>
    <t>https://ncses.nsf.gov/pubs/nsf22323/table/67</t>
  </si>
  <si>
    <t>https://ncses.nsf.gov/pubs/nsf22323/table/68</t>
  </si>
  <si>
    <t>https://ncses.nsf.gov/pubs/nsf22323/table/69</t>
  </si>
  <si>
    <t>https://ncses.nsf.gov/pubs/nsf22323/table/7</t>
  </si>
  <si>
    <t>https://ncses.nsf.gov/pubs/nsf22323/table/70</t>
  </si>
  <si>
    <t>https://ncses.nsf.gov/pubs/nsf22323/table/71</t>
  </si>
  <si>
    <t>https://ncses.nsf.gov/pubs/nsf22323/table/72</t>
  </si>
  <si>
    <t>https://ncses.nsf.gov/pubs/nsf22323/table/73</t>
  </si>
  <si>
    <t>https://ncses.nsf.gov/pubs/nsf22323/table/74</t>
  </si>
  <si>
    <t>https://ncses.nsf.gov/pubs/nsf22323/table/75</t>
  </si>
  <si>
    <t>https://ncses.nsf.gov/pubs/nsf22323/table/76</t>
  </si>
  <si>
    <t>https://ncses.nsf.gov/pubs/nsf22323/table/77</t>
  </si>
  <si>
    <t>https://ncses.nsf.gov/pubs/nsf22323/table/78</t>
  </si>
  <si>
    <t>https://ncses.nsf.gov/pubs/nsf22323/table/79</t>
  </si>
  <si>
    <t>https://ncses.nsf.gov/pubs/nsf22323/table/8</t>
  </si>
  <si>
    <t>https://ncses.nsf.gov/pubs/nsf22323/table/80</t>
  </si>
  <si>
    <t>https://ncses.nsf.gov/pubs/nsf22323/table/81</t>
  </si>
  <si>
    <t>https://ncses.nsf.gov/pubs/nsf22323/table/82</t>
  </si>
  <si>
    <t>https://ncses.nsf.gov/pubs/nsf22323/table/83</t>
  </si>
  <si>
    <t>https://ncses.nsf.gov/pubs/nsf22323/table/84</t>
  </si>
  <si>
    <t>https://ncses.nsf.gov/pubs/nsf22323/table/85</t>
  </si>
  <si>
    <t>https://ncses.nsf.gov/pubs/nsf22323/table/86</t>
  </si>
  <si>
    <t>https://ncses.nsf.gov/pubs/nsf22323/table/87</t>
  </si>
  <si>
    <t>https://ncses.nsf.gov/pubs/nsf22323/table/88</t>
  </si>
  <si>
    <t>https://ncses.nsf.gov/pubs/nsf22323/table/89</t>
  </si>
  <si>
    <t>https://ncses.nsf.gov/pubs/nsf22323/table/9</t>
  </si>
  <si>
    <t>https://ncses.nsf.gov/pubs/nsf22323/table/90</t>
  </si>
  <si>
    <t>https://ncses.nsf.gov/pubs/nsf22323/table/91</t>
  </si>
  <si>
    <t>https://ncses.nsf.gov/pubs/nsf22323/table/92</t>
  </si>
  <si>
    <t>https://ncses.nsf.gov/pubs/nsf22323/table/93</t>
  </si>
  <si>
    <t>https://ncses.nsf.gov/pubs/nsf22323/table/94</t>
  </si>
  <si>
    <t>https://ncses.nsf.gov/pubs/nsf22323/table/95</t>
  </si>
  <si>
    <t>https://ncses.nsf.gov/pubs/nsf22323/table/96</t>
  </si>
  <si>
    <t>https://ncses.nsf.gov/pubs/nsf22323/table/97</t>
  </si>
  <si>
    <t>https://ncses.nsf.gov/pubs/nsf22323/table/98</t>
  </si>
  <si>
    <t>https://ncses.nsf.gov/pubs/nsf22323/table/99</t>
  </si>
  <si>
    <t>https://ncses.nsf.gov/pubs/nsf22323/table/A-1</t>
  </si>
  <si>
    <t>https://ncses.nsf.gov/pubs/nsf22323/table/A-2</t>
  </si>
  <si>
    <t>https://ncses.nsf.gov/pubs/nsb20225/table/RD-1</t>
  </si>
  <si>
    <t>https://ncses.nsf.gov/pubs/nsb20225/table/RD-2</t>
  </si>
  <si>
    <t>https://ncses.nsf.gov/pubs/nsb20225/table/RD-3</t>
  </si>
  <si>
    <t>https://ncses.nsf.gov/pubs/nsb20225/table/RD-4</t>
  </si>
  <si>
    <t>https://ncses.nsf.gov/pubs/nsb20225/table/RD-5</t>
  </si>
  <si>
    <t>https://ncses.nsf.gov/pubs/nsb20225/table/RD-6</t>
  </si>
  <si>
    <t>https://ncses.nsf.gov/pubs/nsb20225/table/RD-7</t>
  </si>
  <si>
    <t>https://ncses.nsf.gov/pubs/nsb20225/table/RD-8</t>
  </si>
  <si>
    <t>https://ncses.nsf.gov/pubs/nsb20225/table/RD-10</t>
  </si>
  <si>
    <t>https://ncses.nsf.gov/pubs/nsb20225/table/RD-11</t>
  </si>
  <si>
    <t>https://ncses.nsf.gov/pubs/nsb20225/table/RD-12</t>
  </si>
  <si>
    <t>https://ncses.nsf.gov/pubs/nsb20225/table/RD-13</t>
  </si>
  <si>
    <t>https://ncses.nsf.gov/pubs/nsb20225/table/RD-14</t>
  </si>
  <si>
    <t>https://ncses.nsf.gov/pubs/nsb20225/table/RD-9</t>
  </si>
  <si>
    <t>https://ncses.nsf.gov/pubs/nsb20225/table/RD-15</t>
  </si>
  <si>
    <t>https://ncses.nsf.gov/pubs/nsb20225/table/RD-16</t>
  </si>
  <si>
    <t>https://ncses.nsf.gov/pubs/nsb20225/table/RD-17</t>
  </si>
  <si>
    <t>https://ncses.nsf.gov/pubs/nsb20225/table/RD-18</t>
  </si>
  <si>
    <t>https://ncses.nsf.gov/pubs/nsb20225/table/SRD-1</t>
  </si>
  <si>
    <t>https://ncses.nsf.gov/pubs/nsb20225/table/SRD-2</t>
  </si>
  <si>
    <t>https://ncses.nsf.gov/pubs/nsb20225/table/SRD-3</t>
  </si>
  <si>
    <t>https://ncses.nsf.gov/pubs/nsb20225/table/SRD-4</t>
  </si>
  <si>
    <t>https://ncses.nsf.gov/pubs/nsb20225/table/SRD-5</t>
  </si>
  <si>
    <t>https://ncses.nsf.gov/pubs/nsb20225/table/SRD-6</t>
  </si>
  <si>
    <t>https://ncses.nsf.gov/pubs/nsb20225/table/SRD-7</t>
  </si>
  <si>
    <t>https://ncses.nsf.gov/pubs/nsb20225/table/SRD-8</t>
  </si>
  <si>
    <t>https://ncses.nsf.gov/pubs/nsb20227/table/PPS-1</t>
  </si>
  <si>
    <t>https://ncses.nsf.gov/pubs/nsb20227/table/PPS-A</t>
  </si>
  <si>
    <t>https://ncses.nsf.gov/pubs/nsb20227/table/PPS-2</t>
  </si>
  <si>
    <t>https://ncses.nsf.gov/pubs/nsb20227/table/PPS-3</t>
  </si>
  <si>
    <t>https://ncses.nsf.gov/pubs/nsb20227/table/PPS-4</t>
  </si>
  <si>
    <t>https://ncses.nsf.gov/pubs/nsb20227/table/PPS-5</t>
  </si>
  <si>
    <t>https://ncses.nsf.gov/pubs/nsb20227/table/SPPS-1</t>
  </si>
  <si>
    <t>https://ncses.nsf.gov/pubs/nsb20227/table/SPPS-10</t>
  </si>
  <si>
    <t>https://ncses.nsf.gov/pubs/nsb20227/table/SPPS-11</t>
  </si>
  <si>
    <t>https://ncses.nsf.gov/pubs/nsb20227/table/SPPS-12</t>
  </si>
  <si>
    <t>https://ncses.nsf.gov/pubs/nsb20227/table/SPPS-13</t>
  </si>
  <si>
    <t>https://ncses.nsf.gov/pubs/nsb20227/table/SPPS-14</t>
  </si>
  <si>
    <t>https://ncses.nsf.gov/pubs/nsb20227/table/SPPS-15</t>
  </si>
  <si>
    <t>https://ncses.nsf.gov/pubs/nsb20227/table/SPPS-16</t>
  </si>
  <si>
    <t>https://ncses.nsf.gov/pubs/nsb20227/table/SPPS-17</t>
  </si>
  <si>
    <t>https://ncses.nsf.gov/pubs/nsb20227/table/SPPS-18</t>
  </si>
  <si>
    <t>https://ncses.nsf.gov/pubs/nsb20227/table/SPPS-19</t>
  </si>
  <si>
    <t>https://ncses.nsf.gov/pubs/nsb20227/table/SPPS-2</t>
  </si>
  <si>
    <t>https://ncses.nsf.gov/pubs/nsb20227/table/SPPS-20</t>
  </si>
  <si>
    <t>https://ncses.nsf.gov/pubs/nsb20227/table/SPPS-21</t>
  </si>
  <si>
    <t>https://ncses.nsf.gov/pubs/nsb20227/table/SPPS-22</t>
  </si>
  <si>
    <t>https://ncses.nsf.gov/pubs/nsb20227/table/SPPS-3</t>
  </si>
  <si>
    <t>https://ncses.nsf.gov/pubs/nsb20227/table/SPPS-4</t>
  </si>
  <si>
    <t>https://ncses.nsf.gov/pubs/nsb20227/table/SPPS-5</t>
  </si>
  <si>
    <t>https://ncses.nsf.gov/pubs/nsb20227/table/SPPS-6</t>
  </si>
  <si>
    <t>https://ncses.nsf.gov/pubs/nsb20227/table/SPPS-7</t>
  </si>
  <si>
    <t>https://ncses.nsf.gov/pubs/nsb20227/table/SPPS-8</t>
  </si>
  <si>
    <t>https://ncses.nsf.gov/pubs/nsb20227/table/SPPS-9</t>
  </si>
  <si>
    <t>https://ncses.nsf.gov/pubs/ncses22202/table/1</t>
  </si>
  <si>
    <t>https://ncses.nsf.gov/pubs/ncses22202/table/2</t>
  </si>
  <si>
    <t>https://ncses.nsf.gov/pubs/ncses22202/table/3</t>
  </si>
  <si>
    <t>https://ncses.nsf.gov/pubs/ncses22202/table/4</t>
  </si>
  <si>
    <t>https://ncses.nsf.gov/pubs/ncses22202/table/5</t>
  </si>
  <si>
    <t>https://ncses.nsf.gov/pubs/ncses22202/table/6a</t>
  </si>
  <si>
    <t>https://ncses.nsf.gov/pubs/ncses22202/table/6b</t>
  </si>
  <si>
    <t>https://ncses.nsf.gov/pubs/ncses22202/table/10</t>
  </si>
  <si>
    <t>https://ncses.nsf.gov/pubs/ncses22202/table/7</t>
  </si>
  <si>
    <t>https://ncses.nsf.gov/pubs/ncses22202/table/8</t>
  </si>
  <si>
    <t>https://ncses.nsf.gov/pubs/ncses22202/table/9</t>
  </si>
  <si>
    <t>https://ncses.nsf.gov/pubs/ncses22202/table/A-1</t>
  </si>
  <si>
    <t>https://ncses.nsf.gov/pubs/ncses22202/table/A-2</t>
  </si>
  <si>
    <t>https://ncses.nsf.gov/pubs/ncses22202/table/A-3</t>
  </si>
  <si>
    <t>https://ncses.nsf.gov/pubs/ncses22202/table/A-4</t>
  </si>
  <si>
    <t>https://ncses.nsf.gov/pubs/ncses22202/table/A-5</t>
  </si>
  <si>
    <t>https://ncses.nsf.gov/pubs/ncses22202/table/A-6</t>
  </si>
  <si>
    <t>https://ncses.nsf.gov/pubs/nsf22330/table/1</t>
  </si>
  <si>
    <t>https://ncses.nsf.gov/pubs/nsf22330/table/2</t>
  </si>
  <si>
    <t>https://ncses.nsf.gov/pubs/nsf22330/table/3</t>
  </si>
  <si>
    <t>https://ncses.nsf.gov/pubs/nsf22330/table/4</t>
  </si>
  <si>
    <t>https://ncses.nsf.gov/pubs/nsf22326/table/1-A</t>
  </si>
  <si>
    <t>https://ncses.nsf.gov/pubs/nsf22326/table/1-B</t>
  </si>
  <si>
    <t>https://ncses.nsf.gov/pubs/nsf22326/table/1-C</t>
  </si>
  <si>
    <t>https://ncses.nsf.gov/pubs/nsf22326/table/2-A</t>
  </si>
  <si>
    <t>https://ncses.nsf.gov/pubs/nsf22326/table/2-B</t>
  </si>
  <si>
    <t>https://ncses.nsf.gov/pubs/nsf22326/table/2-C</t>
  </si>
  <si>
    <t>https://ncses.nsf.gov/pubs/nsf22326/table/2-D</t>
  </si>
  <si>
    <t>https://ncses.nsf.gov/pubs/nsf22327/table/1</t>
  </si>
  <si>
    <t>https://ncses.nsf.gov/pubs/nsf22327/table/2</t>
  </si>
  <si>
    <t>https://ncses.nsf.gov/pubs/ncses22207/table/1</t>
  </si>
  <si>
    <t>https://ncses.nsf.gov/pubs/ncses22207/table/2</t>
  </si>
  <si>
    <t>https://ncses.nsf.gov/pubs/ncses22207/table/10</t>
  </si>
  <si>
    <t>https://ncses.nsf.gov/pubs/ncses22207/table/11</t>
  </si>
  <si>
    <t>https://ncses.nsf.gov/pubs/ncses22207/table/12</t>
  </si>
  <si>
    <t>https://ncses.nsf.gov/pubs/ncses22207/table/3</t>
  </si>
  <si>
    <t>https://ncses.nsf.gov/pubs/ncses22207/table/4</t>
  </si>
  <si>
    <t>https://ncses.nsf.gov/pubs/ncses22207/table/5</t>
  </si>
  <si>
    <t>https://ncses.nsf.gov/pubs/ncses22207/table/6</t>
  </si>
  <si>
    <t>https://ncses.nsf.gov/pubs/ncses22207/table/7</t>
  </si>
  <si>
    <t>https://ncses.nsf.gov/pubs/ncses22207/table/8</t>
  </si>
  <si>
    <t>https://ncses.nsf.gov/pubs/ncses22207/table/9</t>
  </si>
  <si>
    <t>https://ncses.nsf.gov/pubs/ncses22208/table/1</t>
  </si>
  <si>
    <t>https://ncses.nsf.gov/pubs/ncses22208/table/2</t>
  </si>
  <si>
    <t>https://ncses.nsf.gov/pubs/ncses22208/table/3</t>
  </si>
  <si>
    <t>https://ncses.nsf.gov/pubs/ncses22208/table/4</t>
  </si>
  <si>
    <t>https://ncses.nsf.gov/pubs/ncses22208/table/5</t>
  </si>
  <si>
    <t>https://ncses.nsf.gov/pubs/ncses22208/table/6</t>
  </si>
  <si>
    <t>https://www.nsf.gov/statistics/2018/nsb20181/tables/at01-01</t>
  </si>
  <si>
    <t>https://www.nsf.gov/statistics/2018/nsb20181/tables/tt01-01</t>
  </si>
  <si>
    <t>https://www.nsf.gov/statistics/2018/nsb20181/tables/at01-10</t>
  </si>
  <si>
    <t>https://www.nsf.gov/statistics/2018/nsb20181/tables/tt01-10</t>
  </si>
  <si>
    <t>https://www.nsf.gov/statistics/2018/nsb20181/tables/at01-11</t>
  </si>
  <si>
    <t>https://www.nsf.gov/statistics/2018/nsb20181/tables/tt01-11</t>
  </si>
  <si>
    <t>https://www.nsf.gov/statistics/2018/nsb20181/tables/tt01-12</t>
  </si>
  <si>
    <t>https://www.nsf.gov/statistics/2018/nsb20181/tables/at01-12</t>
  </si>
  <si>
    <t>https://www.nsf.gov/statistics/2018/nsb20181/tables/at01-13</t>
  </si>
  <si>
    <t>https://www.nsf.gov/statistics/2018/nsb20181/tables/tt01-13</t>
  </si>
  <si>
    <t>https://www.nsf.gov/statistics/2018/nsb20181/tables/at01-14</t>
  </si>
  <si>
    <t>https://www.nsf.gov/statistics/2018/nsb20181/tables/tt01-14</t>
  </si>
  <si>
    <t>https://www.nsf.gov/statistics/2018/nsb20181/tables/tt01-15</t>
  </si>
  <si>
    <t>https://www.nsf.gov/statistics/2018/nsb20181/tables/at01-15</t>
  </si>
  <si>
    <t>https://www.nsf.gov/statistics/2018/nsb20181/tables/tt01-16</t>
  </si>
  <si>
    <t>https://www.nsf.gov/statistics/2018/nsb20181/tables/at01-16</t>
  </si>
  <si>
    <t>https://www.nsf.gov/statistics/2018/nsb20181/tables/at01-17</t>
  </si>
  <si>
    <t>https://www.nsf.gov/statistics/2018/nsb20181/tables/tt01-17</t>
  </si>
  <si>
    <t>https://www.nsf.gov/statistics/2018/nsb20181/tables/tt01-18</t>
  </si>
  <si>
    <t>https://www.nsf.gov/statistics/2018/nsb20181/tables/at01-18</t>
  </si>
  <si>
    <t>https://www.nsf.gov/statistics/2018/nsb20181/tables/at01-19</t>
  </si>
  <si>
    <t>https://www.nsf.gov/statistics/2018/nsb20181/tables/tt01-19</t>
  </si>
  <si>
    <t>https://www.nsf.gov/statistics/2018/nsb20181/tables/at01-02</t>
  </si>
  <si>
    <t>https://www.nsf.gov/statistics/2018/nsb20181/tables/tt01-02</t>
  </si>
  <si>
    <t>https://www.nsf.gov/statistics/2018/nsb20181/tables/at01-20</t>
  </si>
  <si>
    <t>https://www.nsf.gov/statistics/2018/nsb20181/tables/tt01-20</t>
  </si>
  <si>
    <t>https://www.nsf.gov/statistics/2018/nsb20181/tables/at01-21</t>
  </si>
  <si>
    <t>https://www.nsf.gov/statistics/2018/nsb20181/tables/tt01-21</t>
  </si>
  <si>
    <t>https://www.nsf.gov/statistics/2018/nsb20181/tables/tt01-22</t>
  </si>
  <si>
    <t>https://www.nsf.gov/statistics/2018/nsb20181/tables/at01-22</t>
  </si>
  <si>
    <t>https://www.nsf.gov/statistics/2018/nsb20181/tables/tt01-23</t>
  </si>
  <si>
    <t>https://www.nsf.gov/statistics/2018/nsb20181/tables/at01-23</t>
  </si>
  <si>
    <t>https://www.nsf.gov/statistics/2018/nsb20181/tables/at01-24</t>
  </si>
  <si>
    <t>https://www.nsf.gov/statistics/2018/nsb20181/tables/tt01-24</t>
  </si>
  <si>
    <t>https://www.nsf.gov/statistics/2018/nsb20181/tables/at01-25</t>
  </si>
  <si>
    <t>https://www.nsf.gov/statistics/2018/nsb20181/tables/tt01-25</t>
  </si>
  <si>
    <t>https://www.nsf.gov/statistics/2018/nsb20181/tables/at01-26</t>
  </si>
  <si>
    <t>https://www.nsf.gov/statistics/2018/nsb20181/tables/tt01-26</t>
  </si>
  <si>
    <t>https://www.nsf.gov/statistics/2018/nsb20181/tables/tt01-27</t>
  </si>
  <si>
    <t>https://www.nsf.gov/statistics/2018/nsb20181/tables/at01-27</t>
  </si>
  <si>
    <t>https://www.nsf.gov/statistics/2018/nsb20181/tables/at01-28</t>
  </si>
  <si>
    <t>https://www.nsf.gov/statistics/2018/nsb20181/tables/tt01-03</t>
  </si>
  <si>
    <t>https://www.nsf.gov/statistics/2018/nsb20181/tables/at01-03</t>
  </si>
  <si>
    <t>https://www.nsf.gov/statistics/2018/nsb20181/tables/tt01-04</t>
  </si>
  <si>
    <t>https://www.nsf.gov/statistics/2018/nsb20181/tables/at01-04</t>
  </si>
  <si>
    <t>https://www.nsf.gov/statistics/2018/nsb20181/tables/at01-05</t>
  </si>
  <si>
    <t>https://www.nsf.gov/statistics/2018/nsb20181/tables/tt01-05</t>
  </si>
  <si>
    <t>https://www.nsf.gov/statistics/2018/nsb20181/tables/at01-06</t>
  </si>
  <si>
    <t>https://www.nsf.gov/statistics/2018/nsb20181/tables/tt01-06</t>
  </si>
  <si>
    <t>https://www.nsf.gov/statistics/2018/nsb20181/tables/tt01-07</t>
  </si>
  <si>
    <t>https://www.nsf.gov/statistics/2018/nsb20181/tables/at01-07</t>
  </si>
  <si>
    <t>https://www.nsf.gov/statistics/2018/nsb20181/tables/tt01-08</t>
  </si>
  <si>
    <t>https://www.nsf.gov/statistics/2018/nsb20181/tables/at01-08</t>
  </si>
  <si>
    <t>https://www.nsf.gov/statistics/2018/nsb20181/tables/at01-09</t>
  </si>
  <si>
    <t>https://www.nsf.gov/statistics/2018/nsb20181/tables/tt01-09</t>
  </si>
  <si>
    <t>https://www.nsf.gov/statistics/2018/nsb20181/tables/at02-01</t>
  </si>
  <si>
    <t>https://www.nsf.gov/statistics/2018/nsb20181/tables/tt02-01</t>
  </si>
  <si>
    <t>https://www.nsf.gov/statistics/2018/nsb20181/tables/at02-10</t>
  </si>
  <si>
    <t>https://www.nsf.gov/statistics/2018/nsb20181/tables/tt02-10</t>
  </si>
  <si>
    <t>https://www.nsf.gov/statistics/2018/nsb20181/tables/at02-11</t>
  </si>
  <si>
    <t>https://www.nsf.gov/statistics/2018/nsb20181/tables/tt02-11</t>
  </si>
  <si>
    <t>https://www.nsf.gov/statistics/2018/nsb20181/tables/at02-12</t>
  </si>
  <si>
    <t>https://www.nsf.gov/statistics/2018/nsb20181/tables/tt02-12</t>
  </si>
  <si>
    <t>https://www.nsf.gov/statistics/2018/nsb20181/tables/tt02-13</t>
  </si>
  <si>
    <t>https://www.nsf.gov/statistics/2018/nsb20181/tables/at02-13</t>
  </si>
  <si>
    <t>https://www.nsf.gov/statistics/2018/nsb20181/tables/at02-14</t>
  </si>
  <si>
    <t>https://www.nsf.gov/statistics/2018/nsb20181/tables/tt02-14</t>
  </si>
  <si>
    <t>https://www.nsf.gov/statistics/2018/nsb20181/tables/tt02-15</t>
  </si>
  <si>
    <t>https://www.nsf.gov/statistics/2018/nsb20181/tables/at02-15</t>
  </si>
  <si>
    <t>https://www.nsf.gov/statistics/2018/nsb20181/tables/at02-16</t>
  </si>
  <si>
    <t>https://www.nsf.gov/statistics/2018/nsb20181/tables/tt02-16</t>
  </si>
  <si>
    <t>https://www.nsf.gov/statistics/2018/nsb20181/tables/tt02-17</t>
  </si>
  <si>
    <t>https://www.nsf.gov/statistics/2018/nsb20181/tables/at02-17</t>
  </si>
  <si>
    <t>https://www.nsf.gov/statistics/2018/nsb20181/tables/at02-18</t>
  </si>
  <si>
    <t>https://www.nsf.gov/statistics/2018/nsb20181/tables/at02-19</t>
  </si>
  <si>
    <t>https://www.nsf.gov/statistics/2018/nsb20181/tables/tt02-02</t>
  </si>
  <si>
    <t>https://www.nsf.gov/statistics/2018/nsb20181/tables/at02-02</t>
  </si>
  <si>
    <t>https://www.nsf.gov/statistics/2018/nsb20181/tables/at02-20</t>
  </si>
  <si>
    <t>https://www.nsf.gov/statistics/2018/nsb20181/tables/at02-21</t>
  </si>
  <si>
    <t>https://www.nsf.gov/statistics/2018/nsb20181/tables/at02-22</t>
  </si>
  <si>
    <t>https://www.nsf.gov/statistics/2018/nsb20181/tables/at02-23</t>
  </si>
  <si>
    <t>https://www.nsf.gov/statistics/2018/nsb20181/tables/at02-24</t>
  </si>
  <si>
    <t>https://www.nsf.gov/statistics/2018/nsb20181/tables/at02-25</t>
  </si>
  <si>
    <t>https://www.nsf.gov/statistics/2018/nsb20181/tables/at02-26</t>
  </si>
  <si>
    <t>https://www.nsf.gov/statistics/2018/nsb20181/tables/at02-27</t>
  </si>
  <si>
    <t>https://www.nsf.gov/statistics/2018/nsb20181/tables/at02-28</t>
  </si>
  <si>
    <t>https://www.nsf.gov/statistics/2018/nsb20181/tables/at02-29</t>
  </si>
  <si>
    <t>https://www.nsf.gov/statistics/2018/nsb20181/tables/tt02-03</t>
  </si>
  <si>
    <t>https://www.nsf.gov/statistics/2018/nsb20181/tables/at02-03</t>
  </si>
  <si>
    <t>https://www.nsf.gov/statistics/2018/nsb20181/tables/at02-30</t>
  </si>
  <si>
    <t>https://www.nsf.gov/statistics/2018/nsb20181/tables/at02-31</t>
  </si>
  <si>
    <t>https://www.nsf.gov/statistics/2018/nsb20181/tables/at02-32</t>
  </si>
  <si>
    <t>https://www.nsf.gov/statistics/2018/nsb20181/tables/at02-33</t>
  </si>
  <si>
    <t>https://www.nsf.gov/statistics/2018/nsb20181/tables/at02-34</t>
  </si>
  <si>
    <t>https://www.nsf.gov/statistics/2018/nsb20181/tables/at02-35</t>
  </si>
  <si>
    <t>https://www.nsf.gov/statistics/2018/nsb20181/tables/at02-36</t>
  </si>
  <si>
    <t>https://www.nsf.gov/statistics/2018/nsb20181/tables/at02-37</t>
  </si>
  <si>
    <t>https://www.nsf.gov/statistics/2018/nsb20181/tables/at02-38</t>
  </si>
  <si>
    <t>https://www.nsf.gov/statistics/2018/nsb20181/tables/at02-39</t>
  </si>
  <si>
    <t>https://www.nsf.gov/statistics/2018/nsb20181/tables/at02-04</t>
  </si>
  <si>
    <t>https://www.nsf.gov/statistics/2018/nsb20181/tables/tt02-04</t>
  </si>
  <si>
    <t>https://www.nsf.gov/statistics/2018/nsb20181/tables/at02-40</t>
  </si>
  <si>
    <t>https://www.nsf.gov/statistics/2018/nsb20181/tables/at02-41</t>
  </si>
  <si>
    <t>https://www.nsf.gov/statistics/2018/nsb20181/tables/at02-42</t>
  </si>
  <si>
    <t>https://www.nsf.gov/statistics/2018/nsb20181/tables/at02-43</t>
  </si>
  <si>
    <t>https://www.nsf.gov/statistics/2018/nsb20181/tables/at02-44</t>
  </si>
  <si>
    <t>https://www.nsf.gov/statistics/2018/nsb20181/tables/at02-05</t>
  </si>
  <si>
    <t>https://www.nsf.gov/statistics/2018/nsb20181/tables/tt02-05</t>
  </si>
  <si>
    <t>https://www.nsf.gov/statistics/2018/nsb20181/tables/tt02-06</t>
  </si>
  <si>
    <t>https://www.nsf.gov/statistics/2018/nsb20181/tables/at02-06</t>
  </si>
  <si>
    <t>https://www.nsf.gov/statistics/2018/nsb20181/tables/tt02-07</t>
  </si>
  <si>
    <t>https://www.nsf.gov/statistics/2018/nsb20181/tables/at02-07</t>
  </si>
  <si>
    <t>https://www.nsf.gov/statistics/2018/nsb20181/tables/at02-08</t>
  </si>
  <si>
    <t>https://www.nsf.gov/statistics/2018/nsb20181/tables/tt02-08</t>
  </si>
  <si>
    <t>https://www.nsf.gov/statistics/2018/nsb20181/tables/tt02-09</t>
  </si>
  <si>
    <t>https://www.nsf.gov/statistics/2018/nsb20181/tables/at02-09</t>
  </si>
  <si>
    <t>https://www.nsf.gov/statistics/2018/nsb20181/tables/at03-01</t>
  </si>
  <si>
    <t>https://www.nsf.gov/statistics/2018/nsb20181/tables/tt03-01</t>
  </si>
  <si>
    <t>https://www.nsf.gov/statistics/2018/nsb20181/tables/tt03-10</t>
  </si>
  <si>
    <t>https://www.nsf.gov/statistics/2018/nsb20181/tables/at03-10</t>
  </si>
  <si>
    <t>https://www.nsf.gov/statistics/2018/nsb20181/tables/tt03-11</t>
  </si>
  <si>
    <t>https://www.nsf.gov/statistics/2018/nsb20181/tables/at03-11</t>
  </si>
  <si>
    <t>https://www.nsf.gov/statistics/2018/nsb20181/tables/at03-12</t>
  </si>
  <si>
    <t>https://www.nsf.gov/statistics/2018/nsb20181/tables/tt03-12</t>
  </si>
  <si>
    <t>https://www.nsf.gov/statistics/2018/nsb20181/tables/at03-13</t>
  </si>
  <si>
    <t>https://www.nsf.gov/statistics/2018/nsb20181/tables/tt03-13</t>
  </si>
  <si>
    <t>https://www.nsf.gov/statistics/2018/nsb20181/tables/tt03-14</t>
  </si>
  <si>
    <t>https://www.nsf.gov/statistics/2018/nsb20181/tables/at03-14</t>
  </si>
  <si>
    <t>https://www.nsf.gov/statistics/2018/nsb20181/tables/at03-15</t>
  </si>
  <si>
    <t>https://www.nsf.gov/statistics/2018/nsb20181/tables/tt03-15</t>
  </si>
  <si>
    <t>https://www.nsf.gov/statistics/2018/nsb20181/tables/tt03-16</t>
  </si>
  <si>
    <t>https://www.nsf.gov/statistics/2018/nsb20181/tables/at03-16</t>
  </si>
  <si>
    <t>https://www.nsf.gov/statistics/2018/nsb20181/tables/tt03-17</t>
  </si>
  <si>
    <t>https://www.nsf.gov/statistics/2018/nsb20181/tables/at03-17</t>
  </si>
  <si>
    <t>https://www.nsf.gov/statistics/2018/nsb20181/tables/at03-18</t>
  </si>
  <si>
    <t>https://www.nsf.gov/statistics/2018/nsb20181/tables/tt03-18</t>
  </si>
  <si>
    <t>https://www.nsf.gov/statistics/2018/nsb20181/tables/at03-19</t>
  </si>
  <si>
    <t>https://www.nsf.gov/statistics/2018/nsb20181/tables/tt03-19</t>
  </si>
  <si>
    <t>https://www.nsf.gov/statistics/2018/nsb20181/tables/at03-02</t>
  </si>
  <si>
    <t>https://www.nsf.gov/statistics/2018/nsb20181/tables/tt03-02</t>
  </si>
  <si>
    <t>https://www.nsf.gov/statistics/2018/nsb20181/tables/at03-20</t>
  </si>
  <si>
    <t>https://www.nsf.gov/statistics/2018/nsb20181/tables/tt03-20</t>
  </si>
  <si>
    <t>https://www.nsf.gov/statistics/2018/nsb20181/tables/tt03-21</t>
  </si>
  <si>
    <t>https://www.nsf.gov/statistics/2018/nsb20181/tables/at03-21</t>
  </si>
  <si>
    <t>https://www.nsf.gov/statistics/2018/nsb20181/tables/tt03-22</t>
  </si>
  <si>
    <t>https://www.nsf.gov/statistics/2018/nsb20181/tables/at03-22</t>
  </si>
  <si>
    <t>https://www.nsf.gov/statistics/2018/nsb20181/tables/at03-23</t>
  </si>
  <si>
    <t>https://www.nsf.gov/statistics/2018/nsb20181/tables/tt03-23</t>
  </si>
  <si>
    <t>https://www.nsf.gov/statistics/2018/nsb20181/tables/tt03-24</t>
  </si>
  <si>
    <t>https://www.nsf.gov/statistics/2018/nsb20181/tables/tt03-25</t>
  </si>
  <si>
    <t>https://www.nsf.gov/statistics/2018/nsb20181/tables/tt03-26</t>
  </si>
  <si>
    <t>https://www.nsf.gov/statistics/2018/nsb20181/tables/tt03-27</t>
  </si>
  <si>
    <t>https://www.nsf.gov/statistics/2018/nsb20181/tables/tt03-28</t>
  </si>
  <si>
    <t>https://www.nsf.gov/statistics/2018/nsb20181/tables/tt03-03</t>
  </si>
  <si>
    <t>https://www.nsf.gov/statistics/2018/nsb20181/tables/at03-03</t>
  </si>
  <si>
    <t>https://www.nsf.gov/statistics/2018/nsb20181/tables/at03-04</t>
  </si>
  <si>
    <t>https://www.nsf.gov/statistics/2018/nsb20181/tables/tt03-04</t>
  </si>
  <si>
    <t>https://www.nsf.gov/statistics/2018/nsb20181/tables/at03-05</t>
  </si>
  <si>
    <t>https://www.nsf.gov/statistics/2018/nsb20181/tables/tt03-05</t>
  </si>
  <si>
    <t>https://www.nsf.gov/statistics/2018/nsb20181/tables/at03-06</t>
  </si>
  <si>
    <t>https://www.nsf.gov/statistics/2018/nsb20181/tables/tt03-06</t>
  </si>
  <si>
    <t>https://www.nsf.gov/statistics/2018/nsb20181/tables/at03-07</t>
  </si>
  <si>
    <t>https://www.nsf.gov/statistics/2018/nsb20181/tables/tt03-07</t>
  </si>
  <si>
    <t>https://www.nsf.gov/statistics/2018/nsb20181/tables/at03-08</t>
  </si>
  <si>
    <t>https://www.nsf.gov/statistics/2018/nsb20181/tables/tt03-08</t>
  </si>
  <si>
    <t>https://www.nsf.gov/statistics/2018/nsb20181/tables/at03-09</t>
  </si>
  <si>
    <t>https://www.nsf.gov/statistics/2018/nsb20181/tables/tt03-09</t>
  </si>
  <si>
    <t>https://www.nsf.gov/statistics/2018/nsb20181/tables/tt03-a</t>
  </si>
  <si>
    <t>https://www.nsf.gov/statistics/2018/nsb20181/tables/tt03-b</t>
  </si>
  <si>
    <t>https://www.nsf.gov/statistics/2018/nsb20181/tables/tt03-c</t>
  </si>
  <si>
    <t>https://www.nsf.gov/statistics/2018/nsb20181/tables/tt03-d</t>
  </si>
  <si>
    <t>https://www.nsf.gov/statistics/2018/nsb20181/tables/tt03-e</t>
  </si>
  <si>
    <t>https://www.nsf.gov/statistics/2018/nsb20181/tables/tt03-f</t>
  </si>
  <si>
    <t>https://www.nsf.gov/statistics/2018/nsb20181/tables/at04-01</t>
  </si>
  <si>
    <t>https://www.nsf.gov/statistics/2018/nsb20181/tables/tt04-01</t>
  </si>
  <si>
    <t>https://www.nsf.gov/statistics/2018/nsb20181/tables/at04-10</t>
  </si>
  <si>
    <t>https://www.nsf.gov/statistics/2018/nsb20181/tables/tt04-10</t>
  </si>
  <si>
    <t>https://www.nsf.gov/statistics/2018/nsb20181/tables/at04-11</t>
  </si>
  <si>
    <t>https://www.nsf.gov/statistics/2018/nsb20181/tables/tt04-11</t>
  </si>
  <si>
    <t>https://www.nsf.gov/statistics/2018/nsb20181/tables/at04-12</t>
  </si>
  <si>
    <t>https://www.nsf.gov/statistics/2018/nsb20181/tables/tt04-12</t>
  </si>
  <si>
    <t>https://www.nsf.gov/statistics/2018/nsb20181/tables/at04-13</t>
  </si>
  <si>
    <t>https://www.nsf.gov/statistics/2018/nsb20181/tables/tt04-13</t>
  </si>
  <si>
    <t>https://www.nsf.gov/statistics/2018/nsb20181/tables/tt04-14</t>
  </si>
  <si>
    <t>https://www.nsf.gov/statistics/2018/nsb20181/tables/at04-14</t>
  </si>
  <si>
    <t>https://www.nsf.gov/statistics/2018/nsb20181/tables/tt04-15</t>
  </si>
  <si>
    <t>https://www.nsf.gov/statistics/2018/nsb20181/tables/at04-15</t>
  </si>
  <si>
    <t>https://www.nsf.gov/statistics/2018/nsb20181/tables/tt04-16</t>
  </si>
  <si>
    <t>https://www.nsf.gov/statistics/2018/nsb20181/tables/at04-16</t>
  </si>
  <si>
    <t>https://www.nsf.gov/statistics/2018/nsb20181/tables/tt04-17</t>
  </si>
  <si>
    <t>https://www.nsf.gov/statistics/2018/nsb20181/tables/at04-17</t>
  </si>
  <si>
    <t>https://www.nsf.gov/statistics/2018/nsb20181/tables/at04-18</t>
  </si>
  <si>
    <t>https://www.nsf.gov/statistics/2018/nsb20181/tables/tt04-18</t>
  </si>
  <si>
    <t>https://www.nsf.gov/statistics/2018/nsb20181/tables/at04-19</t>
  </si>
  <si>
    <t>https://www.nsf.gov/statistics/2018/nsb20181/tables/tt04-02</t>
  </si>
  <si>
    <t>https://www.nsf.gov/statistics/2018/nsb20181/tables/at04-02</t>
  </si>
  <si>
    <t>https://www.nsf.gov/statistics/2018/nsb20181/tables/at04-20</t>
  </si>
  <si>
    <t>https://www.nsf.gov/statistics/2018/nsb20181/tables/at04-21</t>
  </si>
  <si>
    <t>https://www.nsf.gov/statistics/2018/nsb20181/tables/at04-22</t>
  </si>
  <si>
    <t>https://www.nsf.gov/statistics/2018/nsb20181/tables/at04-23</t>
  </si>
  <si>
    <t>https://www.nsf.gov/statistics/2018/nsb20181/tables/at04-24</t>
  </si>
  <si>
    <t>https://www.nsf.gov/statistics/2018/nsb20181/tables/at04-25</t>
  </si>
  <si>
    <t>https://www.nsf.gov/statistics/2018/nsb20181/tables/at04-03</t>
  </si>
  <si>
    <t>https://www.nsf.gov/statistics/2018/nsb20181/tables/tt04-03</t>
  </si>
  <si>
    <t>https://www.nsf.gov/statistics/2018/nsb20181/tables/at04-04</t>
  </si>
  <si>
    <t>https://www.nsf.gov/statistics/2018/nsb20181/tables/tt04-04</t>
  </si>
  <si>
    <t>https://www.nsf.gov/statistics/2018/nsb20181/tables/at04-05</t>
  </si>
  <si>
    <t>https://www.nsf.gov/statistics/2018/nsb20181/tables/tt04-05</t>
  </si>
  <si>
    <t>https://www.nsf.gov/statistics/2018/nsb20181/tables/at04-06</t>
  </si>
  <si>
    <t>https://www.nsf.gov/statistics/2018/nsb20181/tables/tt04-06</t>
  </si>
  <si>
    <t>https://www.nsf.gov/statistics/2018/nsb20181/tables/tt04-07</t>
  </si>
  <si>
    <t>https://www.nsf.gov/statistics/2018/nsb20181/tables/at04-07</t>
  </si>
  <si>
    <t>https://www.nsf.gov/statistics/2018/nsb20181/tables/tt04-08</t>
  </si>
  <si>
    <t>https://www.nsf.gov/statistics/2018/nsb20181/tables/at04-08</t>
  </si>
  <si>
    <t>https://www.nsf.gov/statistics/2018/nsb20181/tables/at04-09</t>
  </si>
  <si>
    <t>https://www.nsf.gov/statistics/2018/nsb20181/tables/tt04-09</t>
  </si>
  <si>
    <t>https://www.nsf.gov/statistics/2018/nsb20181/tables/tt04-a</t>
  </si>
  <si>
    <t>https://www.nsf.gov/statistics/2018/nsb20181/tables/tt05-01</t>
  </si>
  <si>
    <t>https://www.nsf.gov/statistics/2018/nsb20181/tables/at05-01</t>
  </si>
  <si>
    <t>https://www.nsf.gov/statistics/2018/nsb20181/tables/tt05-10</t>
  </si>
  <si>
    <t>https://www.nsf.gov/statistics/2018/nsb20181/tables/at05-10</t>
  </si>
  <si>
    <t>https://www.nsf.gov/statistics/2018/nsb20181/tables/at05-11</t>
  </si>
  <si>
    <t>https://www.nsf.gov/statistics/2018/nsb20181/tables/tt05-11</t>
  </si>
  <si>
    <t>https://www.nsf.gov/statistics/2018/nsb20181/tables/tt05-12</t>
  </si>
  <si>
    <t>https://www.nsf.gov/statistics/2018/nsb20181/tables/at05-12</t>
  </si>
  <si>
    <t>https://www.nsf.gov/statistics/2018/nsb20181/tables/tt05-13</t>
  </si>
  <si>
    <t>https://www.nsf.gov/statistics/2018/nsb20181/tables/at05-13</t>
  </si>
  <si>
    <t>https://www.nsf.gov/statistics/2018/nsb20181/tables/tt05-14</t>
  </si>
  <si>
    <t>https://www.nsf.gov/statistics/2018/nsb20181/tables/at05-14</t>
  </si>
  <si>
    <t>https://www.nsf.gov/statistics/2018/nsb20181/tables/tt05-15</t>
  </si>
  <si>
    <t>https://www.nsf.gov/statistics/2018/nsb20181/tables/at05-15</t>
  </si>
  <si>
    <t>https://www.nsf.gov/statistics/2018/nsb20181/tables/tt05-16</t>
  </si>
  <si>
    <t>https://www.nsf.gov/statistics/2018/nsb20181/tables/at05-16</t>
  </si>
  <si>
    <t>https://www.nsf.gov/statistics/2018/nsb20181/tables/tt05-17</t>
  </si>
  <si>
    <t>https://www.nsf.gov/statistics/2018/nsb20181/tables/at05-17</t>
  </si>
  <si>
    <t>https://www.nsf.gov/statistics/2018/nsb20181/tables/at05-18</t>
  </si>
  <si>
    <t>https://www.nsf.gov/statistics/2018/nsb20181/tables/tt05-18</t>
  </si>
  <si>
    <t>https://www.nsf.gov/statistics/2018/nsb20181/tables/at05-19</t>
  </si>
  <si>
    <t>https://www.nsf.gov/statistics/2018/nsb20181/tables/tt05-19</t>
  </si>
  <si>
    <t>https://www.nsf.gov/statistics/2018/nsb20181/tables/at05-02</t>
  </si>
  <si>
    <t>https://www.nsf.gov/statistics/2018/nsb20181/tables/tt05-02</t>
  </si>
  <si>
    <t>https://www.nsf.gov/statistics/2018/nsb20181/tables/at05-20</t>
  </si>
  <si>
    <t>https://www.nsf.gov/statistics/2018/nsb20181/tables/tt05-20</t>
  </si>
  <si>
    <t>https://www.nsf.gov/statistics/2018/nsb20181/tables/tt05-21</t>
  </si>
  <si>
    <t>https://www.nsf.gov/statistics/2018/nsb20181/tables/at05-21</t>
  </si>
  <si>
    <t>https://www.nsf.gov/statistics/2018/nsb20181/tables/tt05-22</t>
  </si>
  <si>
    <t>https://www.nsf.gov/statistics/2018/nsb20181/tables/at05-22</t>
  </si>
  <si>
    <t>https://www.nsf.gov/statistics/2018/nsb20181/tables/at05-23</t>
  </si>
  <si>
    <t>https://www.nsf.gov/statistics/2018/nsb20181/tables/tt05-23</t>
  </si>
  <si>
    <t>https://www.nsf.gov/statistics/2018/nsb20181/tables/at05-24</t>
  </si>
  <si>
    <t>https://www.nsf.gov/statistics/2018/nsb20181/tables/tt05-24</t>
  </si>
  <si>
    <t>https://www.nsf.gov/statistics/2018/nsb20181/tables/tt05-25</t>
  </si>
  <si>
    <t>https://www.nsf.gov/statistics/2018/nsb20181/tables/at05-25</t>
  </si>
  <si>
    <t>https://www.nsf.gov/statistics/2018/nsb20181/tables/at05-26</t>
  </si>
  <si>
    <t>https://www.nsf.gov/statistics/2018/nsb20181/tables/tt05-26</t>
  </si>
  <si>
    <t>https://www.nsf.gov/statistics/2018/nsb20181/tables/at05-27</t>
  </si>
  <si>
    <t>https://www.nsf.gov/statistics/2018/nsb20181/tables/tt05-27</t>
  </si>
  <si>
    <t>https://www.nsf.gov/statistics/2018/nsb20181/tables/at05-28</t>
  </si>
  <si>
    <t>https://www.nsf.gov/statistics/2018/nsb20181/tables/tt05-28</t>
  </si>
  <si>
    <t>https://www.nsf.gov/statistics/2018/nsb20181/tables/at05-29</t>
  </si>
  <si>
    <t>https://www.nsf.gov/statistics/2018/nsb20181/tables/tt05-03</t>
  </si>
  <si>
    <t>https://www.nsf.gov/statistics/2018/nsb20181/tables/at05-03</t>
  </si>
  <si>
    <t>https://www.nsf.gov/statistics/2018/nsb20181/tables/at05-30</t>
  </si>
  <si>
    <t>https://www.nsf.gov/statistics/2018/nsb20181/tables/at05-31</t>
  </si>
  <si>
    <t>https://www.nsf.gov/statistics/2018/nsb20181/tables/at05-32</t>
  </si>
  <si>
    <t>https://www.nsf.gov/statistics/2018/nsb20181/tables/at05-33</t>
  </si>
  <si>
    <t>https://www.nsf.gov/statistics/2018/nsb20181/tables/at05-34</t>
  </si>
  <si>
    <t>https://www.nsf.gov/statistics/2018/nsb20181/tables/at05-35</t>
  </si>
  <si>
    <t>https://www.nsf.gov/statistics/2018/nsb20181/tables/at05-36</t>
  </si>
  <si>
    <t>https://www.nsf.gov/statistics/2018/nsb20181/tables/at05-37</t>
  </si>
  <si>
    <t>https://www.nsf.gov/statistics/2018/nsb20181/tables/at05-38</t>
  </si>
  <si>
    <t>https://www.nsf.gov/statistics/2018/nsb20181/tables/at05-39</t>
  </si>
  <si>
    <t>https://www.nsf.gov/statistics/2018/nsb20181/tables/tt05-04</t>
  </si>
  <si>
    <t>https://www.nsf.gov/statistics/2018/nsb20181/tables/at05-04</t>
  </si>
  <si>
    <t>https://www.nsf.gov/statistics/2018/nsb20181/tables/at05-40</t>
  </si>
  <si>
    <t>https://www.nsf.gov/statistics/2018/nsb20181/tables/at05-41</t>
  </si>
  <si>
    <t>https://www.nsf.gov/statistics/2018/nsb20181/tables/at05-42</t>
  </si>
  <si>
    <t>https://www.nsf.gov/statistics/2018/nsb20181/tables/at05-43</t>
  </si>
  <si>
    <t>https://www.nsf.gov/statistics/2018/nsb20181/tables/at05-44</t>
  </si>
  <si>
    <t>https://www.nsf.gov/statistics/2018/nsb20181/tables/at05-45</t>
  </si>
  <si>
    <t>https://www.nsf.gov/statistics/2018/nsb20181/tables/at05-46</t>
  </si>
  <si>
    <t>https://www.nsf.gov/statistics/2018/nsb20181/tables/at05-47</t>
  </si>
  <si>
    <t>https://www.nsf.gov/statistics/2018/nsb20181/tables/at05-48</t>
  </si>
  <si>
    <t>https://www.nsf.gov/statistics/2018/nsb20181/tables/at05-49</t>
  </si>
  <si>
    <t>https://www.nsf.gov/statistics/2018/nsb20181/tables/at05-05</t>
  </si>
  <si>
    <t>https://www.nsf.gov/statistics/2018/nsb20181/tables/tt05-05</t>
  </si>
  <si>
    <t>https://www.nsf.gov/statistics/2018/nsb20181/tables/at05-50</t>
  </si>
  <si>
    <t>https://www.nsf.gov/statistics/2018/nsb20181/tables/at05-51</t>
  </si>
  <si>
    <t>https://www.nsf.gov/statistics/2018/nsb20181/tables/at05-06</t>
  </si>
  <si>
    <t>https://www.nsf.gov/statistics/2018/nsb20181/tables/tt05-06</t>
  </si>
  <si>
    <t>https://www.nsf.gov/statistics/2018/nsb20181/tables/at05-07</t>
  </si>
  <si>
    <t>https://www.nsf.gov/statistics/2018/nsb20181/tables/tt05-07</t>
  </si>
  <si>
    <t>https://www.nsf.gov/statistics/2018/nsb20181/tables/tt05-08</t>
  </si>
  <si>
    <t>https://www.nsf.gov/statistics/2018/nsb20181/tables/at05-08</t>
  </si>
  <si>
    <t>https://www.nsf.gov/statistics/2018/nsb20181/tables/tt05-09</t>
  </si>
  <si>
    <t>https://www.nsf.gov/statistics/2018/nsb20181/tables/at05-09</t>
  </si>
  <si>
    <t>https://www.nsf.gov/statistics/2018/nsb20181/tables/tt05-a</t>
  </si>
  <si>
    <t>https://www.nsf.gov/statistics/2018/nsb20181/tables/tt05-b</t>
  </si>
  <si>
    <t>https://www.nsf.gov/statistics/2018/nsb20181/tables/tt05-c</t>
  </si>
  <si>
    <t>https://www.nsf.gov/statistics/2018/nsb20181/tables/tt05-d</t>
  </si>
  <si>
    <t>https://www.nsf.gov/statistics/2018/nsb20181/tables/at06-01</t>
  </si>
  <si>
    <t>https://www.nsf.gov/statistics/2018/nsb20181/tables/tt06-01</t>
  </si>
  <si>
    <t>https://www.nsf.gov/statistics/2018/nsb20181/tables/at06-10</t>
  </si>
  <si>
    <t>https://www.nsf.gov/statistics/2018/nsb20181/tables/at06-11</t>
  </si>
  <si>
    <t>https://www.nsf.gov/statistics/2018/nsb20181/tables/at06-12</t>
  </si>
  <si>
    <t>https://www.nsf.gov/statistics/2018/nsb20181/tables/at06-13</t>
  </si>
  <si>
    <t>https://www.nsf.gov/statistics/2018/nsb20181/tables/at06-14</t>
  </si>
  <si>
    <t>https://www.nsf.gov/statistics/2018/nsb20181/tables/at06-15</t>
  </si>
  <si>
    <t>https://www.nsf.gov/statistics/2018/nsb20181/tables/at06-16</t>
  </si>
  <si>
    <t>https://www.nsf.gov/statistics/2018/nsb20181/tables/at06-17</t>
  </si>
  <si>
    <t>https://www.nsf.gov/statistics/2018/nsb20181/tables/at06-18</t>
  </si>
  <si>
    <t>https://www.nsf.gov/statistics/2018/nsb20181/tables/at06-19</t>
  </si>
  <si>
    <t>https://www.nsf.gov/statistics/2018/nsb20181/tables/tt06-02</t>
  </si>
  <si>
    <t>https://www.nsf.gov/statistics/2018/nsb20181/tables/at06-02</t>
  </si>
  <si>
    <t>https://www.nsf.gov/statistics/2018/nsb20181/tables/at06-20</t>
  </si>
  <si>
    <t>https://www.nsf.gov/statistics/2018/nsb20181/tables/at06-21</t>
  </si>
  <si>
    <t>https://www.nsf.gov/statistics/2018/nsb20181/tables/at06-22</t>
  </si>
  <si>
    <t>https://www.nsf.gov/statistics/2018/nsb20181/tables/at06-23</t>
  </si>
  <si>
    <t>https://www.nsf.gov/statistics/2018/nsb20181/tables/at06-24</t>
  </si>
  <si>
    <t>https://www.nsf.gov/statistics/2018/nsb20181/tables/at06-25</t>
  </si>
  <si>
    <t>https://www.nsf.gov/statistics/2018/nsb20181/tables/at06-26</t>
  </si>
  <si>
    <t>https://www.nsf.gov/statistics/2018/nsb20181/tables/at06-27</t>
  </si>
  <si>
    <t>https://www.nsf.gov/statistics/2018/nsb20181/tables/at06-28</t>
  </si>
  <si>
    <t>https://www.nsf.gov/statistics/2018/nsb20181/tables/at06-29</t>
  </si>
  <si>
    <t>https://www.nsf.gov/statistics/2018/nsb20181/tables/tt06-03</t>
  </si>
  <si>
    <t>https://www.nsf.gov/statistics/2018/nsb20181/tables/at06-03</t>
  </si>
  <si>
    <t>https://www.nsf.gov/statistics/2018/nsb20181/tables/at06-30</t>
  </si>
  <si>
    <t>https://www.nsf.gov/statistics/2018/nsb20181/tables/at06-31</t>
  </si>
  <si>
    <t>https://www.nsf.gov/statistics/2018/nsb20181/tables/at06-32</t>
  </si>
  <si>
    <t>https://www.nsf.gov/statistics/2018/nsb20181/tables/at06-33</t>
  </si>
  <si>
    <t>https://www.nsf.gov/statistics/2018/nsb20181/tables/at06-34</t>
  </si>
  <si>
    <t>https://www.nsf.gov/statistics/2018/nsb20181/tables/at06-35</t>
  </si>
  <si>
    <t>https://www.nsf.gov/statistics/2018/nsb20181/tables/at06-36</t>
  </si>
  <si>
    <t>https://www.nsf.gov/statistics/2018/nsb20181/tables/at06-37</t>
  </si>
  <si>
    <t>https://www.nsf.gov/statistics/2018/nsb20181/tables/at06-38</t>
  </si>
  <si>
    <t>https://www.nsf.gov/statistics/2018/nsb20181/tables/at06-39</t>
  </si>
  <si>
    <t>https://www.nsf.gov/statistics/2018/nsb20181/tables/at06-04</t>
  </si>
  <si>
    <t>https://www.nsf.gov/statistics/2018/nsb20181/tables/at06-40</t>
  </si>
  <si>
    <t>https://www.nsf.gov/statistics/2018/nsb20181/tables/at06-41</t>
  </si>
  <si>
    <t>https://www.nsf.gov/statistics/2018/nsb20181/tables/at06-42</t>
  </si>
  <si>
    <t>https://www.nsf.gov/statistics/2018/nsb20181/tables/at06-43</t>
  </si>
  <si>
    <t>https://www.nsf.gov/statistics/2018/nsb20181/tables/at06-44</t>
  </si>
  <si>
    <t>https://www.nsf.gov/statistics/2018/nsb20181/tables/at06-45</t>
  </si>
  <si>
    <t>https://www.nsf.gov/statistics/2018/nsb20181/tables/at06-46</t>
  </si>
  <si>
    <t>https://www.nsf.gov/statistics/2018/nsb20181/tables/at06-47</t>
  </si>
  <si>
    <t>https://www.nsf.gov/statistics/2018/nsb20181/tables/at06-48</t>
  </si>
  <si>
    <t>https://www.nsf.gov/statistics/2018/nsb20181/tables/at06-49</t>
  </si>
  <si>
    <t>https://www.nsf.gov/statistics/2018/nsb20181/tables/at06-05</t>
  </si>
  <si>
    <t>https://www.nsf.gov/statistics/2018/nsb20181/tables/at06-50</t>
  </si>
  <si>
    <t>https://www.nsf.gov/statistics/2018/nsb20181/tables/at06-51</t>
  </si>
  <si>
    <t>https://www.nsf.gov/statistics/2018/nsb20181/tables/at06-52</t>
  </si>
  <si>
    <t>https://www.nsf.gov/statistics/2018/nsb20181/tables/at06-53</t>
  </si>
  <si>
    <t>https://www.nsf.gov/statistics/2018/nsb20181/tables/at06-54</t>
  </si>
  <si>
    <t>https://www.nsf.gov/statistics/2018/nsb20181/tables/at06-55</t>
  </si>
  <si>
    <t>https://www.nsf.gov/statistics/2018/nsb20181/tables/at06-56</t>
  </si>
  <si>
    <t>https://www.nsf.gov/statistics/2018/nsb20181/tables/at06-57</t>
  </si>
  <si>
    <t>https://www.nsf.gov/statistics/2018/nsb20181/tables/at06-58</t>
  </si>
  <si>
    <t>https://www.nsf.gov/statistics/2018/nsb20181/tables/at06-59</t>
  </si>
  <si>
    <t>https://www.nsf.gov/statistics/2018/nsb20181/tables/at06-06</t>
  </si>
  <si>
    <t>https://www.nsf.gov/statistics/2018/nsb20181/tables/at06-60</t>
  </si>
  <si>
    <t>https://www.nsf.gov/statistics/2018/nsb20181/tables/at06-61</t>
  </si>
  <si>
    <t>https://www.nsf.gov/statistics/2018/nsb20181/tables/at06-62</t>
  </si>
  <si>
    <t>https://www.nsf.gov/statistics/2018/nsb20181/tables/at06-63</t>
  </si>
  <si>
    <t>https://www.nsf.gov/statistics/2018/nsb20181/tables/at06-64</t>
  </si>
  <si>
    <t>https://www.nsf.gov/statistics/2018/nsb20181/tables/at06-65</t>
  </si>
  <si>
    <t>https://www.nsf.gov/statistics/2018/nsb20181/tables/at06-66</t>
  </si>
  <si>
    <t>https://www.nsf.gov/statistics/2018/nsb20181/tables/at06-67</t>
  </si>
  <si>
    <t>https://www.nsf.gov/statistics/2018/nsb20181/tables/at06-68</t>
  </si>
  <si>
    <t>https://www.nsf.gov/statistics/2018/nsb20181/tables/at06-69</t>
  </si>
  <si>
    <t>https://www.nsf.gov/statistics/2018/nsb20181/tables/at06-07</t>
  </si>
  <si>
    <t>https://www.nsf.gov/statistics/2018/nsb20181/tables/at06-70</t>
  </si>
  <si>
    <t>https://www.nsf.gov/statistics/2018/nsb20181/tables/at06-71</t>
  </si>
  <si>
    <t>https://www.nsf.gov/statistics/2018/nsb20181/tables/at06-72</t>
  </si>
  <si>
    <t>https://www.nsf.gov/statistics/2018/nsb20181/tables/at06-73</t>
  </si>
  <si>
    <t>https://www.nsf.gov/statistics/2018/nsb20181/tables/at06-74</t>
  </si>
  <si>
    <t>https://www.nsf.gov/statistics/2018/nsb20181/tables/at06-08</t>
  </si>
  <si>
    <t>https://www.nsf.gov/statistics/2018/nsb20181/tables/at06-009</t>
  </si>
  <si>
    <t>https://www.nsf.gov/statistics/2018/nsb20181/tables/tt06-a</t>
  </si>
  <si>
    <t>https://www.nsf.gov/statistics/2018/nsb20181/tables/at07-01</t>
  </si>
  <si>
    <t>https://www.nsf.gov/statistics/2018/nsb20181/tables/tt07-01</t>
  </si>
  <si>
    <t>https://www.nsf.gov/statistics/2018/nsb20181/tables/at07-10</t>
  </si>
  <si>
    <t>https://www.nsf.gov/statistics/2018/nsb20181/tables/at07-11</t>
  </si>
  <si>
    <t>https://www.nsf.gov/statistics/2018/nsb20181/tables/at07-12</t>
  </si>
  <si>
    <t>https://www.nsf.gov/statistics/2018/nsb20181/tables/at07-13</t>
  </si>
  <si>
    <t>https://www.nsf.gov/statistics/2018/nsb20181/tables/at07-14</t>
  </si>
  <si>
    <t>https://www.nsf.gov/statistics/2018/nsb20181/tables/at07-15</t>
  </si>
  <si>
    <t>https://www.nsf.gov/statistics/2018/nsb20181/tables/at07-16</t>
  </si>
  <si>
    <t>https://www.nsf.gov/statistics/2018/nsb20181/tables/at07-17</t>
  </si>
  <si>
    <t>https://www.nsf.gov/statistics/2018/nsb20181/tables/at07-18</t>
  </si>
  <si>
    <t>https://www.nsf.gov/statistics/2018/nsb20181/tables/at07-19</t>
  </si>
  <si>
    <t>https://www.nsf.gov/statistics/2018/nsb20181/tables/tt07-02</t>
  </si>
  <si>
    <t>https://www.nsf.gov/statistics/2018/nsb20181/tables/at07-02</t>
  </si>
  <si>
    <t>https://www.nsf.gov/statistics/2018/nsb20181/tables/at07-20</t>
  </si>
  <si>
    <t>https://www.nsf.gov/statistics/2018/nsb20181/tables/at07-21</t>
  </si>
  <si>
    <t>https://www.nsf.gov/statistics/2018/nsb20181/tables/at07-22</t>
  </si>
  <si>
    <t>https://www.nsf.gov/statistics/2018/nsb20181/tables/at07-23</t>
  </si>
  <si>
    <t>https://www.nsf.gov/statistics/2018/nsb20181/tables/at07-24</t>
  </si>
  <si>
    <t>https://www.nsf.gov/statistics/2018/nsb20181/tables/at07-25</t>
  </si>
  <si>
    <t>https://www.nsf.gov/statistics/2018/nsb20181/tables/at07-26</t>
  </si>
  <si>
    <t>https://www.nsf.gov/statistics/2018/nsb20181/tables/at07-27</t>
  </si>
  <si>
    <t>https://www.nsf.gov/statistics/2018/nsb20181/tables/at07-28</t>
  </si>
  <si>
    <t>https://www.nsf.gov/statistics/2018/nsb20181/tables/at07-29</t>
  </si>
  <si>
    <t>https://www.nsf.gov/statistics/2018/nsb20181/tables/at07-03</t>
  </si>
  <si>
    <t>https://www.nsf.gov/statistics/2018/nsb20181/tables/at07-30</t>
  </si>
  <si>
    <t>https://www.nsf.gov/statistics/2018/nsb20181/tables/at07-31</t>
  </si>
  <si>
    <t>https://www.nsf.gov/statistics/2018/nsb20181/tables/at07-32</t>
  </si>
  <si>
    <t>https://www.nsf.gov/statistics/2018/nsb20181/tables/at07-33</t>
  </si>
  <si>
    <t>https://www.nsf.gov/statistics/2018/nsb20181/tables/at07-34</t>
  </si>
  <si>
    <t>https://www.nsf.gov/statistics/2018/nsb20181/tables/at07-35</t>
  </si>
  <si>
    <t>https://www.nsf.gov/statistics/2018/nsb20181/tables/at07-36</t>
  </si>
  <si>
    <t>https://www.nsf.gov/statistics/2018/nsb20181/tables/at07-37</t>
  </si>
  <si>
    <t>https://www.nsf.gov/statistics/2018/nsb20181/tables/at07-04</t>
  </si>
  <si>
    <t>https://www.nsf.gov/statistics/2018/nsb20181/tables/at07-05</t>
  </si>
  <si>
    <t>https://www.nsf.gov/statistics/2018/nsb20181/tables/at07-06</t>
  </si>
  <si>
    <t>https://www.nsf.gov/statistics/2018/nsb20181/tables/at07-07</t>
  </si>
  <si>
    <t>https://www.nsf.gov/statistics/2018/nsb20181/tables/at07-08</t>
  </si>
  <si>
    <t>https://www.nsf.gov/statistics/2018/nsb20181/tables/at07-09</t>
  </si>
  <si>
    <t>https://www.nsf.gov/statistics/2018/nsb20181/tables/tt07-a</t>
  </si>
  <si>
    <t>https://www.nsf.gov/statistics/2018/nsb20181/tables/tt07-b</t>
  </si>
  <si>
    <t>https://www.nsf.gov/statistics/2018/nsb20181/tables/at08-01</t>
  </si>
  <si>
    <t>https://www.nsf.gov/statistics/2018/nsb20181/tables/tt08-01</t>
  </si>
  <si>
    <t>https://www.nsf.gov/statistics/2018/nsb20181/tables/tt08-10</t>
  </si>
  <si>
    <t>https://www.nsf.gov/statistics/2018/nsb20181/tables/at08-10</t>
  </si>
  <si>
    <t>https://www.nsf.gov/statistics/2018/nsb20181/tables/at08-11</t>
  </si>
  <si>
    <t>https://www.nsf.gov/statistics/2018/nsb20181/tables/tt08-11</t>
  </si>
  <si>
    <t>https://www.nsf.gov/statistics/2018/nsb20181/tables/at08-12</t>
  </si>
  <si>
    <t>https://www.nsf.gov/statistics/2018/nsb20181/tables/at08-13</t>
  </si>
  <si>
    <t>https://www.nsf.gov/statistics/2018/nsb20181/tables/at08-14</t>
  </si>
  <si>
    <t>https://www.nsf.gov/statistics/2018/nsb20181/tables/at08-15</t>
  </si>
  <si>
    <t>https://www.nsf.gov/statistics/2018/nsb20181/tables/at08-16</t>
  </si>
  <si>
    <t>https://www.nsf.gov/statistics/2018/nsb20181/tables/at08-17</t>
  </si>
  <si>
    <t>https://www.nsf.gov/statistics/2018/nsb20181/tables/at08-18</t>
  </si>
  <si>
    <t>https://www.nsf.gov/statistics/2018/nsb20181/tables/at08-19</t>
  </si>
  <si>
    <t>https://www.nsf.gov/statistics/2018/nsb20181/tables/tt08-02</t>
  </si>
  <si>
    <t>https://www.nsf.gov/statistics/2018/nsb20181/tables/at08-02</t>
  </si>
  <si>
    <t>https://www.nsf.gov/statistics/2018/nsb20181/tables/at08-20</t>
  </si>
  <si>
    <t>https://www.nsf.gov/statistics/2018/nsb20181/tables/at08-21</t>
  </si>
  <si>
    <t>https://www.nsf.gov/statistics/2018/nsb20181/tables/at08-22</t>
  </si>
  <si>
    <t>https://www.nsf.gov/statistics/2018/nsb20181/tables/at08-23</t>
  </si>
  <si>
    <t>https://www.nsf.gov/statistics/2018/nsb20181/tables/at08-24</t>
  </si>
  <si>
    <t>https://www.nsf.gov/statistics/2018/nsb20181/tables/at08-25</t>
  </si>
  <si>
    <t>https://www.nsf.gov/statistics/2018/nsb20181/tables/at08-26</t>
  </si>
  <si>
    <t>https://www.nsf.gov/statistics/2018/nsb20181/tables/at08-27</t>
  </si>
  <si>
    <t>https://www.nsf.gov/statistics/2018/nsb20181/tables/at08-28</t>
  </si>
  <si>
    <t>https://www.nsf.gov/statistics/2018/nsb20181/tables/at08-29</t>
  </si>
  <si>
    <t>https://www.nsf.gov/statistics/2018/nsb20181/tables/at08-03</t>
  </si>
  <si>
    <t>https://www.nsf.gov/statistics/2018/nsb20181/tables/tt08-03</t>
  </si>
  <si>
    <t>https://www.nsf.gov/statistics/2018/nsb20181/tables/at08-30</t>
  </si>
  <si>
    <t>https://www.nsf.gov/statistics/2018/nsb20181/tables/at08-31</t>
  </si>
  <si>
    <t>https://www.nsf.gov/statistics/2018/nsb20181/tables/at08-32</t>
  </si>
  <si>
    <t>https://www.nsf.gov/statistics/2018/nsb20181/tables/at08-33</t>
  </si>
  <si>
    <t>https://www.nsf.gov/statistics/2018/nsb20181/tables/at08-34</t>
  </si>
  <si>
    <t>https://www.nsf.gov/statistics/2018/nsb20181/tables/at08-35</t>
  </si>
  <si>
    <t>https://www.nsf.gov/statistics/2018/nsb20181/tables/at08-36</t>
  </si>
  <si>
    <t>https://www.nsf.gov/statistics/2018/nsb20181/tables/at08-37</t>
  </si>
  <si>
    <t>https://www.nsf.gov/statistics/2018/nsb20181/tables/at08-38</t>
  </si>
  <si>
    <t>https://www.nsf.gov/statistics/2018/nsb20181/tables/tt08-04</t>
  </si>
  <si>
    <t>https://www.nsf.gov/statistics/2018/nsb20181/tables/at08-04</t>
  </si>
  <si>
    <t>https://www.nsf.gov/statistics/2018/nsb20181/tables/at08-05</t>
  </si>
  <si>
    <t>https://www.nsf.gov/statistics/2018/nsb20181/tables/tt08-05</t>
  </si>
  <si>
    <t>https://www.nsf.gov/statistics/2018/nsb20181/tables/at08-06</t>
  </si>
  <si>
    <t>https://www.nsf.gov/statistics/2018/nsb20181/tables/tt08-06</t>
  </si>
  <si>
    <t>https://www.nsf.gov/statistics/2018/nsb20181/tables/at08-07</t>
  </si>
  <si>
    <t>https://www.nsf.gov/statistics/2018/nsb20181/tables/tt08-07</t>
  </si>
  <si>
    <t>https://www.nsf.gov/statistics/2018/nsb20181/tables/at08-08</t>
  </si>
  <si>
    <t>https://www.nsf.gov/statistics/2018/nsb20181/tables/tt08-8v3</t>
  </si>
  <si>
    <t>https://www.nsf.gov/statistics/2018/nsb20181/tables/at08-09</t>
  </si>
  <si>
    <t>https://www.nsf.gov/statistics/2018/nsb20181/tables/tt08-09</t>
  </si>
  <si>
    <t>https://ncses.nsf.gov/pubs/nsf19301/figure/1-A</t>
  </si>
  <si>
    <t>https://ncses.nsf.gov/pubs/nsf19301/figure/1-B</t>
  </si>
  <si>
    <t>https://ncses.nsf.gov/pubs/nsf19301/figure/1-C</t>
  </si>
  <si>
    <t>https://ncses.nsf.gov/pubs/nsf19301/figure/1-D</t>
  </si>
  <si>
    <t>https://ncses.nsf.gov/pubs/nsf19301/figure/1-E</t>
  </si>
  <si>
    <t>https://ncses.nsf.gov/pubs/nsf19301/figure/1-F</t>
  </si>
  <si>
    <t>https://ncses.nsf.gov/pubs/nsf19301/figure/2-A</t>
  </si>
  <si>
    <t>https://ncses.nsf.gov/pubs/nsf19301/figure/2-B</t>
  </si>
  <si>
    <t>https://ncses.nsf.gov/pubs/nsf19301/figure/2-C</t>
  </si>
  <si>
    <t>https://ncses.nsf.gov/pubs/nsf19301/figure/2-D</t>
  </si>
  <si>
    <t>https://ncses.nsf.gov/pubs/nsf19301/figure/2-E</t>
  </si>
  <si>
    <t>https://ncses.nsf.gov/pubs/nsf19301/figure/2-F</t>
  </si>
  <si>
    <t>https://ncses.nsf.gov/pubs/nsf19301/figure/3-A</t>
  </si>
  <si>
    <t>https://ncses.nsf.gov/pubs/nsf19301/figure/3-B</t>
  </si>
  <si>
    <t>https://ncses.nsf.gov/pubs/nsf19301/figure/3-C</t>
  </si>
  <si>
    <t>https://ncses.nsf.gov/pubs/nsf19301/figure/3-D</t>
  </si>
  <si>
    <t>https://ncses.nsf.gov/pubs/nsf19301/figure/3-E</t>
  </si>
  <si>
    <t>https://ncses.nsf.gov/pubs/nsf19301/figure/3-F</t>
  </si>
  <si>
    <t>https://ncses.nsf.gov/pubs/nsf19301/figure/4-A</t>
  </si>
  <si>
    <t>https://ncses.nsf.gov/pubs/nsf19301/figure/4-B</t>
  </si>
  <si>
    <t>https://ncses.nsf.gov/pubs/nsf19301/figure/4-C</t>
  </si>
  <si>
    <t>https://ncses.nsf.gov/pubs/nsf19301/figure/4-D</t>
  </si>
  <si>
    <t>https://ncses.nsf.gov/pubs/nsf19301/figure/4-E</t>
  </si>
  <si>
    <t>https://ncses.nsf.gov/pubs/nsf19301/figure/4-F</t>
  </si>
  <si>
    <t>https://ncses.nsf.gov/pubs/nsf19301/figure/5-A</t>
  </si>
  <si>
    <t>https://ncses.nsf.gov/pubs/nsf19301/figure/5-B</t>
  </si>
  <si>
    <t>https://ncses.nsf.gov/pubs/nsf19301/figure/5-C</t>
  </si>
  <si>
    <t>https://ncses.nsf.gov/pubs/nsf19301/figure/5-D</t>
  </si>
  <si>
    <t>https://ncses.nsf.gov/pubs/nsf19301/figure/5-E</t>
  </si>
  <si>
    <t>https://ncses.nsf.gov/pubs/nsf19301/figure/5-F</t>
  </si>
  <si>
    <t>https://ncses.nsf.gov/pubs/nsf19301/figure/6-A</t>
  </si>
  <si>
    <t>https://ncses.nsf.gov/pubs/nsf19301/figure/6-B</t>
  </si>
  <si>
    <t>https://ncses.nsf.gov/pubs/nsf19301/figure/6-C</t>
  </si>
  <si>
    <t>https://ncses.nsf.gov/pubs/nsf19301/figure/6-D</t>
  </si>
  <si>
    <t>https://ncses.nsf.gov/pubs/nsf19301/figure/6-E</t>
  </si>
  <si>
    <t>https://ncses.nsf.gov/pubs/nsf19301/figure/6-F</t>
  </si>
  <si>
    <t>https://ncses.nsf.gov/pubs/nsf19304/figure/1-A</t>
  </si>
  <si>
    <t>https://ncses.nsf.gov/pubs/nsf19304/figure/1-B</t>
  </si>
  <si>
    <t>https://ncses.nsf.gov/pubs/nsf19304/figure/1-C</t>
  </si>
  <si>
    <t>https://ncses.nsf.gov/pubs/nsf19304/figure/1-D</t>
  </si>
  <si>
    <t>https://ncses.nsf.gov/pubs/nsf19304/figure/1-E</t>
  </si>
  <si>
    <t>https://ncses.nsf.gov/pubs/nsf19304/figure/1-F</t>
  </si>
  <si>
    <t>https://ncses.nsf.gov/pubs/nsf19304/figure/2-A</t>
  </si>
  <si>
    <t>https://ncses.nsf.gov/pubs/nsf19304/figure/2-B</t>
  </si>
  <si>
    <t>https://ncses.nsf.gov/pubs/nsf19304/figure/2-C</t>
  </si>
  <si>
    <t>https://ncses.nsf.gov/pubs/nsf19304/figure/2-D</t>
  </si>
  <si>
    <t>https://ncses.nsf.gov/pubs/nsf19304/figure/2-E</t>
  </si>
  <si>
    <t>https://ncses.nsf.gov/pubs/nsf19304/figure/2-F</t>
  </si>
  <si>
    <t>https://ncses.nsf.gov/pubs/nsf19304/figure/3-A</t>
  </si>
  <si>
    <t>https://ncses.nsf.gov/pubs/nsf19304/figure/3-B</t>
  </si>
  <si>
    <t>https://ncses.nsf.gov/pubs/nsf19304/figure/3-C</t>
  </si>
  <si>
    <t>https://ncses.nsf.gov/pubs/nsf19304/figure/3-D</t>
  </si>
  <si>
    <t>https://ncses.nsf.gov/pubs/nsf19304/figure/3-E</t>
  </si>
  <si>
    <t>https://ncses.nsf.gov/pubs/nsf19304/figure/3-F</t>
  </si>
  <si>
    <t>https://ncses.nsf.gov/pubs/nsf19304/figure/4-A</t>
  </si>
  <si>
    <t>https://ncses.nsf.gov/pubs/nsf19304/figure/4-B</t>
  </si>
  <si>
    <t>https://ncses.nsf.gov/pubs/nsf19304/figure/4-C</t>
  </si>
  <si>
    <t>https://ncses.nsf.gov/pubs/nsf19304/figure/4-D</t>
  </si>
  <si>
    <t>https://ncses.nsf.gov/pubs/nsf19304/figure/4-E</t>
  </si>
  <si>
    <t>https://ncses.nsf.gov/pubs/nsf19304/figure/4-F</t>
  </si>
  <si>
    <t>https://ncses.nsf.gov/pubs/nsf19304/figure/5-A</t>
  </si>
  <si>
    <t>https://ncses.nsf.gov/pubs/nsf19304/figure/5-B</t>
  </si>
  <si>
    <t>https://ncses.nsf.gov/pubs/nsf19304/figure/5-C</t>
  </si>
  <si>
    <t>https://ncses.nsf.gov/pubs/nsf19304/figure/5-D</t>
  </si>
  <si>
    <t>https://ncses.nsf.gov/pubs/nsf19304/figure/5-E</t>
  </si>
  <si>
    <t>https://ncses.nsf.gov/pubs/nsf19304/figure/5-F</t>
  </si>
  <si>
    <t>https://ncses.nsf.gov/pubs/nsf19304/figure/6-A</t>
  </si>
  <si>
    <t>https://ncses.nsf.gov/pubs/nsf19304/figure/6-B</t>
  </si>
  <si>
    <t>https://ncses.nsf.gov/pubs/nsf19304/figure/6-C</t>
  </si>
  <si>
    <t>https://ncses.nsf.gov/pubs/nsf19304/figure/6-D</t>
  </si>
  <si>
    <t>https://ncses.nsf.gov/pubs/nsf19304/figure/6-E</t>
  </si>
  <si>
    <t>https://ncses.nsf.gov/pubs/nsf19304/figure/6-F</t>
  </si>
  <si>
    <t>https://ncses.nsf.gov/pubs/nsf19304/figure/Intro-A</t>
  </si>
  <si>
    <t>https://ncses.nsf.gov/pubs/nsf19304/figure/Intro-B</t>
  </si>
  <si>
    <t>https://ncses.nsf.gov/pubs/nsb20196/figure/1-1</t>
  </si>
  <si>
    <t>https://ncses.nsf.gov/pubs/nsb20196/figure/1-2</t>
  </si>
  <si>
    <t>https://ncses.nsf.gov/pubs/nsb20196/figure/1-3</t>
  </si>
  <si>
    <t>https://ncses.nsf.gov/pubs/nsb20196/figure/1-4</t>
  </si>
  <si>
    <t>https://ncses.nsf.gov/pubs/nsb20196/figure/1-5</t>
  </si>
  <si>
    <t>https://ncses.nsf.gov/pubs/nsb20196/figure/1-6</t>
  </si>
  <si>
    <t>https://ncses.nsf.gov/pubs/nsb20196/figure/1-7</t>
  </si>
  <si>
    <t>https://ncses.nsf.gov/pubs/nsb20196/figure/1-8</t>
  </si>
  <si>
    <t>https://ncses.nsf.gov/pubs/nsb20196/figure/1-9</t>
  </si>
  <si>
    <t>https://ncses.nsf.gov/pubs/nsb20196/figure/1-10</t>
  </si>
  <si>
    <t>https://ncses.nsf.gov/pubs/nsb20196/figure/1-11</t>
  </si>
  <si>
    <t>https://ncses.nsf.gov/pubs/nsb20196/figure/1-12</t>
  </si>
  <si>
    <t>https://ncses.nsf.gov/pubs/nsb20196/figure/1-13</t>
  </si>
  <si>
    <t>https://ncses.nsf.gov/pubs/nsb20197/figure/2-1</t>
  </si>
  <si>
    <t>https://ncses.nsf.gov/pubs/nsb20197/figure/2-2</t>
  </si>
  <si>
    <t>https://ncses.nsf.gov/pubs/nsb20197/figure/2-3</t>
  </si>
  <si>
    <t>https://ncses.nsf.gov/pubs/nsb20197/figure/2-4</t>
  </si>
  <si>
    <t>https://ncses.nsf.gov/pubs/nsb20197/figure/2-5</t>
  </si>
  <si>
    <t>https://ncses.nsf.gov/pubs/nsb20197/figure/2-6</t>
  </si>
  <si>
    <t>https://ncses.nsf.gov/pubs/nsb20197/figure/2-7</t>
  </si>
  <si>
    <t>https://ncses.nsf.gov/pubs/nsb20197/figure/2-10</t>
  </si>
  <si>
    <t>https://ncses.nsf.gov/pubs/nsb20197/figure/2-11</t>
  </si>
  <si>
    <t>https://ncses.nsf.gov/pubs/nsb20197/figure/2-12</t>
  </si>
  <si>
    <t>https://ncses.nsf.gov/pubs/nsb20197/figure/2-13</t>
  </si>
  <si>
    <t>https://ncses.nsf.gov/pubs/nsb20197/figure/2-8</t>
  </si>
  <si>
    <t>https://ncses.nsf.gov/pubs/nsb20197/figure/2-9</t>
  </si>
  <si>
    <t>https://ncses.nsf.gov/pubs/nsb20197/figure/2-14</t>
  </si>
  <si>
    <t>https://ncses.nsf.gov/pubs/nsb20197/figure/2-15</t>
  </si>
  <si>
    <t>https://ncses.nsf.gov/pubs/nsb20197/figure/2-16</t>
  </si>
  <si>
    <t>https://ncses.nsf.gov/pubs/nsb20197/figure/2-17</t>
  </si>
  <si>
    <t>https://ncses.nsf.gov/pubs/nsb20197/figure/2-18</t>
  </si>
  <si>
    <t>https://ncses.nsf.gov/pubs/nsb20197/figure/2-19</t>
  </si>
  <si>
    <t>https://ncses.nsf.gov/pubs/nsb20197/figure/2-20</t>
  </si>
  <si>
    <t>https://ncses.nsf.gov/pubs/nsb20197/figure/2-21</t>
  </si>
  <si>
    <t>https://ncses.nsf.gov/pubs/nsb20197/figure/2-22</t>
  </si>
  <si>
    <t>https://ncses.nsf.gov/pubs/nsb20197/figure/2-23</t>
  </si>
  <si>
    <t>https://ncses.nsf.gov/pubs/nsb20198/figure/3-1</t>
  </si>
  <si>
    <t>https://ncses.nsf.gov/pubs/nsb20198/figure/3-2</t>
  </si>
  <si>
    <t>https://ncses.nsf.gov/pubs/nsb20198/figure/3-3</t>
  </si>
  <si>
    <t>https://ncses.nsf.gov/pubs/nsb20198/figure/3-4</t>
  </si>
  <si>
    <t>https://ncses.nsf.gov/pubs/nsb20198/figure/3-A</t>
  </si>
  <si>
    <t>https://ncses.nsf.gov/pubs/nsb20198/figure/3-5</t>
  </si>
  <si>
    <t>https://ncses.nsf.gov/pubs/nsb20198/figure/3-6</t>
  </si>
  <si>
    <t>https://ncses.nsf.gov/pubs/nsb20198/figure/3-7</t>
  </si>
  <si>
    <t>https://ncses.nsf.gov/pubs/nsb20198/figure/3-8</t>
  </si>
  <si>
    <t>https://ncses.nsf.gov/pubs/nsb20198/figure/3-10</t>
  </si>
  <si>
    <t>https://ncses.nsf.gov/pubs/nsb20198/figure/3-11</t>
  </si>
  <si>
    <t>https://ncses.nsf.gov/pubs/nsb20198/figure/3-12</t>
  </si>
  <si>
    <t>https://ncses.nsf.gov/pubs/nsb20198/figure/3-9</t>
  </si>
  <si>
    <t>https://ncses.nsf.gov/pubs/nsb20198/figure/3-13</t>
  </si>
  <si>
    <t>https://ncses.nsf.gov/pubs/nsb20198/figure/3-14</t>
  </si>
  <si>
    <t>https://ncses.nsf.gov/pubs/nsb20198/figure/3-15</t>
  </si>
  <si>
    <t>https://ncses.nsf.gov/pubs/nsb20198/figure/3-16</t>
  </si>
  <si>
    <t>https://ncses.nsf.gov/pubs/nsb20198/figure/3-17</t>
  </si>
  <si>
    <t>https://ncses.nsf.gov/pubs/nsb20198/figure/3-18</t>
  </si>
  <si>
    <t>https://ncses.nsf.gov/pubs/nsb20198/figure/3-19</t>
  </si>
  <si>
    <t>https://ncses.nsf.gov/pubs/nsb20198/figure/3-20</t>
  </si>
  <si>
    <t>https://ncses.nsf.gov/pubs/nsb20198/figure/3-21</t>
  </si>
  <si>
    <t>https://ncses.nsf.gov/pubs/nsb20198/figure/3-22</t>
  </si>
  <si>
    <t>https://ncses.nsf.gov/pubs/nsb20198/figure/3-23</t>
  </si>
  <si>
    <t>https://ncses.nsf.gov/pubs/nsb20198/figure/3-24</t>
  </si>
  <si>
    <t>https://ncses.nsf.gov/pubs/nsb20198/figure/3-25</t>
  </si>
  <si>
    <t>https://ncses.nsf.gov/pubs/nsb20198/figure/3-26</t>
  </si>
  <si>
    <t>https://ncses.nsf.gov/pubs/nsb20198/figure/3-27</t>
  </si>
  <si>
    <t>https://ncses.nsf.gov/pubs/nsb20198/figure/3-B</t>
  </si>
  <si>
    <t>https://ncses.nsf.gov/pubs/nsf20301/figure/1</t>
  </si>
  <si>
    <t>https://ncses.nsf.gov/pubs/nsf20301/figure/10</t>
  </si>
  <si>
    <t>https://ncses.nsf.gov/pubs/nsf20301/figure/11</t>
  </si>
  <si>
    <t>https://ncses.nsf.gov/pubs/nsf20301/figure/12</t>
  </si>
  <si>
    <t>https://ncses.nsf.gov/pubs/nsf20301/figure/13</t>
  </si>
  <si>
    <t>https://ncses.nsf.gov/pubs/nsf20301/figure/14</t>
  </si>
  <si>
    <t>https://ncses.nsf.gov/pubs/nsf20301/figure/15</t>
  </si>
  <si>
    <t>https://ncses.nsf.gov/pubs/nsf20301/figure/16</t>
  </si>
  <si>
    <t>https://ncses.nsf.gov/pubs/nsf20301/figure/17</t>
  </si>
  <si>
    <t>https://ncses.nsf.gov/pubs/nsf20301/figure/18</t>
  </si>
  <si>
    <t>https://ncses.nsf.gov/pubs/nsf20301/figure/19</t>
  </si>
  <si>
    <t>https://ncses.nsf.gov/pubs/nsf20301/figure/2</t>
  </si>
  <si>
    <t>https://ncses.nsf.gov/pubs/nsf20301/figure/20</t>
  </si>
  <si>
    <t>https://ncses.nsf.gov/pubs/nsf20301/figure/21</t>
  </si>
  <si>
    <t>https://ncses.nsf.gov/pubs/nsf20301/figure/22</t>
  </si>
  <si>
    <t>https://ncses.nsf.gov/pubs/nsf20301/figure/23</t>
  </si>
  <si>
    <t>https://ncses.nsf.gov/pubs/nsf20301/figure/24</t>
  </si>
  <si>
    <t>https://ncses.nsf.gov/pubs/nsf20301/figure/25</t>
  </si>
  <si>
    <t>https://ncses.nsf.gov/pubs/nsf20301/figure/26</t>
  </si>
  <si>
    <t>https://ncses.nsf.gov/pubs/nsf20301/figure/27</t>
  </si>
  <si>
    <t>https://ncses.nsf.gov/pubs/nsf20301/figure/28</t>
  </si>
  <si>
    <t>https://ncses.nsf.gov/pubs/nsf20301/figure/29</t>
  </si>
  <si>
    <t>https://ncses.nsf.gov/pubs/nsf20301/figure/3</t>
  </si>
  <si>
    <t>https://ncses.nsf.gov/pubs/nsf20301/figure/30</t>
  </si>
  <si>
    <t>https://ncses.nsf.gov/pubs/nsf20301/figure/31</t>
  </si>
  <si>
    <t>https://ncses.nsf.gov/pubs/nsf20301/figure/32</t>
  </si>
  <si>
    <t>https://ncses.nsf.gov/pubs/nsf20301/figure/33</t>
  </si>
  <si>
    <t>https://ncses.nsf.gov/pubs/nsf20301/figure/34</t>
  </si>
  <si>
    <t>https://ncses.nsf.gov/pubs/nsf20301/figure/35</t>
  </si>
  <si>
    <t>https://ncses.nsf.gov/pubs/nsf20301/figure/36</t>
  </si>
  <si>
    <t>https://ncses.nsf.gov/pubs/nsf20301/figure/37</t>
  </si>
  <si>
    <t>https://ncses.nsf.gov/pubs/nsf20301/figure/4</t>
  </si>
  <si>
    <t>https://ncses.nsf.gov/pubs/nsf20301/figure/5</t>
  </si>
  <si>
    <t>https://ncses.nsf.gov/pubs/nsf20301/figure/6</t>
  </si>
  <si>
    <t>https://ncses.nsf.gov/pubs/nsf20301/figure/7</t>
  </si>
  <si>
    <t>https://ncses.nsf.gov/pubs/nsf20301/figure/8</t>
  </si>
  <si>
    <t>https://ncses.nsf.gov/pubs/nsf20301/figure/9</t>
  </si>
  <si>
    <t>https://ncses.nsf.gov/pubs/nsb20206/figure/5a-1</t>
  </si>
  <si>
    <t>https://ncses.nsf.gov/pubs/nsb20206/figure/5a-2</t>
  </si>
  <si>
    <t>https://ncses.nsf.gov/pubs/nsb20206/figure/5a-3</t>
  </si>
  <si>
    <t>https://ncses.nsf.gov/pubs/nsb20206/figure/5a-4</t>
  </si>
  <si>
    <t>https://ncses.nsf.gov/pubs/nsb20206/figure/5a-5</t>
  </si>
  <si>
    <t>https://ncses.nsf.gov/pubs/nsb20206/figure/5a-6</t>
  </si>
  <si>
    <t>https://ncses.nsf.gov/pubs/nsb20206/figure/5a-7</t>
  </si>
  <si>
    <t>https://ncses.nsf.gov/pubs/nsb20206/figure/5a-8</t>
  </si>
  <si>
    <t>https://ncses.nsf.gov/pubs/nsb20206/figure/5a-9</t>
  </si>
  <si>
    <t>https://ncses.nsf.gov/pubs/nsb20206/figure/5a-10</t>
  </si>
  <si>
    <t>https://ncses.nsf.gov/pubs/nsb20206/figure/5a-11</t>
  </si>
  <si>
    <t>https://ncses.nsf.gov/pubs/nsb20206/figure/SA5a-1</t>
  </si>
  <si>
    <t>https://ncses.nsf.gov/pubs/nsb20206/figure/SA5a-2</t>
  </si>
  <si>
    <t>https://ncses.nsf.gov/pubs/nsb20206/figure/SA5a-3</t>
  </si>
  <si>
    <t>https://ncses.nsf.gov/pubs/nsb20206/figure/SA5a-4</t>
  </si>
  <si>
    <t>https://ncses.nsf.gov/pubs/nsb20203/figure/4-1</t>
  </si>
  <si>
    <t>https://ncses.nsf.gov/pubs/nsb20203/figure/4-2</t>
  </si>
  <si>
    <t>https://ncses.nsf.gov/pubs/nsb20203/figure/4-3</t>
  </si>
  <si>
    <t>https://ncses.nsf.gov/pubs/nsb20203/figure/4-4</t>
  </si>
  <si>
    <t>https://ncses.nsf.gov/pubs/nsb20203/figure/4-5</t>
  </si>
  <si>
    <t>https://ncses.nsf.gov/pubs/nsb20203/figure/4-6</t>
  </si>
  <si>
    <t>https://ncses.nsf.gov/pubs/nsb20203/figure/4-7</t>
  </si>
  <si>
    <t>https://ncses.nsf.gov/pubs/nsb20203/figure/4-8</t>
  </si>
  <si>
    <t>https://ncses.nsf.gov/pubs/nsb20203/figure/4-10</t>
  </si>
  <si>
    <t>https://ncses.nsf.gov/pubs/nsb20203/figure/4-11</t>
  </si>
  <si>
    <t>https://ncses.nsf.gov/pubs/nsb20203/figure/4-9</t>
  </si>
  <si>
    <t>https://ncses.nsf.gov/pubs/nsb20202/figure/5b-1</t>
  </si>
  <si>
    <t>https://ncses.nsf.gov/pubs/nsb20202/figure/5b-10</t>
  </si>
  <si>
    <t>https://ncses.nsf.gov/pubs/nsb20202/figure/5b-11</t>
  </si>
  <si>
    <t>https://ncses.nsf.gov/pubs/nsb20202/figure/5b-12</t>
  </si>
  <si>
    <t>https://ncses.nsf.gov/pubs/nsb20202/figure/5b-13</t>
  </si>
  <si>
    <t>https://ncses.nsf.gov/pubs/nsb20202/figure/5b-14</t>
  </si>
  <si>
    <t>https://ncses.nsf.gov/pubs/nsb20202/figure/5b-15</t>
  </si>
  <si>
    <t>https://ncses.nsf.gov/pubs/nsb20202/figure/5b-16</t>
  </si>
  <si>
    <t>https://ncses.nsf.gov/pubs/nsb20202/figure/5b-17</t>
  </si>
  <si>
    <t>https://ncses.nsf.gov/pubs/nsb20202/figure/5b-2</t>
  </si>
  <si>
    <t>https://ncses.nsf.gov/pubs/nsb20202/figure/5b-3</t>
  </si>
  <si>
    <t>https://ncses.nsf.gov/pubs/nsb20202/figure/5b-4</t>
  </si>
  <si>
    <t>https://ncses.nsf.gov/pubs/nsb20202/figure/5b-5</t>
  </si>
  <si>
    <t>https://ncses.nsf.gov/pubs/nsb20202/figure/5b-6</t>
  </si>
  <si>
    <t>https://ncses.nsf.gov/pubs/nsb20202/figure/5b-7</t>
  </si>
  <si>
    <t>https://ncses.nsf.gov/pubs/nsb20202/figure/5b-8</t>
  </si>
  <si>
    <t>https://ncses.nsf.gov/pubs/nsb20202/figure/5b-9</t>
  </si>
  <si>
    <t>https://ncses.nsf.gov/pubs/nsb20202/figure/5b-18</t>
  </si>
  <si>
    <t>https://ncses.nsf.gov/pubs/nsb20204/figure/8-1</t>
  </si>
  <si>
    <t>https://ncses.nsf.gov/pubs/nsb20204/figure/8-10</t>
  </si>
  <si>
    <t>https://ncses.nsf.gov/pubs/nsb20204/figure/8-11</t>
  </si>
  <si>
    <t>https://ncses.nsf.gov/pubs/nsb20204/figure/8-12</t>
  </si>
  <si>
    <t>https://ncses.nsf.gov/pubs/nsb20204/figure/8-13</t>
  </si>
  <si>
    <t>https://ncses.nsf.gov/pubs/nsb20204/figure/8-2</t>
  </si>
  <si>
    <t>https://ncses.nsf.gov/pubs/nsb20204/figure/8-3</t>
  </si>
  <si>
    <t>https://ncses.nsf.gov/pubs/nsb20204/figure/8-4</t>
  </si>
  <si>
    <t>https://ncses.nsf.gov/pubs/nsb20204/figure/8-5</t>
  </si>
  <si>
    <t>https://ncses.nsf.gov/pubs/nsb20204/figure/8-6</t>
  </si>
  <si>
    <t>https://ncses.nsf.gov/pubs/nsb20204/figure/8-7</t>
  </si>
  <si>
    <t>https://ncses.nsf.gov/pubs/nsb20204/figure/8-8</t>
  </si>
  <si>
    <t>https://ncses.nsf.gov/pubs/nsb20204/figure/8-9</t>
  </si>
  <si>
    <t>https://ncses.nsf.gov/pubs/nsb20204/figure/8-14</t>
  </si>
  <si>
    <t>https://ncses.nsf.gov/pubs/nsb20204/figure/8-15</t>
  </si>
  <si>
    <t>https://ncses.nsf.gov/pubs/nsb20204/figure/8-16</t>
  </si>
  <si>
    <t>https://ncses.nsf.gov/pubs/nsb20204/figure/8-17</t>
  </si>
  <si>
    <t>https://ncses.nsf.gov/pubs/nsb20204/figure/8-18</t>
  </si>
  <si>
    <t>https://ncses.nsf.gov/pubs/nsb20204/figure/8-19</t>
  </si>
  <si>
    <t>https://ncses.nsf.gov/pubs/nsb20204/figure/8-20</t>
  </si>
  <si>
    <t>https://ncses.nsf.gov/pubs/nsb20204/figure/8-21</t>
  </si>
  <si>
    <t>https://ncses.nsf.gov/pubs/nsb20204/figure/8-22</t>
  </si>
  <si>
    <t>https://ncses.nsf.gov/pubs/nsb20204/figure/8-23</t>
  </si>
  <si>
    <t>https://ncses.nsf.gov/pubs/nsb20204/figure/8-24</t>
  </si>
  <si>
    <t>https://ncses.nsf.gov/pubs/nsb20204/figure/8-25</t>
  </si>
  <si>
    <t>https://ncses.nsf.gov/pubs/nsb20204/figure/8-26</t>
  </si>
  <si>
    <t>https://ncses.nsf.gov/pubs/nsb20204/figure/8-27</t>
  </si>
  <si>
    <t>https://ncses.nsf.gov/pubs/nsb20204/figure/8-28</t>
  </si>
  <si>
    <t>https://ncses.nsf.gov/pubs/nsb20204/figure/8-29</t>
  </si>
  <si>
    <t>https://ncses.nsf.gov/pubs/nsb20204/figure/8-30</t>
  </si>
  <si>
    <t>https://ncses.nsf.gov/pubs/nsb20204/figure/8-31</t>
  </si>
  <si>
    <t>https://ncses.nsf.gov/pubs/nsb20204/figure/8-32</t>
  </si>
  <si>
    <t>https://ncses.nsf.gov/pubs/nsb20201/figure/1</t>
  </si>
  <si>
    <t>https://ncses.nsf.gov/pubs/nsb20201/figure/2</t>
  </si>
  <si>
    <t>https://ncses.nsf.gov/pubs/nsb20201/figure/3</t>
  </si>
  <si>
    <t>https://ncses.nsf.gov/pubs/nsb20201/figure/4</t>
  </si>
  <si>
    <t>https://ncses.nsf.gov/pubs/nsb20201/figure/5</t>
  </si>
  <si>
    <t>https://ncses.nsf.gov/pubs/nsb20201/figure/10</t>
  </si>
  <si>
    <t>https://ncses.nsf.gov/pubs/nsb20201/figure/6</t>
  </si>
  <si>
    <t>https://ncses.nsf.gov/pubs/nsb20201/figure/7</t>
  </si>
  <si>
    <t>https://ncses.nsf.gov/pubs/nsb20201/figure/8</t>
  </si>
  <si>
    <t>https://ncses.nsf.gov/pubs/nsb20201/figure/9</t>
  </si>
  <si>
    <t>https://ncses.nsf.gov/pubs/nsb20201/figure/11</t>
  </si>
  <si>
    <t>https://ncses.nsf.gov/pubs/nsb20201/figure/12</t>
  </si>
  <si>
    <t>https://ncses.nsf.gov/pubs/nsb20201/figure/13</t>
  </si>
  <si>
    <t>https://ncses.nsf.gov/pubs/nsb20201/figure/14</t>
  </si>
  <si>
    <t>https://ncses.nsf.gov/pubs/nsb20201/figure/15</t>
  </si>
  <si>
    <t>https://ncses.nsf.gov/pubs/nsb20201/figure/16</t>
  </si>
  <si>
    <t>https://ncses.nsf.gov/pubs/nsb20201/figure/17</t>
  </si>
  <si>
    <t>https://ncses.nsf.gov/pubs/nsb20201/figure/18</t>
  </si>
  <si>
    <t>https://ncses.nsf.gov/pubs/nsb20201/figure/19</t>
  </si>
  <si>
    <t>https://ncses.nsf.gov/pubs/nsb20201/figure/20</t>
  </si>
  <si>
    <t>https://ncses.nsf.gov/pubs/nsb20201/figure/21</t>
  </si>
  <si>
    <t>https://ncses.nsf.gov/pubs/nsb20201/figure/22</t>
  </si>
  <si>
    <t>https://ncses.nsf.gov/pubs/nsb20201/figure/23</t>
  </si>
  <si>
    <t>https://ncses.nsf.gov/pubs/nsb20201/figure/24</t>
  </si>
  <si>
    <t>https://ncses.nsf.gov/pubs/nsb20201/figure/25</t>
  </si>
  <si>
    <t>https://ncses.nsf.gov/pubs/nsb20201/figure/26</t>
  </si>
  <si>
    <t>https://ncses.nsf.gov/pubs/nsb20201/figure/27</t>
  </si>
  <si>
    <t>https://ncses.nsf.gov/pubs/nsb20201/figure/28</t>
  </si>
  <si>
    <t>https://ncses.nsf.gov/pubs/nsb20201/figure/29</t>
  </si>
  <si>
    <t>https://ncses.nsf.gov/pubs/nsb20201/figure/30</t>
  </si>
  <si>
    <t>https://ncses.nsf.gov/pubs/nsb20205/figure/6-1</t>
  </si>
  <si>
    <t>https://ncses.nsf.gov/pubs/nsb20205/figure/6-10</t>
  </si>
  <si>
    <t>https://ncses.nsf.gov/pubs/nsb20205/figure/6-11</t>
  </si>
  <si>
    <t>https://ncses.nsf.gov/pubs/nsb20205/figure/6-2</t>
  </si>
  <si>
    <t>https://ncses.nsf.gov/pubs/nsb20205/figure/6-3</t>
  </si>
  <si>
    <t>https://ncses.nsf.gov/pubs/nsb20205/figure/6-4</t>
  </si>
  <si>
    <t>https://ncses.nsf.gov/pubs/nsb20205/figure/6-5</t>
  </si>
  <si>
    <t>https://ncses.nsf.gov/pubs/nsb20205/figure/6-6</t>
  </si>
  <si>
    <t>https://ncses.nsf.gov/pubs/nsb20205/figure/6-7</t>
  </si>
  <si>
    <t>https://ncses.nsf.gov/pubs/nsb20205/figure/6-8</t>
  </si>
  <si>
    <t>https://ncses.nsf.gov/pubs/nsb20205/figure/6-9</t>
  </si>
  <si>
    <t>https://ncses.nsf.gov/pubs/nsb20205/figure/6-A</t>
  </si>
  <si>
    <t>https://ncses.nsf.gov/pubs/nsb20205/figure/6-B</t>
  </si>
  <si>
    <t>https://ncses.nsf.gov/pubs/nsb20205/figure/6-C</t>
  </si>
  <si>
    <t>https://ncses.nsf.gov/pubs/nsb20205/figure/6-D</t>
  </si>
  <si>
    <t>https://ncses.nsf.gov/pubs/nsb20205/figure/6-12</t>
  </si>
  <si>
    <t>https://ncses.nsf.gov/pubs/nsb20205/figure/6-13</t>
  </si>
  <si>
    <t>https://ncses.nsf.gov/pubs/nsb20205/figure/6-14</t>
  </si>
  <si>
    <t>https://ncses.nsf.gov/pubs/nsb20205/figure/6-15</t>
  </si>
  <si>
    <t>https://ncses.nsf.gov/pubs/nsb20205/figure/6-E</t>
  </si>
  <si>
    <t>https://ncses.nsf.gov/pubs/nsb20205/figure/6-F</t>
  </si>
  <si>
    <t>https://ncses.nsf.gov/pubs/nsb20205/figure/6-G</t>
  </si>
  <si>
    <t>https://ncses.nsf.gov/pubs/nsb20205/figure/6-H</t>
  </si>
  <si>
    <t>https://ncses.nsf.gov/pubs/nsb20205/figure/6-I</t>
  </si>
  <si>
    <t>https://ncses.nsf.gov/pubs/nsb20205/figure/6-16</t>
  </si>
  <si>
    <t>https://ncses.nsf.gov/pubs/nsb20205/figure/6-17</t>
  </si>
  <si>
    <t>https://ncses.nsf.gov/pubs/nsb20205/figure/6-18</t>
  </si>
  <si>
    <t>https://ncses.nsf.gov/pubs/nsb20205/figure/6-19</t>
  </si>
  <si>
    <t>https://ncses.nsf.gov/pubs/nsb20205/figure/6-20</t>
  </si>
  <si>
    <t>https://ncses.nsf.gov/pubs/nsb20205/figure/6-21</t>
  </si>
  <si>
    <t>https://ncses.nsf.gov/pubs/nsb20205/figure/6-J</t>
  </si>
  <si>
    <t>https://ncses.nsf.gov/pubs/nsb20205/figure/SA6-1</t>
  </si>
  <si>
    <t>https://ncses.nsf.gov/pubs/nsb20205/figure/SA6-2</t>
  </si>
  <si>
    <t>https://ncses.nsf.gov/pubs/nsb20207/figure/7-1</t>
  </si>
  <si>
    <t>https://ncses.nsf.gov/pubs/nsb20207/figure/7-2</t>
  </si>
  <si>
    <t>https://ncses.nsf.gov/pubs/nsb20207/figure/7-3</t>
  </si>
  <si>
    <t>https://ncses.nsf.gov/pubs/nsb20207/figure/7-4</t>
  </si>
  <si>
    <t>https://ncses.nsf.gov/pubs/nsb20207/figure/7-5</t>
  </si>
  <si>
    <t>https://ncses.nsf.gov/pubs/nsb20207/figure/7-6</t>
  </si>
  <si>
    <t>https://ncses.nsf.gov/pubs/nsb20207/figure/7-7</t>
  </si>
  <si>
    <t>https://ncses.nsf.gov/pubs/nsb20207/figure/7-8</t>
  </si>
  <si>
    <t>https://ncses.nsf.gov/pubs/nsb20207/figure/7-9</t>
  </si>
  <si>
    <t>https://ncses.nsf.gov/pubs/nsb20207/figure/7-10</t>
  </si>
  <si>
    <t>https://ncses.nsf.gov/pubs/nsb20207/figure/7-11</t>
  </si>
  <si>
    <t>https://ncses.nsf.gov/pubs/nsb20207/figure/7-12</t>
  </si>
  <si>
    <t>https://ncses.nsf.gov/pubs/nsb20207/figure/7-13</t>
  </si>
  <si>
    <t>https://ncses.nsf.gov/pubs/nsb20207/figure/7-14</t>
  </si>
  <si>
    <t>https://ncses.nsf.gov/pubs/nsf21300/figure/1</t>
  </si>
  <si>
    <t>https://ncses.nsf.gov/pubs/nsf21306/figure/1</t>
  </si>
  <si>
    <t>https://ncses.nsf.gov/pubs/nsf21302/figure/1</t>
  </si>
  <si>
    <t>https://ncses.nsf.gov/pubs/nsf21302/figure/2</t>
  </si>
  <si>
    <t>https://ncses.nsf.gov/pubs/nsf21308/figure/1</t>
  </si>
  <si>
    <t>https://ncses.nsf.gov/pubs/nsf21308/figure/10</t>
  </si>
  <si>
    <t>https://ncses.nsf.gov/pubs/nsf21308/figure/11</t>
  </si>
  <si>
    <t>https://ncses.nsf.gov/pubs/nsf21308/figure/12</t>
  </si>
  <si>
    <t>https://ncses.nsf.gov/pubs/nsf21308/figure/13</t>
  </si>
  <si>
    <t>https://ncses.nsf.gov/pubs/nsf21308/figure/14</t>
  </si>
  <si>
    <t>https://ncses.nsf.gov/pubs/nsf21308/figure/15</t>
  </si>
  <si>
    <t>https://ncses.nsf.gov/pubs/nsf21308/figure/16</t>
  </si>
  <si>
    <t>https://ncses.nsf.gov/pubs/nsf21308/figure/17</t>
  </si>
  <si>
    <t>https://ncses.nsf.gov/pubs/nsf21308/figure/18</t>
  </si>
  <si>
    <t>https://ncses.nsf.gov/pubs/nsf21308/figure/19</t>
  </si>
  <si>
    <t>https://ncses.nsf.gov/pubs/nsf21308/figure/2</t>
  </si>
  <si>
    <t>https://ncses.nsf.gov/pubs/nsf21308/figure/20</t>
  </si>
  <si>
    <t>https://ncses.nsf.gov/pubs/nsf21308/figure/21</t>
  </si>
  <si>
    <t>https://ncses.nsf.gov/pubs/nsf21308/figure/22</t>
  </si>
  <si>
    <t>https://ncses.nsf.gov/pubs/nsf21308/figure/23</t>
  </si>
  <si>
    <t>https://ncses.nsf.gov/pubs/nsf21308/figure/24</t>
  </si>
  <si>
    <t>https://ncses.nsf.gov/pubs/nsf21308/figure/25</t>
  </si>
  <si>
    <t>https://ncses.nsf.gov/pubs/nsf21308/figure/26</t>
  </si>
  <si>
    <t>https://ncses.nsf.gov/pubs/nsf21308/figure/27</t>
  </si>
  <si>
    <t>https://ncses.nsf.gov/pubs/nsf21308/figure/28</t>
  </si>
  <si>
    <t>https://ncses.nsf.gov/pubs/nsf21308/figure/29</t>
  </si>
  <si>
    <t>https://ncses.nsf.gov/pubs/nsf21308/figure/3</t>
  </si>
  <si>
    <t>https://ncses.nsf.gov/pubs/nsf21308/figure/30</t>
  </si>
  <si>
    <t>https://ncses.nsf.gov/pubs/nsf21308/figure/31</t>
  </si>
  <si>
    <t>https://ncses.nsf.gov/pubs/nsf21308/figure/32</t>
  </si>
  <si>
    <t>https://ncses.nsf.gov/pubs/nsf21308/figure/33</t>
  </si>
  <si>
    <t>https://ncses.nsf.gov/pubs/nsf21308/figure/34</t>
  </si>
  <si>
    <t>https://ncses.nsf.gov/pubs/nsf21308/figure/35</t>
  </si>
  <si>
    <t>https://ncses.nsf.gov/pubs/nsf21308/figure/36</t>
  </si>
  <si>
    <t>https://ncses.nsf.gov/pubs/nsf21308/figure/37</t>
  </si>
  <si>
    <t>https://ncses.nsf.gov/pubs/nsf21308/figure/4</t>
  </si>
  <si>
    <t>https://ncses.nsf.gov/pubs/nsf21308/figure/5</t>
  </si>
  <si>
    <t>https://ncses.nsf.gov/pubs/nsf21308/figure/6</t>
  </si>
  <si>
    <t>https://ncses.nsf.gov/pubs/nsf21308/figure/7</t>
  </si>
  <si>
    <t>https://ncses.nsf.gov/pubs/nsf21308/figure/8</t>
  </si>
  <si>
    <t>https://ncses.nsf.gov/pubs/nsf21308/figure/9</t>
  </si>
  <si>
    <t>https://ncses.nsf.gov/pubs/nsf21304/figure/1</t>
  </si>
  <si>
    <t>https://ncses.nsf.gov/pubs/nsf21310/figure/1</t>
  </si>
  <si>
    <t>https://ncses.nsf.gov/pubs/nsf21310/figure/2</t>
  </si>
  <si>
    <t>https://ncses.nsf.gov/pubs/nsf21316/figure/1</t>
  </si>
  <si>
    <t>https://ncses.nsf.gov/pubs/nsf21316/figure/2</t>
  </si>
  <si>
    <t>https://ncses.nsf.gov/pubs/nsf21313/figure/1</t>
  </si>
  <si>
    <t>https://ncses.nsf.gov/pubs/nsf21313/figure/2</t>
  </si>
  <si>
    <t>https://ncses.nsf.gov/pubs/nsf21309/figure/1</t>
  </si>
  <si>
    <t>https://ncses.nsf.gov/pubs/nsf21317/figure/1</t>
  </si>
  <si>
    <t>https://ncses.nsf.gov/pubs/nsf21324/figure/1</t>
  </si>
  <si>
    <t>https://ncses.nsf.gov/pubs/nsf21326/figure/1</t>
  </si>
  <si>
    <t>https://ncses.nsf.gov/pubs/nsf21326/figure/2</t>
  </si>
  <si>
    <t>https://ncses.nsf.gov/pubs/nsf21319/figure/1</t>
  </si>
  <si>
    <t>https://ncses.nsf.gov/pubs/nsf21319/figure/2</t>
  </si>
  <si>
    <t>https://ncses.nsf.gov/pubs/nsf21322/figure/1</t>
  </si>
  <si>
    <t>https://ncses.nsf.gov/pubs/nsf21322/figure/2</t>
  </si>
  <si>
    <t>https://ncses.nsf.gov/pubs/nsf21322/figure/3</t>
  </si>
  <si>
    <t>https://ncses.nsf.gov/pubs/nsf21322/figure/4</t>
  </si>
  <si>
    <t>https://ncses.nsf.gov/pubs/nsf21322/figure/5</t>
  </si>
  <si>
    <t>https://ncses.nsf.gov/pubs/nsf21328/figure/1</t>
  </si>
  <si>
    <t>https://ncses.nsf.gov/pubs/nsf21328/figure/2</t>
  </si>
  <si>
    <t>https://ncses.nsf.gov/pubs/nsf21328/figure/3</t>
  </si>
  <si>
    <t>https://ncses.nsf.gov/pubs/nsf21328/figure/4</t>
  </si>
  <si>
    <t>https://ncses.nsf.gov/pubs/nsf21321/figure/1</t>
  </si>
  <si>
    <t>https://ncses.nsf.gov/pubs/nsf21321/figure/10</t>
  </si>
  <si>
    <t>https://ncses.nsf.gov/pubs/nsf21321/figure/11</t>
  </si>
  <si>
    <t>https://ncses.nsf.gov/pubs/nsf21321/figure/12</t>
  </si>
  <si>
    <t>https://ncses.nsf.gov/pubs/nsf21321/figure/13</t>
  </si>
  <si>
    <t>https://ncses.nsf.gov/pubs/nsf21321/figure/14</t>
  </si>
  <si>
    <t>https://ncses.nsf.gov/pubs/nsf21321/figure/15</t>
  </si>
  <si>
    <t>https://ncses.nsf.gov/pubs/nsf21321/figure/16</t>
  </si>
  <si>
    <t>https://ncses.nsf.gov/pubs/nsf21321/figure/17</t>
  </si>
  <si>
    <t>https://ncses.nsf.gov/pubs/nsf21321/figure/18</t>
  </si>
  <si>
    <t>https://ncses.nsf.gov/pubs/nsf21321/figure/19</t>
  </si>
  <si>
    <t>https://ncses.nsf.gov/pubs/nsf21321/figure/2</t>
  </si>
  <si>
    <t>https://ncses.nsf.gov/pubs/nsf21321/figure/20</t>
  </si>
  <si>
    <t>https://ncses.nsf.gov/pubs/nsf21321/figure/21</t>
  </si>
  <si>
    <t>https://ncses.nsf.gov/pubs/nsf21321/figure/22</t>
  </si>
  <si>
    <t>https://ncses.nsf.gov/pubs/nsf21321/figure/23</t>
  </si>
  <si>
    <t>https://ncses.nsf.gov/pubs/nsf21321/figure/24</t>
  </si>
  <si>
    <t>https://ncses.nsf.gov/pubs/nsf21321/figure/25</t>
  </si>
  <si>
    <t>https://ncses.nsf.gov/pubs/nsf21321/figure/26</t>
  </si>
  <si>
    <t>https://ncses.nsf.gov/pubs/nsf21321/figure/27</t>
  </si>
  <si>
    <t>https://ncses.nsf.gov/pubs/nsf21321/figure/28</t>
  </si>
  <si>
    <t>https://ncses.nsf.gov/pubs/nsf21321/figure/29</t>
  </si>
  <si>
    <t>https://ncses.nsf.gov/pubs/nsf21321/figure/3</t>
  </si>
  <si>
    <t>https://ncses.nsf.gov/pubs/nsf21321/figure/30</t>
  </si>
  <si>
    <t>https://ncses.nsf.gov/pubs/nsf21321/figure/31</t>
  </si>
  <si>
    <t>https://ncses.nsf.gov/pubs/nsf21321/figure/32</t>
  </si>
  <si>
    <t>https://ncses.nsf.gov/pubs/nsf21321/figure/33</t>
  </si>
  <si>
    <t>https://ncses.nsf.gov/pubs/nsf21321/figure/34</t>
  </si>
  <si>
    <t>https://ncses.nsf.gov/pubs/nsf21321/figure/35</t>
  </si>
  <si>
    <t>https://ncses.nsf.gov/pubs/nsf21321/figure/36</t>
  </si>
  <si>
    <t>https://ncses.nsf.gov/pubs/nsf21321/figure/37</t>
  </si>
  <si>
    <t>https://ncses.nsf.gov/pubs/nsf21321/figure/38</t>
  </si>
  <si>
    <t>https://ncses.nsf.gov/pubs/nsf21321/figure/39</t>
  </si>
  <si>
    <t>https://ncses.nsf.gov/pubs/nsf21321/figure/4</t>
  </si>
  <si>
    <t>https://ncses.nsf.gov/pubs/nsf21321/figure/40</t>
  </si>
  <si>
    <t>https://ncses.nsf.gov/pubs/nsf21321/figure/41</t>
  </si>
  <si>
    <t>https://ncses.nsf.gov/pubs/nsf21321/figure/42</t>
  </si>
  <si>
    <t>https://ncses.nsf.gov/pubs/nsf21321/figure/43</t>
  </si>
  <si>
    <t>https://ncses.nsf.gov/pubs/nsf21321/figure/44</t>
  </si>
  <si>
    <t>https://ncses.nsf.gov/pubs/nsf21321/figure/45</t>
  </si>
  <si>
    <t>https://ncses.nsf.gov/pubs/nsf21321/figure/46</t>
  </si>
  <si>
    <t>https://ncses.nsf.gov/pubs/nsf21321/figure/47</t>
  </si>
  <si>
    <t>https://ncses.nsf.gov/pubs/nsf21321/figure/48</t>
  </si>
  <si>
    <t>https://ncses.nsf.gov/pubs/nsf21321/figure/5</t>
  </si>
  <si>
    <t>https://ncses.nsf.gov/pubs/nsf21321/figure/6</t>
  </si>
  <si>
    <t>https://ncses.nsf.gov/pubs/nsf21321/figure/7</t>
  </si>
  <si>
    <t>https://ncses.nsf.gov/pubs/nsf21321/figure/8</t>
  </si>
  <si>
    <t>https://ncses.nsf.gov/pubs/nsf21321/figure/9</t>
  </si>
  <si>
    <t>https://ncses.nsf.gov/pubs/nsf21330/figure/1</t>
  </si>
  <si>
    <t>https://ncses.nsf.gov/pubs/nsf21327/figure/1</t>
  </si>
  <si>
    <t>https://ncses.nsf.gov/pubs/nsf21327/figure/2</t>
  </si>
  <si>
    <t>https://ncses.nsf.gov/pubs/nsf21327/figure/3</t>
  </si>
  <si>
    <t>https://ncses.nsf.gov/pubs/nsf21327/figure/4</t>
  </si>
  <si>
    <t>https://ncses.nsf.gov/pubs/nsf21327/figure/5</t>
  </si>
  <si>
    <t>https://ncses.nsf.gov/pubs/nsf21331/figure/1</t>
  </si>
  <si>
    <t>https://ncses.nsf.gov/pubs/nsf21331/figure/2</t>
  </si>
  <si>
    <t>https://ncses.nsf.gov/pubs/nsf21331/figure/3</t>
  </si>
  <si>
    <t>https://ncses.nsf.gov/pubs/nsb20211/figure/K12-1</t>
  </si>
  <si>
    <t>https://ncses.nsf.gov/pubs/nsb20211/figure/K12-10</t>
  </si>
  <si>
    <t>https://ncses.nsf.gov/pubs/nsb20211/figure/K12-11</t>
  </si>
  <si>
    <t>https://ncses.nsf.gov/pubs/nsb20211/figure/K12-12</t>
  </si>
  <si>
    <t>https://ncses.nsf.gov/pubs/nsb20211/figure/K12-2</t>
  </si>
  <si>
    <t>https://ncses.nsf.gov/pubs/nsb20211/figure/K12-3</t>
  </si>
  <si>
    <t>https://ncses.nsf.gov/pubs/nsb20211/figure/K12-4</t>
  </si>
  <si>
    <t>https://ncses.nsf.gov/pubs/nsb20211/figure/K12-5</t>
  </si>
  <si>
    <t>https://ncses.nsf.gov/pubs/nsb20211/figure/K12-6</t>
  </si>
  <si>
    <t>https://ncses.nsf.gov/pubs/nsb20211/figure/K12-7</t>
  </si>
  <si>
    <t>https://ncses.nsf.gov/pubs/nsb20211/figure/K12-8</t>
  </si>
  <si>
    <t>https://ncses.nsf.gov/pubs/nsb20211/figure/K12-9</t>
  </si>
  <si>
    <t>https://ncses.nsf.gov/pubs/nsb20211/figure/K12-13</t>
  </si>
  <si>
    <t>https://ncses.nsf.gov/pubs/nsb20211/figure/K12-14</t>
  </si>
  <si>
    <t>https://ncses.nsf.gov/pubs/nsb20211/figure/K12-15</t>
  </si>
  <si>
    <t>https://ncses.nsf.gov/pubs/nsb20211/figure/K12-16</t>
  </si>
  <si>
    <t>https://ncses.nsf.gov/pubs/nsb20211/figure/K12-17</t>
  </si>
  <si>
    <t>https://ncses.nsf.gov/pubs/nsb20211/figure/K12-18</t>
  </si>
  <si>
    <t>https://ncses.nsf.gov/pubs/nsb20211/figure/K12-19</t>
  </si>
  <si>
    <t>https://ncses.nsf.gov/pubs/nsb20211/figure/K12-20</t>
  </si>
  <si>
    <t>https://ncses.nsf.gov/pubs/nsb20211/figure/K12-21</t>
  </si>
  <si>
    <t>https://ncses.nsf.gov/pubs/nsb20211/figure/K12-22</t>
  </si>
  <si>
    <t>https://ncses.nsf.gov/pubs/nsb20211/figure/K12-23</t>
  </si>
  <si>
    <t>https://ncses.nsf.gov/pubs/nsb20211/figure/K12-24</t>
  </si>
  <si>
    <t>https://ncses.nsf.gov/pubs/nsb20211/figure/K12-25</t>
  </si>
  <si>
    <t>https://ncses.nsf.gov/pubs/nsb20211/figure/K12-26</t>
  </si>
  <si>
    <t>https://ncses.nsf.gov/pubs/nsb20211/figure/K12-27</t>
  </si>
  <si>
    <t>https://ncses.nsf.gov/pubs/nsb20211/figure/K12-28</t>
  </si>
  <si>
    <t>https://ncses.nsf.gov/pubs/nsb20211/figure/K12-29</t>
  </si>
  <si>
    <t>https://ncses.nsf.gov/pubs/nsf21332/figure/1</t>
  </si>
  <si>
    <t>https://ncses.nsf.gov/pubs/nsf21332/figure/2</t>
  </si>
  <si>
    <t>https://ncses.nsf.gov/pubs/nsf21332/figure/3</t>
  </si>
  <si>
    <t>https://ncses.nsf.gov/pubs/nsf21334/figure/1</t>
  </si>
  <si>
    <t>https://ncses.nsf.gov/pubs/nsf21334/figure/2</t>
  </si>
  <si>
    <t>https://ncses.nsf.gov/pubs/nsf21336/figure/1</t>
  </si>
  <si>
    <t>https://ncses.nsf.gov/pubs/nsf21336/figure/2</t>
  </si>
  <si>
    <t>https://ncses.nsf.gov/pubs/nsf21336/figure/3</t>
  </si>
  <si>
    <t>https://ncses.nsf.gov/pubs/nsf21336/figure/4</t>
  </si>
  <si>
    <t>https://ncses.nsf.gov/pubs/nsf21336/figure/5</t>
  </si>
  <si>
    <t>https://ncses.nsf.gov/pubs/nsf21336/figure/6</t>
  </si>
  <si>
    <t>https://ncses.nsf.gov/pubs/nsf21336/figure/7</t>
  </si>
  <si>
    <t>https://ncses.nsf.gov/pubs/nsb20212/figure/LBR-1</t>
  </si>
  <si>
    <t>https://ncses.nsf.gov/pubs/nsb20212/figure/LBR-2</t>
  </si>
  <si>
    <t>https://ncses.nsf.gov/pubs/nsb20212/figure/LBR-3</t>
  </si>
  <si>
    <t>https://ncses.nsf.gov/pubs/nsb20212/figure/LBR-4</t>
  </si>
  <si>
    <t>https://ncses.nsf.gov/pubs/nsb20212/figure/LBR-5</t>
  </si>
  <si>
    <t>https://ncses.nsf.gov/pubs/nsb20212/figure/LBR-6</t>
  </si>
  <si>
    <t>https://ncses.nsf.gov/pubs/nsb20212/figure/LBR-10</t>
  </si>
  <si>
    <t>https://ncses.nsf.gov/pubs/nsb20212/figure/LBR-7</t>
  </si>
  <si>
    <t>https://ncses.nsf.gov/pubs/nsb20212/figure/LBR-8</t>
  </si>
  <si>
    <t>https://ncses.nsf.gov/pubs/nsb20212/figure/LBR-9</t>
  </si>
  <si>
    <t>https://ncses.nsf.gov/pubs/nsb20212/figure/LBR-11</t>
  </si>
  <si>
    <t>https://ncses.nsf.gov/pubs/nsb20212/figure/LBR-12</t>
  </si>
  <si>
    <t>https://ncses.nsf.gov/pubs/nsb20212/figure/LBR-13</t>
  </si>
  <si>
    <t>https://ncses.nsf.gov/pubs/nsb20212/figure/LBR-14</t>
  </si>
  <si>
    <t>https://ncses.nsf.gov/pubs/nsb20212/figure/LBR-15</t>
  </si>
  <si>
    <t>https://ncses.nsf.gov/pubs/nsb20212/figure/LBR-16</t>
  </si>
  <si>
    <t>https://ncses.nsf.gov/pubs/nsb20212/figure/LBR-17</t>
  </si>
  <si>
    <t>https://ncses.nsf.gov/pubs/nsb20212/figure/LBR-18</t>
  </si>
  <si>
    <t>https://ncses.nsf.gov/pubs/nsb20212/figure/LBR-19</t>
  </si>
  <si>
    <t>https://ncses.nsf.gov/pubs/nsb20212/figure/LBR-A</t>
  </si>
  <si>
    <t>https://ncses.nsf.gov/pubs/nsb20212/figure/LBR-B</t>
  </si>
  <si>
    <t>https://ncses.nsf.gov/pubs/nsb20212/figure/LBR-C</t>
  </si>
  <si>
    <t>https://ncses.nsf.gov/pubs/nsb20212/figure/LBR-D</t>
  </si>
  <si>
    <t>https://ncses.nsf.gov/pubs/nsb20212/figure/LBR-E</t>
  </si>
  <si>
    <t>https://ncses.nsf.gov/pubs/nsb20212/figure/LBR-F</t>
  </si>
  <si>
    <t>https://ncses.nsf.gov/pubs/nsb20212/figure/LBR-20</t>
  </si>
  <si>
    <t>https://ncses.nsf.gov/pubs/nsb20212/figure/LBR-21</t>
  </si>
  <si>
    <t>https://ncses.nsf.gov/pubs/nsb20212/figure/LBR-22</t>
  </si>
  <si>
    <t>https://ncses.nsf.gov/pubs/nsb20212/figure/LBR-23</t>
  </si>
  <si>
    <t>https://ncses.nsf.gov/pubs/nsb20212/figure/LBR-24</t>
  </si>
  <si>
    <t>https://ncses.nsf.gov/pubs/nsb20212/figure/LBR-25</t>
  </si>
  <si>
    <t>https://ncses.nsf.gov/pubs/nsb20212/figure/LBR-26</t>
  </si>
  <si>
    <t>https://ncses.nsf.gov/pubs/nsb20212/figure/LBR-27</t>
  </si>
  <si>
    <t>https://ncses.nsf.gov/pubs/nsb20212/figure/LBR-28</t>
  </si>
  <si>
    <t>https://ncses.nsf.gov/pubs/nsb20212/figure/LBR-29</t>
  </si>
  <si>
    <t>https://ncses.nsf.gov/pubs/nsb20212/figure/LBR-30</t>
  </si>
  <si>
    <t>https://ncses.nsf.gov/pubs/nsb20212/figure/LBR-31</t>
  </si>
  <si>
    <t>https://ncses.nsf.gov/pubs/nsb20212/figure/LBR-32</t>
  </si>
  <si>
    <t>https://ncses.nsf.gov/pubs/nsb20212/figure/LBR-33</t>
  </si>
  <si>
    <t>https://ncses.nsf.gov/pubs/nsb20212/figure/LBR-34</t>
  </si>
  <si>
    <t>https://ncses.nsf.gov/pubs/nsb20212/figure/LBR-35</t>
  </si>
  <si>
    <t>https://ncses.nsf.gov/pubs/nsb20212/figure/LBR-36</t>
  </si>
  <si>
    <t>https://ncses.nsf.gov/pubs/nsf21339/figure/1</t>
  </si>
  <si>
    <t>https://ncses.nsf.gov/pubs/nsf21339/figure/2</t>
  </si>
  <si>
    <t>https://ncses.nsf.gov/pubs/nsf21339/figure/3</t>
  </si>
  <si>
    <t>https://ncses.nsf.gov/pubs/nsb20213/figure/URD-1</t>
  </si>
  <si>
    <t>https://ncses.nsf.gov/pubs/nsb20213/figure/URD-10</t>
  </si>
  <si>
    <t>https://ncses.nsf.gov/pubs/nsb20213/figure/URD-11</t>
  </si>
  <si>
    <t>https://ncses.nsf.gov/pubs/nsb20213/figure/URD-12</t>
  </si>
  <si>
    <t>https://ncses.nsf.gov/pubs/nsb20213/figure/URD-13</t>
  </si>
  <si>
    <t>https://ncses.nsf.gov/pubs/nsb20213/figure/URD-14</t>
  </si>
  <si>
    <t>https://ncses.nsf.gov/pubs/nsb20213/figure/URD-15</t>
  </si>
  <si>
    <t>https://ncses.nsf.gov/pubs/nsb20213/figure/URD-16</t>
  </si>
  <si>
    <t>https://ncses.nsf.gov/pubs/nsb20213/figure/URD-2</t>
  </si>
  <si>
    <t>https://ncses.nsf.gov/pubs/nsb20213/figure/URD-3</t>
  </si>
  <si>
    <t>https://ncses.nsf.gov/pubs/nsb20213/figure/URD-4</t>
  </si>
  <si>
    <t>https://ncses.nsf.gov/pubs/nsb20213/figure/URD-5</t>
  </si>
  <si>
    <t>https://ncses.nsf.gov/pubs/nsb20213/figure/URD-6</t>
  </si>
  <si>
    <t>https://ncses.nsf.gov/pubs/nsb20213/figure/URD-7</t>
  </si>
  <si>
    <t>https://ncses.nsf.gov/pubs/nsb20213/figure/URD-8</t>
  </si>
  <si>
    <t>https://ncses.nsf.gov/pubs/nsb20213/figure/URD-9</t>
  </si>
  <si>
    <t>https://ncses.nsf.gov/pubs/nsb20213/figure/URD-17</t>
  </si>
  <si>
    <t>https://ncses.nsf.gov/pubs/nsb20213/figure/URD-18</t>
  </si>
  <si>
    <t>https://ncses.nsf.gov/pubs/nsb20213/figure/URD-19</t>
  </si>
  <si>
    <t>https://ncses.nsf.gov/pubs/nsb20213/figure/URD-20</t>
  </si>
  <si>
    <t>https://ncses.nsf.gov/pubs/nsb20213/figure/URD-21</t>
  </si>
  <si>
    <t>https://ncses.nsf.gov/pubs/nsb20213/figure/URD-22</t>
  </si>
  <si>
    <t>https://ncses.nsf.gov/pubs/nsb20213/figure/URD-23</t>
  </si>
  <si>
    <t>https://ncses.nsf.gov/pubs/nsb20213/figure/URD-24</t>
  </si>
  <si>
    <t>https://ncses.nsf.gov/pubs/nsf22302/figure/1</t>
  </si>
  <si>
    <t>https://ncses.nsf.gov/pubs/nsf22302/figure/2</t>
  </si>
  <si>
    <t>https://ncses.nsf.gov/pubs/nsf22306/figure/1</t>
  </si>
  <si>
    <t>https://ncses.nsf.gov/pubs/nsf22305/figure/1</t>
  </si>
  <si>
    <t>https://ncses.nsf.gov/pubs/nsf22305/figure/2</t>
  </si>
  <si>
    <t>https://ncses.nsf.gov/pubs/nsf22305/figure/3</t>
  </si>
  <si>
    <t>https://ncses.nsf.gov/pubs/nsf22305/figure/4</t>
  </si>
  <si>
    <t>https://ncses.nsf.gov/pubs/nsb20214/figure/PBS-1</t>
  </si>
  <si>
    <t>https://ncses.nsf.gov/pubs/nsb20214/figure/PBS-2</t>
  </si>
  <si>
    <t>https://ncses.nsf.gov/pubs/nsb20214/figure/PBS-3</t>
  </si>
  <si>
    <t>https://ncses.nsf.gov/pubs/nsb20214/figure/PBS-A</t>
  </si>
  <si>
    <t>https://ncses.nsf.gov/pubs/nsb20214/figure/PBS-4</t>
  </si>
  <si>
    <t>https://ncses.nsf.gov/pubs/nsb20214/figure/PBS-5</t>
  </si>
  <si>
    <t>https://ncses.nsf.gov/pubs/nsb20214/figure/PBS-6</t>
  </si>
  <si>
    <t>https://ncses.nsf.gov/pubs/nsb20214/figure/PBS-B</t>
  </si>
  <si>
    <t>https://ncses.nsf.gov/pubs/nsb20214/figure/PBS-C</t>
  </si>
  <si>
    <t>https://ncses.nsf.gov/pubs/nsb20214/figure/PBS-7</t>
  </si>
  <si>
    <t>https://ncses.nsf.gov/pubs/nsb20214/figure/SAPBS-1</t>
  </si>
  <si>
    <t>https://ncses.nsf.gov/pubs/nsb20214/figure/SAPBS-2</t>
  </si>
  <si>
    <t>https://ncses.nsf.gov/pubs/nsb20214/figure/SAPBS-3</t>
  </si>
  <si>
    <t>https://ncses.nsf.gov/pubs/nsf22301/figure/1</t>
  </si>
  <si>
    <t>https://ncses.nsf.gov/pubs/nsf22301/figure/2</t>
  </si>
  <si>
    <t>https://ncses.nsf.gov/pubs/nsf22301/figure/3</t>
  </si>
  <si>
    <t>https://ncses.nsf.gov/pubs/nsf22309/figure/1</t>
  </si>
  <si>
    <t>https://ncses.nsf.gov/pubs/nsf22309/figure/2</t>
  </si>
  <si>
    <t>https://ncses.nsf.gov/pubs/nsf22300/figure/1</t>
  </si>
  <si>
    <t>https://ncses.nsf.gov/pubs/nsf22300/figure/10</t>
  </si>
  <si>
    <t>https://ncses.nsf.gov/pubs/nsf22300/figure/11</t>
  </si>
  <si>
    <t>https://ncses.nsf.gov/pubs/nsf22300/figure/12</t>
  </si>
  <si>
    <t>https://ncses.nsf.gov/pubs/nsf22300/figure/13</t>
  </si>
  <si>
    <t>https://ncses.nsf.gov/pubs/nsf22300/figure/14</t>
  </si>
  <si>
    <t>https://ncses.nsf.gov/pubs/nsf22300/figure/15</t>
  </si>
  <si>
    <t>https://ncses.nsf.gov/pubs/nsf22300/figure/16</t>
  </si>
  <si>
    <t>https://ncses.nsf.gov/pubs/nsf22300/figure/17</t>
  </si>
  <si>
    <t>https://ncses.nsf.gov/pubs/nsf22300/figure/18</t>
  </si>
  <si>
    <t>https://ncses.nsf.gov/pubs/nsf22300/figure/19</t>
  </si>
  <si>
    <t>https://ncses.nsf.gov/pubs/nsf22300/figure/2</t>
  </si>
  <si>
    <t>https://ncses.nsf.gov/pubs/nsf22300/figure/20</t>
  </si>
  <si>
    <t>https://ncses.nsf.gov/pubs/nsf22300/figure/21</t>
  </si>
  <si>
    <t>https://ncses.nsf.gov/pubs/nsf22300/figure/22</t>
  </si>
  <si>
    <t>https://ncses.nsf.gov/pubs/nsf22300/figure/23</t>
  </si>
  <si>
    <t>https://ncses.nsf.gov/pubs/nsf22300/figure/24</t>
  </si>
  <si>
    <t>https://ncses.nsf.gov/pubs/nsf22300/figure/25</t>
  </si>
  <si>
    <t>https://ncses.nsf.gov/pubs/nsf22300/figure/26</t>
  </si>
  <si>
    <t>https://ncses.nsf.gov/pubs/nsf22300/figure/27</t>
  </si>
  <si>
    <t>https://ncses.nsf.gov/pubs/nsf22300/figure/28</t>
  </si>
  <si>
    <t>https://ncses.nsf.gov/pubs/nsf22300/figure/29</t>
  </si>
  <si>
    <t>https://ncses.nsf.gov/pubs/nsf22300/figure/3</t>
  </si>
  <si>
    <t>https://ncses.nsf.gov/pubs/nsf22300/figure/30</t>
  </si>
  <si>
    <t>https://ncses.nsf.gov/pubs/nsf22300/figure/31</t>
  </si>
  <si>
    <t>https://ncses.nsf.gov/pubs/nsf22300/figure/32</t>
  </si>
  <si>
    <t>https://ncses.nsf.gov/pubs/nsf22300/figure/33</t>
  </si>
  <si>
    <t>https://ncses.nsf.gov/pubs/nsf22300/figure/34</t>
  </si>
  <si>
    <t>https://ncses.nsf.gov/pubs/nsf22300/figure/35</t>
  </si>
  <si>
    <t>https://ncses.nsf.gov/pubs/nsf22300/figure/36</t>
  </si>
  <si>
    <t>https://ncses.nsf.gov/pubs/nsf22300/figure/4</t>
  </si>
  <si>
    <t>https://ncses.nsf.gov/pubs/nsf22300/figure/5</t>
  </si>
  <si>
    <t>https://ncses.nsf.gov/pubs/nsf22300/figure/6</t>
  </si>
  <si>
    <t>https://ncses.nsf.gov/pubs/nsf22300/figure/7</t>
  </si>
  <si>
    <t>https://ncses.nsf.gov/pubs/nsf22300/figure/8</t>
  </si>
  <si>
    <t>https://ncses.nsf.gov/pubs/nsf22300/figure/9</t>
  </si>
  <si>
    <t>https://ncses.nsf.gov/pubs/nsf22308/figure/1</t>
  </si>
  <si>
    <t>https://ncses.nsf.gov/pubs/nsf22308/figure/2</t>
  </si>
  <si>
    <t>https://ncses.nsf.gov/pubs/nsf22308/figure/3</t>
  </si>
  <si>
    <t>https://ncses.nsf.gov/pubs/nsf22312/figure/1</t>
  </si>
  <si>
    <t>https://ncses.nsf.gov/pubs/nsf22314/figure/1</t>
  </si>
  <si>
    <t>https://ncses.nsf.gov/pubs/nsb20221/figure/1</t>
  </si>
  <si>
    <t>https://ncses.nsf.gov/pubs/nsb20221/figure/10</t>
  </si>
  <si>
    <t>https://ncses.nsf.gov/pubs/nsb20221/figure/11</t>
  </si>
  <si>
    <t>https://ncses.nsf.gov/pubs/nsb20221/figure/2</t>
  </si>
  <si>
    <t>https://ncses.nsf.gov/pubs/nsb20221/figure/3</t>
  </si>
  <si>
    <t>https://ncses.nsf.gov/pubs/nsb20221/figure/4</t>
  </si>
  <si>
    <t>https://ncses.nsf.gov/pubs/nsb20221/figure/5</t>
  </si>
  <si>
    <t>https://ncses.nsf.gov/pubs/nsb20221/figure/6</t>
  </si>
  <si>
    <t>https://ncses.nsf.gov/pubs/nsb20221/figure/7</t>
  </si>
  <si>
    <t>https://ncses.nsf.gov/pubs/nsb20221/figure/8</t>
  </si>
  <si>
    <t>https://ncses.nsf.gov/pubs/nsb20221/figure/9</t>
  </si>
  <si>
    <t>https://ncses.nsf.gov/pubs/nsb20221/figure/12</t>
  </si>
  <si>
    <t>https://ncses.nsf.gov/pubs/nsb20221/figure/13</t>
  </si>
  <si>
    <t>https://ncses.nsf.gov/pubs/nsb20221/figure/14</t>
  </si>
  <si>
    <t>https://ncses.nsf.gov/pubs/nsb20221/figure/15</t>
  </si>
  <si>
    <t>https://ncses.nsf.gov/pubs/nsb20221/figure/16</t>
  </si>
  <si>
    <t>https://ncses.nsf.gov/pubs/nsb20221/figure/17</t>
  </si>
  <si>
    <t>https://ncses.nsf.gov/pubs/nsb20221/figure/18</t>
  </si>
  <si>
    <t>https://ncses.nsf.gov/pubs/nsb20221/figure/19</t>
  </si>
  <si>
    <t>https://ncses.nsf.gov/pubs/nsb20221/figure/20</t>
  </si>
  <si>
    <t>https://ncses.nsf.gov/pubs/nsb20221/figure/21</t>
  </si>
  <si>
    <t>https://ncses.nsf.gov/pubs/nsb20221/figure/A</t>
  </si>
  <si>
    <t>https://ncses.nsf.gov/pubs/nsb20221/figure/22</t>
  </si>
  <si>
    <t>https://ncses.nsf.gov/pubs/nsb20221/figure/23</t>
  </si>
  <si>
    <t>https://ncses.nsf.gov/pubs/nsb20221/figure/24</t>
  </si>
  <si>
    <t>https://ncses.nsf.gov/pubs/nsb20221/figure/25</t>
  </si>
  <si>
    <t>https://ncses.nsf.gov/pubs/nsb20221/figure/26</t>
  </si>
  <si>
    <t>https://ncses.nsf.gov/pubs/nsb20221/figure/27</t>
  </si>
  <si>
    <t>https://ncses.nsf.gov/pubs/nsb20221/figure/28</t>
  </si>
  <si>
    <t>https://ncses.nsf.gov/pubs/nsb20221/figure/29</t>
  </si>
  <si>
    <t>https://ncses.nsf.gov/pubs/nsf22313/figure/1</t>
  </si>
  <si>
    <t>https://ncses.nsf.gov/pubs/nsf22313/figure/2</t>
  </si>
  <si>
    <t>https://ncses.nsf.gov/pubs/nsf22318/figure/1</t>
  </si>
  <si>
    <t>https://ncses.nsf.gov/pubs/nsf22318/figure/2</t>
  </si>
  <si>
    <t>https://ncses.nsf.gov/pubs/nsf22318/figure/3</t>
  </si>
  <si>
    <t>https://ncses.nsf.gov/pubs/nsf22318/figure/4</t>
  </si>
  <si>
    <t>https://ncses.nsf.gov/pubs/nsf22318/figure/5</t>
  </si>
  <si>
    <t>https://ncses.nsf.gov/pubs/nsf22318/figure/6</t>
  </si>
  <si>
    <t>https://ncses.nsf.gov/pubs/nsf22318/figure/7</t>
  </si>
  <si>
    <t>https://ncses.nsf.gov/pubs/nsb20223/figure/HED-1</t>
  </si>
  <si>
    <t>https://ncses.nsf.gov/pubs/nsb20223/figure/HED-2</t>
  </si>
  <si>
    <t>https://ncses.nsf.gov/pubs/nsb20223/figure/HED-10</t>
  </si>
  <si>
    <t>https://ncses.nsf.gov/pubs/nsb20223/figure/HED-11</t>
  </si>
  <si>
    <t>https://ncses.nsf.gov/pubs/nsb20223/figure/HED-3</t>
  </si>
  <si>
    <t>https://ncses.nsf.gov/pubs/nsb20223/figure/HED-4</t>
  </si>
  <si>
    <t>https://ncses.nsf.gov/pubs/nsb20223/figure/HED-5</t>
  </si>
  <si>
    <t>https://ncses.nsf.gov/pubs/nsb20223/figure/HED-6</t>
  </si>
  <si>
    <t>https://ncses.nsf.gov/pubs/nsb20223/figure/HED-7</t>
  </si>
  <si>
    <t>https://ncses.nsf.gov/pubs/nsb20223/figure/HED-8</t>
  </si>
  <si>
    <t>https://ncses.nsf.gov/pubs/nsb20223/figure/HED-9</t>
  </si>
  <si>
    <t>https://ncses.nsf.gov/pubs/nsb20223/figure/HED-12</t>
  </si>
  <si>
    <t>https://ncses.nsf.gov/pubs/nsb20223/figure/HED-13</t>
  </si>
  <si>
    <t>https://ncses.nsf.gov/pubs/nsb20223/figure/HED-14</t>
  </si>
  <si>
    <t>https://ncses.nsf.gov/pubs/nsb20223/figure/HED-15</t>
  </si>
  <si>
    <t>https://ncses.nsf.gov/pubs/nsb20223/figure/HED-16</t>
  </si>
  <si>
    <t>https://ncses.nsf.gov/pubs/nsb20223/figure/HED-17</t>
  </si>
  <si>
    <t>https://ncses.nsf.gov/pubs/nsb20223/figure/HED-18</t>
  </si>
  <si>
    <t>https://ncses.nsf.gov/pubs/nsb20223/figure/HED-19</t>
  </si>
  <si>
    <t>https://ncses.nsf.gov/pubs/nsb20223/figure/HED-20</t>
  </si>
  <si>
    <t>https://ncses.nsf.gov/pubs/nsb20223/figure/HED-21</t>
  </si>
  <si>
    <t>https://ncses.nsf.gov/pubs/nsb20223/figure/HED-22</t>
  </si>
  <si>
    <t>https://ncses.nsf.gov/pubs/nsb20223/figure/HED-23</t>
  </si>
  <si>
    <t>https://ncses.nsf.gov/pubs/nsb20223/figure/HED-24</t>
  </si>
  <si>
    <t>https://ncses.nsf.gov/pubs/nsb20223/figure/HED-25</t>
  </si>
  <si>
    <t>https://ncses.nsf.gov/pubs/nsb20223/figure/HED-26</t>
  </si>
  <si>
    <t>https://ncses.nsf.gov/pubs/nsb20223/figure/HED-27</t>
  </si>
  <si>
    <t>https://ncses.nsf.gov/pubs/nsb20223/figure/HED-28</t>
  </si>
  <si>
    <t>https://ncses.nsf.gov/pubs/nsb20223/figure/HED-29</t>
  </si>
  <si>
    <t>https://ncses.nsf.gov/pubs/nsb20223/figure/HED-30</t>
  </si>
  <si>
    <t>https://ncses.nsf.gov/pubs/nsb20223/figure/HED-31</t>
  </si>
  <si>
    <t>https://ncses.nsf.gov/pubs/nsf22310/figure/1</t>
  </si>
  <si>
    <t>https://ncses.nsf.gov/pubs/nsf22322/figure/1</t>
  </si>
  <si>
    <t>https://ncses.nsf.gov/pubs/nsf22322/figure/2</t>
  </si>
  <si>
    <t>https://ncses.nsf.gov/pubs/nsf22322/figure/3</t>
  </si>
  <si>
    <t>https://ncses.nsf.gov/pubs/nsb20224/figure/INV-1</t>
  </si>
  <si>
    <t>https://ncses.nsf.gov/pubs/nsb20224/figure/INV-10</t>
  </si>
  <si>
    <t>https://ncses.nsf.gov/pubs/nsb20224/figure/INV-11</t>
  </si>
  <si>
    <t>https://ncses.nsf.gov/pubs/nsb20224/figure/INV-2</t>
  </si>
  <si>
    <t>https://ncses.nsf.gov/pubs/nsb20224/figure/INV-3</t>
  </si>
  <si>
    <t>https://ncses.nsf.gov/pubs/nsb20224/figure/INV-4</t>
  </si>
  <si>
    <t>https://ncses.nsf.gov/pubs/nsb20224/figure/INV-5</t>
  </si>
  <si>
    <t>https://ncses.nsf.gov/pubs/nsb20224/figure/INV-6</t>
  </si>
  <si>
    <t>https://ncses.nsf.gov/pubs/nsb20224/figure/INV-7</t>
  </si>
  <si>
    <t>https://ncses.nsf.gov/pubs/nsb20224/figure/INV-8</t>
  </si>
  <si>
    <t>https://ncses.nsf.gov/pubs/nsb20224/figure/INV-9</t>
  </si>
  <si>
    <t>https://ncses.nsf.gov/pubs/nsb20224/figure/INV-12</t>
  </si>
  <si>
    <t>https://ncses.nsf.gov/pubs/nsb20224/figure/INV-13</t>
  </si>
  <si>
    <t>https://ncses.nsf.gov/pubs/nsb20224/figure/INV-14</t>
  </si>
  <si>
    <t>https://ncses.nsf.gov/pubs/nsb20224/figure/INV-15</t>
  </si>
  <si>
    <t>https://ncses.nsf.gov/pubs/nsb20224/figure/INV-16</t>
  </si>
  <si>
    <t>https://ncses.nsf.gov/pubs/nsb20224/figure/INV-A</t>
  </si>
  <si>
    <t>https://ncses.nsf.gov/pubs/nsb20224/figure/INV-17</t>
  </si>
  <si>
    <t>https://ncses.nsf.gov/pubs/nsb20224/figure/INV-18</t>
  </si>
  <si>
    <t>https://ncses.nsf.gov/pubs/nsb20224/figure/INV-19</t>
  </si>
  <si>
    <t>https://ncses.nsf.gov/pubs/nsb20224/figure/INV-20</t>
  </si>
  <si>
    <t>https://ncses.nsf.gov/pubs/nsb20224/figure/INV-21</t>
  </si>
  <si>
    <t>https://ncses.nsf.gov/pubs/nsb20224/figure/INV-22</t>
  </si>
  <si>
    <t>https://ncses.nsf.gov/pubs/nsb20224/figure/INV-23</t>
  </si>
  <si>
    <t>https://ncses.nsf.gov/pubs/nsb20224/figure/INV-24</t>
  </si>
  <si>
    <t>https://ncses.nsf.gov/pubs/nsb20224/figure/INV-25</t>
  </si>
  <si>
    <t>https://ncses.nsf.gov/pubs/nsb20224/figure/INV-26</t>
  </si>
  <si>
    <t>https://ncses.nsf.gov/pubs/nsf22321/figure/1</t>
  </si>
  <si>
    <t>https://ncses.nsf.gov/pubs/nsf22321/figure/2</t>
  </si>
  <si>
    <t>https://ncses.nsf.gov/pubs/nsf22324/figure/1</t>
  </si>
  <si>
    <t>https://ncses.nsf.gov/pubs/nsf22324/figure/2</t>
  </si>
  <si>
    <t>https://ncses.nsf.gov/pubs/nsf22324/figure/3</t>
  </si>
  <si>
    <t>https://ncses.nsf.gov/pubs/ncses22201/figure/1</t>
  </si>
  <si>
    <t>https://ncses.nsf.gov/pubs/nsf22325/figure/1</t>
  </si>
  <si>
    <t>https://ncses.nsf.gov/pubs/nsf22325/figure/2</t>
  </si>
  <si>
    <t>https://ncses.nsf.gov/pubs/nsf22317/figure/1</t>
  </si>
  <si>
    <t>https://ncses.nsf.gov/pubs/nsb20226/figure/KTI-1</t>
  </si>
  <si>
    <t>https://ncses.nsf.gov/pubs/nsb20226/figure/KTI-10</t>
  </si>
  <si>
    <t>https://ncses.nsf.gov/pubs/nsb20226/figure/KTI-11</t>
  </si>
  <si>
    <t>https://ncses.nsf.gov/pubs/nsb20226/figure/KTI-2</t>
  </si>
  <si>
    <t>https://ncses.nsf.gov/pubs/nsb20226/figure/KTI-3</t>
  </si>
  <si>
    <t>https://ncses.nsf.gov/pubs/nsb20226/figure/KTI-4</t>
  </si>
  <si>
    <t>https://ncses.nsf.gov/pubs/nsb20226/figure/KTI-5</t>
  </si>
  <si>
    <t>https://ncses.nsf.gov/pubs/nsb20226/figure/KTI-6</t>
  </si>
  <si>
    <t>https://ncses.nsf.gov/pubs/nsb20226/figure/KTI-7</t>
  </si>
  <si>
    <t>https://ncses.nsf.gov/pubs/nsb20226/figure/KTI-8</t>
  </si>
  <si>
    <t>https://ncses.nsf.gov/pubs/nsb20226/figure/KTI-9</t>
  </si>
  <si>
    <t>https://ncses.nsf.gov/pubs/nsb20226/figure/KTI-A</t>
  </si>
  <si>
    <t>https://ncses.nsf.gov/pubs/nsb20226/figure/KTI-B</t>
  </si>
  <si>
    <t>https://ncses.nsf.gov/pubs/nsb20226/figure/KTI-C</t>
  </si>
  <si>
    <t>https://ncses.nsf.gov/pubs/nsb20226/figure/KTI-D</t>
  </si>
  <si>
    <t>https://ncses.nsf.gov/pubs/nsb20226/figure/KTI-12</t>
  </si>
  <si>
    <t>https://ncses.nsf.gov/pubs/nsb20226/figure/KTI-13</t>
  </si>
  <si>
    <t>https://ncses.nsf.gov/pubs/nsb20226/figure/KTI-14</t>
  </si>
  <si>
    <t>https://ncses.nsf.gov/pubs/nsb20226/figure/KTI-15</t>
  </si>
  <si>
    <t>https://ncses.nsf.gov/pubs/nsb20226/figure/KTI-16</t>
  </si>
  <si>
    <t>https://ncses.nsf.gov/pubs/nsb20226/figure/KTI-17</t>
  </si>
  <si>
    <t>https://ncses.nsf.gov/pubs/nsb20226/figure/KTI-18</t>
  </si>
  <si>
    <t>https://ncses.nsf.gov/pubs/nsb20226/figure/KTI-19</t>
  </si>
  <si>
    <t>https://ncses.nsf.gov/pubs/nsb20226/figure/KTI-20</t>
  </si>
  <si>
    <t>https://ncses.nsf.gov/pubs/nsb20226/figure/KTI-E</t>
  </si>
  <si>
    <t>https://ncses.nsf.gov/pubs/nsb20226/figure/KTI-F</t>
  </si>
  <si>
    <t>https://ncses.nsf.gov/pubs/nsb20226/figure/KTI-21</t>
  </si>
  <si>
    <t>https://ncses.nsf.gov/pubs/nsb20226/figure/KTI-22</t>
  </si>
  <si>
    <t>https://ncses.nsf.gov/pubs/nsb20226/figure/KTI-23</t>
  </si>
  <si>
    <t>https://ncses.nsf.gov/pubs/nsb20226/figure/KTI-24</t>
  </si>
  <si>
    <t>https://ncses.nsf.gov/pubs/nsb20226/figure/KTI-25</t>
  </si>
  <si>
    <t>https://ncses.nsf.gov/pubs/nsb20226/figure/KTI-26</t>
  </si>
  <si>
    <t>https://ncses.nsf.gov/pubs/nsb20226/figure/KTI-27</t>
  </si>
  <si>
    <t>https://ncses.nsf.gov/pubs/nsb20226/figure/KTI-28</t>
  </si>
  <si>
    <t>https://ncses.nsf.gov/pubs/nsb20226/figure/KTI-29</t>
  </si>
  <si>
    <t>https://ncses.nsf.gov/pubs/nsb20226/figure/KTI-30</t>
  </si>
  <si>
    <t>https://ncses.nsf.gov/pubs/nsb20226/figure/KTI-31</t>
  </si>
  <si>
    <t>https://ncses.nsf.gov/pubs/nsb20226/figure/KTI-32</t>
  </si>
  <si>
    <t>https://ncses.nsf.gov/pubs/nsb20226/figure/KTI-33</t>
  </si>
  <si>
    <t>https://ncses.nsf.gov/pubs/nsb20226/figure/KTI-34</t>
  </si>
  <si>
    <t>https://ncses.nsf.gov/pubs/nsb20226/figure/KTI-G</t>
  </si>
  <si>
    <t>https://ncses.nsf.gov/pubs/ncses22206/figure/1</t>
  </si>
  <si>
    <t>https://ncses.nsf.gov/pubs/ncses22206/figure/2</t>
  </si>
  <si>
    <t>https://ncses.nsf.gov/pubs/nsf22328/figure/1</t>
  </si>
  <si>
    <t>https://ncses.nsf.gov/pubs/nsf22328/figure/2</t>
  </si>
  <si>
    <t>https://ncses.nsf.gov/pubs/nsf22328/figure/3</t>
  </si>
  <si>
    <t>https://ncses.nsf.gov/pubs/nsf22328/figure/4</t>
  </si>
  <si>
    <t>https://ncses.nsf.gov/pubs/nsf22328/figure/5</t>
  </si>
  <si>
    <t>https://ncses.nsf.gov/pubs/nsf22328/figure/6</t>
  </si>
  <si>
    <t>https://ncses.nsf.gov/pubs/nsb20225/figure/RD-1</t>
  </si>
  <si>
    <t>https://ncses.nsf.gov/pubs/nsb20225/figure/RD-2</t>
  </si>
  <si>
    <t>https://ncses.nsf.gov/pubs/nsb20225/figure/RD-3</t>
  </si>
  <si>
    <t>https://ncses.nsf.gov/pubs/nsb20225/figure/RD-4</t>
  </si>
  <si>
    <t>https://ncses.nsf.gov/pubs/nsb20225/figure/RD-10</t>
  </si>
  <si>
    <t>https://ncses.nsf.gov/pubs/nsb20225/figure/RD-5</t>
  </si>
  <si>
    <t>https://ncses.nsf.gov/pubs/nsb20225/figure/RD-6</t>
  </si>
  <si>
    <t>https://ncses.nsf.gov/pubs/nsb20225/figure/RD-7</t>
  </si>
  <si>
    <t>https://ncses.nsf.gov/pubs/nsb20225/figure/RD-8</t>
  </si>
  <si>
    <t>https://ncses.nsf.gov/pubs/nsb20225/figure/RD-9</t>
  </si>
  <si>
    <t>https://ncses.nsf.gov/pubs/nsb20225/figure/RD-11</t>
  </si>
  <si>
    <t>https://ncses.nsf.gov/pubs/nsb20225/figure/RD-12</t>
  </si>
  <si>
    <t>https://ncses.nsf.gov/pubs/nsb20225/figure/RD-13</t>
  </si>
  <si>
    <t>https://ncses.nsf.gov/pubs/nsb20225/figure/RD-14</t>
  </si>
  <si>
    <t>https://ncses.nsf.gov/pubs/nsb20225/figure/RD-15</t>
  </si>
  <si>
    <t>https://ncses.nsf.gov/pubs/nsb20225/figure/RD-16</t>
  </si>
  <si>
    <t>https://ncses.nsf.gov/pubs/nsb20225/figure/RD-17</t>
  </si>
  <si>
    <t>https://ncses.nsf.gov/pubs/nsb20227/figure/PPS-1</t>
  </si>
  <si>
    <t>https://ncses.nsf.gov/pubs/nsb20227/figure/PPS-2</t>
  </si>
  <si>
    <t>https://ncses.nsf.gov/pubs/nsb20227/figure/PPS-3</t>
  </si>
  <si>
    <t>https://ncses.nsf.gov/pubs/nsb20227/figure/PPS-4</t>
  </si>
  <si>
    <t>https://ncses.nsf.gov/pubs/nsb20227/figure/PPS-A</t>
  </si>
  <si>
    <t>https://ncses.nsf.gov/pubs/nsb20227/figure/PPS-B</t>
  </si>
  <si>
    <t>https://ncses.nsf.gov/pubs/nsb20227/figure/PPS-5</t>
  </si>
  <si>
    <t>https://ncses.nsf.gov/pubs/nsb20227/figure/PPS-10</t>
  </si>
  <si>
    <t>https://ncses.nsf.gov/pubs/nsb20227/figure/PPS-6</t>
  </si>
  <si>
    <t>https://ncses.nsf.gov/pubs/nsb20227/figure/PPS-7</t>
  </si>
  <si>
    <t>https://ncses.nsf.gov/pubs/nsb20227/figure/PPS-8</t>
  </si>
  <si>
    <t>https://ncses.nsf.gov/pubs/nsb20227/figure/PPS-9</t>
  </si>
  <si>
    <t>https://ncses.nsf.gov/pubs/ncses22202/figure/1</t>
  </si>
  <si>
    <t>https://ncses.nsf.gov/pubs/ncses22202/figure/2</t>
  </si>
  <si>
    <t>https://ncses.nsf.gov/pubs/ncses22202/figure/3</t>
  </si>
  <si>
    <t>https://ncses.nsf.gov/pubs/nsf22330/figure/1</t>
  </si>
  <si>
    <t>https://ncses.nsf.gov/pubs/nsf22330/figure/2</t>
  </si>
  <si>
    <t>https://ncses.nsf.gov/pubs/nsf22327/figure/1</t>
  </si>
  <si>
    <t>https://ncses.nsf.gov/pubs/nsf22327/figure/2</t>
  </si>
  <si>
    <t>https://ncses.nsf.gov/pubs/nsf22327/figure/3</t>
  </si>
  <si>
    <t>https://ncses.nsf.gov/pubs/ncses22207/figure/1</t>
  </si>
  <si>
    <t>https://ncses.nsf.gov/pubs/ncses22207/figure/2</t>
  </si>
  <si>
    <t>https://ncses.nsf.gov/pubs/ncses22207/figure/3</t>
  </si>
  <si>
    <t>https://ncses.nsf.gov/pubs/ncses22207/figure/4</t>
  </si>
  <si>
    <t>https://www.nsf.gov/statistics/2018/nsb20181/figures/figo-01</t>
  </si>
  <si>
    <t>https://www.nsf.gov/statistics/2018/nsb20181/figures/figo-10</t>
  </si>
  <si>
    <t>https://www.nsf.gov/statistics/2018/nsb20181/figures/figo-11</t>
  </si>
  <si>
    <t>https://www.nsf.gov/statistics/2018/nsb20181/figures/figo-12</t>
  </si>
  <si>
    <t>https://www.nsf.gov/statistics/2018/nsb20181/figures/figo-13</t>
  </si>
  <si>
    <t>https://www.nsf.gov/statistics/2018/nsb20181/figures/figo-14</t>
  </si>
  <si>
    <t>https://www.nsf.gov/statistics/2018/nsb20181/figures/figo-15</t>
  </si>
  <si>
    <t>https://www.nsf.gov/statistics/2018/nsb20181/figures/figo-16</t>
  </si>
  <si>
    <t>https://www.nsf.gov/statistics/2018/nsb20181/figures/figo-17</t>
  </si>
  <si>
    <t>https://www.nsf.gov/statistics/2018/nsb20181/figures/figo-18</t>
  </si>
  <si>
    <t>https://www.nsf.gov/statistics/2018/nsb20181/figures/figo-02</t>
  </si>
  <si>
    <t>https://www.nsf.gov/statistics/2018/nsb20181/figures/figo-03</t>
  </si>
  <si>
    <t>https://www.nsf.gov/statistics/2018/nsb20181/figures/figo-04</t>
  </si>
  <si>
    <t>https://www.nsf.gov/statistics/2018/nsb20181/figures/figo-05</t>
  </si>
  <si>
    <t>https://www.nsf.gov/statistics/2018/nsb20181/figures/figo-06</t>
  </si>
  <si>
    <t>https://www.nsf.gov/statistics/2018/nsb20181/figures/figo-07</t>
  </si>
  <si>
    <t>https://www.nsf.gov/statistics/2018/nsb20181/figures/figo-08</t>
  </si>
  <si>
    <t>https://www.nsf.gov/statistics/2018/nsb20181/figures/figo-09</t>
  </si>
  <si>
    <t>https://www.nsf.gov/statistics/2018/nsb20181/figures/fig01-01</t>
  </si>
  <si>
    <t>https://www.nsf.gov/statistics/2018/nsb20181/figures/fig01-02</t>
  </si>
  <si>
    <t>https://www.nsf.gov/statistics/2018/nsb20181/figures/fig01-03</t>
  </si>
  <si>
    <t>https://www.nsf.gov/statistics/2018/nsb20181/figures/fig01-04</t>
  </si>
  <si>
    <t>https://www.nsf.gov/statistics/2018/nsb20181/figures/fig01-05</t>
  </si>
  <si>
    <t>https://www.nsf.gov/statistics/2018/nsb20181/figures/fig01-06</t>
  </si>
  <si>
    <t>https://www.nsf.gov/statistics/2018/nsb20181/figures/fig01-07</t>
  </si>
  <si>
    <t>https://www.nsf.gov/statistics/2018/nsb20181/figures/fig01-08</t>
  </si>
  <si>
    <t>https://www.nsf.gov/statistics/2018/nsb20181/figures/fig01-a</t>
  </si>
  <si>
    <t>https://www.nsf.gov/statistics/2018/nsb20181/figures/fig02-01</t>
  </si>
  <si>
    <t>https://www.nsf.gov/statistics/2018/nsb20181/figures/fig02-10</t>
  </si>
  <si>
    <t>https://www.nsf.gov/statistics/2018/nsb20181/figures/fig02-11</t>
  </si>
  <si>
    <t>https://www.nsf.gov/statistics/2018/nsb20181/figures/fig02-12</t>
  </si>
  <si>
    <t>https://www.nsf.gov/statistics/2018/nsb20181/figures/fig02-13</t>
  </si>
  <si>
    <t>https://www.nsf.gov/statistics/2018/nsb20181/figures/fig02-14</t>
  </si>
  <si>
    <t>https://www.nsf.gov/statistics/2018/nsb20181/figures/fig02-15</t>
  </si>
  <si>
    <t>https://www.nsf.gov/statistics/2018/nsb20181/figures/fig02-16</t>
  </si>
  <si>
    <t>https://www.nsf.gov/statistics/2018/nsb20181/figures/fig02-17</t>
  </si>
  <si>
    <t>https://www.nsf.gov/statistics/2018/nsb20181/figures/fig02-18</t>
  </si>
  <si>
    <t>https://www.nsf.gov/statistics/2018/nsb20181/figures/fig02-19</t>
  </si>
  <si>
    <t>https://www.nsf.gov/statistics/2018/nsb20181/figures/fig02-02</t>
  </si>
  <si>
    <t>https://www.nsf.gov/statistics/2018/nsb20181/figures/fig02-20</t>
  </si>
  <si>
    <t>https://www.nsf.gov/statistics/2018/nsb20181/figures/fig02-21</t>
  </si>
  <si>
    <t>https://www.nsf.gov/statistics/2018/nsb20181/figures/fig02-22</t>
  </si>
  <si>
    <t>https://www.nsf.gov/statistics/2018/nsb20181/figures/fig02-23</t>
  </si>
  <si>
    <t>https://www.nsf.gov/statistics/2018/nsb20181/figures/fig02-24</t>
  </si>
  <si>
    <t>https://www.nsf.gov/statistics/2018/nsb20181/figures/fig02-25</t>
  </si>
  <si>
    <t>https://www.nsf.gov/statistics/2018/nsb20181/figures/fig02-26</t>
  </si>
  <si>
    <t>https://www.nsf.gov/statistics/2018/nsb20181/figures/fig02-03</t>
  </si>
  <si>
    <t>https://www.nsf.gov/statistics/2018/nsb20181/figures/fig02-04</t>
  </si>
  <si>
    <t>https://www.nsf.gov/statistics/2018/nsb20181/figures/fig02-05</t>
  </si>
  <si>
    <t>https://www.nsf.gov/statistics/2018/nsb20181/figures/fig02-06</t>
  </si>
  <si>
    <t>https://www.nsf.gov/statistics/2018/nsb20181/figures/fig02-07</t>
  </si>
  <si>
    <t>https://www.nsf.gov/statistics/2018/nsb20181/figures/fig02-08</t>
  </si>
  <si>
    <t>https://www.nsf.gov/statistics/2018/nsb20181/figures/fig02-09</t>
  </si>
  <si>
    <t>https://www.nsf.gov/statistics/2018/nsb20181/figures/fig03-01</t>
  </si>
  <si>
    <t>https://www.nsf.gov/statistics/2018/nsb20181/figures/fig03-10</t>
  </si>
  <si>
    <t>https://www.nsf.gov/statistics/2018/nsb20181/figures/fig03-11</t>
  </si>
  <si>
    <t>https://www.nsf.gov/statistics/2018/nsb20181/figures/fig03-12</t>
  </si>
  <si>
    <t>https://www.nsf.gov/statistics/2018/nsb20181/figures/fig03-13</t>
  </si>
  <si>
    <t>https://www.nsf.gov/statistics/2018/nsb20181/figures/fig03-14</t>
  </si>
  <si>
    <t>https://www.nsf.gov/statistics/2018/nsb20181/figures/fig03-15</t>
  </si>
  <si>
    <t>https://www.nsf.gov/statistics/2018/nsb20181/figures/fig03-16</t>
  </si>
  <si>
    <t>https://www.nsf.gov/statistics/2018/nsb20181/figures/fig03-17</t>
  </si>
  <si>
    <t>https://www.nsf.gov/statistics/2018/nsb20181/figures/fig03-18</t>
  </si>
  <si>
    <t>https://www.nsf.gov/statistics/2018/nsb20181/figures/fig03-19</t>
  </si>
  <si>
    <t>https://www.nsf.gov/statistics/2018/nsb20181/figures/fig03-02</t>
  </si>
  <si>
    <t>https://www.nsf.gov/statistics/2018/nsb20181/figures/fig03-20</t>
  </si>
  <si>
    <t>https://www.nsf.gov/statistics/2018/nsb20181/figures/fig03-21</t>
  </si>
  <si>
    <t>https://www.nsf.gov/statistics/2018/nsb20181/figures/fig03-22</t>
  </si>
  <si>
    <t>https://www.nsf.gov/statistics/2018/nsb20181/figures/fig03-23</t>
  </si>
  <si>
    <t>https://www.nsf.gov/statistics/2018/nsb20181/figures/fig03-24</t>
  </si>
  <si>
    <t>https://www.nsf.gov/statistics/2018/nsb20181/figures/fig03-25</t>
  </si>
  <si>
    <t>https://www.nsf.gov/statistics/2018/nsb20181/figures/fig03-26</t>
  </si>
  <si>
    <t>https://www.nsf.gov/statistics/2018/nsb20181/figures/fig03-27</t>
  </si>
  <si>
    <t>https://www.nsf.gov/statistics/2018/nsb20181/figures/fig03-28</t>
  </si>
  <si>
    <t>https://www.nsf.gov/statistics/2018/nsb20181/figures/fig03-29</t>
  </si>
  <si>
    <t>https://www.nsf.gov/statistics/2018/nsb20181/figures/fig03-03</t>
  </si>
  <si>
    <t>https://www.nsf.gov/statistics/2018/nsb20181/figures/fig03-30</t>
  </si>
  <si>
    <t>https://www.nsf.gov/statistics/2018/nsb20181/figures/fig03-31</t>
  </si>
  <si>
    <t>https://www.nsf.gov/statistics/2018/nsb20181/figures/fig03-32</t>
  </si>
  <si>
    <t>https://www.nsf.gov/statistics/2018/nsb20181/figures/fig03-33</t>
  </si>
  <si>
    <t>https://www.nsf.gov/statistics/2018/nsb20181/figures/fig03-34</t>
  </si>
  <si>
    <t>https://www.nsf.gov/statistics/2018/nsb20181/figures/fig03-35</t>
  </si>
  <si>
    <t>https://www.nsf.gov/statistics/2018/nsb20181/figures/fig03-36</t>
  </si>
  <si>
    <t>https://www.nsf.gov/statistics/2018/nsb20181/figures/fig03-37</t>
  </si>
  <si>
    <t>https://www.nsf.gov/statistics/2018/nsb20181/figures/fig03-38</t>
  </si>
  <si>
    <t>https://www.nsf.gov/statistics/2018/nsb20181/figures/fig03-39</t>
  </si>
  <si>
    <t>https://www.nsf.gov/statistics/2018/nsb20181/figures/fig03-04</t>
  </si>
  <si>
    <t>https://www.nsf.gov/statistics/2018/nsb20181/figures/fig03-40</t>
  </si>
  <si>
    <t>https://www.nsf.gov/statistics/2018/nsb20181/figures/fig03-05</t>
  </si>
  <si>
    <t>https://www.nsf.gov/statistics/2018/nsb20181/figures/fig03-06</t>
  </si>
  <si>
    <t>https://www.nsf.gov/statistics/2018/nsb20181/figures/fig03-07</t>
  </si>
  <si>
    <t>https://www.nsf.gov/statistics/2018/nsb20181/figures/fig03-08</t>
  </si>
  <si>
    <t>https://www.nsf.gov/statistics/2018/nsb20181/figures/fig03-09</t>
  </si>
  <si>
    <t>https://www.nsf.gov/statistics/2018/nsb20181/figures/fig03-a</t>
  </si>
  <si>
    <t>https://www.nsf.gov/statistics/2018/nsb20181/figures/fig03-b</t>
  </si>
  <si>
    <t>https://www.nsf.gov/statistics/2018/nsb20181/figures/fig04-01</t>
  </si>
  <si>
    <t>https://www.nsf.gov/statistics/2018/nsb20181/figures/fig04-10</t>
  </si>
  <si>
    <t>https://www.nsf.gov/statistics/2018/nsb20181/figures/fig04-11</t>
  </si>
  <si>
    <t>https://www.nsf.gov/statistics/2018/nsb20181/figures/fig04-12</t>
  </si>
  <si>
    <t>https://www.nsf.gov/statistics/2018/nsb20181/figures/fig04-02</t>
  </si>
  <si>
    <t>https://www.nsf.gov/statistics/2018/nsb20181/figures/fig04-03</t>
  </si>
  <si>
    <t>https://www.nsf.gov/statistics/2018/nsb20181/figures/fig04-04</t>
  </si>
  <si>
    <t>https://www.nsf.gov/statistics/2018/nsb20181/figures/fig04-05</t>
  </si>
  <si>
    <t>https://www.nsf.gov/statistics/2018/nsb20181/figures/fig04-06</t>
  </si>
  <si>
    <t>https://www.nsf.gov/statistics/2018/nsb20181/figures/fig04-07</t>
  </si>
  <si>
    <t>https://www.nsf.gov/statistics/2018/nsb20181/figures/fig04-08</t>
  </si>
  <si>
    <t>https://www.nsf.gov/statistics/2018/nsb20181/figures/fig04-09</t>
  </si>
  <si>
    <t>https://www.nsf.gov/statistics/2018/nsb20181/figures/fig04-a</t>
  </si>
  <si>
    <t>https://www.nsf.gov/statistics/2018/nsb20181/figures/fig05-01</t>
  </si>
  <si>
    <t>https://www.nsf.gov/statistics/2018/nsb20181/figures/fig05-10</t>
  </si>
  <si>
    <t>https://www.nsf.gov/statistics/2018/nsb20181/figures/fig05-11</t>
  </si>
  <si>
    <t>https://www.nsf.gov/statistics/2018/nsb20181/figures/fig05-12</t>
  </si>
  <si>
    <t>https://www.nsf.gov/statistics/2018/nsb20181/figures/fig05-13</t>
  </si>
  <si>
    <t>https://www.nsf.gov/statistics/2018/nsb20181/figures/fig05-14</t>
  </si>
  <si>
    <t>https://www.nsf.gov/statistics/2018/nsb20181/figures/fig05-15</t>
  </si>
  <si>
    <t>https://www.nsf.gov/statistics/2018/nsb20181/figures/fig05-16</t>
  </si>
  <si>
    <t>https://www.nsf.gov/statistics/2018/nsb20181/figures/fig05-17</t>
  </si>
  <si>
    <t>https://www.nsf.gov/statistics/2018/nsb20181/figures/fig05-18</t>
  </si>
  <si>
    <t>https://www.nsf.gov/statistics/2018/nsb20181/figures/fig05-19</t>
  </si>
  <si>
    <t>https://www.nsf.gov/statistics/2018/nsb20181/figures/fig05-02</t>
  </si>
  <si>
    <t>https://www.nsf.gov/statistics/2018/nsb20181/figures/fig05-20</t>
  </si>
  <si>
    <t>https://www.nsf.gov/statistics/2018/nsb20181/figures/fig05-21</t>
  </si>
  <si>
    <t>https://www.nsf.gov/statistics/2018/nsb20181/figures/fig05-22</t>
  </si>
  <si>
    <t>https://www.nsf.gov/statistics/2018/nsb20181/figures/fig05-23</t>
  </si>
  <si>
    <t>https://www.nsf.gov/statistics/2018/nsb20181/figures/fig05-24</t>
  </si>
  <si>
    <t>https://www.nsf.gov/statistics/2018/nsb20181/figures/fig05-25</t>
  </si>
  <si>
    <t>https://www.nsf.gov/statistics/2018/nsb20181/figures/fig05-26</t>
  </si>
  <si>
    <t>https://www.nsf.gov/statistics/2018/nsb20181/figures/fig05-27</t>
  </si>
  <si>
    <t>https://www.nsf.gov/statistics/2018/nsb20181/figures/fig05-28</t>
  </si>
  <si>
    <t>https://www.nsf.gov/statistics/2018/nsb20181/figures/fig05-29</t>
  </si>
  <si>
    <t>https://www.nsf.gov/statistics/2018/nsb20181/figures/fig05-03</t>
  </si>
  <si>
    <t>https://www.nsf.gov/statistics/2018/nsb20181/figures/fig05-30</t>
  </si>
  <si>
    <t>https://www.nsf.gov/statistics/2018/nsb20181/figures/fig05-31</t>
  </si>
  <si>
    <t>https://www.nsf.gov/statistics/2018/nsb20181/figures/fig05-32</t>
  </si>
  <si>
    <t>https://www.nsf.gov/statistics/2018/nsb20181/figures/fig05-04</t>
  </si>
  <si>
    <t>https://www.nsf.gov/statistics/2018/nsb20181/figures/fig05-05</t>
  </si>
  <si>
    <t>https://www.nsf.gov/statistics/2018/nsb20181/figures/fig05-06</t>
  </si>
  <si>
    <t>https://www.nsf.gov/statistics/2018/nsb20181/figures/fig05-07</t>
  </si>
  <si>
    <t>https://www.nsf.gov/statistics/2018/nsb20181/figures/fig05-08</t>
  </si>
  <si>
    <t>https://www.nsf.gov/statistics/2018/nsb20181/figures/fig05-09</t>
  </si>
  <si>
    <t>https://www.nsf.gov/statistics/2018/nsb20181/figures/fig05-a</t>
  </si>
  <si>
    <t>https://www.nsf.gov/statistics/2018/nsb20181/figures/fig05-b</t>
  </si>
  <si>
    <t>https://www.nsf.gov/statistics/2018/nsb20181/figures/fig05-c</t>
  </si>
  <si>
    <t>https://www.nsf.gov/statistics/2018/nsb20181/figures/fig05-d</t>
  </si>
  <si>
    <t>https://www.nsf.gov/statistics/2018/nsb20181/figures/fig05-e</t>
  </si>
  <si>
    <t>https://www.nsf.gov/statistics/2018/nsb20181/figures/fig05-f</t>
  </si>
  <si>
    <t>https://www.nsf.gov/statistics/2018/nsb20181/figures/fig05-g</t>
  </si>
  <si>
    <t>https://www.nsf.gov/statistics/2018/nsb20181/figures/fig05-h</t>
  </si>
  <si>
    <t>https://www.nsf.gov/statistics/2018/nsb20181/figures/fig05-i</t>
  </si>
  <si>
    <t>https://www.nsf.gov/statistics/2018/nsb20181/figures/fig06-01</t>
  </si>
  <si>
    <t>https://www.nsf.gov/statistics/2018/nsb20181/figures/fig06-10</t>
  </si>
  <si>
    <t>https://www.nsf.gov/statistics/2018/nsb20181/figures/fig06-11</t>
  </si>
  <si>
    <t>https://www.nsf.gov/statistics/2018/nsb20181/figures/fig06-12</t>
  </si>
  <si>
    <t>https://www.nsf.gov/statistics/2018/nsb20181/figures/fig06-13</t>
  </si>
  <si>
    <t>https://www.nsf.gov/statistics/2018/nsb20181/figures/fig06-14</t>
  </si>
  <si>
    <t>https://www.nsf.gov/statistics/2018/nsb20181/figures/fig06-15</t>
  </si>
  <si>
    <t>https://www.nsf.gov/statistics/2018/nsb20181/figures/fig06-16</t>
  </si>
  <si>
    <t>https://www.nsf.gov/statistics/2018/nsb20181/figures/fig06-17</t>
  </si>
  <si>
    <t>https://www.nsf.gov/statistics/2018/nsb20181/figures/fig06-18</t>
  </si>
  <si>
    <t>https://www.nsf.gov/statistics/2018/nsb20181/figures/fig06-19</t>
  </si>
  <si>
    <t>https://www.nsf.gov/statistics/2018/nsb20181/figures/fig06-02</t>
  </si>
  <si>
    <t>https://www.nsf.gov/statistics/2018/nsb20181/figures/fig06-20</t>
  </si>
  <si>
    <t>https://www.nsf.gov/statistics/2018/nsb20181/figures/fig06-21</t>
  </si>
  <si>
    <t>https://www.nsf.gov/statistics/2018/nsb20181/figures/fig06-22</t>
  </si>
  <si>
    <t>https://www.nsf.gov/statistics/2018/nsb20181/figures/fig06-23</t>
  </si>
  <si>
    <t>https://www.nsf.gov/statistics/2018/nsb20181/figures/fig06-24</t>
  </si>
  <si>
    <t>https://www.nsf.gov/statistics/2018/nsb20181/figures/fig06-25</t>
  </si>
  <si>
    <t>https://www.nsf.gov/statistics/2018/nsb20181/figures/fig06-26</t>
  </si>
  <si>
    <t>https://www.nsf.gov/statistics/2018/nsb20181/figures/fig06-27</t>
  </si>
  <si>
    <t>https://www.nsf.gov/statistics/2018/nsb20181/figures/fig06-28</t>
  </si>
  <si>
    <t>https://www.nsf.gov/statistics/2018/nsb20181/figures/fig06-29</t>
  </si>
  <si>
    <t>https://www.nsf.gov/statistics/2018/nsb20181/figures/fig06-03</t>
  </si>
  <si>
    <t>https://www.nsf.gov/statistics/2018/nsb20181/figures/fig06-30</t>
  </si>
  <si>
    <t>https://www.nsf.gov/statistics/2018/nsb20181/figures/fig06-31</t>
  </si>
  <si>
    <t>https://www.nsf.gov/statistics/2018/nsb20181/figures/fig06-32</t>
  </si>
  <si>
    <t>https://www.nsf.gov/statistics/2018/nsb20181/figures/fig06-33</t>
  </si>
  <si>
    <t>https://www.nsf.gov/statistics/2018/nsb20181/figures/fig06-34</t>
  </si>
  <si>
    <t>https://www.nsf.gov/statistics/2018/nsb20181/figures/fig06-35</t>
  </si>
  <si>
    <t>https://www.nsf.gov/statistics/2018/nsb20181/figures/fig06-36</t>
  </si>
  <si>
    <t>https://www.nsf.gov/statistics/2018/nsb20181/figures/fig06-37</t>
  </si>
  <si>
    <t>https://www.nsf.gov/statistics/2018/nsb20181/figures/fig06-38</t>
  </si>
  <si>
    <t>https://www.nsf.gov/statistics/2018/nsb20181/figures/fig06-39</t>
  </si>
  <si>
    <t>https://www.nsf.gov/statistics/2018/nsb20181/figures/fig06-04</t>
  </si>
  <si>
    <t>https://www.nsf.gov/statistics/2018/nsb20181/figures/fig06-40</t>
  </si>
  <si>
    <t>https://www.nsf.gov/statistics/2018/nsb20181/figures/fig06-41</t>
  </si>
  <si>
    <t>https://www.nsf.gov/statistics/2018/nsb20181/figures/fig06-42</t>
  </si>
  <si>
    <t>https://www.nsf.gov/statistics/2018/nsb20181/figures/fig06-43</t>
  </si>
  <si>
    <t>https://www.nsf.gov/statistics/2018/nsb20181/figures/fig06-44</t>
  </si>
  <si>
    <t>https://www.nsf.gov/statistics/2018/nsb20181/figures/fig06-45</t>
  </si>
  <si>
    <t>https://www.nsf.gov/statistics/2018/nsb20181/figures/fig06-46</t>
  </si>
  <si>
    <t>https://www.nsf.gov/statistics/2018/nsb20181/figures/fig06-47</t>
  </si>
  <si>
    <t>https://www.nsf.gov/statistics/2018/nsb20181/figures/fig06-48</t>
  </si>
  <si>
    <t>https://www.nsf.gov/statistics/2018/nsb20181/figures/fig06-05</t>
  </si>
  <si>
    <t>https://www.nsf.gov/statistics/2018/nsb20181/figures/fig06-06</t>
  </si>
  <si>
    <t>https://www.nsf.gov/statistics/2018/nsb20181/figures/fig06-07</t>
  </si>
  <si>
    <t>https://www.nsf.gov/statistics/2018/nsb20181/figures/fig06-08</t>
  </si>
  <si>
    <t>https://www.nsf.gov/statistics/2018/nsb20181/figures/fig06-09</t>
  </si>
  <si>
    <t>https://www.nsf.gov/statistics/2018/nsb20181/figures/fig06-a</t>
  </si>
  <si>
    <t>https://www.nsf.gov/statistics/2018/nsb20181/figures/fig06-b</t>
  </si>
  <si>
    <t>https://www.nsf.gov/statistics/2018/nsb20181/figures/fig06-c</t>
  </si>
  <si>
    <t>https://www.nsf.gov/statistics/2018/nsb20181/figures/fig06-d</t>
  </si>
  <si>
    <t>https://www.nsf.gov/statistics/2018/nsb20181/figures/fig06-e</t>
  </si>
  <si>
    <t>https://www.nsf.gov/statistics/2018/nsb20181/figures/fig06-f</t>
  </si>
  <si>
    <t>https://www.nsf.gov/statistics/2018/nsb20181/figures/fig06-g</t>
  </si>
  <si>
    <t>https://www.nsf.gov/statistics/2018/nsb20181/figures/fig07-01</t>
  </si>
  <si>
    <t>https://www.nsf.gov/statistics/2018/nsb20181/figures/fig07-10</t>
  </si>
  <si>
    <t>https://www.nsf.gov/statistics/2018/nsb20181/figures/fig07-11</t>
  </si>
  <si>
    <t>https://www.nsf.gov/statistics/2018/nsb20181/figures/fig07-12</t>
  </si>
  <si>
    <t>https://www.nsf.gov/statistics/2018/nsb20181/figures/fig07-13</t>
  </si>
  <si>
    <t>https://www.nsf.gov/statistics/2018/nsb20181/figures/fig07-14</t>
  </si>
  <si>
    <t>https://www.nsf.gov/statistics/2018/nsb20181/figures/fig07-15</t>
  </si>
  <si>
    <t>https://www.nsf.gov/statistics/2018/nsb20181/figures/fig07-16</t>
  </si>
  <si>
    <t>https://www.nsf.gov/statistics/2018/nsb20181/figures/fig07-17</t>
  </si>
  <si>
    <t>https://www.nsf.gov/statistics/2018/nsb20181/figures/fig07-18</t>
  </si>
  <si>
    <t>https://www.nsf.gov/statistics/2018/nsb20181/figures/fig07-19</t>
  </si>
  <si>
    <t>https://www.nsf.gov/statistics/2018/nsb20181/figures/fig07-02</t>
  </si>
  <si>
    <t>https://www.nsf.gov/statistics/2018/nsb20181/figures/fig07-20</t>
  </si>
  <si>
    <t>https://www.nsf.gov/statistics/2018/nsb20181/figures/fig07-21</t>
  </si>
  <si>
    <t>https://www.nsf.gov/statistics/2018/nsb20181/figures/fig07-03</t>
  </si>
  <si>
    <t>https://www.nsf.gov/statistics/2018/nsb20181/figures/fig07-04</t>
  </si>
  <si>
    <t>https://www.nsf.gov/statistics/2018/nsb20181/figures/fig07-05</t>
  </si>
  <si>
    <t>https://www.nsf.gov/statistics/2018/nsb20181/figures/fig07-06</t>
  </si>
  <si>
    <t>https://www.nsf.gov/statistics/2018/nsb20181/figures/fig07-07</t>
  </si>
  <si>
    <t>https://www.nsf.gov/statistics/2018/nsb20181/figures/fig07-08</t>
  </si>
  <si>
    <t>https://www.nsf.gov/statistics/2018/nsb20181/figures/fig07-09</t>
  </si>
  <si>
    <t>https://www.nsf.gov/statistics/2018/nsb20181/figures/fig07-a</t>
  </si>
  <si>
    <t>https://www.nsf.gov/statistics/2018/nsb20181/figures/fig08-01</t>
  </si>
  <si>
    <t>https://www.nsf.gov/statistics/2018/nsb20181/figures/fig08-10</t>
  </si>
  <si>
    <t>https://www.nsf.gov/statistics/2018/nsb20181/figures/fig08-11</t>
  </si>
  <si>
    <t>https://www.nsf.gov/statistics/2018/nsb20181/figures/fig08-12</t>
  </si>
  <si>
    <t>https://www.nsf.gov/statistics/2018/nsb20181/figures/fig08-13</t>
  </si>
  <si>
    <t>https://www.nsf.gov/statistics/2018/nsb20181/figures/fig08-14</t>
  </si>
  <si>
    <t>https://www.nsf.gov/statistics/2018/nsb20181/figures/fig08-15</t>
  </si>
  <si>
    <t>https://www.nsf.gov/statistics/2018/nsb20181/figures/fig08-16</t>
  </si>
  <si>
    <t>https://www.nsf.gov/statistics/2018/nsb20181/figures/fig08-17</t>
  </si>
  <si>
    <t>https://www.nsf.gov/statistics/2018/nsb20181/figures/fig08-18</t>
  </si>
  <si>
    <t>https://www.nsf.gov/statistics/2018/nsb20181/figures/fig08-19</t>
  </si>
  <si>
    <t>https://www.nsf.gov/statistics/2018/nsb20181/figures/fig08-02</t>
  </si>
  <si>
    <t>https://www.nsf.gov/statistics/2018/nsb20181/figures/fig08-20</t>
  </si>
  <si>
    <t>https://www.nsf.gov/statistics/2018/nsb20181/figures/fig08-21</t>
  </si>
  <si>
    <t>https://www.nsf.gov/statistics/2018/nsb20181/figures/fig08-22</t>
  </si>
  <si>
    <t>https://www.nsf.gov/statistics/2018/nsb20181/figures/fig08-23</t>
  </si>
  <si>
    <t>https://www.nsf.gov/statistics/2018/nsb20181/figures/fig08-24</t>
  </si>
  <si>
    <t>https://www.nsf.gov/statistics/2018/nsb20181/figures/fig08-25</t>
  </si>
  <si>
    <t>https://www.nsf.gov/statistics/2018/nsb20181/figures/fig08-26</t>
  </si>
  <si>
    <t>https://www.nsf.gov/statistics/2018/nsb20181/figures/fig08-27</t>
  </si>
  <si>
    <t>https://www.nsf.gov/statistics/2018/nsb20181/figures/fig08-28</t>
  </si>
  <si>
    <t>https://www.nsf.gov/statistics/2018/nsb20181/figures/fig08-29</t>
  </si>
  <si>
    <t>https://www.nsf.gov/statistics/2018/nsb20181/figures/fig08-03</t>
  </si>
  <si>
    <t>https://www.nsf.gov/statistics/2018/nsb20181/figures/fig08-30</t>
  </si>
  <si>
    <t>https://www.nsf.gov/statistics/2018/nsb20181/figures/fig08-04</t>
  </si>
  <si>
    <t>https://www.nsf.gov/statistics/2018/nsb20181/figures/fig08-05</t>
  </si>
  <si>
    <t>https://www.nsf.gov/statistics/2018/nsb20181/figures/fig08-06</t>
  </si>
  <si>
    <t>https://www.nsf.gov/statistics/2018/nsb20181/figures/fig08-07</t>
  </si>
  <si>
    <t>https://www.nsf.gov/statistics/2018/nsb20181/figures/fig08-08</t>
  </si>
  <si>
    <t>https://www.nsf.gov/statistics/2018/nsb20181/figures/fig08-09</t>
  </si>
  <si>
    <t>https://www.nsf.gov/statistics/2018/nsb20181/figures/figd1-a</t>
  </si>
  <si>
    <t>https://www.nsf.gov/statistics/2018/nsb20181/figures/figd1-b</t>
  </si>
  <si>
    <t>https://www.nsf.gov/statistics/2018/nsb20181/figures/figd1-c</t>
  </si>
  <si>
    <t>https://www.nsf.gov/statistics/2018/nsb20181/figures/figd1-d</t>
  </si>
  <si>
    <t>https://www.nsf.gov/statistics/2018/nsb20181/figures/figd1-e</t>
  </si>
  <si>
    <t>https://www.nsf.gov/statistics/2018/nsb20181/figures/figd1-f</t>
  </si>
  <si>
    <t>https://www.nsf.gov/statistics/2018/nsb20181/figures/figd2-a</t>
  </si>
  <si>
    <t>https://www.nsf.gov/statistics/2018/nsb20181/figures/figd2-b</t>
  </si>
  <si>
    <t>https://www.nsf.gov/statistics/2018/nsb20181/figures/figd2-c</t>
  </si>
  <si>
    <t>https://www.nsf.gov/statistics/2018/nsb20181/figures/figd2-d</t>
  </si>
  <si>
    <t>https://www.nsf.gov/statistics/2018/nsb20181/figures/figd2-e</t>
  </si>
  <si>
    <t>https://www.nsf.gov/statistics/2018/nsb20181/figures/figd2-f</t>
  </si>
  <si>
    <t>https://www.nsf.gov/statistics/2018/nsb20181/figures/figd3-a</t>
  </si>
  <si>
    <t>https://www.nsf.gov/statistics/2018/nsb20181/figures/figd3-b</t>
  </si>
  <si>
    <t>https://www.nsf.gov/statistics/2018/nsb20181/figures/figd3-c</t>
  </si>
  <si>
    <t>https://www.nsf.gov/statistics/2018/nsb20181/figures/figd3-d</t>
  </si>
  <si>
    <t>https://www.nsf.gov/statistics/2018/nsb20181/figures/figd3-e</t>
  </si>
  <si>
    <t>https://www.nsf.gov/statistics/2018/nsb20181/figures/figd3-f</t>
  </si>
  <si>
    <t>https://www.nsf.gov/statistics/2018/nsb20181/figures/figd4-a</t>
  </si>
  <si>
    <t>https://www.nsf.gov/statistics/2018/nsb20181/figures/figd4-b</t>
  </si>
  <si>
    <t>https://www.nsf.gov/statistics/2018/nsb20181/figures/figd4-c</t>
  </si>
  <si>
    <t>https://www.nsf.gov/statistics/2018/nsb20181/figures/figd4-d</t>
  </si>
  <si>
    <t>https://www.nsf.gov/statistics/2018/nsb20181/figures/figd4-e</t>
  </si>
  <si>
    <t>https://www.nsf.gov/statistics/2018/nsb20181/figures/figd4-f</t>
  </si>
  <si>
    <t>https://www.nsf.gov/statistics/2018/nsb20181/figures/figd5-a</t>
  </si>
  <si>
    <t>https://www.nsf.gov/statistics/2018/nsb20181/figures/figd5-b</t>
  </si>
  <si>
    <t>https://www.nsf.gov/statistics/2018/nsb20181/figures/figd5-c</t>
  </si>
  <si>
    <t>https://www.nsf.gov/statistics/2018/nsb20181/figures/figd5-d</t>
  </si>
  <si>
    <t>https://www.nsf.gov/statistics/2018/nsb20181/figures/figd5-e</t>
  </si>
  <si>
    <t>https://www.nsf.gov/statistics/2018/nsb20181/figures/figd5-f</t>
  </si>
  <si>
    <t>https://www.nsf.gov/statistics/2018/nsb20181/figures/figd6-a</t>
  </si>
  <si>
    <t>https://www.nsf.gov/statistics/2018/nsb20181/figures/figd6-b</t>
  </si>
  <si>
    <t>https://www.nsf.gov/statistics/2018/nsb20181/figures/figd6-c</t>
  </si>
  <si>
    <t>https://www.nsf.gov/statistics/2018/nsb20181/figures/figd6-d</t>
  </si>
  <si>
    <t>https://www.nsf.gov/statistics/2018/nsb20181/figures/figd6-e</t>
  </si>
  <si>
    <t>https://www.nsf.gov/statistics/2018/nsb20181/figures/figd6-f</t>
  </si>
  <si>
    <t>https://www.nsf.gov/statistics/2018/nsb20181/figures/figd7-a</t>
  </si>
  <si>
    <t>https://www.nsf.gov/statistics/2018/nsb20181/figures/figd7-b</t>
  </si>
  <si>
    <t>https://www.nsf.gov/statistics/2018/nsb20181/figures/figd7-c</t>
  </si>
  <si>
    <t>https://www.nsf.gov/statistics/2018/nsb20181/figures/figd7-d</t>
  </si>
  <si>
    <t>https://www.nsf.gov/statistics/2018/nsb20181/figures/figd7-e</t>
  </si>
  <si>
    <t>https://www.nsf.gov/statistics/2018/nsb20181/figures/figd7-f</t>
  </si>
  <si>
    <t>nsf19301-&gt;report-&gt;overall-trends</t>
  </si>
  <si>
    <t>nsf19301-&gt;report-&gt;overview</t>
  </si>
  <si>
    <t>nsf19301-&gt;report-&gt;countries-or-economies-of-foreign-citizenship</t>
  </si>
  <si>
    <t>nsf19301-&gt;report-&gt;citizenship</t>
  </si>
  <si>
    <t>nsf19301-&gt;report-&gt;field-of-study</t>
  </si>
  <si>
    <t>nsf19301-&gt;report-&gt;race-and-ethnicity</t>
  </si>
  <si>
    <t>nsf19301-&gt;report-&gt;s-e</t>
  </si>
  <si>
    <t>nsf19301-&gt;report-&gt;non-s-e</t>
  </si>
  <si>
    <t>nsf19301-&gt;report-&gt;temporary-visa-holders</t>
  </si>
  <si>
    <t>nsf19301-&gt;report-&gt;minority-u-s-citizens-and-permanent-residents</t>
  </si>
  <si>
    <t>nsf19301-&gt;report-&gt;growing-subfields</t>
  </si>
  <si>
    <t>nsf19301-&gt;report-&gt;education-related-debt</t>
  </si>
  <si>
    <t>nsf19301-&gt;report-&gt;time-to-degree</t>
  </si>
  <si>
    <t>nsf19301-&gt;report-&gt;academic-employment</t>
  </si>
  <si>
    <t>nsf19301-&gt;report-&gt;postdoc-positions</t>
  </si>
  <si>
    <t>nsf19301-&gt;report-&gt;median-salaries</t>
  </si>
  <si>
    <t>nsf19301-&gt;report-&gt;temporary-visa-holders-and-postgraduation</t>
  </si>
  <si>
    <t>nsf19301-&gt;report-&gt;sex-and-marital-status</t>
  </si>
  <si>
    <t>nsf19301-&gt;report-&gt;age-of-dependents</t>
  </si>
  <si>
    <t>nsf19301-&gt;report-&gt;age</t>
  </si>
  <si>
    <t>nsf19301-&gt;report-&gt;employment-sector</t>
  </si>
  <si>
    <t>nsf19301-&gt;report-&gt;primary-work-activity</t>
  </si>
  <si>
    <t>nsf19301-&gt;report-&gt;highest-s-e-flows</t>
  </si>
  <si>
    <t>nsf19301-&gt;report-&gt;highest-non-s-e-flows</t>
  </si>
  <si>
    <t>nsf19304-&gt;digest-&gt;type-of-school</t>
  </si>
  <si>
    <t>nsf19304-&gt;digest-&gt;full-time-study</t>
  </si>
  <si>
    <t>nsf19304-&gt;digest-&gt;students-with-one-or-more-disabilities</t>
  </si>
  <si>
    <t>nsf19304-&gt;digest-&gt;graduate-enrollment</t>
  </si>
  <si>
    <t>nsf19304-&gt;digest-&gt;overall</t>
  </si>
  <si>
    <t>nsf19304-&gt;digest-&gt;economics</t>
  </si>
  <si>
    <t>nsf19304-&gt;digest-&gt;computer-sciences</t>
  </si>
  <si>
    <t>nsf19304-&gt;digest-&gt;engineering</t>
  </si>
  <si>
    <t>nsf19304-&gt;digest-&gt;mathematics-and-statistics</t>
  </si>
  <si>
    <t>nsf19304-&gt;digest-&gt;bachelor-s-degrees-in-science-and-engineering</t>
  </si>
  <si>
    <t>nsf19304-&gt;digest-&gt;baccalaureate-origins-of-hispanic-or-latino-doctorate-recipients</t>
  </si>
  <si>
    <t>nsf19304-&gt;digest-&gt;baccalaureate-origins-of-black-doctorate-recipients</t>
  </si>
  <si>
    <t>nsf19304-&gt;digest-&gt;underrepresented-minorities</t>
  </si>
  <si>
    <t>nsf19304-&gt;digest-&gt;american-indians-or-alaska-natives-and-native-hawaiians-or-other-pacific-islanders</t>
  </si>
  <si>
    <t>nsf19304-&gt;digest-&gt;hispanic-or-latino-women</t>
  </si>
  <si>
    <t>nsf19304-&gt;digest-&gt;black-or-african-american-women</t>
  </si>
  <si>
    <t>nsf19304-&gt;digest-&gt;asian-women</t>
  </si>
  <si>
    <t>nsf19304-&gt;digest-&gt;women-and-men</t>
  </si>
  <si>
    <t>nsf19304-&gt;digest-&gt;race-and-ethnicity</t>
  </si>
  <si>
    <t>nsf19304-&gt;digest-&gt;disability-status</t>
  </si>
  <si>
    <t>nsf19304-&gt;digest-&gt;unemployment-rate</t>
  </si>
  <si>
    <t>nsf19304-&gt;digest-&gt;science-and-engineering-occupations</t>
  </si>
  <si>
    <t>nsf19304-&gt;digest-&gt;academic-careers</t>
  </si>
  <si>
    <t>nsb20196-&gt;student-learning-in-mathematics-and-science-&gt;mathematics-performance-of-grade-8-students-average-scores</t>
  </si>
  <si>
    <t>nsb20196-&gt;student-learning-in-mathematics-and-science-&gt;comparison-of-high-and-low-percentile-groupings</t>
  </si>
  <si>
    <t>nsb20196-&gt;post-high-school-transitions-&gt;enrollment-in-postsecondary-education</t>
  </si>
  <si>
    <t>nsb20196-&gt;post-high-school-transitions-&gt;declaration-of-postsecondary-stem-major</t>
  </si>
  <si>
    <t>nsb20197-&gt;u-s-institutions-providing-s-e-higher-education-&gt;sources-of-support-for-graduate-education</t>
  </si>
  <si>
    <t>nsb20197-&gt;u-s-institutions-providing-s-e-higher-education-&gt;federal-support-for-s-e-graduate-students</t>
  </si>
  <si>
    <t>nsb20197-&gt;trends-in-undergraduate-and-graduate-s-e-degree-awards-&gt;s-e-associate-s-degrees</t>
  </si>
  <si>
    <t>nsb20197-&gt;trends-in-undergraduate-and-graduate-s-e-degree-awards-&gt;s-e-bachelor-s-degrees</t>
  </si>
  <si>
    <t>nsb20197-&gt;trends-in-undergraduate-and-graduate-s-e-degree-awards-&gt;s-e-doctoral-degrees</t>
  </si>
  <si>
    <t>nsb20197-&gt;international-s-e-higher-education-&gt;top-countries-and-fields</t>
  </si>
  <si>
    <t>nsb20197-&gt;international-s-e-higher-education-&gt;overall-attainment-levels</t>
  </si>
  <si>
    <t>nsb20197-&gt;international-s-e-higher-education-&gt;first-university-degrees-in-s-e-fields</t>
  </si>
  <si>
    <t>nsb20197-&gt;international-s-e-higher-education-&gt;s-e-doctoral-degrees</t>
  </si>
  <si>
    <t>nsb20197-&gt;international-s-e-higher-education-&gt;international-student-mobility</t>
  </si>
  <si>
    <t>nsf20301-&gt;report-&gt;overall-trends</t>
  </si>
  <si>
    <t>nsf20301-&gt;report-&gt;minority-u-s-citizens-and-permanent-residents</t>
  </si>
  <si>
    <t>nsf20301-&gt;report-&gt;overview</t>
  </si>
  <si>
    <t>nsf20301-&gt;report-&gt;growing-fields</t>
  </si>
  <si>
    <t>nsf20301-&gt;report-&gt;race-and-ethnicity</t>
  </si>
  <si>
    <t>nsf20301-&gt;report-&gt;field-of-study</t>
  </si>
  <si>
    <t>nsf20301-&gt;report-&gt;graduate-debt</t>
  </si>
  <si>
    <t>nsf20301-&gt;report-&gt;time-to-degree</t>
  </si>
  <si>
    <t>nsf20301-&gt;report-&gt;job-market</t>
  </si>
  <si>
    <t>nsf20301-&gt;report-&gt;academic-employment</t>
  </si>
  <si>
    <t>nsf20301-&gt;report-&gt;postdoc-positions</t>
  </si>
  <si>
    <t>nsf20301-&gt;report-&gt;median-salaries</t>
  </si>
  <si>
    <t>nsf20301-&gt;report-&gt;temporary-visa-holders-and-postgraduation</t>
  </si>
  <si>
    <t>nsf20301-&gt;report-&gt;undergraduate-graduate-and-cumulative-debt</t>
  </si>
  <si>
    <t>nsf20301-&gt;report-&gt;trends-in-graduate-debt-2009-18</t>
  </si>
  <si>
    <t>nsf20301-&gt;report-&gt;countries-or-economies-of-foreign-citizenship</t>
  </si>
  <si>
    <t>nsf20301-&gt;report-&gt;role-of-type-of-institution-and-source-of-financial-support</t>
  </si>
  <si>
    <t>nsf20301-&gt;report-&gt;sex</t>
  </si>
  <si>
    <t>nsf20301-&gt;report-&gt;citizenship</t>
  </si>
  <si>
    <t>nsf20301-&gt;report-&gt;parental-education</t>
  </si>
  <si>
    <t>nsf20301-&gt;report-&gt;expected-salary-versus-cumulative-debt</t>
  </si>
  <si>
    <t>nsf20301-&gt;report-&gt;s-e</t>
  </si>
  <si>
    <t>nsf20301-&gt;report-&gt;non-s-e</t>
  </si>
  <si>
    <t>nsf20301-&gt;report-&gt;temporary-visa-holders</t>
  </si>
  <si>
    <t>nsb20206-&gt;technical-appendix-&gt;database-filtering</t>
  </si>
  <si>
    <t>nsb20206-&gt;technical-appendix-&gt;fields-of-science-classification</t>
  </si>
  <si>
    <t>nsb20203-&gt;recent-trends-in-u-s-r-d-performance-&gt;r-d-funding-by-business</t>
  </si>
  <si>
    <t>nsb20202-&gt;academic-r-d-in-the-united-states-&gt;academic-r-d-at-public-and-private-institutions</t>
  </si>
  <si>
    <t>nsb20202-&gt;academic-r-d-in-the-united-states-&gt;academic-r-d-at-institutions-with-medical-schools</t>
  </si>
  <si>
    <t>nsb20202-&gt;academic-r-d-in-the-united-states-&gt;federal-support-for-academic-r-d-by-field</t>
  </si>
  <si>
    <t>nsb20202-&gt;academic-r-d-in-the-united-states-&gt;nonfederal-support-for-academic-r-d-by-field</t>
  </si>
  <si>
    <t>nsb20202-&gt;academic-r-d-in-the-united-states-&gt;federal-support</t>
  </si>
  <si>
    <t>nsb20202-&gt;academic-r-d-in-the-united-states-&gt;institutional-support</t>
  </si>
  <si>
    <t>nsb20204-&gt;invention-u-s-and-comparative-global-trends-&gt;uspto-patents</t>
  </si>
  <si>
    <t>nsb20204-&gt;invention-u-s-and-comparative-global-trends-&gt;uspto-design-patents</t>
  </si>
  <si>
    <t>nsb20204-&gt;invention-u-s-and-comparative-global-trends-&gt;patenting-by-u-s-industries</t>
  </si>
  <si>
    <t>nsb20204-&gt;invention-u-s-and-comparative-global-trends-&gt;patent-technology-areas-and-patent-trends</t>
  </si>
  <si>
    <t>nsb20204-&gt;invention-u-s-and-comparative-global-trends-&gt;wipo-patents</t>
  </si>
  <si>
    <t>nsb20204-&gt;invention-u-s-and-comparative-global-trends-&gt;patent-families</t>
  </si>
  <si>
    <t>nsb20204-&gt;innovation-indicators-united-states-and-other-major-economies-&gt;venture-capital-investment-in-the-united-states</t>
  </si>
  <si>
    <t>nsb20204-&gt;innovation-indicators-united-states-and-other-major-economies-&gt;venture-capital-investment-in-china</t>
  </si>
  <si>
    <t>nsb20204-&gt;innovation-indicators-united-states-and-other-major-economies-&gt;multifactor-productivity</t>
  </si>
  <si>
    <t>nsb20204-&gt;innovation-indicators-united-states-and-other-major-economies-&gt;small-fast-growing-firms</t>
  </si>
  <si>
    <t>nsb20205-&gt;production-patterns-and-trends-of-knowledge-and-technology-intensive-industries-&gt;high-r-d-intensive-industry-trends-in-the-united-states</t>
  </si>
  <si>
    <t>nsb20205-&gt;production-patterns-and-trends-of-knowledge-and-technology-intensive-industries-&gt;medium-high-r-d-intensive-industry-trends-in-the-united-states</t>
  </si>
  <si>
    <t>nsb20207-&gt;public-attitudes-about-s-t-in-general-&gt;confidence-in-the-scientific-community</t>
  </si>
  <si>
    <t>nsb20207-&gt;public-attitudes-about-s-t-in-general-&gt;scientists-perceived-trustworthiness</t>
  </si>
  <si>
    <t>nsf21300-&gt;state-government-r-d-expenditures-decline-4-in-fy-2019-health-related-r-d-declines-2--&gt;inflation-adjusted-10-year-time-series</t>
  </si>
  <si>
    <t>nsf21302-&gt;microbusinesses-had-more-than-6-7-billion-in-r-d-costs-in-the-united-states-in-2017-according-to-new-annual-business-survey-&gt;by-demographics</t>
  </si>
  <si>
    <t>nsf21308-&gt;report-&gt;overall-trends</t>
  </si>
  <si>
    <t>nsf21308-&gt;report-&gt;minority-u-s-citizens-and-permanent-residents</t>
  </si>
  <si>
    <t>nsf21308-&gt;report-&gt;overview</t>
  </si>
  <si>
    <t>nsf21308-&gt;report-&gt;growing-and-declining-fields</t>
  </si>
  <si>
    <t>nsf21308-&gt;report-&gt;race-and-ethnicity</t>
  </si>
  <si>
    <t>nsf21308-&gt;report-&gt;field-of-study</t>
  </si>
  <si>
    <t>nsf21308-&gt;report-&gt;graduate-debt</t>
  </si>
  <si>
    <t>nsf21308-&gt;report-&gt;time-to-degree</t>
  </si>
  <si>
    <t>nsf21308-&gt;report-&gt;job-market</t>
  </si>
  <si>
    <t>nsf21308-&gt;report-&gt;academic-employment</t>
  </si>
  <si>
    <t>nsf21308-&gt;report-&gt;postdoc-positions</t>
  </si>
  <si>
    <t>nsf21308-&gt;report-&gt;median-salaries</t>
  </si>
  <si>
    <t>nsf21308-&gt;report-&gt;temporary-visa-holders-and-postgraduation</t>
  </si>
  <si>
    <t>nsf21308-&gt;report-&gt;time-trend-and-field-differences</t>
  </si>
  <si>
    <t>nsf21308-&gt;report-&gt;demographics-and-parental-education</t>
  </si>
  <si>
    <t>nsf21308-&gt;report-&gt;type-of-baccalaureate-institution</t>
  </si>
  <si>
    <t>nsf21308-&gt;report-&gt;countries-or-economies-of-foreign-citizenship</t>
  </si>
  <si>
    <t>nsf21308-&gt;report-&gt;baccalaureate-origins-in-hbcus</t>
  </si>
  <si>
    <t>nsf21308-&gt;report-&gt;baccalaureate-origins-in-hhes</t>
  </si>
  <si>
    <t>nsf21308-&gt;report-&gt;time-trends-in-master-s-degree-by-field</t>
  </si>
  <si>
    <t>nsf21308-&gt;report-&gt;field-switching-between-degree-levels</t>
  </si>
  <si>
    <t>nsf21308-&gt;report-&gt;field-switching-between-bachelor-s-and-doctoral-degrees</t>
  </si>
  <si>
    <t>nsf21308-&gt;report-&gt;field-switching-between-master-s-and-doctoral-degrees</t>
  </si>
  <si>
    <t>nsf21308-&gt;report-&gt;baccalaureate-and-doctoral-field</t>
  </si>
  <si>
    <t>nsf21308-&gt;report-&gt;master-s-and-doctoral-field</t>
  </si>
  <si>
    <t>nsf21308-&gt;report-&gt;citizenship</t>
  </si>
  <si>
    <t>nsf21308-&gt;report-&gt;s-e</t>
  </si>
  <si>
    <t>nsf21308-&gt;report-&gt;non-s-e</t>
  </si>
  <si>
    <t>nsf21308-&gt;report-&gt;temporary-visa-holders</t>
  </si>
  <si>
    <t>nsf21324-&gt;u-s-r-d-increased-by-51-billion-to-606-billion-in-2018-estimate-for-2019-indicates-a-further-rise-to-656-billion-&gt;r-d-to-gdp-ratio</t>
  </si>
  <si>
    <t>nsf21326-&gt;statistical-definition-of-development-clarified-effect-on-reported-federal-r-d-totals-&gt;defense-s-t-r-d-and-rdt-e</t>
  </si>
  <si>
    <t>nsf21321-&gt;report-&gt;computer-sciences</t>
  </si>
  <si>
    <t>nsf21321-&gt;report-&gt;engineering</t>
  </si>
  <si>
    <t>nsf21321-&gt;report-&gt;mathematics-and-statistics</t>
  </si>
  <si>
    <t>nsf21321-&gt;report-&gt;physics</t>
  </si>
  <si>
    <t>nsf21321-&gt;report-&gt;overall</t>
  </si>
  <si>
    <t>nsf21321-&gt;report-&gt;bachelor-s-degrees-in-science-and-engineering</t>
  </si>
  <si>
    <t>nsf21321-&gt;report-&gt;baccalaureate-origins-of-hispanic-or-latino-doctorate-recipients</t>
  </si>
  <si>
    <t>nsf21321-&gt;report-&gt;baccalaureate-origins-of-black-or-african-american-doctorate-recipients</t>
  </si>
  <si>
    <t>nsf21321-&gt;report-&gt;american-indians-or-alaska-natives</t>
  </si>
  <si>
    <t>nsf21321-&gt;report-&gt;underrepresented-minorities</t>
  </si>
  <si>
    <t>nsf21321-&gt;report-&gt;hispanic-or-latino-women</t>
  </si>
  <si>
    <t>nsf21321-&gt;report-&gt;black-or-african-american-women</t>
  </si>
  <si>
    <t>nsf21321-&gt;report-&gt;native-hawaiians-or-other-pacific-islanders</t>
  </si>
  <si>
    <t>nsf21321-&gt;report-&gt;asian-women</t>
  </si>
  <si>
    <t>nsf21321-&gt;report-&gt;women-and-men</t>
  </si>
  <si>
    <t>nsf21321-&gt;report-&gt;type-of-school</t>
  </si>
  <si>
    <t>nsf21321-&gt;report-&gt;race-and-ethnicity</t>
  </si>
  <si>
    <t>nsf21321-&gt;report-&gt;disability-status</t>
  </si>
  <si>
    <t>nsf21321-&gt;report-&gt;unemployment-rate</t>
  </si>
  <si>
    <t>nsf21321-&gt;report-&gt;science-and-engineering-occupations</t>
  </si>
  <si>
    <t>nsf21321-&gt;report-&gt;age-groups</t>
  </si>
  <si>
    <t>nsf21321-&gt;report-&gt;supervisory-status</t>
  </si>
  <si>
    <t>nsf21321-&gt;report-&gt;skilled-technical-workforce</t>
  </si>
  <si>
    <t>nsf21321-&gt;report-&gt;full-time-study</t>
  </si>
  <si>
    <t>nsf21321-&gt;report-&gt;representation</t>
  </si>
  <si>
    <t>nsf21321-&gt;report-&gt;tenure-and-academic-positions</t>
  </si>
  <si>
    <t>nsf21321-&gt;report-&gt;work-related-to-degree</t>
  </si>
  <si>
    <t>nsf21321-&gt;report-&gt;salary</t>
  </si>
  <si>
    <t>nsf21321-&gt;report-&gt;early-career</t>
  </si>
  <si>
    <t>nsf21321-&gt;report-&gt;summary-of-findings</t>
  </si>
  <si>
    <t>nsf21321-&gt;report-&gt;graduate-enrollment</t>
  </si>
  <si>
    <t>nsf21321-&gt;report-&gt;economics</t>
  </si>
  <si>
    <t>nsf21327-&gt;defining-postdocs-in-the-survey-of-graduate-students-and-postdocs-gss-institution-responses-to-the-postdoc-definitional-questions-in-the-gss-2010-16-&gt;institution-type-and-size</t>
  </si>
  <si>
    <t>nsb20211-&gt;post-high-school-transitions-&gt;participation-in-advanced-placement</t>
  </si>
  <si>
    <t>nsb20211-&gt;post-high-school-transitions-&gt;participation-in-dual-enrollment-courses</t>
  </si>
  <si>
    <t>nsb20211-&gt;post-high-school-transitions-&gt;enrollment-in-postsecondary-education</t>
  </si>
  <si>
    <t>nsb20211-&gt;post-high-school-transitions-&gt;students-perceptions-of-math-and-science-identity-and-ability</t>
  </si>
  <si>
    <t>nsb20211-&gt;post-high-school-transitions-&gt;perceptions-of-mathematics-and-science-identity-and-ability-and-declaration-of-postsecondary-stem-major</t>
  </si>
  <si>
    <t>nsf21334-&gt;first-comprehensive-innovation-survey-for-the-united-states-data-from-the-2017-annual-business-survey-&gt;by-sex-and-by-race-and-ethnicity</t>
  </si>
  <si>
    <t>nsb20212-&gt;stem-pathways-degree-attainment-training-and-occupations-&gt;degree-attainment</t>
  </si>
  <si>
    <t>nsb20212-&gt;stem-pathways-degree-attainment-training-and-occupations-&gt;certifications-and-licenses</t>
  </si>
  <si>
    <t>nsb20212-&gt;participation-of-demographic-groups-in-stem-&gt;stay-rates-of-noncitizen-u-s-trained-s-e-doctorates</t>
  </si>
  <si>
    <t>nsb20213-&gt;financial-resources-for-academic-r-d-&gt;academic-r-d-at-public-and-private-institutions</t>
  </si>
  <si>
    <t>nsb20213-&gt;financial-resources-for-academic-r-d-&gt;academic-r-d-at-institutions-with-medical-schools</t>
  </si>
  <si>
    <t>nsb20213-&gt;financial-resources-for-academic-r-d-&gt;federal-support-for-academic-r-d-by-field</t>
  </si>
  <si>
    <t>nsb20213-&gt;financial-resources-for-academic-r-d-&gt;nonfederal-support-for-academic-r-d-by-field</t>
  </si>
  <si>
    <t>nsb20213-&gt;financial-resources-for-academic-r-d-&gt;federal-support</t>
  </si>
  <si>
    <t>nsb20213-&gt;financial-resources-for-academic-r-d-&gt;institutional-support</t>
  </si>
  <si>
    <t>nsb20213-&gt;education-training-and-academic-r-d-&gt;graduate-students</t>
  </si>
  <si>
    <t>nsb20214-&gt;technical-appendix-&gt;database-filtering</t>
  </si>
  <si>
    <t>nsf22309-&gt;microbusinesses-performed-4-5-billion-of-r-d-in-the-united-states-in-2018-&gt;business-ownership-demographics</t>
  </si>
  <si>
    <t>nsf22300-&gt;report-&gt;overall-trends</t>
  </si>
  <si>
    <t>nsf22300-&gt;report-&gt;minority-u-s-citizens-and-permanent-residents</t>
  </si>
  <si>
    <t>nsf22300-&gt;report-&gt;overview</t>
  </si>
  <si>
    <t>nsf22300-&gt;report-&gt;growing-and-declining-s-e-fields</t>
  </si>
  <si>
    <t>nsf22300-&gt;report-&gt;race-and-ethnicity</t>
  </si>
  <si>
    <t>nsf22300-&gt;report-&gt;field-of-study</t>
  </si>
  <si>
    <t>nsf22300-&gt;report-&gt;graduate-debt</t>
  </si>
  <si>
    <t>nsf22300-&gt;report-&gt;time-to-degree</t>
  </si>
  <si>
    <t>nsf22300-&gt;report-&gt;trends-in-citizenship</t>
  </si>
  <si>
    <t>nsf22300-&gt;report-&gt;job-market</t>
  </si>
  <si>
    <t>nsf22300-&gt;report-&gt;academic-employment</t>
  </si>
  <si>
    <t>nsf22300-&gt;report-&gt;postdoc-positions</t>
  </si>
  <si>
    <t>nsf22300-&gt;report-&gt;median-salaries</t>
  </si>
  <si>
    <t>nsf22300-&gt;report-&gt;top-fields-of-temporary-visa-holder-doctorate-recipients</t>
  </si>
  <si>
    <t>nsf22300-&gt;report-&gt;top-countries-of-origin</t>
  </si>
  <si>
    <t>nsf22300-&gt;report-&gt;intention-to-stay-in-the-united-states-after-graduation</t>
  </si>
  <si>
    <t>nsf22300-&gt;report-&gt;intentions-and-definite-plans-to-stay-in-the-united-states-by-country</t>
  </si>
  <si>
    <t>nsf22300-&gt;report-&gt;countries-or-economies-of-foreign-citizenship</t>
  </si>
  <si>
    <t>nsf22300-&gt;report-&gt;intentions-and-definite-plans-to-stay-in-the-united-states-by-field</t>
  </si>
  <si>
    <t>nsf22300-&gt;report-&gt;plans-for-employment-versus-plans-for-postdoctoral-study</t>
  </si>
  <si>
    <t>nsf22300-&gt;report-&gt;definite-commitments-by-citizenship-status-and-field</t>
  </si>
  <si>
    <t>nsf22300-&gt;report-&gt;location-and-sector-of-employment-commitments-by-citizenship-status</t>
  </si>
  <si>
    <t>nsf22300-&gt;report-&gt;citizenship</t>
  </si>
  <si>
    <t>nsf22300-&gt;report-&gt;s-e</t>
  </si>
  <si>
    <t>nsf22300-&gt;report-&gt;non-s-e</t>
  </si>
  <si>
    <t>nsf22300-&gt;report-&gt;temporary-visa-holders</t>
  </si>
  <si>
    <t>nsf22308-&gt;state-agencies-r-d-increased-1-in-fy-2020-health-related-r-d-declined-for-the-second-year-in-a-row-&gt;overview</t>
  </si>
  <si>
    <t>nsf22308-&gt;state-agencies-r-d-increased-1-in-fy-2020-health-related-r-d-declined-for-the-second-year-in-a-row-&gt;r-d-support-from-federal-funds</t>
  </si>
  <si>
    <t>nsf22308-&gt;state-agencies-r-d-increased-1-in-fy-2020-health-related-r-d-declined-for-the-second-year-in-a-row-&gt;inflation-adjusted-time-series</t>
  </si>
  <si>
    <t>nsb20223-&gt;u-s-institutions-providing-s-e-higher-education-&gt;cost-of-undergraduate-education</t>
  </si>
  <si>
    <t>nsb20223-&gt;trends-in-undergraduate-and-graduate-s-e-degree-awards-&gt;s-e-master-s-degrees</t>
  </si>
  <si>
    <t>nsb20223-&gt;trends-in-undergraduate-and-graduate-s-e-degree-awards-&gt;s-e-doctoral-degrees</t>
  </si>
  <si>
    <t>nsb20223-&gt;trends-in-undergraduate-and-graduate-s-e-degree-awards-&gt;s-e-associate-s-degrees</t>
  </si>
  <si>
    <t>nsb20223-&gt;trends-in-undergraduate-and-graduate-s-e-degree-awards-&gt;certificates-in-s-e-technologies</t>
  </si>
  <si>
    <t>nsb20223-&gt;trends-in-undergraduate-and-graduate-s-e-degree-awards-&gt;s-e-bachelor-s-degrees</t>
  </si>
  <si>
    <t>nsb20223-&gt;international-s-e-higher-education-&gt;international-student-enrollment-during-the-covid-19-pandemic</t>
  </si>
  <si>
    <t>nsb20223-&gt;international-s-e-higher-education-&gt;trends-in-s-e-graduate-degrees-by-level</t>
  </si>
  <si>
    <t>nsb20223-&gt;international-s-e-higher-education-&gt;top-countries-and-fields</t>
  </si>
  <si>
    <t>nsb20223-&gt;international-s-e-higher-education-&gt;overall-attainment-levels</t>
  </si>
  <si>
    <t>nsb20223-&gt;international-s-e-higher-education-&gt;first-university-degrees-in-s-e-fields</t>
  </si>
  <si>
    <t>nsb20223-&gt;international-s-e-higher-education-&gt;s-e-doctoral-degrees</t>
  </si>
  <si>
    <t>nsb20223-&gt;international-s-e-higher-education-&gt;international-student-mobility</t>
  </si>
  <si>
    <t>nsf22322-&gt;sizable-growth-in-federal-budget-authority-for-r-d-evident-for-the-fys-2017-21-period-further-increase-proposed-for-fy-2022-&gt;total-of-r-d-and-r-d-plant</t>
  </si>
  <si>
    <t>nsf22322-&gt;sizable-growth-in-federal-budget-authority-for-r-d-evident-for-the-fys-2017-21-period-further-increase-proposed-for-fy-2022-&gt;relative-roles-of-defense-and-nondefense-budget-functions</t>
  </si>
  <si>
    <t>nsf22322-&gt;sizable-growth-in-federal-budget-authority-for-r-d-evident-for-the-fys-2017-21-period-further-increase-proposed-for-fy-2022-&gt;national-defense</t>
  </si>
  <si>
    <t>nsb20224-&gt;innovation-indicators-introducing-new-products-and-processes-&gt;venture-capital-investment-in-the-united-states</t>
  </si>
  <si>
    <t>nsb20224-&gt;innovation-indicators-introducing-new-products-and-processes-&gt;venture-capital-investment-in-china</t>
  </si>
  <si>
    <t>nsf22325-&gt;innovation-data-from-the-2019-annual-business-survey-&gt;by-sex-and-by-race-and-ethnicity</t>
  </si>
  <si>
    <t>nsb20226-&gt;production-patterns-and-trends-of-knowledge-and-technology-intensive-industries-&gt;trends-in-value-added-of-kti-industries</t>
  </si>
  <si>
    <t>nsb20226-&gt;production-patterns-and-trends-of-knowledge-and-technology-intensive-industries-&gt;employment-in-kti-industries</t>
  </si>
  <si>
    <t>nsb20226-&gt;enabling-technologies-&gt;u-s-trends</t>
  </si>
  <si>
    <t>nsb20226-&gt;enabling-technologies-&gt;demand-for-workers-with-ai-related-skills-in-the-united-states</t>
  </si>
  <si>
    <t>nsb20226-&gt;enabling-technologies-&gt;ai-patents</t>
  </si>
  <si>
    <t>nsb20226-&gt;enabling-technologies-&gt;global-trends</t>
  </si>
  <si>
    <t>nsb20226-&gt;enabling-technologies-&gt;demand-for-workers-with-biotechnology-related-skills-in-the-united-states</t>
  </si>
  <si>
    <t>nsb20226-&gt;enabling-technologies-&gt;biotechnology-patents</t>
  </si>
  <si>
    <t>nsb20225-&gt;recent-trends-in-u-s-r-d-performance-&gt;u-s-total-r-d</t>
  </si>
  <si>
    <t>nsb20225-&gt;recent-trends-in-u-s-r-d-performance-&gt;u-s-national-r-d-intensity</t>
  </si>
  <si>
    <t>nsb20225-&gt;recent-trends-in-u-s-r-d-performance-&gt;r-d-funding-by-business</t>
  </si>
  <si>
    <t>nsb20225-&gt;cross-national-comparisons-of-r-d-performance-&gt;trends-in-national-r-d-intensity</t>
  </si>
  <si>
    <t>nsb20225-&gt;cross-national-comparisons-of-r-d-performance-&gt;country-and-regional-patterns-in-total-national-r-d-2019</t>
  </si>
  <si>
    <t>nsb20225-&gt;cross-national-comparisons-of-r-d-performance-&gt;trends-in-total-national-r-d</t>
  </si>
  <si>
    <t>nsb20225-&gt;u-s-business-r-d-&gt;industries-that-perform-the-most-u-s-business-r-d</t>
  </si>
  <si>
    <t>nsb20225-&gt;u-s-business-r-d-&gt;sources-of-funding-for-u-s-business-r-d</t>
  </si>
  <si>
    <t>nsf22330-&gt;u-s-r-d-increased-by-62-billion-in-2019-to-667-billion-estimate-for-2020-indicates-a-further-rise-to-708-billion-&gt;u-s-total-r-d</t>
  </si>
  <si>
    <t>nsf22330-&gt;u-s-r-d-increased-by-62-billion-in-2019-to-667-billion-estimate-for-2020-indicates-a-further-rise-to-708-billion-&gt;r-d-to-gdp-ratio</t>
  </si>
  <si>
    <t>nsb20181-&gt;elementary-and-secondary-mathematics-and-science-education-&gt;mathematics-performance-of-students-in-grades-4-8-and-12-in-2015</t>
  </si>
  <si>
    <t>nsb20181-&gt;elementary-and-secondary-mathematics-and-science-education-&gt;mathematics-and-science-knowledge-in-early-childhood</t>
  </si>
  <si>
    <t>nsb20181-&gt;elementary-and-secondary-mathematics-and-science-education-&gt;mathematics-performance-of-u-s-students-in-grades-4-and-8-on-timss</t>
  </si>
  <si>
    <t>nsb20181-&gt;elementary-and-secondary-mathematics-and-science-education-&gt;science-performance-of-u-s-students-in-grades-4-and-8-on-timss</t>
  </si>
  <si>
    <t>nsb20181-&gt;elementary-and-secondary-mathematics-and-science-education-&gt;trends-in-mathematics-and-science-knowledge-among-15-year-old-students-in-the-united-states-results-from-pisa</t>
  </si>
  <si>
    <t>nsb20181-&gt;elementary-and-secondary-mathematics-and-science-education-&gt;ap-exam-taking-and-performance</t>
  </si>
  <si>
    <t>nsb20181-&gt;elementary-and-secondary-mathematics-and-science-education-&gt;international-comparisons-of-teacher-salaries</t>
  </si>
  <si>
    <t>nsb20181-&gt;elementary-and-secondary-mathematics-and-science-education-&gt;enrollment-in-postsecondary-education</t>
  </si>
  <si>
    <t>nsb20181-&gt;higher-education-in-science-and-engineering-&gt;revenues</t>
  </si>
  <si>
    <t>nsb20181-&gt;higher-education-in-science-and-engineering-&gt;s-e-bachelor-s-degrees</t>
  </si>
  <si>
    <t>nsb20181-&gt;higher-education-in-science-and-engineering-&gt;s-e-bachelor-s-degrees-by-sex</t>
  </si>
  <si>
    <t>nsb20181-&gt;higher-education-in-science-and-engineering-&gt;s-e-bachelor-s-degrees-by-race-and-ethnicity</t>
  </si>
  <si>
    <t>nsb20181-&gt;higher-education-in-science-and-engineering-&gt;s-e-master-s-degrees</t>
  </si>
  <si>
    <t>nsb20181-&gt;higher-education-in-science-and-engineering-&gt;s-e-master-s-degrees-by-sex</t>
  </si>
  <si>
    <t>nsb20181-&gt;higher-education-in-science-and-engineering-&gt;s-e-master-s-degrees-by-race-and-ethnicity</t>
  </si>
  <si>
    <t>nsb20181-&gt;higher-education-in-science-and-engineering-&gt;s-e-doctoral-degrees</t>
  </si>
  <si>
    <t>nsb20181-&gt;higher-education-in-science-and-engineering-&gt;s-e-doctoral-degrees-by-race-and-ethnicity</t>
  </si>
  <si>
    <t>nsb20181-&gt;higher-education-in-science-and-engineering-&gt;asia</t>
  </si>
  <si>
    <t>nsb20181-&gt;higher-education-in-science-and-engineering-&gt;expenditures</t>
  </si>
  <si>
    <t>nsb20181-&gt;higher-education-in-science-and-engineering-&gt;europe</t>
  </si>
  <si>
    <t>nsb20181-&gt;higher-education-in-science-and-engineering-&gt;the-americas</t>
  </si>
  <si>
    <t>nsb20181-&gt;higher-education-in-science-and-engineering-&gt;educational-attainment</t>
  </si>
  <si>
    <t>nsb20181-&gt;higher-education-in-science-and-engineering-&gt;first-university-degrees-in-s-e-fields</t>
  </si>
  <si>
    <t>nsb20181-&gt;higher-education-in-science-and-engineering-&gt;international-comparison-of-s-e-doctoral-degrees</t>
  </si>
  <si>
    <t>nsb20181-&gt;higher-education-in-science-and-engineering-&gt;international-student-mobility</t>
  </si>
  <si>
    <t>nsb20181-&gt;higher-education-in-science-and-engineering-&gt;financial-support-for-s-e-graduate-education</t>
  </si>
  <si>
    <t>nsb20181-&gt;higher-education-in-science-and-engineering-&gt;overall-undergraduate-enrollment</t>
  </si>
  <si>
    <t>nsb20181-&gt;science-and-engineering-labor-force-&gt;size-of-the-s-e-workforce</t>
  </si>
  <si>
    <t>nsb20181-&gt;science-and-engineering-labor-force-&gt;education-sector</t>
  </si>
  <si>
    <t>nsb20181-&gt;science-and-engineering-labor-force-&gt;employer-size</t>
  </si>
  <si>
    <t>nsb20181-&gt;science-and-engineering-labor-force-&gt;who-performs-r-d</t>
  </si>
  <si>
    <t>nsb20181-&gt;science-and-engineering-labor-force-&gt;unemployment</t>
  </si>
  <si>
    <t>nsb20181-&gt;science-and-engineering-labor-force-&gt;working-involuntarily-out-of-one-s-field-of-highest-degree</t>
  </si>
  <si>
    <t>nsb20181-&gt;science-and-engineering-labor-force-&gt;earnings</t>
  </si>
  <si>
    <t>nsb20181-&gt;science-and-engineering-labor-force-&gt;postdoctoral-positions</t>
  </si>
  <si>
    <t>nsb20181-&gt;science-and-engineering-labor-force-&gt;age-differences-among-degree-fields</t>
  </si>
  <si>
    <t>nsb20181-&gt;science-and-engineering-labor-force-&gt;retirement</t>
  </si>
  <si>
    <t>nsb20181-&gt;science-and-engineering-labor-force-&gt;women-in-the-s-e-workforce</t>
  </si>
  <si>
    <t>nsb20181-&gt;science-and-engineering-labor-force-&gt;women-in-s-e-occupations</t>
  </si>
  <si>
    <t>nsb20181-&gt;science-and-engineering-labor-force-&gt;women-among-s-e-highest-degree-holders</t>
  </si>
  <si>
    <t>nsb20181-&gt;science-and-engineering-labor-force-&gt;growth-of-the-s-e-workforce</t>
  </si>
  <si>
    <t>nsb20181-&gt;science-and-engineering-labor-force-&gt;effects-of-education-employment-and-experience-on-salary-differences</t>
  </si>
  <si>
    <t>nsb20181-&gt;science-and-engineering-labor-force-&gt;characteristics-of-foreign-born-scientists-and-engineers</t>
  </si>
  <si>
    <t>nsb20181-&gt;science-and-engineering-labor-force-&gt;temporary-visas</t>
  </si>
  <si>
    <t>nsb20181-&gt;science-and-engineering-labor-force-&gt;short-term-stay-rates-for-u-s-s-e-doctorate-recipients</t>
  </si>
  <si>
    <t>nsb20181-&gt;science-and-engineering-labor-force-&gt;long-term-stay-rates-for-u-s-s-e-doctorate-recipients</t>
  </si>
  <si>
    <t>nsb20181-&gt;science-and-engineering-labor-force-&gt;educational-distribution-of-workers-in-s-e-occupations</t>
  </si>
  <si>
    <t>nsb20181-&gt;science-and-engineering-labor-force-&gt;occupational-distribution-of-s-e-degree-holders-and-the-relationship-between-jobs-and-degrees</t>
  </si>
  <si>
    <t>nsb20181-&gt;research-and-development-u-s-trends-and-international-comparisons-&gt;u-s-total-r-d-and-r-d-intensity</t>
  </si>
  <si>
    <t>nsb20181-&gt;research-and-development-u-s-trends-and-international-comparisons-&gt;total-of-federal-funding-for-r-d-and-for-major-agencies</t>
  </si>
  <si>
    <t>nsb20181-&gt;research-and-development-u-s-trends-and-international-comparisons-&gt;department-of-defense</t>
  </si>
  <si>
    <t>nsb20181-&gt;research-and-development-u-s-trends-and-international-comparisons-&gt;distribution-of-federal-funding-for-research-by-s-e-fields</t>
  </si>
  <si>
    <t>nsb20181-&gt;research-and-development-u-s-trends-and-international-comparisons-&gt;r-d-funding-by-business</t>
  </si>
  <si>
    <t>nsb20181-&gt;research-and-development-u-s-trends-and-international-comparisons-&gt;country-and-regional-patterns-in-total-national-r-d</t>
  </si>
  <si>
    <t>nsb20181-&gt;research-and-development-u-s-trends-and-international-comparisons-&gt;country-and-regional-patterns-in-national-r-d-intensity</t>
  </si>
  <si>
    <t>nsb20181-&gt;academic-research-and-development-&gt;federal-support</t>
  </si>
  <si>
    <t>nsb20181-&gt;academic-research-and-development-&gt;trends-in-types-of-academic-positions-held</t>
  </si>
  <si>
    <t>nsb20181-&gt;academic-research-and-development-&gt;trends-in-tenure-status</t>
  </si>
  <si>
    <t>nsb20181-&gt;academic-research-and-development-&gt;women-in-the-academic-s-e-workforce</t>
  </si>
  <si>
    <t>nsb20181-&gt;academic-research-and-development-&gt;minorities-in-the-academic-s-e-workforce</t>
  </si>
  <si>
    <t>nsb20181-&gt;academic-research-and-development-&gt;foreign-born-s-e-doctorate-holders-in-the-academic-workforce</t>
  </si>
  <si>
    <t>nsb20181-&gt;academic-research-and-development-&gt;age-composition-of-the-academic-doctoral-workforce</t>
  </si>
  <si>
    <t>nsb20181-&gt;academic-research-and-development-&gt;doctoral-s-e-researchers</t>
  </si>
  <si>
    <t>nsb20181-&gt;academic-research-and-development-&gt;academic-employment-in-postdoc-positions</t>
  </si>
  <si>
    <t>nsb20181-&gt;academic-research-and-development-&gt;academic-scientists-and-engineers-who-receive-federal-research-support</t>
  </si>
  <si>
    <t>nsb20181-&gt;academic-research-and-development-&gt;federal-support-of-early-career-s-e-doctorate-holders</t>
  </si>
  <si>
    <t>nsb20181-&gt;academic-research-and-development-&gt;publication-output-by-country</t>
  </si>
  <si>
    <t>nsb20181-&gt;academic-research-and-development-&gt;publication-output-by-u-s-sector</t>
  </si>
  <si>
    <t>nsb20181-&gt;academic-research-and-development-&gt;coauthorship-and-collaboration-in-s-e-literature</t>
  </si>
  <si>
    <t>nsb20181-&gt;academic-research-and-development-&gt;percentages-of-international-collaboration-by-field</t>
  </si>
  <si>
    <t>nsb20181-&gt;academic-research-and-development-&gt;international-collaboration-by-region-country-or-economy</t>
  </si>
  <si>
    <t>nsb20181-&gt;academic-research-and-development-&gt;international-citation-patterns</t>
  </si>
  <si>
    <t>nsb20181-&gt;academic-research-and-development-&gt;top-federal-agency-supporters</t>
  </si>
  <si>
    <t>nsb20181-&gt;academic-research-and-development-&gt;trends-in-highly-cited-s-e-literature-by-country</t>
  </si>
  <si>
    <t>nsb20181-&gt;academic-research-and-development-&gt;u-s-sector-citation-trends</t>
  </si>
  <si>
    <t>nsb20181-&gt;academic-research-and-development-&gt;academic-r-d-by-public-and-private-institutions</t>
  </si>
  <si>
    <t>nsb20181-&gt;academic-research-and-development-&gt;distribution-of-r-d-funds-across-academic-institutions</t>
  </si>
  <si>
    <t>nsb20181-&gt;academic-research-and-development-&gt;research-space</t>
  </si>
  <si>
    <t>nsb20181-&gt;academic-research-and-development-&gt;research-equipment</t>
  </si>
  <si>
    <t>nsb20181-&gt;industry-technology-and-the-global-marketplace-&gt;knowledge--and-technology-intensive-industries-in-the-global-economy</t>
  </si>
  <si>
    <t>nsb20181-&gt;industry-technology-and-the-global-marketplace-&gt;commercial-knowledge-intensive-services-in-the-united-states</t>
  </si>
  <si>
    <t>nsb20181-&gt;industry-technology-and-the-global-marketplace-&gt;global-trends-in-high-technology-manufacturing-industries</t>
  </si>
  <si>
    <t>nsb20181-&gt;industry-technology-and-the-global-marketplace-&gt;high-technology-manufacturing-industries-in-the-united-states</t>
  </si>
  <si>
    <t>nsb20181-&gt;industry-technology-and-the-global-marketplace-&gt;high-technology-manufacturing-industries-in-china</t>
  </si>
  <si>
    <t>nsb20181-&gt;industry-technology-and-the-global-marketplace-&gt;global-trends-in-medium-high-technology-industries</t>
  </si>
  <si>
    <t>nsb20181-&gt;industry-technology-and-the-global-marketplace-&gt;medium-high-technology-industries-in-china</t>
  </si>
  <si>
    <t>nsb20181-&gt;industry-technology-and-the-global-marketplace-&gt;medium-high-technology-industries-in-the-united-states</t>
  </si>
  <si>
    <t>nsb20181-&gt;industry-technology-and-the-global-marketplace-&gt;global-trade-in-commercial-knowledge--and-technology-intensive-goods-and-services</t>
  </si>
  <si>
    <t>nsb20181-&gt;industry-technology-and-the-global-marketplace-&gt;trade-in-commercial-knowledge-intensive-services</t>
  </si>
  <si>
    <t>nsb20181-&gt;industry-technology-and-the-global-marketplace-&gt;eu-trade-in-commercial-knowledge-intensive-services</t>
  </si>
  <si>
    <t>nsb20181-&gt;industry-technology-and-the-global-marketplace-&gt;china-s-and-india-s-trade-in-commercial-knowledge-intensive-services</t>
  </si>
  <si>
    <t>nsb20181-&gt;industry-technology-and-the-global-marketplace-&gt;trade-in-high-technology-products</t>
  </si>
  <si>
    <t>nsb20181-&gt;industry-technology-and-the-global-marketplace-&gt;china-s-trade-in-high-technology-goods</t>
  </si>
  <si>
    <t>nsb20181-&gt;industry-technology-and-the-global-marketplace-&gt;medium-high-technology-products</t>
  </si>
  <si>
    <t>nsb20181-&gt;industry-technology-and-the-global-marketplace-&gt;eu-trade-in-medium-high-technology-goods</t>
  </si>
  <si>
    <t>nsb20181-&gt;industry-technology-and-the-global-marketplace-&gt;china-s-trade-in-medium-high-technology-goods</t>
  </si>
  <si>
    <t>nsb20181-&gt;industry-technology-and-the-global-marketplace-&gt;japan-s-trade-of-medium-high-technology-goods</t>
  </si>
  <si>
    <t>nsb20181-&gt;industry-technology-and-the-global-marketplace-&gt;early-stage-private-financing-of-sustainable-energy-technologies</t>
  </si>
  <si>
    <t>nsb20181-&gt;industry-technology-and-the-global-marketplace-&gt;ict-investment-in-knowledge--and-technology-intensive-and-other-industries</t>
  </si>
  <si>
    <t>nsb20181-&gt;industry-technology-and-the-global-marketplace-&gt;later-stage-private-investment-in-sustainable-energy-technologies</t>
  </si>
  <si>
    <t>nsb20181-&gt;industry-technology-and-the-global-marketplace-&gt;later-stage-sustainable-energy-investment-in-china</t>
  </si>
  <si>
    <t>nsb20181-&gt;industry-technology-and-the-global-marketplace-&gt;sustainable-energy-generation-capacity</t>
  </si>
  <si>
    <t>nsb20181-&gt;industry-technology-and-the-global-marketplace-&gt;public-rd-d-expenditures-in-sustainable-energy-technologies</t>
  </si>
  <si>
    <t>nsb20181-&gt;industry-technology-and-the-global-marketplace-&gt;patenting-of-sustainable-energy-technologies</t>
  </si>
  <si>
    <t>nsb20181-&gt;industry-technology-and-the-global-marketplace-&gt;global-trends-in-public-knowledge-intensive-services-industries</t>
  </si>
  <si>
    <t>nsb20181-&gt;industry-technology-and-the-global-marketplace-&gt;global-trends-in-commercial-knowledge-intensive-services-industries</t>
  </si>
  <si>
    <t>nsb20181-&gt;science-and-technology-public-attitudes-and-understanding-&gt;chapter-overview</t>
  </si>
  <si>
    <t>nsb20181-&gt;science-and-technology-public-attitudes-and-understanding-&gt;u-s-patterns-and-trends</t>
  </si>
  <si>
    <t>nsb20181-&gt;science-and-technology-public-attitudes-and-understanding-&gt;nanotechnology</t>
  </si>
  <si>
    <t>nsb20181-&gt;invention-knowledge-transfer-and-innovation-&gt;knowledge-transfer-activities-by-academic-institutions</t>
  </si>
  <si>
    <t>nsb20181-&gt;invention-knowledge-transfer-and-innovation-&gt;citations-of-s-e-articles-and-uspto-patents</t>
  </si>
  <si>
    <t>nsb20181-&gt;invention-knowledge-transfer-and-innovation-&gt;global-flows-of-payments-for-intellectual-property-trade-in-licensing-and-fees</t>
  </si>
  <si>
    <t>nsb20181-&gt;invention-knowledge-transfer-and-innovation-&gt;investment-in-intangibles</t>
  </si>
  <si>
    <t>nsb20181-&gt;invention-knowledge-transfer-and-innovation-&gt;venture-capital</t>
  </si>
  <si>
    <t>nsb20181-&gt;invention-knowledge-transfer-and-innovation-&gt;seed-stage-venture-capital-investment</t>
  </si>
  <si>
    <t>nsb20181-&gt;invention-knowledge-transfer-and-innovation-&gt;u-s-seed-stage-venture-capital-investment-by-industry</t>
  </si>
  <si>
    <t>nsb20181-&gt;invention-knowledge-transfer-and-innovation-&gt;patenting-by-u-s-industries</t>
  </si>
  <si>
    <t>nsb20181-&gt;invention-knowledge-transfer-and-innovation-&gt;early-and-later-stage-venture-capital-investment</t>
  </si>
  <si>
    <t>nsb20181-&gt;invention-knowledge-transfer-and-innovation-&gt;u-s-early-and-later-stage-venture-capital-investment-by-industry</t>
  </si>
  <si>
    <t>nsb20181-&gt;invention-knowledge-transfer-and-innovation-&gt;early-and-later-stage-venture-capital-investment-in-china-by-industry</t>
  </si>
  <si>
    <t>nsb20181-&gt;invention-knowledge-transfer-and-innovation-&gt;innovation-activities-by-u-s-business</t>
  </si>
  <si>
    <t>nsb20181-&gt;invention-knowledge-transfer-and-innovation-&gt;productivity-growth-and-multifactor-productivity</t>
  </si>
  <si>
    <t>nsb20181-&gt;invention-knowledge-transfer-and-innovation-&gt;trends-and-patterns-in-academic-patenting</t>
  </si>
  <si>
    <t>nsb20181-&gt;invention-knowledge-transfer-and-innovation-&gt;small-fast-growing-firms-in-the-united-states</t>
  </si>
  <si>
    <t>nsb20181-&gt;invention-knowledge-transfer-and-innovation-&gt;global-and-cross-national-activity-in-uspto-patents</t>
  </si>
  <si>
    <t>nsb20181-&gt;invention-knowledge-transfer-and-innovation-&gt;country-level-concentration-in-patenting-technology-areas</t>
  </si>
  <si>
    <t>nsb20181-&gt;digest-&gt;how-much</t>
  </si>
  <si>
    <t>nsb20181-&gt;digest-&gt;where</t>
  </si>
  <si>
    <t>nsb20181-&gt;digest-&gt;growth</t>
  </si>
  <si>
    <t>nsb20181-&gt;digest-&gt;intensity</t>
  </si>
  <si>
    <t>nsb20181-&gt;digest-&gt;performance-trends</t>
  </si>
  <si>
    <t>nsb20181-&gt;digest-&gt;basic-and-applied-research</t>
  </si>
  <si>
    <t>nsb20181-&gt;digest-&gt;federal-r-d-trends</t>
  </si>
  <si>
    <t>nsb20181-&gt;digest-&gt;federal-r-d-focus</t>
  </si>
  <si>
    <t>nsb20181-&gt;digest-&gt;federal-research-portfolio-by-s-e-fields</t>
  </si>
  <si>
    <t>nsb20181-&gt;digest-&gt;publications</t>
  </si>
  <si>
    <t>nsb20181-&gt;digest-&gt;biomedical-sciences-and-engineering-articles</t>
  </si>
  <si>
    <t>nsb20181-&gt;digest-&gt;knowledge--and-technology-intensive-industries</t>
  </si>
  <si>
    <t>nsb20181-&gt;digest-&gt;invention</t>
  </si>
  <si>
    <t>nsb20181-&gt;digest-&gt;knowledge-transfer</t>
  </si>
  <si>
    <t>nsb20181-&gt;digest-&gt;innovation</t>
  </si>
  <si>
    <t>nsb20181-&gt;digest-&gt;k-12-mathematics-and-science</t>
  </si>
  <si>
    <t>nsb20181-&gt;digest-&gt;s-e-associates-degrees</t>
  </si>
  <si>
    <t>nsb20181-&gt;digest-&gt;baccalaureates</t>
  </si>
  <si>
    <t>nsb20181-&gt;digest-&gt;international-doctorates</t>
  </si>
  <si>
    <t>nsb20181-&gt;digest-&gt;internationally-mobile-students</t>
  </si>
  <si>
    <t>nsb20181-&gt;digest-&gt;tuition-and-revenue</t>
  </si>
  <si>
    <t>nsb20181-&gt;digest-&gt;workforce-growth-and-employment-sector</t>
  </si>
  <si>
    <t>nsb20181-&gt;digest-&gt;unemployment</t>
  </si>
  <si>
    <t>nsb20181-&gt;digest-&gt;skilled-technical-workforce</t>
  </si>
  <si>
    <t>nsb20181-&gt;digest-&gt;women-and-underrepresented-minorities</t>
  </si>
  <si>
    <t>nsb20181-&gt;digest-&gt;foreign-born-scientists-and-engineers</t>
  </si>
  <si>
    <t>nsb20181-&gt;digest-&gt;confidence-in-institutional-leaders</t>
  </si>
  <si>
    <t>nsb20181-&gt;digest-&gt;views-about-science</t>
  </si>
  <si>
    <t>nsb20181-&gt;digest-&gt;view-of-scientists</t>
  </si>
  <si>
    <t>nsb20181-&gt;digest-&gt;knowledge-about-science</t>
  </si>
  <si>
    <t>nsb20181-&gt;digest-&gt;influence-of-education</t>
  </si>
  <si>
    <t>nsb20181-&gt;digest-&gt;concern-for-health-and-environmental-issues</t>
  </si>
  <si>
    <t>nsb20196-&gt;student-learning-in-mathematics-and-science-&gt;technology-and-engineering-performance-of-grade-8-students</t>
  </si>
  <si>
    <t>nsb20196-&gt;student-learning-in-mathematics-and-science-&gt;average-scores</t>
  </si>
  <si>
    <t>nsb20197-&gt;technical-appendix-&gt;degree-fields-and-levels</t>
  </si>
  <si>
    <t>nsb20197-&gt;technical-appendix-&gt;oecd-data-quality-notes</t>
  </si>
  <si>
    <t>nsf20301-&gt;report-&gt;overall-debt-levels</t>
  </si>
  <si>
    <t>nsb20203-&gt;recent-trends-in-u-s-r-d-performance-&gt;business-sector</t>
  </si>
  <si>
    <t>nsb20203-&gt;cross-national-comparisons-of-r-d-performance-&gt;trends-in-composition-by-sector</t>
  </si>
  <si>
    <t>nsb20203-&gt;cross-national-comparisons-of-r-d-performance-&gt;trends-in-composition-by-type-of-r-d</t>
  </si>
  <si>
    <t>nsb20203-&gt;u-s-business-r-d-&gt;industries-that-perform-the-most-u-s-business-r-d</t>
  </si>
  <si>
    <t>nsb20203-&gt;u-s-business-r-d-&gt;sources-of-funding-for-u-s-business-r-d</t>
  </si>
  <si>
    <t>nsb20203-&gt;u-s-business-r-d-&gt;company-size-and-u-s-business-r-d</t>
  </si>
  <si>
    <t>nsb20204-&gt;knowledge-transfer-&gt;sbir-and-sttr</t>
  </si>
  <si>
    <t>nsb20204-&gt;knowledge-transfer-&gt;other-federal-programs</t>
  </si>
  <si>
    <t>nsf21300-&gt;state-government-r-d-expenditures-decline-4-in-fy-2019-health-related-r-d-declines-2--&gt;overview</t>
  </si>
  <si>
    <t>nsf21300-&gt;state-government-r-d-expenditures-decline-4-in-fy-2019-health-related-r-d-declines-2--&gt;agency-specific-r-d-details</t>
  </si>
  <si>
    <t>nsf21302-&gt;microbusinesses-had-more-than-6-7-billion-in-r-d-costs-in-the-united-states-in-2017-according-to-new-annual-business-survey-&gt;by-state</t>
  </si>
  <si>
    <t>nsf21308-&gt;report-&gt;degree-awards-obtained-by-doctorate-recipients</t>
  </si>
  <si>
    <t>nsf21327-&gt;defining-postdocs-in-the-survey-of-graduate-students-and-postdocs-gss-institution-responses-to-the-postdoc-definitional-questions-in-the-gss-2010-16-&gt;composition-of-postdoc-populations</t>
  </si>
  <si>
    <t>nsf21327-&gt;defining-postdocs-in-the-survey-of-graduate-students-and-postdocs-gss-institution-responses-to-the-postdoc-definitional-questions-in-the-gss-2010-16-&gt;postdoc-demographic-characteristics</t>
  </si>
  <si>
    <t>nsb20211-&gt;post-high-school-transitions-&gt;reasons-for-taking-mathematics-and-science-courses-in-high-school</t>
  </si>
  <si>
    <t>nsf21332-&gt;growth-in-federal-s-e-support-to-hbcus-continues-to-lag-behind-increases-to-all-institutions-in-fy-2019-&gt;historically-black-colleges-and-universities</t>
  </si>
  <si>
    <t>nsf21332-&gt;growth-in-federal-s-e-support-to-hbcus-continues-to-lag-behind-increases-to-all-institutions-in-fy-2019-&gt;high-hispanic-enrollment-institutions</t>
  </si>
  <si>
    <t>nsf21332-&gt;growth-in-federal-s-e-support-to-hbcus-continues-to-lag-behind-increases-to-all-institutions-in-fy-2019-&gt;tribal-colleges-and-universities</t>
  </si>
  <si>
    <t>nsf21334-&gt;first-comprehensive-innovation-survey-for-the-united-states-data-from-the-2017-annual-business-survey-&gt;by-state</t>
  </si>
  <si>
    <t>nsf21334-&gt;first-comprehensive-innovation-survey-for-the-united-states-data-from-the-2017-annual-business-survey-&gt;novelty-of-product-innovation</t>
  </si>
  <si>
    <t>nsf21334-&gt;first-comprehensive-innovation-survey-for-the-united-states-data-from-the-2017-annual-business-survey-&gt;factors-interfering-with-innovation</t>
  </si>
  <si>
    <t>nsf22309-&gt;microbusinesses-performed-4-5-billion-of-r-d-in-the-united-states-in-2018-&gt;by-type-of-r-d</t>
  </si>
  <si>
    <t>nsf22309-&gt;microbusinesses-performed-4-5-billion-of-r-d-in-the-united-states-in-2018-&gt;by-source-of-funding</t>
  </si>
  <si>
    <t>nsf22309-&gt;microbusinesses-performed-4-5-billion-of-r-d-in-the-united-states-in-2018-&gt;by-state-location</t>
  </si>
  <si>
    <t>nsf22308-&gt;state-agencies-r-d-increased-1-in-fy-2020-health-related-r-d-declined-for-the-second-year-in-a-row-&gt;agency-specific-r-d-details</t>
  </si>
  <si>
    <t>nsb20223-&gt;technical-appendix-&gt;degree-fields-and-levels</t>
  </si>
  <si>
    <t>nsb20223-&gt;technical-appendix-&gt;oecd-data-quality-notes</t>
  </si>
  <si>
    <t>nsf22325-&gt;innovation-data-from-the-2019-annual-business-survey-&gt;by-state</t>
  </si>
  <si>
    <t>nsf22317-&gt;assessing-the-impact-of-covid-19-on-science-engineering-and-health-graduate-enrollment-u-s-part-time-enrollment-increases-as-full-time-temporary-visa-holder-enrollment-declines-&gt;temporary-visa-holders</t>
  </si>
  <si>
    <t>nsb20225-&gt;recent-trends-in-u-s-r-d-performance-&gt;business-sector</t>
  </si>
  <si>
    <t>nsb20225-&gt;cross-national-comparisons-of-r-d-performance-&gt;trends-in-composition-by-sector</t>
  </si>
  <si>
    <t>nsb20225-&gt;cross-national-comparisons-of-r-d-performance-&gt;trends-in-composition-by-type-of-r-d</t>
  </si>
  <si>
    <t>nsb20225-&gt;u-s-business-r-d-&gt;company-size-and-u-s-business-r-d</t>
  </si>
  <si>
    <t>nsb20225-&gt;u-s-business-r-d-&gt;u-s-business-r-d-by-type</t>
  </si>
  <si>
    <t>nsf22330-&gt;u-s-r-d-increased-by-62-billion-in-2019-to-667-billion-estimate-for-2020-indicates-a-further-rise-to-708-billion-&gt;higher-education</t>
  </si>
  <si>
    <t>nsb20181-&gt;elementary-and-secondary-mathematics-and-science-education-&gt;chapter-organization</t>
  </si>
  <si>
    <t>nsb20181-&gt;elementary-and-secondary-mathematics-and-science-education-&gt;u-s-performance-in-timss-advanced-mathematics-and-physics-at-the-end-of-high-school</t>
  </si>
  <si>
    <t>nsb20181-&gt;elementary-and-secondary-mathematics-and-science-education-&gt;international-comparison-of-mathematics-literacy-among-u-s-15-year-olds</t>
  </si>
  <si>
    <t>nsb20181-&gt;elementary-and-secondary-mathematics-and-science-education-&gt;international-comparison-of-science-literacy-among-u-s-15-year-olds</t>
  </si>
  <si>
    <t>nsb20181-&gt;elementary-and-secondary-mathematics-and-science-education-&gt;highest-mathematics-courses-taken-by-high-school-completers</t>
  </si>
  <si>
    <t>nsb20181-&gt;elementary-and-secondary-mathematics-and-science-education-&gt;science-coursetaking-by-high-school-completers</t>
  </si>
  <si>
    <t>nsb20181-&gt;elementary-and-secondary-mathematics-and-science-education-&gt;computer-science-and-technology-coursetaking</t>
  </si>
  <si>
    <t>nsb20181-&gt;elementary-and-secondary-mathematics-and-science-education-&gt;demographic-differences-in-access-to-advanced-mathematics-and-science-courses-civil-rights-data</t>
  </si>
  <si>
    <t>nsb20181-&gt;elementary-and-secondary-mathematics-and-science-education-&gt;on-time-graduation-rates-from-2011-to-2015</t>
  </si>
  <si>
    <t>nsb20181-&gt;elementary-and-secondary-mathematics-and-science-education-&gt;high-school-graduation-rates-in-the-united-states-and-other-oecd-nations</t>
  </si>
  <si>
    <t>nsb20181-&gt;elementary-and-secondary-mathematics-and-science-education-&gt;science-performance-of-students-in-grades-4-8-and-12-in-2015</t>
  </si>
  <si>
    <t>nsb20181-&gt;elementary-and-secondary-mathematics-and-science-education-&gt;technology-and-engineering-performance-of-students-in-grade-8-in-2014</t>
  </si>
  <si>
    <t>nsb20181-&gt;higher-education-in-science-and-engineering-&gt;institutions-providing-s-e-education</t>
  </si>
  <si>
    <t>nsb20181-&gt;higher-education-in-science-and-engineering-&gt;international-undergraduate-enrollment</t>
  </si>
  <si>
    <t>nsb20181-&gt;higher-education-in-science-and-engineering-&gt;attainment-and-retention-in-undergraduate-education</t>
  </si>
  <si>
    <t>nsb20181-&gt;higher-education-in-science-and-engineering-&gt;field-switching</t>
  </si>
  <si>
    <t>nsb20181-&gt;higher-education-in-science-and-engineering-&gt;time-to-doctoral-degree-completion</t>
  </si>
  <si>
    <t>nsb20181-&gt;higher-education-in-science-and-engineering-&gt;countries-and-economies-of-origin</t>
  </si>
  <si>
    <t>nsb20181-&gt;higher-education-in-science-and-engineering-&gt;minority-serving-institutions</t>
  </si>
  <si>
    <t>nsb20181-&gt;higher-education-in-science-and-engineering-&gt;community-colleges</t>
  </si>
  <si>
    <t>nsb20181-&gt;higher-education-in-science-and-engineering-&gt;distance-and-online-education</t>
  </si>
  <si>
    <t>nsb20181-&gt;higher-education-in-science-and-engineering-&gt;cost-of-higher-education</t>
  </si>
  <si>
    <t>nsb20181-&gt;science-and-engineering-labor-force-&gt;chapter-organization</t>
  </si>
  <si>
    <t>nsb20181-&gt;science-and-engineering-labor-force-&gt;work-related-training</t>
  </si>
  <si>
    <t>nsb20181-&gt;science-and-engineering-labor-force-&gt;general-labor-market-indicators-for-recent-graduates</t>
  </si>
  <si>
    <t>nsb20181-&gt;science-and-engineering-labor-force-&gt;recent-doctorate-recipients</t>
  </si>
  <si>
    <t>nsb20181-&gt;science-and-engineering-labor-force-&gt;race-and-ethnicity-trends-in-s-e-occupations</t>
  </si>
  <si>
    <t>nsb20181-&gt;science-and-engineering-labor-force-&gt;definition-of-the-s-e-workforce</t>
  </si>
  <si>
    <t>nsb20181-&gt;science-and-engineering-labor-force-&gt;racial-and-ethnic-differences-among-s-e-degree-holders</t>
  </si>
  <si>
    <t>nsb20181-&gt;science-and-engineering-labor-force-&gt;women-in-s-e-by-race-and-ethnicity</t>
  </si>
  <si>
    <t>nsb20181-&gt;science-and-engineering-labor-force-&gt;salary-differences-for-women-and-racial-and-ethnic-minorities</t>
  </si>
  <si>
    <t>nsb20181-&gt;science-and-engineering-labor-force-&gt;characteristics-of-h-1b-visa-recipients</t>
  </si>
  <si>
    <t>nsb20181-&gt;science-and-engineering-labor-force-&gt;employment-sectors</t>
  </si>
  <si>
    <t>nsb20181-&gt;science-and-engineering-labor-force-&gt;business-sector</t>
  </si>
  <si>
    <t>nsb20181-&gt;science-and-engineering-labor-force-&gt;industry-employment</t>
  </si>
  <si>
    <t>nsb20181-&gt;science-and-engineering-labor-force-&gt;employment-by-metropolitan-area</t>
  </si>
  <si>
    <t>nsb20181-&gt;research-and-development-u-s-trends-and-international-comparisons-&gt;key-characteristics-of-domestic-business-r-d-performance</t>
  </si>
  <si>
    <t>nsb20181-&gt;research-and-development-u-s-trends-and-international-comparisons-&gt;cross-national-comparisons-of-business-r-d</t>
  </si>
  <si>
    <t>nsb20181-&gt;research-and-development-u-s-trends-and-international-comparisons-&gt;r-d-performed-in-the-united-states-by-affiliates-of-foreign-multinational-enterprises</t>
  </si>
  <si>
    <t>nsb20181-&gt;research-and-development-u-s-trends-and-international-comparisons-&gt;distribution-of-federal-funding-of-r-d-by-performer-and-type-of-work</t>
  </si>
  <si>
    <t>nsb20181-&gt;research-and-development-u-s-trends-and-international-comparisons-&gt;cross-national-comparisons-of-government-r-d-priorities</t>
  </si>
  <si>
    <t>nsb20181-&gt;research-and-development-u-s-trends-and-international-comparisons-&gt;business-sector</t>
  </si>
  <si>
    <t>nsb20181-&gt;research-and-development-u-s-trends-and-international-comparisons-&gt;r-d-by-type-of-work</t>
  </si>
  <si>
    <t>nsb20181-&gt;research-and-development-u-s-trends-and-international-comparisons-&gt;comparisons-of-the-composition-of-country-r-d-performance</t>
  </si>
  <si>
    <t>nsb20181-&gt;academic-research-and-development-&gt;national-academic-r-d-expenditures-in-all-fields</t>
  </si>
  <si>
    <t>nsb20181-&gt;academic-research-and-development-&gt;new-construction</t>
  </si>
  <si>
    <t>nsb20181-&gt;academic-research-and-development-&gt;collaboration-among-u-s-sectors</t>
  </si>
  <si>
    <t>nsb20181-&gt;academic-research-and-development-&gt;collaboration-partnerships</t>
  </si>
  <si>
    <t>nsb20181-&gt;academic-research-and-development-&gt;national-academic-r-d-spending</t>
  </si>
  <si>
    <t>nsb20181-&gt;academic-research-and-development-&gt;academic-r-d-expenditures-by-field</t>
  </si>
  <si>
    <t>nsb20181-&gt;industry-technology-and-the-global-marketplace-&gt;chapter-overview</t>
  </si>
  <si>
    <t>nsb20181-&gt;industry-technology-and-the-global-marketplace-&gt;industries-that-are-not-knowledge-or-technology-intensive</t>
  </si>
  <si>
    <t>nsb20181-&gt;science-and-technology-public-attitudes-and-understanding-&gt;international-comparisons</t>
  </si>
  <si>
    <t>nsb20181-&gt;invention-knowledge-transfer-and-innovation-&gt;international-comparisons-in-innovation-incidence</t>
  </si>
  <si>
    <t>nsb20181-&gt;invention-knowledge-transfer-and-innovation-&gt;patenting-in-selected-technologies</t>
  </si>
  <si>
    <t>nsb20181-&gt;invention-knowledge-transfer-and-innovation-&gt;knowledge-transfer-activities-by-federal-r-d-facilities</t>
  </si>
  <si>
    <t>nsb20181-&gt;invention-knowledge-transfer-and-innovation-&gt;coauthorship-of-peer-reviewed-research-with-the-business-sector</t>
  </si>
  <si>
    <t>nsb20181-&gt;invention-knowledge-transfer-and-innovation-&gt;small-business-innovation-related-programs</t>
  </si>
  <si>
    <t>nsb20181-&gt;invention-knowledge-transfer-and-innovation-&gt;other-federal-programs</t>
  </si>
  <si>
    <t>Figure Number</t>
  </si>
  <si>
    <t>Path</t>
  </si>
  <si>
    <t>Table Number</t>
  </si>
  <si>
    <t>01-APR-93 12.00.00.000000000 AM</t>
  </si>
  <si>
    <t>01-MAY-93 12.00.00.000000000 AM</t>
  </si>
  <si>
    <t>01-SEP-93 12.00.00.000000000 AM</t>
  </si>
  <si>
    <t>01-JAN-94 12.00.00.000000000 AM</t>
  </si>
  <si>
    <t>13-FEB-94 12.00.00.000000000 AM</t>
  </si>
  <si>
    <t>01-APR-94 12.00.00.000000000 AM</t>
  </si>
  <si>
    <t>01-MAY-94 12.00.00.000000000 AM</t>
  </si>
  <si>
    <t>01-JUN-94 12.00.00.000000000 AM</t>
  </si>
  <si>
    <t>01-AUG-94 12.00.00.000000000 AM</t>
  </si>
  <si>
    <t>01-SEP-94 12.00.00.000000000 AM</t>
  </si>
  <si>
    <t>01-OCT-94 12.00.00.000000000 AM</t>
  </si>
  <si>
    <t>01-NOV-94 12.00.00.000000000 AM</t>
  </si>
  <si>
    <t>01-JAN-95 12.00.00.000000000 AM</t>
  </si>
  <si>
    <t>01-FEB-95 12.00.00.000000000 AM</t>
  </si>
  <si>
    <t>16-FEB-95 12.00.00.000000000 AM</t>
  </si>
  <si>
    <t>01-MAR-95 12.00.00.000000000 AM</t>
  </si>
  <si>
    <t>01-MAY-95 12.00.00.000000000 AM</t>
  </si>
  <si>
    <t>25-MAY-95 12.00.00.000000000 AM</t>
  </si>
  <si>
    <t>01-JUN-95 12.00.00.000000000 AM</t>
  </si>
  <si>
    <t>20-JUN-95 12.00.00.000000000 AM</t>
  </si>
  <si>
    <t>01-AUG-95 12.00.00.000000000 AM</t>
  </si>
  <si>
    <t>11-AUG-95 12.00.00.000000000 AM</t>
  </si>
  <si>
    <t>01-SEP-95 12.00.00.000000000 AM</t>
  </si>
  <si>
    <t>13-SEP-95 12.00.00.000000000 AM</t>
  </si>
  <si>
    <t>14-SEP-95 12.00.00.000000000 AM</t>
  </si>
  <si>
    <t>30-SEP-95 12.00.00.000000000 AM</t>
  </si>
  <si>
    <t>01-OCT-95 12.00.00.000000000 AM</t>
  </si>
  <si>
    <t>27-OCT-95 12.00.00.000000000 AM</t>
  </si>
  <si>
    <t>30-NOV-95 12.00.00.000000000 AM</t>
  </si>
  <si>
    <t>01-DEC-95 12.00.00.000000000 AM</t>
  </si>
  <si>
    <t>03-DEC-95 12.00.00.000000000 AM</t>
  </si>
  <si>
    <t>04-DEC-95 12.00.00.000000000 AM</t>
  </si>
  <si>
    <t>08-DEC-95 12.00.00.000000000 AM</t>
  </si>
  <si>
    <t>01-JAN-96 12.00.00.000000000 AM</t>
  </si>
  <si>
    <t>01-FEB-96 12.00.00.000000000 AM</t>
  </si>
  <si>
    <t>01-APR-96 12.00.00.000000000 AM</t>
  </si>
  <si>
    <t>01-MAY-96 12.00.00.000000000 AM</t>
  </si>
  <si>
    <t>01-JUN-96 12.00.00.000000000 AM</t>
  </si>
  <si>
    <t>12-JUN-96 12.00.00.000000000 AM</t>
  </si>
  <si>
    <t>18-JUN-96 12.00.00.000000000 AM</t>
  </si>
  <si>
    <t>01-JUL-96 12.00.00.000000000 AM</t>
  </si>
  <si>
    <t>18-OCT-96 12.00.00.000000000 AM</t>
  </si>
  <si>
    <t>01-NOV-96 12.00.00.000000000 AM</t>
  </si>
  <si>
    <t>18-NOV-96 12.00.00.000000000 AM</t>
  </si>
  <si>
    <t>19-NOV-96 12.00.00.000000000 AM</t>
  </si>
  <si>
    <t>20-NOV-96 12.00.00.000000000 AM</t>
  </si>
  <si>
    <t>21-NOV-96 12.00.00.000000000 AM</t>
  </si>
  <si>
    <t>01-DEC-96 12.00.00.000000000 AM</t>
  </si>
  <si>
    <t>03-DEC-96 12.00.00.000000000 AM</t>
  </si>
  <si>
    <t>10-DEC-96 12.00.00.000000000 AM</t>
  </si>
  <si>
    <t>27-DEC-96 12.00.00.000000000 AM</t>
  </si>
  <si>
    <t>31-DEC-96 12.00.00.000000000 AM</t>
  </si>
  <si>
    <t>01-JAN-97 12.00.00.000000000 AM</t>
  </si>
  <si>
    <t>08-JAN-97 12.00.00.000000000 AM</t>
  </si>
  <si>
    <t>16-JAN-97 12.00.00.000000000 AM</t>
  </si>
  <si>
    <t>24-JAN-97 12.00.00.000000000 AM</t>
  </si>
  <si>
    <t>01-FEB-97 12.00.00.000000000 AM</t>
  </si>
  <si>
    <t>06-FEB-97 12.00.00.000000000 AM</t>
  </si>
  <si>
    <t>01-MAR-97 12.00.00.000000000 AM</t>
  </si>
  <si>
    <t>13-MAR-97 12.00.00.000000000 AM</t>
  </si>
  <si>
    <t>01-APR-97 12.00.00.000000000 AM</t>
  </si>
  <si>
    <t>02-APR-97 12.00.00.000000000 AM</t>
  </si>
  <si>
    <t>07-APR-97 12.00.00.000000000 AM</t>
  </si>
  <si>
    <t>01-MAY-97 12.00.00.000000000 AM</t>
  </si>
  <si>
    <t>15-MAY-97 12.00.00.000000000 AM</t>
  </si>
  <si>
    <t>30-MAY-97 12.00.00.000000000 AM</t>
  </si>
  <si>
    <t>13-JUN-97 12.00.00.000000000 AM</t>
  </si>
  <si>
    <t>18-JUN-97 12.00.00.000000000 AM</t>
  </si>
  <si>
    <t>27-JUN-97 12.00.00.000000000 AM</t>
  </si>
  <si>
    <t>18-JUL-97 12.00.00.000000000 AM</t>
  </si>
  <si>
    <t>08-AUG-97 12.00.00.000000000 AM</t>
  </si>
  <si>
    <t>14-AUG-97 12.00.00.000000000 AM</t>
  </si>
  <si>
    <t>29-AUG-97 12.00.00.000000000 AM</t>
  </si>
  <si>
    <t>01-SEP-97 12.00.00.000000000 AM</t>
  </si>
  <si>
    <t>02-SEP-97 12.00.00.000000000 AM</t>
  </si>
  <si>
    <t>26-SEP-97 12.00.00.000000000 AM</t>
  </si>
  <si>
    <t>01-NOV-97 12.00.00.000000000 AM</t>
  </si>
  <si>
    <t>04-NOV-97 12.00.00.000000000 AM</t>
  </si>
  <si>
    <t>07-NOV-97 12.00.00.000000000 AM</t>
  </si>
  <si>
    <t>21-NOV-97 12.00.00.000000000 AM</t>
  </si>
  <si>
    <t>16-DEC-97 12.00.00.000000000 AM</t>
  </si>
  <si>
    <t>23-DEC-97 12.00.00.000000000 AM</t>
  </si>
  <si>
    <t>01-JAN-98 12.00.00.000000000 AM</t>
  </si>
  <si>
    <t>15-JAN-98 12.00.00.000000000 AM</t>
  </si>
  <si>
    <t>16-JAN-98 12.00.00.000000000 AM</t>
  </si>
  <si>
    <t>17-FEB-98 12.00.00.000000000 AM</t>
  </si>
  <si>
    <t>23-FEB-98 12.00.00.000000000 AM</t>
  </si>
  <si>
    <t>25-FEB-98 12.00.00.000000000 AM</t>
  </si>
  <si>
    <t>01-MAR-98 12.00.00.000000000 AM</t>
  </si>
  <si>
    <t>04-MAR-98 12.00.00.000000000 AM</t>
  </si>
  <si>
    <t>12-MAR-98 12.00.00.000000000 AM</t>
  </si>
  <si>
    <t>18-MAR-98 12.00.00.000000000 AM</t>
  </si>
  <si>
    <t>27-MAR-98 12.00.00.000000000 AM</t>
  </si>
  <si>
    <t>27-APR-98 12.00.00.000000000 AM</t>
  </si>
  <si>
    <t>02-JUN-98 12.00.00.000000000 AM</t>
  </si>
  <si>
    <t>05-JUN-98 12.00.00.000000000 AM</t>
  </si>
  <si>
    <t>19-JUN-98 12.00.00.000000000 AM</t>
  </si>
  <si>
    <t>22-JUN-98 12.00.00.000000000 AM</t>
  </si>
  <si>
    <t>24-JUN-98 12.00.00.000000000 AM</t>
  </si>
  <si>
    <t>08-JUL-98 12.00.00.000000000 AM</t>
  </si>
  <si>
    <t>20-JUL-98 12.00.00.000000000 AM</t>
  </si>
  <si>
    <t>22-JUL-98 12.00.00.000000000 AM</t>
  </si>
  <si>
    <t>01-AUG-98 12.00.00.000000000 AM</t>
  </si>
  <si>
    <t>13-AUG-98 12.00.00.000000000 AM</t>
  </si>
  <si>
    <t>16-OCT-98 12.00.00.000000000 AM</t>
  </si>
  <si>
    <t>27-OCT-98 12.00.00.000000000 AM</t>
  </si>
  <si>
    <t>01-NOV-98 12.00.00.000000000 AM</t>
  </si>
  <si>
    <t>06-NOV-98 12.00.00.000000000 AM</t>
  </si>
  <si>
    <t>23-NOV-98 12.00.00.000000000 AM</t>
  </si>
  <si>
    <t>27-NOV-98 12.00.00.000000000 AM</t>
  </si>
  <si>
    <t>01-DEC-98 12.00.00.000000000 AM</t>
  </si>
  <si>
    <t>17-DEC-98 11.32.18.423000000 AM</t>
  </si>
  <si>
    <t>18-DEC-98 12.00.00.000000000 AM</t>
  </si>
  <si>
    <t>23-DEC-98 12.00.00.000000000 AM</t>
  </si>
  <si>
    <t>01-JAN-99 12.00.00.000000000 AM</t>
  </si>
  <si>
    <t>05-JAN-99 12.00.00.000000000 AM</t>
  </si>
  <si>
    <t>07-JAN-99 12.00.00.000000000 AM</t>
  </si>
  <si>
    <t>14-JAN-99 12.00.00.000000000 AM</t>
  </si>
  <si>
    <t>15-JAN-99 12.00.00.000000000 AM</t>
  </si>
  <si>
    <t>08-FEB-99 12.00.00.000000000 AM</t>
  </si>
  <si>
    <t>11-FEB-99 12.00.00.000000000 AM</t>
  </si>
  <si>
    <t>12-FEB-99 12.00.00.000000000 AM</t>
  </si>
  <si>
    <t>17-FEB-99 11.32.18.423000000 AM</t>
  </si>
  <si>
    <t>23-FEB-99 12.00.00.000000000 AM</t>
  </si>
  <si>
    <t>25-FEB-99 12.00.00.000000000 AM</t>
  </si>
  <si>
    <t>26-FEB-99 12.00.00.000000000 AM</t>
  </si>
  <si>
    <t>01-MAR-99 12.00.00.000000000 AM</t>
  </si>
  <si>
    <t>02-MAR-99 12.00.00.000000000 AM</t>
  </si>
  <si>
    <t>08-MAR-99 12.00.00.000000000 AM</t>
  </si>
  <si>
    <t>15-MAR-99 12.00.00.000000000 AM</t>
  </si>
  <si>
    <t>23-MAR-99 12.00.00.000000000 AM</t>
  </si>
  <si>
    <t>01-APR-99 12.00.00.000000000 AM</t>
  </si>
  <si>
    <t>15-APR-99 12.00.00.000000000 AM</t>
  </si>
  <si>
    <t>16-APR-99 12.00.00.000000000 AM</t>
  </si>
  <si>
    <t>21-APR-99 12.00.00.000000000 AM</t>
  </si>
  <si>
    <t>22-APR-99 12.00.00.000000000 AM</t>
  </si>
  <si>
    <t>06-MAY-99 12.00.00.000000000 AM</t>
  </si>
  <si>
    <t>21-MAY-99 12.00.00.000000000 AM</t>
  </si>
  <si>
    <t>01-JUN-99 12.00.00.000000000 AM</t>
  </si>
  <si>
    <t>02-JUN-99 12.00.00.000000000 AM</t>
  </si>
  <si>
    <t>08-JUN-99 12.00.00.000000000 AM</t>
  </si>
  <si>
    <t>18-JUN-99 12.00.00.000000000 AM</t>
  </si>
  <si>
    <t>21-JUN-99 12.00.00.000000000 AM</t>
  </si>
  <si>
    <t>28-JUN-99 12.00.00.000000000 AM</t>
  </si>
  <si>
    <t>29-JUL-99 12.00.00.000000000 AM</t>
  </si>
  <si>
    <t>01-AUG-99 12.00.00.000000000 AM</t>
  </si>
  <si>
    <t>26-AUG-99 12.00.00.000000000 AM</t>
  </si>
  <si>
    <t>30-AUG-99 12.00.00.000000000 AM</t>
  </si>
  <si>
    <t>03-OCT-99 12.00.00.000000000 AM</t>
  </si>
  <si>
    <t>04-OCT-99 12.00.00.000000000 AM</t>
  </si>
  <si>
    <t>05-OCT-99 12.00.00.000000000 AM</t>
  </si>
  <si>
    <t>15-OCT-99 12.00.00.000000000 AM</t>
  </si>
  <si>
    <t>17-OCT-99 11.32.18.423000000 AM</t>
  </si>
  <si>
    <t>19-OCT-99 12.00.00.000000000 AM</t>
  </si>
  <si>
    <t>29-OCT-99 12.00.00.000000000 AM</t>
  </si>
  <si>
    <t>02-NOV-99 12.00.00.000000000 AM</t>
  </si>
  <si>
    <t>12-NOV-99 12.00.00.000000000 AM</t>
  </si>
  <si>
    <t>15-NOV-99 12.00.00.000000000 AM</t>
  </si>
  <si>
    <t>16-NOV-99 12.00.00.000000000 AM</t>
  </si>
  <si>
    <t>18-NOV-99 12.00.00.000000000 AM</t>
  </si>
  <si>
    <t>19-NOV-99 12.00.00.000000000 AM</t>
  </si>
  <si>
    <t>01-DEC-99 12.00.00.000000000 AM</t>
  </si>
  <si>
    <t>20-DEC-99 12.00.00.000000000 AM</t>
  </si>
  <si>
    <t>21-JAN-00 12.00.00.000000000 AM</t>
  </si>
  <si>
    <t>01-FEB-00 12.00.00.000000000 AM</t>
  </si>
  <si>
    <t>01-MAR-00 12.00.00.000000000 AM</t>
  </si>
  <si>
    <t>10-MAR-00 12.00.00.000000000 AM</t>
  </si>
  <si>
    <t>24-MAR-00 12.00.00.000000000 AM</t>
  </si>
  <si>
    <t>27-MAR-00 12.00.00.000000000 AM</t>
  </si>
  <si>
    <t>31-MAR-00 12.00.00.000000000 AM</t>
  </si>
  <si>
    <t>01-APR-00 12.00.00.000000000 AM</t>
  </si>
  <si>
    <t>10-APR-00 12.00.00.000000000 AM</t>
  </si>
  <si>
    <t>02-MAY-00 12.00.00.000000000 AM</t>
  </si>
  <si>
    <t>10-MAY-00 12.00.00.000000000 AM</t>
  </si>
  <si>
    <t>19-MAY-00 12.00.00.000000000 AM</t>
  </si>
  <si>
    <t>19-JUN-00 12.00.00.000000000 AM</t>
  </si>
  <si>
    <t>22-JUN-00 12.00.00.000000000 AM</t>
  </si>
  <si>
    <t>23-JUN-00 12.00.00.000000000 AM</t>
  </si>
  <si>
    <t>01-JUL-00 12.00.00.000000000 AM</t>
  </si>
  <si>
    <t>05-JUL-00 12.00.00.000000000 AM</t>
  </si>
  <si>
    <t>14-JUL-00 12.00.00.000000000 AM</t>
  </si>
  <si>
    <t>20-JUL-00 12.00.00.000000000 AM</t>
  </si>
  <si>
    <t>14-AUG-00 12.00.00.000000000 AM</t>
  </si>
  <si>
    <t>20-SEP-00 12.00.00.000000000 AM</t>
  </si>
  <si>
    <t>21-SEP-00 12.00.00.000000000 AM</t>
  </si>
  <si>
    <t>29-SEP-00 12.00.00.000000000 AM</t>
  </si>
  <si>
    <t>26-OCT-00 12.00.00.000000000 AM</t>
  </si>
  <si>
    <t>27-OCT-00 12.00.00.000000000 AM</t>
  </si>
  <si>
    <t>01-NOV-00 12.00.00.000000000 AM</t>
  </si>
  <si>
    <t>22-NOV-00 12.00.00.000000000 AM</t>
  </si>
  <si>
    <t>29-NOV-00 12.00.00.000000000 AM</t>
  </si>
  <si>
    <t>06-DEC-00 12.00.00.000000000 AM</t>
  </si>
  <si>
    <t>14-DEC-00 12.00.00.000000000 AM</t>
  </si>
  <si>
    <t>10-JAN-01 12.00.00.000000000 AM</t>
  </si>
  <si>
    <t>16-JAN-01 12.00.00.000000000 AM</t>
  </si>
  <si>
    <t>30-JAN-01 12.00.00.000000000 AM</t>
  </si>
  <si>
    <t>05-FEB-01 12.00.00.000000000 AM</t>
  </si>
  <si>
    <t>15-FEB-01 12.00.00.000000000 AM</t>
  </si>
  <si>
    <t>21-FEB-01 12.00.00.000000000 AM</t>
  </si>
  <si>
    <t>26-FEB-01 12.00.00.000000000 AM</t>
  </si>
  <si>
    <t>01-MAR-01 12.00.00.000000000 AM</t>
  </si>
  <si>
    <t>12-MAR-01 12.00.00.000000000 AM</t>
  </si>
  <si>
    <t>21-MAR-01 12.00.00.000000000 AM</t>
  </si>
  <si>
    <t>22-MAR-01 12.00.00.000000000 AM</t>
  </si>
  <si>
    <t>29-MAR-01 12.00.00.000000000 AM</t>
  </si>
  <si>
    <t>16-APR-01 12.00.00.000000000 AM</t>
  </si>
  <si>
    <t>30-APR-01 12.00.00.000000000 AM</t>
  </si>
  <si>
    <t>01-MAY-01 12.00.00.000000000 AM</t>
  </si>
  <si>
    <t>30-MAY-01 12.00.00.000000000 AM</t>
  </si>
  <si>
    <t>01-JUN-01 12.00.00.000000000 AM</t>
  </si>
  <si>
    <t>01-JUL-01 12.00.00.000000000 AM</t>
  </si>
  <si>
    <t>11-JUL-01 12.00.00.000000000 AM</t>
  </si>
  <si>
    <t>17-JUL-01 12.00.00.000000000 AM</t>
  </si>
  <si>
    <t>18-JUL-01 12.00.00.000000000 AM</t>
  </si>
  <si>
    <t>31-JUL-01 12.00.00.000000000 AM</t>
  </si>
  <si>
    <t>01-AUG-01 12.00.00.000000000 AM</t>
  </si>
  <si>
    <t>23-AUG-01 12.00.00.000000000 AM</t>
  </si>
  <si>
    <t>10-OCT-01 12.00.00.000000000 AM</t>
  </si>
  <si>
    <t>11-OCT-01 12.00.00.000000000 AM</t>
  </si>
  <si>
    <t>26-OCT-01 12.00.00.000000000 AM</t>
  </si>
  <si>
    <t>29-OCT-01 12.00.00.000000000 AM</t>
  </si>
  <si>
    <t>13-NOV-01 12.00.00.000000000 AM</t>
  </si>
  <si>
    <t>01-DEC-01 12.00.00.000000000 AM</t>
  </si>
  <si>
    <t>27-DEC-01 12.00.00.000000000 AM</t>
  </si>
  <si>
    <t>28-DEC-01 12.00.00.000000000 AM</t>
  </si>
  <si>
    <t>21-FEB-02 12.00.00.000000000 AM</t>
  </si>
  <si>
    <t>28-FEB-02 12.00.00.000000000 AM</t>
  </si>
  <si>
    <t>01-MAR-02 12.00.00.000000000 AM</t>
  </si>
  <si>
    <t>24-MAR-02 12.00.00.000000000 AM</t>
  </si>
  <si>
    <t>01-APR-02 12.00.00.000000000 AM</t>
  </si>
  <si>
    <t>11-APR-02 12.00.00.000000000 AM</t>
  </si>
  <si>
    <t>17-APR-02 12.00.00.000000000 AM</t>
  </si>
  <si>
    <t>18-APR-02 12.00.00.000000000 AM</t>
  </si>
  <si>
    <t>23-APR-02 12.00.00.000000000 AM</t>
  </si>
  <si>
    <t>29-MAY-02 12.00.00.000000000 AM</t>
  </si>
  <si>
    <t>01-JUN-02 12.00.00.000000000 AM</t>
  </si>
  <si>
    <t>01-JUL-02 12.00.00.000000000 AM</t>
  </si>
  <si>
    <t>15-JUL-02 12.00.00.000000000 AM</t>
  </si>
  <si>
    <t>16-JUL-02 12.00.00.000000000 AM</t>
  </si>
  <si>
    <t>26-JUL-02 12.00.00.000000000 AM</t>
  </si>
  <si>
    <t>01-AUG-02 12.00.00.000000000 AM</t>
  </si>
  <si>
    <t>29-AUG-02 12.00.00.000000000 AM</t>
  </si>
  <si>
    <t>06-SEP-02 12.00.00.000000000 AM</t>
  </si>
  <si>
    <t>25-OCT-02 12.00.00.000000000 AM</t>
  </si>
  <si>
    <t>17-NOV-02 11.32.18.423000000 AM</t>
  </si>
  <si>
    <t>27-NOV-02 12.00.00.000000000 AM</t>
  </si>
  <si>
    <t>03-DEC-02 12.00.00.000000000 AM</t>
  </si>
  <si>
    <t>05-DEC-02 12.00.00.000000000 AM</t>
  </si>
  <si>
    <t>19-DEC-02 12.00.00.000000000 AM</t>
  </si>
  <si>
    <t>31-DEC-02 12.00.00.000000000 AM</t>
  </si>
  <si>
    <t>09-JAN-03 12.00.00.000000000 AM</t>
  </si>
  <si>
    <t>27-JAN-03 12.00.00.000000000 AM</t>
  </si>
  <si>
    <t>12-MAR-03 12.00.00.000000000 AM</t>
  </si>
  <si>
    <t>27-MAR-03 12.00.00.000000000 AM</t>
  </si>
  <si>
    <t>07-APR-03 12.00.00.000000000 AM</t>
  </si>
  <si>
    <t>10-APR-03 12.00.00.000000000 AM</t>
  </si>
  <si>
    <t>14-APR-03 12.00.00.000000000 AM</t>
  </si>
  <si>
    <t>11-JUN-03 12.00.00.000000000 AM</t>
  </si>
  <si>
    <t>20-JUN-03 12.00.00.000000000 AM</t>
  </si>
  <si>
    <t>25-JUN-03 12.00.00.000000000 AM</t>
  </si>
  <si>
    <t>10-JUL-03 12.00.00.000000000 AM</t>
  </si>
  <si>
    <t>16-JUL-03 12.00.00.000000000 AM</t>
  </si>
  <si>
    <t>22-JUL-03 12.00.00.000000000 AM</t>
  </si>
  <si>
    <t>30-JUL-03 12.00.00.000000000 AM</t>
  </si>
  <si>
    <t>14-AUG-03 12.00.00.000000000 AM</t>
  </si>
  <si>
    <t>21-AUG-03 12.00.00.000000000 AM</t>
  </si>
  <si>
    <t>03-SEP-03 12.00.00.000000000 AM</t>
  </si>
  <si>
    <t>25-SEP-03 12.00.00.000000000 AM</t>
  </si>
  <si>
    <t>09-OCT-03 12.00.00.000000000 AM</t>
  </si>
  <si>
    <t>14-OCT-03 12.00.00.000000000 AM</t>
  </si>
  <si>
    <t>28-OCT-03 12.00.00.000000000 AM</t>
  </si>
  <si>
    <t>01-JAN-04 12.00.00.000000000 AM</t>
  </si>
  <si>
    <t>05-FEB-04 12.00.00.000000000 AM</t>
  </si>
  <si>
    <t>13-FEB-04 12.00.00.000000000 AM</t>
  </si>
  <si>
    <t>16-MAR-04 12.00.00.000000000 AM</t>
  </si>
  <si>
    <t>25-MAR-04 12.00.00.000000000 AM</t>
  </si>
  <si>
    <t>20-APR-04 12.00.00.000000000 AM</t>
  </si>
  <si>
    <t>22-APR-04 12.00.00.000000000 AM</t>
  </si>
  <si>
    <t>29-APR-04 12.00.00.000000000 AM</t>
  </si>
  <si>
    <t>30-APR-04 12.00.00.000000000 AM</t>
  </si>
  <si>
    <t>01-MAY-04 12.00.00.000000000 AM</t>
  </si>
  <si>
    <t>03-MAY-04 12.00.00.000000000 AM</t>
  </si>
  <si>
    <t>06-MAY-04 12.00.00.000000000 AM</t>
  </si>
  <si>
    <t>11-MAY-04 12.00.00.000000000 AM</t>
  </si>
  <si>
    <t>17-MAY-04 12.00.00.000000000 AM</t>
  </si>
  <si>
    <t>20-MAY-04 12.00.00.000000000 AM</t>
  </si>
  <si>
    <t>09-JUN-04 12.00.00.000000000 AM</t>
  </si>
  <si>
    <t>14-JUN-04 12.00.00.000000000 AM</t>
  </si>
  <si>
    <t>21-JUN-04 12.00.00.000000000 AM</t>
  </si>
  <si>
    <t>28-JUN-04 12.00.00.000000000 AM</t>
  </si>
  <si>
    <t>30-JUN-04 03.20.35.980000000 PM</t>
  </si>
  <si>
    <t>06-JUL-04 10.30.19.123000000 AM</t>
  </si>
  <si>
    <t>22-JUL-04 04.30.22.423000000 PM</t>
  </si>
  <si>
    <t>29-JUL-04 03.50.17.300000000 PM</t>
  </si>
  <si>
    <t>30-JUL-04 04.25.18.893000000 PM</t>
  </si>
  <si>
    <t>02-AUG-04 12.00.00.000000000 AM</t>
  </si>
  <si>
    <t>11-AUG-04 11.29.49.710000000 AM</t>
  </si>
  <si>
    <t>12-AUG-04 04.08.14.826000000 PM</t>
  </si>
  <si>
    <t>12-AUG-04 04.14.54.410000000 PM</t>
  </si>
  <si>
    <t>02-SEP-04 11.02.44.620000000 AM</t>
  </si>
  <si>
    <t>14-SEP-04 12.00.00.000000000 AM</t>
  </si>
  <si>
    <t>30-SEP-04 05.20.50.936000000 PM</t>
  </si>
  <si>
    <t>09-DEC-04 08.11.48.113000000 AM</t>
  </si>
  <si>
    <t>15-DEC-04 03.24.01.310000000 PM</t>
  </si>
  <si>
    <t>17-DEC-04 01.31.43.706000000 PM</t>
  </si>
  <si>
    <t>06-JAN-05 12.32.18.800000000 PM</t>
  </si>
  <si>
    <t>04-FEB-05 02.22.46.433000000 PM</t>
  </si>
  <si>
    <t>01-MAR-05 03.28.29.996000000 PM</t>
  </si>
  <si>
    <t>02-MAR-05 01.28.19.023000000 PM</t>
  </si>
  <si>
    <t>17-MAR-05 03.20.43.480000000 PM</t>
  </si>
  <si>
    <t>18-MAR-05 01.47.29.513000000 PM</t>
  </si>
  <si>
    <t>12-APR-05 12.03.22.136000000 PM</t>
  </si>
  <si>
    <t>02-MAY-05 02.41.39.263000000 PM</t>
  </si>
  <si>
    <t>09-JUN-05 02.20.05.056000000 PM</t>
  </si>
  <si>
    <t>10-JUN-05 08.51.50.826000000 AM</t>
  </si>
  <si>
    <t>19-JUL-05 12.12.05.540000000 PM</t>
  </si>
  <si>
    <t>20-JUL-05 01.59.37.670000000 PM</t>
  </si>
  <si>
    <t>26-JUL-05 03.59.14.620000000 PM</t>
  </si>
  <si>
    <t>10-AUG-05 03.22.35.736000000 PM</t>
  </si>
  <si>
    <t>17-AUG-05 09.32.29.780000000 AM</t>
  </si>
  <si>
    <t>29-AUG-05 03.16.15.383000000 PM</t>
  </si>
  <si>
    <t>02-SEP-05 08.34.51.523000000 AM</t>
  </si>
  <si>
    <t>07-SEP-05 04.34.09.723000000 PM</t>
  </si>
  <si>
    <t>06-OCT-05 02.54.24.166000000 PM</t>
  </si>
  <si>
    <t>17-NOV-05 08.46.42.360000000 AM</t>
  </si>
  <si>
    <t>22-NOV-05 03.52.40.666000000 PM</t>
  </si>
  <si>
    <t>09-DEC-05 11.33.04.210000000 AM</t>
  </si>
  <si>
    <t>09-DEC-05 11.33.32.226000000 AM</t>
  </si>
  <si>
    <t>19-DEC-05 02.10.40.630000000 PM</t>
  </si>
  <si>
    <t>20-DEC-05 04.02.03.463000000 PM</t>
  </si>
  <si>
    <t>07-FEB-06 04.10.26.433000000 PM</t>
  </si>
  <si>
    <t>23-FEB-06 08.00.03.046000000 AM</t>
  </si>
  <si>
    <t>09-MAR-06 04.30.03.006000000 PM</t>
  </si>
  <si>
    <t>14-MAR-06 02.47.37.470000000 PM</t>
  </si>
  <si>
    <t>24-MAR-06 04.07.31.613000000 PM</t>
  </si>
  <si>
    <t>12-APR-06 10.39.13.493000000 AM</t>
  </si>
  <si>
    <t>28-APR-06 10.18.31.086000000 AM</t>
  </si>
  <si>
    <t>08-MAY-06 12.54.11.653000000 PM</t>
  </si>
  <si>
    <t>12-MAY-06 08.37.35.413000000 AM</t>
  </si>
  <si>
    <t>24-MAY-06 09.47.49.413000000 AM</t>
  </si>
  <si>
    <t>25-MAY-06 11.10.56.513000000 AM</t>
  </si>
  <si>
    <t>01-JUN-06 01.53.18.156000000 PM</t>
  </si>
  <si>
    <t>02-JUN-06 09.59.54.866000000 AM</t>
  </si>
  <si>
    <t>13-JUN-06 03.17.15.040000000 PM</t>
  </si>
  <si>
    <t>15-JUN-06 09.29.04.963000000 AM</t>
  </si>
  <si>
    <t>10-JUL-06 11.04.25.260000000 AM</t>
  </si>
  <si>
    <t>31-JUL-06 09.49.53.316000000 AM</t>
  </si>
  <si>
    <t>09-AUG-06 08.20.12.283000000 AM</t>
  </si>
  <si>
    <t>09-AUG-06 11.29.33.376000000 AM</t>
  </si>
  <si>
    <t>22-AUG-06 01.42.05.000000000 PM</t>
  </si>
  <si>
    <t>31-AUG-06 12.00.00.000000000 AM</t>
  </si>
  <si>
    <t>15-SEP-06 12.00.00.000000000 AM</t>
  </si>
  <si>
    <t>25-SEP-06 12.00.00.000000000 AM</t>
  </si>
  <si>
    <t>06-OCT-06 12.00.00.000000000 AM</t>
  </si>
  <si>
    <t>01-NOV-06 12.00.00.000000000 AM</t>
  </si>
  <si>
    <t>06-NOV-06 12.00.00.000000000 AM</t>
  </si>
  <si>
    <t>17-NOV-06 12.00.00.000000000 AM</t>
  </si>
  <si>
    <t>18-DEC-06 12.00.00.000000000 AM</t>
  </si>
  <si>
    <t>20-DEC-06 12.00.00.000000000 AM</t>
  </si>
  <si>
    <t>21-DEC-06 12.00.00.000000000 AM</t>
  </si>
  <si>
    <t>22-DEC-06 12.00.00.000000000 AM</t>
  </si>
  <si>
    <t>11-JAN-07 12.00.00.000000000 AM</t>
  </si>
  <si>
    <t>12-JAN-07 12.00.00.000000000 AM</t>
  </si>
  <si>
    <t>30-JAN-07 12.00.00.000000000 AM</t>
  </si>
  <si>
    <t>06-FEB-07 12.00.00.000000000 AM</t>
  </si>
  <si>
    <t>07-FEB-07 12.00.00.000000000 AM</t>
  </si>
  <si>
    <t>08-FEB-07 12.00.00.000000000 AM</t>
  </si>
  <si>
    <t>26-FEB-07 12.00.00.000000000 AM</t>
  </si>
  <si>
    <t>05-MAR-07 12.00.00.000000000 AM</t>
  </si>
  <si>
    <t>22-MAR-07 12.00.00.000000000 AM</t>
  </si>
  <si>
    <t>16-APR-07 12.00.00.000000000 AM</t>
  </si>
  <si>
    <t>09-MAY-07 12.00.00.000000000 AM</t>
  </si>
  <si>
    <t>31-MAY-07 12.00.00.000000000 AM</t>
  </si>
  <si>
    <t>01-JUN-07 12.00.00.000000000 AM</t>
  </si>
  <si>
    <t>08-JUN-07 12.00.00.000000000 AM</t>
  </si>
  <si>
    <t>14-JUN-07 12.00.00.000000000 AM</t>
  </si>
  <si>
    <t>28-JUN-07 12.00.00.000000000 AM</t>
  </si>
  <si>
    <t>18-JUL-07 12.00.00.000000000 AM</t>
  </si>
  <si>
    <t>19-JUL-07 12.00.00.000000000 AM</t>
  </si>
  <si>
    <t>01-AUG-07 12.00.00.000000000 AM</t>
  </si>
  <si>
    <t>02-AUG-07 12.00.00.000000000 AM</t>
  </si>
  <si>
    <t>17-AUG-07 12.00.00.000000000 AM</t>
  </si>
  <si>
    <t>22-AUG-07 12.00.00.000000000 AM</t>
  </si>
  <si>
    <t>28-AUG-07 12.00.00.000000000 AM</t>
  </si>
  <si>
    <t>11-SEP-07 12.00.00.000000000 AM</t>
  </si>
  <si>
    <t>14-SEP-07 12.00.00.000000000 AM</t>
  </si>
  <si>
    <t>26-SEP-07 12.00.00.000000000 AM</t>
  </si>
  <si>
    <t>01-OCT-07 12.00.00.000000000 AM</t>
  </si>
  <si>
    <t>15-OCT-07 12.00.00.000000000 AM</t>
  </si>
  <si>
    <t>14-NOV-07 12.00.00.000000000 AM</t>
  </si>
  <si>
    <t>16-NOV-07 12.00.00.000000000 AM</t>
  </si>
  <si>
    <t>16-NOV-07 12.12.00.000000000 AM</t>
  </si>
  <si>
    <t>20-NOV-07 12.00.00.000000000 AM</t>
  </si>
  <si>
    <t>03-DEC-07 12.00.00.000000000 AM</t>
  </si>
  <si>
    <t>03-JAN-08 12.00.00.000000000 AM</t>
  </si>
  <si>
    <t>15-JAN-08 09.45.32.056000000 AM</t>
  </si>
  <si>
    <t>13-FEB-08 12.00.00.000000000 AM</t>
  </si>
  <si>
    <t>10-MAR-08 12.00.00.000000000 AM</t>
  </si>
  <si>
    <t>27-MAR-08 12.00.00.000000000 AM</t>
  </si>
  <si>
    <t>10-APR-08 12.00.00.000000000 AM</t>
  </si>
  <si>
    <t>08-MAY-08 12.00.00.000000000 AM</t>
  </si>
  <si>
    <t>09-MAY-08 12.00.00.000000000 AM</t>
  </si>
  <si>
    <t>22-MAY-08 12.00.00.000000000 AM</t>
  </si>
  <si>
    <t>14-JUL-08 12.00.00.000000000 AM</t>
  </si>
  <si>
    <t>18-JUL-08 12.00.00.000000000 AM</t>
  </si>
  <si>
    <t>12-AUG-08 12.00.00.000000000 AM</t>
  </si>
  <si>
    <t>15-AUG-08 12.00.00.000000000 AM</t>
  </si>
  <si>
    <t>21-AUG-08 12.00.00.000000000 AM</t>
  </si>
  <si>
    <t>27-AUG-08 12.00.00.000000000 AM</t>
  </si>
  <si>
    <t>25-SEP-08 12.00.00.000000000 AM</t>
  </si>
  <si>
    <t>02-OCT-08 12.00.00.000000000 AM</t>
  </si>
  <si>
    <t>07-OCT-08 12.00.00.000000000 AM</t>
  </si>
  <si>
    <t>14-NOV-08 12.00.00.000000000 AM</t>
  </si>
  <si>
    <t>21-NOV-08 12.00.00.000000000 AM</t>
  </si>
  <si>
    <t>04-DEC-08 12.00.00.000000000 AM</t>
  </si>
  <si>
    <t>17-DEC-08 12.00.00.000000000 AM</t>
  </si>
  <si>
    <t>09-JAN-09 12.00.00.000000000 AM</t>
  </si>
  <si>
    <t>12-JAN-09 12.00.00.000000000 AM</t>
  </si>
  <si>
    <t>04-FEB-09 12.00.00.000000000 AM</t>
  </si>
  <si>
    <t>13-FEB-09 12.00.00.000000000 AM</t>
  </si>
  <si>
    <t>11-MAR-09 12.00.00.000000000 AM</t>
  </si>
  <si>
    <t>13-MAR-09 12.00.00.000000000 AM</t>
  </si>
  <si>
    <t>27-MAR-09 12.00.00.000000000 AM</t>
  </si>
  <si>
    <t>27-MAR-09 11.20.58.000000000 AM</t>
  </si>
  <si>
    <t>24-JUN-09 12.00.00.000000000 AM</t>
  </si>
  <si>
    <t>10-JUL-09 12.00.00.000000000 AM</t>
  </si>
  <si>
    <t>04-AUG-09 11.06.01.266000000 AM</t>
  </si>
  <si>
    <t>13-AUG-09 12.00.00.000000000 AM</t>
  </si>
  <si>
    <t>08-SEP-09 12.00.00.000000000 AM</t>
  </si>
  <si>
    <t>18-SEP-09 12.00.00.000000000 AM</t>
  </si>
  <si>
    <t>01-OCT-09 12.00.00.000000000 AM</t>
  </si>
  <si>
    <t>02-OCT-09 12.00.00.000000000 AM</t>
  </si>
  <si>
    <t>15-OCT-09 12.00.00.000000000 AM</t>
  </si>
  <si>
    <t>04-NOV-09 12.00.00.000000000 AM</t>
  </si>
  <si>
    <t>19-NOV-09 12.00.00.000000000 AM</t>
  </si>
  <si>
    <t>02-DEC-09 12.00.00.000000000 AM</t>
  </si>
  <si>
    <t>29-JAN-10 12.00.00.000000000 AM</t>
  </si>
  <si>
    <t>05-FEB-10 12.00.00.000000000 AM</t>
  </si>
  <si>
    <t>19-FEB-10 10.19.14.620000000 AM</t>
  </si>
  <si>
    <t>10-MAR-10 12.00.00.000000000 AM</t>
  </si>
  <si>
    <t>19-MAR-10 12.00.00.000000000 AM</t>
  </si>
  <si>
    <t>23-MAR-10 12.00.00.000000000 AM</t>
  </si>
  <si>
    <t>29-MAR-10 11.58.23.000000000 AM</t>
  </si>
  <si>
    <t>29-MAR-10 11.59.23.000000000 AM</t>
  </si>
  <si>
    <t>06-APR-10 01.54.44.396000000 PM</t>
  </si>
  <si>
    <t>06-APR-10 02.22.37.560000000 PM</t>
  </si>
  <si>
    <t>06-APR-10 02.30.22.400000000 PM</t>
  </si>
  <si>
    <t>03-MAY-10 10.28.31.733000000 AM</t>
  </si>
  <si>
    <t>03-MAY-10 02.10.27.326000000 PM</t>
  </si>
  <si>
    <t>12-MAY-10 02.45.51.343000000 PM</t>
  </si>
  <si>
    <t>26-MAY-10 01.05.24.456000000 PM</t>
  </si>
  <si>
    <t>02-JUN-10 03.21.06.696000000 PM</t>
  </si>
  <si>
    <t>09-JUN-10 03.18.04.973000000 PM</t>
  </si>
  <si>
    <t>22-JUN-10 02.13.16.120000000 PM</t>
  </si>
  <si>
    <t>25-JUN-10 11.28.22.533000000 AM</t>
  </si>
  <si>
    <t>30-JUN-10 11.22.56.786000000 AM</t>
  </si>
  <si>
    <t>08-JUL-10 10.02.24.106000000 AM</t>
  </si>
  <si>
    <t>08-JUL-10 10.43.30.613000000 AM</t>
  </si>
  <si>
    <t>22-JUL-10 12.18.03.306000000 PM</t>
  </si>
  <si>
    <t>10-AUG-10 02.35.43.386000000 PM</t>
  </si>
  <si>
    <t>11-AUG-10 10.38.37.976000000 AM</t>
  </si>
  <si>
    <t>27-AUG-10 11.03.18.763000000 AM</t>
  </si>
  <si>
    <t>09-SEP-10 01.54.10.323000000 PM</t>
  </si>
  <si>
    <t>27-SEP-10 09.59.32.000000000 AM</t>
  </si>
  <si>
    <t>27-SEP-10 10.02.37.000000000 AM</t>
  </si>
  <si>
    <t>05-OCT-10 12.11.26.090000000 PM</t>
  </si>
  <si>
    <t>13-OCT-10 11.35.17.880000000 AM</t>
  </si>
  <si>
    <t>26-OCT-10 03.06.32.993000000 PM</t>
  </si>
  <si>
    <t>03-NOV-10 09.15.48.290000000 AM</t>
  </si>
  <si>
    <t>19-NOV-10 11.29.16.740000000 AM</t>
  </si>
  <si>
    <t>22-NOV-10 08.14.39.510000000 AM</t>
  </si>
  <si>
    <t>22-NOV-10 12.12.37.216000000 PM</t>
  </si>
  <si>
    <t>01-DEC-10 10.00.16.130000000 AM</t>
  </si>
  <si>
    <t>23-DEC-10 10.53.47.566000000 AM</t>
  </si>
  <si>
    <t>03-JAN-11 11.47.56.596000000 AM</t>
  </si>
  <si>
    <t>03-JAN-11 02.03.12.626000000 PM</t>
  </si>
  <si>
    <t>27-JAN-11 11.20.30.330000000 AM</t>
  </si>
  <si>
    <t>28-FEB-11 11.11.27.463000000 AM</t>
  </si>
  <si>
    <t>02-MAR-11 02.09.51.806000000 PM</t>
  </si>
  <si>
    <t>12-MAY-11 01.47.20.936000000 PM</t>
  </si>
  <si>
    <t>20-MAY-11 02.58.12.986000000 PM</t>
  </si>
  <si>
    <t>13-JUN-11 11.18.11.936000000 AM</t>
  </si>
  <si>
    <t>22-JUN-11 03.06.50.086000000 PM</t>
  </si>
  <si>
    <t>24-JUN-11 02.29.21.113000000 PM</t>
  </si>
  <si>
    <t>27-JUN-11 03.27.51.890000000 PM</t>
  </si>
  <si>
    <t>13-JUL-11 02.49.29.083000000 PM</t>
  </si>
  <si>
    <t>13-JUL-11 02.50.09.226000000 PM</t>
  </si>
  <si>
    <t>13-JUL-11 02.51.22.106000000 PM</t>
  </si>
  <si>
    <t>20-JUL-11 01.54.26.103000000 PM</t>
  </si>
  <si>
    <t>26-JUL-11 01.39.54.056000000 PM</t>
  </si>
  <si>
    <t>22-AUG-11 11.27.16.663000000 AM</t>
  </si>
  <si>
    <t>01-SEP-11 11.33.11.240000000 AM</t>
  </si>
  <si>
    <t>14-SEP-11 01.51.53.600000000 PM</t>
  </si>
  <si>
    <t>23-SEP-11 09.37.28.860000000 AM</t>
  </si>
  <si>
    <t>11-OCT-11 02.33.10.580000000 PM</t>
  </si>
  <si>
    <t>11-OCT-11 02.35.05.896000000 PM</t>
  </si>
  <si>
    <t>22-NOV-11 02.52.03.823000000 PM</t>
  </si>
  <si>
    <t>06-DEC-11 04.06.37.556000000 PM</t>
  </si>
  <si>
    <t>27-DEC-11 02.05.56.996000000 PM</t>
  </si>
  <si>
    <t>09-JAN-12 02.24.29.476000000 PM</t>
  </si>
  <si>
    <t>11-JAN-12 10.21.14.363000000 AM</t>
  </si>
  <si>
    <t>18-JAN-12 11.53.54.413000000 AM</t>
  </si>
  <si>
    <t>24-JAN-12 02.33.34.573000000 PM</t>
  </si>
  <si>
    <t>24-JAN-12 02.34.19.150000000 PM</t>
  </si>
  <si>
    <t>02-FEB-12 02.09.42.063000000 PM</t>
  </si>
  <si>
    <t>17-FEB-12 10.36.13.390000000 AM</t>
  </si>
  <si>
    <t>07-MAR-12 03.33.07.516000000 PM</t>
  </si>
  <si>
    <t>14-MAR-12 11.31.21.930000000 AM</t>
  </si>
  <si>
    <t>28-MAR-12 12.08.05.270000000 PM</t>
  </si>
  <si>
    <t>29-MAR-12 11.03.21.033000000 AM</t>
  </si>
  <si>
    <t>30-MAR-12 11.05.19.706000000 AM</t>
  </si>
  <si>
    <t>18-APR-12 12.46.13.113000000 PM</t>
  </si>
  <si>
    <t>27-APR-12 11.26.21.283000000 AM</t>
  </si>
  <si>
    <t>30-APR-12 11.57.39.203000000 AM</t>
  </si>
  <si>
    <t>08-MAY-12 11.41.14.230000000 AM</t>
  </si>
  <si>
    <t>21-MAY-12 01.09.35.566000000 PM</t>
  </si>
  <si>
    <t>31-MAY-12 10.51.11.950000000 AM</t>
  </si>
  <si>
    <t>05-JUN-12 12.01.28.510000000 PM</t>
  </si>
  <si>
    <t>07-JUN-12 08.01.58.413000000 AM</t>
  </si>
  <si>
    <t>15-JUN-12 01.48.31.363000000 PM</t>
  </si>
  <si>
    <t>28-JUN-12 02.55.52.266000000 PM</t>
  </si>
  <si>
    <t>29-JUN-12 02.45.36.633000000 PM</t>
  </si>
  <si>
    <t>02-JUL-12 01.45.29.746000000 PM</t>
  </si>
  <si>
    <t>13-JUL-12 04.08.38.400000000 PM</t>
  </si>
  <si>
    <t>16-JUL-12 01.38.31.420000000 PM</t>
  </si>
  <si>
    <t>19-JUL-12 11.03.55.863000000 AM</t>
  </si>
  <si>
    <t>01-AUG-12 11.12.57.990000000 AM</t>
  </si>
  <si>
    <t>02-AUG-12 11.48.22.560000000 AM</t>
  </si>
  <si>
    <t>17-AUG-12 01.56.15.873000000 PM</t>
  </si>
  <si>
    <t>22-AUG-12 11.29.20.850000000 AM</t>
  </si>
  <si>
    <t>29-AUG-12 01.02.11.753000000 PM</t>
  </si>
  <si>
    <t>30-AUG-12 01.55.34.970000000 PM</t>
  </si>
  <si>
    <t>04-SEP-12 01.34.33.886000000 PM</t>
  </si>
  <si>
    <t>06-SEP-12 09.06.25.623000000 AM</t>
  </si>
  <si>
    <t>10-SEP-12 01.54.19.673000000 PM</t>
  </si>
  <si>
    <t>17-SEP-12 11.06.36.610000000 AM</t>
  </si>
  <si>
    <t>28-SEP-12 11.26.17.256000000 AM</t>
  </si>
  <si>
    <t>09-OCT-12 01.38.46.706000000 PM</t>
  </si>
  <si>
    <t>11-OCT-12 02.12.15.543000000 PM</t>
  </si>
  <si>
    <t>17-OCT-12 02.05.11.926000000 PM</t>
  </si>
  <si>
    <t>26-NOV-12 01.56.27.503000000 PM</t>
  </si>
  <si>
    <t>28-NOV-12 01.21.06.000000000 PM</t>
  </si>
  <si>
    <t>05-DEC-12 03.03.44.706000000 PM</t>
  </si>
  <si>
    <t>18-DEC-12 01.27.44.696000000 PM</t>
  </si>
  <si>
    <t>20-DEC-12 11.56.49.506000000 AM</t>
  </si>
  <si>
    <t>07-JAN-13 01.19.22.350000000 PM</t>
  </si>
  <si>
    <t>10-JAN-13 04.17.21.383000000 PM</t>
  </si>
  <si>
    <t>16-JAN-13 12.17.16.290000000 PM</t>
  </si>
  <si>
    <t>17-JAN-13 11.24.54.566000000 AM</t>
  </si>
  <si>
    <t>30-JAN-13 12.54.33.650000000 PM</t>
  </si>
  <si>
    <t>05-FEB-13 01.16.58.286000000 PM</t>
  </si>
  <si>
    <t>13-FEB-13 02.07.50.210000000 PM</t>
  </si>
  <si>
    <t>28-FEB-13 02.08.05.076000000 PM</t>
  </si>
  <si>
    <t>25-MAR-13 01.51.04.126000000 PM</t>
  </si>
  <si>
    <t>25-MAR-13 01.53.58.266000000 PM</t>
  </si>
  <si>
    <t>26-MAR-13 11.16.29.410000000 AM</t>
  </si>
  <si>
    <t>15-APR-13 01.40.54.293000000 PM</t>
  </si>
  <si>
    <t>22-APR-13 01.31.51.336000000 PM</t>
  </si>
  <si>
    <t>23-APR-13 01.02.33.926000000 PM</t>
  </si>
  <si>
    <t>24-APR-13 10.50.44.650000000 AM</t>
  </si>
  <si>
    <t>24-APR-13 10.51.06.633000000 AM</t>
  </si>
  <si>
    <t>31-MAY-13 10.26.46.306000000 AM</t>
  </si>
  <si>
    <t>04-JUN-13 01.58.38.866000000 PM</t>
  </si>
  <si>
    <t>17-JUN-13 01.31.06.363000000 PM</t>
  </si>
  <si>
    <t>19-JUN-13 01.26.54.436000000 PM</t>
  </si>
  <si>
    <t>20-JUN-13 02.16.58.266000000 PM</t>
  </si>
  <si>
    <t>02-JUL-13 01.22.45.503000000 PM</t>
  </si>
  <si>
    <t>08-JUL-13 01.25.27.376000000 PM</t>
  </si>
  <si>
    <t>11-JUL-13 11.02.04.056000000 AM</t>
  </si>
  <si>
    <t>16-JUL-13 01.19.31.096000000 PM</t>
  </si>
  <si>
    <t>19-AUG-13 02.26.03.916000000 PM</t>
  </si>
  <si>
    <t>04-SEP-13 11.21.18.670000000 AM</t>
  </si>
  <si>
    <t>18-SEP-13 12.10.18.376000000 PM</t>
  </si>
  <si>
    <t>19-SEP-13 10.56.42.676000000 AM</t>
  </si>
  <si>
    <t>19-SEP-13 01.00.00.000000000 PM</t>
  </si>
  <si>
    <t>23-SEP-13 11.57.35.413000000 AM</t>
  </si>
  <si>
    <t>24-SEP-13 01.27.09.096000000 PM</t>
  </si>
  <si>
    <t>04-NOV-13 01.44.59.496000000 PM</t>
  </si>
  <si>
    <t>14-NOV-13 01.39.08.393000000 PM</t>
  </si>
  <si>
    <t>25-NOV-13 12.27.23.140000000 PM</t>
  </si>
  <si>
    <t>05-DEC-13 11.08.03.570000000 AM</t>
  </si>
  <si>
    <t>30-DEC-13 11.28.09.296000000 AM</t>
  </si>
  <si>
    <t>30-DEC-13 11.29.52.546000000 AM</t>
  </si>
  <si>
    <t>14-JAN-14 01.35.07.193000000 PM</t>
  </si>
  <si>
    <t>14-JAN-14 02.09.18.220000000 PM</t>
  </si>
  <si>
    <t>16-JAN-14 02.11.25.646000000 PM</t>
  </si>
  <si>
    <t>27-JAN-14 02.02.57.956000000 PM</t>
  </si>
  <si>
    <t>29-JAN-14 11.50.12.476000000 AM</t>
  </si>
  <si>
    <t>06-FEB-14 12.40.20.230000000 PM</t>
  </si>
  <si>
    <t>05-MAR-14 12.00.00.000000000 AM</t>
  </si>
  <si>
    <t>12-MAR-14 10.31.40.410000000 AM</t>
  </si>
  <si>
    <t>25-MAR-14 12.18.28.530000000 PM</t>
  </si>
  <si>
    <t>17-APR-14 09.41.47.233000000 AM</t>
  </si>
  <si>
    <t>06-MAY-14 01.53.11.360000000 PM</t>
  </si>
  <si>
    <t>15-MAY-14 12.04.40.273000000 PM</t>
  </si>
  <si>
    <t>22-MAY-14 11.33.07.386000000 AM</t>
  </si>
  <si>
    <t>28-MAY-14 08.59.32.803000000 AM</t>
  </si>
  <si>
    <t>30-MAY-14 11.46.09.953000000 AM</t>
  </si>
  <si>
    <t>23-JUN-14 11.13.16.106000000 AM</t>
  </si>
  <si>
    <t>22-JUL-14 01.52.15.713000000 PM</t>
  </si>
  <si>
    <t>28-JUL-14 12.22.01.433000000 PM</t>
  </si>
  <si>
    <t>30-JUL-14 01.25.16.890000000 PM</t>
  </si>
  <si>
    <t>26-AUG-14 01.31.02.170000000 PM</t>
  </si>
  <si>
    <t>04-SEP-14 11.45.54.610000000 AM</t>
  </si>
  <si>
    <t>11-SEP-14 11.21.14.346000000 AM</t>
  </si>
  <si>
    <t>11-SEP-14 11.43.01.530000000 AM</t>
  </si>
  <si>
    <t>30-SEP-14 11.48.22.126000000 AM</t>
  </si>
  <si>
    <t>14-OCT-14 01.35.56.846000000 PM</t>
  </si>
  <si>
    <t>28-OCT-14 01.51.49.043000000 PM</t>
  </si>
  <si>
    <t>30-OCT-14 11.18.34.536000000 AM</t>
  </si>
  <si>
    <t>31-OCT-14 02.32.01.410000000 PM</t>
  </si>
  <si>
    <t>17-NOV-14 12.53.30.586000000 PM</t>
  </si>
  <si>
    <t>17-NOV-14 01.12.52.600000000 PM</t>
  </si>
  <si>
    <t>03-DEC-14 01.55.28.330000000 PM</t>
  </si>
  <si>
    <t>04-DEC-14 01.17.54.213000000 PM</t>
  </si>
  <si>
    <t>15-DEC-14 11.29.47.606000000 AM</t>
  </si>
  <si>
    <t>15-DEC-14 11.44.30.413000000 AM</t>
  </si>
  <si>
    <t>16-DEC-14 11.22.00.090000000 AM</t>
  </si>
  <si>
    <t>30-DEC-14 01.17.53.823000000 PM</t>
  </si>
  <si>
    <t>28-JAN-15 01.08.35.726000000 PM</t>
  </si>
  <si>
    <t>30-JAN-15 10.29.57.750000000 AM</t>
  </si>
  <si>
    <t>04-FEB-15 10.54.33.723000000 AM</t>
  </si>
  <si>
    <t>04-FEB-15 11.28.57.123000000 AM</t>
  </si>
  <si>
    <t>18-FEB-15 09.57.53.813000000 AM</t>
  </si>
  <si>
    <t>18-FEB-15 10.27.56.750000000 AM</t>
  </si>
  <si>
    <t>25-MAR-15 12.57.19.006000000 PM</t>
  </si>
  <si>
    <t>30-MAR-15 11.47.50.673000000 AM</t>
  </si>
  <si>
    <t>06-APR-15 12.28.11.943000000 PM</t>
  </si>
  <si>
    <t>14-APR-15 02.27.03.503000000 PM</t>
  </si>
  <si>
    <t>14-APR-15 02.39.23.046000000 PM</t>
  </si>
  <si>
    <t>16-APR-15 02.16.03.983000000 PM</t>
  </si>
  <si>
    <t>16-APR-15 02.30.00.536000000 PM</t>
  </si>
  <si>
    <t>29-APR-15 12.32.17.496000000 PM</t>
  </si>
  <si>
    <t>14-MAY-15 12.50.06.240000000 PM</t>
  </si>
  <si>
    <t>21-MAY-15 11.11.15.816000000 AM</t>
  </si>
  <si>
    <t>04-JUN-15 10.52.29.583000000 AM</t>
  </si>
  <si>
    <t>15-JUN-15 11.48.25.100000000 AM</t>
  </si>
  <si>
    <t>29-JUN-15 10.28.58.263000000 AM</t>
  </si>
  <si>
    <t>30-JUN-15 12.39.40.180000000 PM</t>
  </si>
  <si>
    <t>30-JUN-15 12.55.06.976000000 PM</t>
  </si>
  <si>
    <t>09-JUL-15 10.15.00.103000000 AM</t>
  </si>
  <si>
    <t>10-JUL-15 09.48.55.986000000 AM</t>
  </si>
  <si>
    <t>20-AUG-15 11.35.55.463000000 AM</t>
  </si>
  <si>
    <t>31-AUG-15 11.36.20.693000000 AM</t>
  </si>
  <si>
    <t>08-SEP-15 02.22.13.600000000 PM</t>
  </si>
  <si>
    <t>10-SEP-15 01.14.37.130000000 PM</t>
  </si>
  <si>
    <t>24-SEP-15 10.56.10.476000000 AM</t>
  </si>
  <si>
    <t>30-SEP-15 02.07.56.716000000 PM</t>
  </si>
  <si>
    <t>29-OCT-15 11.26.40.403000000 AM</t>
  </si>
  <si>
    <t>17-NOV-15 01.05.17.636000000 PM</t>
  </si>
  <si>
    <t>17-NOV-15 01.14.58.483000000 PM</t>
  </si>
  <si>
    <t>23-NOV-15 01.52.27.933000000 PM</t>
  </si>
  <si>
    <t>23-NOV-15 01.59.54.700000000 PM</t>
  </si>
  <si>
    <t>03-DEC-15 09.42.05.393000000 AM</t>
  </si>
  <si>
    <t>15-JAN-16 12.00.00.000000000 AM</t>
  </si>
  <si>
    <t>04-FEB-16 01.49.41.270000000 PM</t>
  </si>
  <si>
    <t>04-FEB-16 01.54.43.143000000 PM</t>
  </si>
  <si>
    <t>29-FEB-16 01.51.51.993000000 PM</t>
  </si>
  <si>
    <t>29-FEB-16 01.59.40.250000000 PM</t>
  </si>
  <si>
    <t>08-MAR-16 11.54.45.336000000 AM</t>
  </si>
  <si>
    <t>29-MAR-16 01.28.33.713000000 PM</t>
  </si>
  <si>
    <t>29-MAR-16 01.35.39.016000000 PM</t>
  </si>
  <si>
    <t>31-MAR-16 11.43.10.103000000 AM</t>
  </si>
  <si>
    <t>13-APR-16 11.15.59.050000000 AM</t>
  </si>
  <si>
    <t>20-APR-16 01.02.30.760000000 PM</t>
  </si>
  <si>
    <t>20-APR-16 01.11.48.193000000 PM</t>
  </si>
  <si>
    <t>19-MAY-16 11.49.57.653000000 AM</t>
  </si>
  <si>
    <t>23-MAY-16 12.00.00.000000000 AM</t>
  </si>
  <si>
    <t>02-JUN-16 12.41.45.826000000 PM</t>
  </si>
  <si>
    <t>13-JUN-16 07.57.16.040000000 AM</t>
  </si>
  <si>
    <t>16-JUN-16 07.24.22.683000000 AM</t>
  </si>
  <si>
    <t>23-JUN-16 10.18.58.486000000 AM</t>
  </si>
  <si>
    <t>02-AUG-16 11.38.13.240000000 AM</t>
  </si>
  <si>
    <t>22-AUG-16 08.52.30.236000000 AM</t>
  </si>
  <si>
    <t>25-AUG-16 01.54.09.270000000 PM</t>
  </si>
  <si>
    <t>15-SEP-16 01.11.34.600000000 PM</t>
  </si>
  <si>
    <t>29-SEP-16 02.25.01.413000000 PM</t>
  </si>
  <si>
    <t>30-SEP-16 12.25.59.650000000 PM</t>
  </si>
  <si>
    <t>20-OCT-16 01.33.22.940000000 PM</t>
  </si>
  <si>
    <t>20-OCT-16 01.51.15.460000000 PM</t>
  </si>
  <si>
    <t>31-OCT-16 02.20.28.706000000 PM</t>
  </si>
  <si>
    <t>17-NOV-16 10.35.37.840000000 AM</t>
  </si>
  <si>
    <t>17-NOV-16 10.50.16.940000000 AM</t>
  </si>
  <si>
    <t>30-NOV-16 11.53.37.013000000 AM</t>
  </si>
  <si>
    <t>06-DEC-16 01.36.42.753000000 PM</t>
  </si>
  <si>
    <t>13-DEC-16 10.27.37.233000000 AM</t>
  </si>
  <si>
    <t>20-DEC-16 10.49.20.320000000 AM</t>
  </si>
  <si>
    <t>24-JAN-17 11.25.26.913000000 AM</t>
  </si>
  <si>
    <t>25-JAN-17 02.19.28.086000000 PM</t>
  </si>
  <si>
    <t>26-JAN-17 02.12.49.696000000 PM</t>
  </si>
  <si>
    <t>30-JAN-17 08.47.44.270000000 AM</t>
  </si>
  <si>
    <t>09-FEB-17 02.28.02.446000000 PM</t>
  </si>
  <si>
    <t>09-FEB-17 02.32.38.020000000 PM</t>
  </si>
  <si>
    <t>28-FEB-17 02.10.05.953000000 PM</t>
  </si>
  <si>
    <t>28-FEB-17 02.18.26.233000000 PM</t>
  </si>
  <si>
    <t>07-MAR-17 01.37.40.570000000 PM</t>
  </si>
  <si>
    <t>07-MAR-17 05.28.14.290000000 PM</t>
  </si>
  <si>
    <t>14-MAR-17 11.11.31.920000000 AM</t>
  </si>
  <si>
    <t>21-MAR-17 10.48.00.906000000 AM</t>
  </si>
  <si>
    <t>30-MAR-17 11.44.02.776000000 AM</t>
  </si>
  <si>
    <t>05-APR-17 11.58.28.196000000 AM</t>
  </si>
  <si>
    <t>11-APR-17 11.33.52.703000000 AM</t>
  </si>
  <si>
    <t>28-JUN-17 12.25.29.663000000 PM</t>
  </si>
  <si>
    <t>28-JUN-17 01.23.48.170000000 PM</t>
  </si>
  <si>
    <t>07-JUL-17 12.56.07.193000000 PM</t>
  </si>
  <si>
    <t>22-AUG-17 09.53.27.036000000 AM</t>
  </si>
  <si>
    <t>24-AUG-17 01.59.25.623000000 PM</t>
  </si>
  <si>
    <t>28-AUG-17 10.30.57.270000000 AM</t>
  </si>
  <si>
    <t>31-OCT-17 12.21.47.370000000 PM</t>
  </si>
  <si>
    <t>30-NOV-17 11.56.18.306000000 AM</t>
  </si>
  <si>
    <t>30-NOV-17 12.10.39.036000000 PM</t>
  </si>
  <si>
    <t>06-DEC-17 12.02.52.970000000 PM</t>
  </si>
  <si>
    <t>13-DEC-17 11.51.03.863000000 AM</t>
  </si>
  <si>
    <t>13-DEC-17 12.09.01.416000000 PM</t>
  </si>
  <si>
    <t>14-DEC-17 12.44.53.496000000 PM</t>
  </si>
  <si>
    <t>15-JAN-18 12.00.00.000000000 AM</t>
  </si>
  <si>
    <t>08-FEB-18 10.01.02.483000000 AM</t>
  </si>
  <si>
    <t>21-FEB-18 09.20.43.113000000 AM</t>
  </si>
  <si>
    <t>21-FEB-18 09.27.42.293000000 AM</t>
  </si>
  <si>
    <t>21-FEB-18 09.42.00.670000000 AM</t>
  </si>
  <si>
    <t>12-MAR-18 12.28.37.286000000 PM</t>
  </si>
  <si>
    <t>12-MAR-18 12.44.47.403000000 PM</t>
  </si>
  <si>
    <t>22-MAR-18 12.57.59.843000000 PM</t>
  </si>
  <si>
    <t>29-MAR-18 08.39.46.753000000 AM</t>
  </si>
  <si>
    <t>24-APR-18 02.45.31.496000000 PM</t>
  </si>
  <si>
    <t>21-MAY-18 03.02.34.246000000 PM</t>
  </si>
  <si>
    <t>22-MAY-18 09.29.54.860000000 AM</t>
  </si>
  <si>
    <t>19-JUN-18 03.10.42.326000000 PM</t>
  </si>
  <si>
    <t>12-JUL-18 04.04.28.906000000 PM</t>
  </si>
  <si>
    <t>30-JUL-18 02.26.20.133000000 PM</t>
  </si>
  <si>
    <t>30-JUL-18 02.39.35.376000000 PM</t>
  </si>
  <si>
    <t>31-JUL-18 02.48.46.970000000 PM</t>
  </si>
  <si>
    <t>25-SEP-18 10.56.28.000000000 AM</t>
  </si>
  <si>
    <t>22-OCT-18 10.12.46.453000000 AM</t>
  </si>
  <si>
    <t>20-NOV-18 09.28.44.793000000 AM</t>
  </si>
  <si>
    <t>20-NOV-18 09.38.56.790000000 AM</t>
  </si>
  <si>
    <t>04-DEC-18 02.25.57.536000000 PM</t>
  </si>
  <si>
    <t>19-DEC-18 08.39.08.500000000 AM</t>
  </si>
  <si>
    <t>19-DEC-18 09.00.06.946000000 AM</t>
  </si>
  <si>
    <t>12-FEB-19 03.07.05.763000000 PM</t>
  </si>
  <si>
    <t>12-FEB-19 03.16.25.150000000 PM</t>
  </si>
  <si>
    <t>13-FEB-19 02.18.23.963000000 PM</t>
  </si>
  <si>
    <t>27-FEB-19 10.39.51.683000000 AM</t>
  </si>
  <si>
    <t>07-MAR-19 09.07.17.710000000 AM</t>
  </si>
  <si>
    <t>07-MAR-19 09.46.31.826000000 AM</t>
  </si>
  <si>
    <t>07-MAR-19 09.55.02.546000000 AM</t>
  </si>
  <si>
    <t>14-MAR-19 09.42.19.173000000 AM</t>
  </si>
  <si>
    <t>14-MAR-19 09.53.47.423000000 AM</t>
  </si>
  <si>
    <t>19-MAR-19 09.07.55.593000000 AM</t>
  </si>
  <si>
    <t>19-MAR-19 09.13.19.996000000 AM</t>
  </si>
  <si>
    <t>17-APR-19 09.08.13.406000000 AM</t>
  </si>
  <si>
    <t>29-APR-19 01.06.16.906000000 PM</t>
  </si>
  <si>
    <t>03-MAY-19 09.15.24.766000000 AM</t>
  </si>
  <si>
    <t>21-MAY-19 09.13.46.850000000 AM</t>
  </si>
  <si>
    <t>21-MAY-19 09.19.59.276000000 AM</t>
  </si>
  <si>
    <t>30-MAY-19 10.18.31.760000000 AM</t>
  </si>
  <si>
    <t>17-JUN-19 11.19.16.880000000 AM</t>
  </si>
  <si>
    <t>17-JUN-19 11.23.46.396000000 AM</t>
  </si>
  <si>
    <t>20-JUN-19 11.18.52.516000000 AM</t>
  </si>
  <si>
    <t>20-JUN-19 11.22.32.903000000 AM</t>
  </si>
  <si>
    <t>03-SEP-19 09.46.12.060000000 AM</t>
  </si>
  <si>
    <t>05-SEP-19 10.05.29.806000000 AM</t>
  </si>
  <si>
    <t>26-SEP-19 08.11.12.070000000 AM</t>
  </si>
  <si>
    <t>07-NOV-19 10.15.41.993000000 AM</t>
  </si>
  <si>
    <t>13-NOV-19 02.39.22.670000000 PM</t>
  </si>
  <si>
    <t>13-NOV-19 02.47.01.540000000 PM</t>
  </si>
  <si>
    <t>20-NOV-19 03.11.10.233000000 PM</t>
  </si>
  <si>
    <t>21-NOV-19 09.58.59.363000000 AM</t>
  </si>
  <si>
    <t>25-NOV-19 09.44.13.896000000 AM</t>
  </si>
  <si>
    <t>03-DEC-19 09.44.34.730000000 AM</t>
  </si>
  <si>
    <t>03-DEC-19 11.01.10.233000000 AM</t>
  </si>
  <si>
    <t>11-DEC-19 02.08.50.763000000 PM</t>
  </si>
  <si>
    <t>08-JAN-20 01.35.08.650000000 PM</t>
  </si>
  <si>
    <t>14-JAN-20 01.38.29.373000000 PM</t>
  </si>
  <si>
    <t>14-JAN-20 02.04.08.926000000 PM</t>
  </si>
  <si>
    <t>30-JAN-20 10.53.06.676000000 AM</t>
  </si>
  <si>
    <t>03-FEB-20 02.05.28.740000000 PM</t>
  </si>
  <si>
    <t>02-MAR-20 02.20.47.890000000 PM</t>
  </si>
  <si>
    <t>16-MAR-20 09.11.16.573000000 AM</t>
  </si>
  <si>
    <t>19-MAR-20 01.16.51.360000000 PM</t>
  </si>
  <si>
    <t>23-MAR-20 10.12.58.036000000 AM</t>
  </si>
  <si>
    <t>13-APR-20 01.47.14.756000000 PM</t>
  </si>
  <si>
    <t>28-APR-20 09.44.28.860000000 AM</t>
  </si>
  <si>
    <t>30-APR-20 10.13.39.356000000 AM</t>
  </si>
  <si>
    <t>29-MAY-20 11.15.24.553000000 AM</t>
  </si>
  <si>
    <t>08-JUN-20 12.04.36.530000000 PM</t>
  </si>
  <si>
    <t>13-JUL-20 11.08.57.996000000 AM</t>
  </si>
  <si>
    <t>04-NOV-20 09.37.32.903000000 AM</t>
  </si>
  <si>
    <t>01-DEC-20 09.36.31.086000000 AM</t>
  </si>
  <si>
    <t>04-MAR-21 01.38.08.056000000 PM</t>
  </si>
  <si>
    <t>10-JUN-21 09.07.06.156000000 AM</t>
  </si>
  <si>
    <t>02-SEP-21 02.14.43.710000000 PM</t>
  </si>
  <si>
    <t>21-SEP-21 02.27.40.160000000 PM</t>
  </si>
  <si>
    <t>05-OCT-21 09.39.32.040000000 AM</t>
  </si>
  <si>
    <t>22-NOV-21 02.09.12.190000000 PM</t>
  </si>
  <si>
    <t>30-NOV-21 08.55.26.203000000 AM</t>
  </si>
  <si>
    <t>16-FEB-22 11.39.09.840000000 AM</t>
  </si>
  <si>
    <t>16-FEB-22 12.00.54.123000000 PM</t>
  </si>
  <si>
    <t>Y</t>
  </si>
  <si>
    <t>N</t>
  </si>
  <si>
    <t>Publish Date</t>
  </si>
  <si>
    <t>Archived</t>
  </si>
  <si>
    <t>22-MAR-18 08.07.05.827000000 PM</t>
  </si>
  <si>
    <t>30-AUG-18 10.09.00.061000000 AM</t>
  </si>
  <si>
    <t>04-DEC-18 01.42.39.324000000 PM</t>
  </si>
  <si>
    <t>13-FEB-19 02.08.18.496000000 PM</t>
  </si>
  <si>
    <t>27-FEB-19 10.13.45.332000000 AM</t>
  </si>
  <si>
    <t>27-FEB-19 10.23.13.542000000 AM</t>
  </si>
  <si>
    <t>08-MAR-19 02.06.13.576000000 PM</t>
  </si>
  <si>
    <t>13-MAY-19 11.19.19.099000000 AM</t>
  </si>
  <si>
    <t>04-SEP-19 01.08.38.653000000 PM</t>
  </si>
  <si>
    <t>04-SEP-19 01.23.32.965000000 PM</t>
  </si>
  <si>
    <t>05-SEP-19 09.52.06.098000000 AM</t>
  </si>
  <si>
    <t>26-SEP-19 08.22.10.095000000 AM</t>
  </si>
  <si>
    <t>03-DEC-19 10.47.15.182000000 AM</t>
  </si>
  <si>
    <t>04-DEC-19 11.07.13.516000000 AM</t>
  </si>
  <si>
    <t>17-DEC-19 01.32.46.145000000 PM</t>
  </si>
  <si>
    <t>08-JAN-20 01.05.56.492000000 PM</t>
  </si>
  <si>
    <t>15-JAN-20 10.31.37.101000000 AM</t>
  </si>
  <si>
    <t>15-JAN-20 10.36.25.597000000 AM</t>
  </si>
  <si>
    <t>15-JAN-20 10.40.29.163000000 AM</t>
  </si>
  <si>
    <t>15-JAN-20 10.54.24.806000000 AM</t>
  </si>
  <si>
    <t>23-JAN-20 08.51.44.620000000 AM</t>
  </si>
  <si>
    <t>20-FEB-20 03.08.13.967000000 PM</t>
  </si>
  <si>
    <t>15-MAY-20 09.39.24.735000000 AM</t>
  </si>
  <si>
    <t>26-AUG-20 01.36.06.594000000 PM</t>
  </si>
  <si>
    <t>26-OCT-20 02.39.40.155000000 PM</t>
  </si>
  <si>
    <t>26-OCT-20 02.54.46.677000000 PM</t>
  </si>
  <si>
    <t>19-NOV-20 11.48.58.619000000 AM</t>
  </si>
  <si>
    <t>19-NOV-20 11.54.59.491000000 AM</t>
  </si>
  <si>
    <t>24-NOV-20 02.07.42.992000000 PM</t>
  </si>
  <si>
    <t>24-NOV-20 02.21.10.073000000 PM</t>
  </si>
  <si>
    <t>01-DEC-20 09.18.46.070000000 AM</t>
  </si>
  <si>
    <t>07-DEC-20 02.13.59.626000000 PM</t>
  </si>
  <si>
    <t>07-DEC-20 02.24.55.634000000 PM</t>
  </si>
  <si>
    <t>16-DEC-20 12.38.43.611000000 PM</t>
  </si>
  <si>
    <t>21-DEC-20 09.19.32.988000000 AM</t>
  </si>
  <si>
    <t>21-DEC-20 09.48.20.513000000 AM</t>
  </si>
  <si>
    <t>06-JAN-21 11.54.25.608000000 AM</t>
  </si>
  <si>
    <t>13-JAN-21 11.08.42.798000000 AM</t>
  </si>
  <si>
    <t>27-JAN-21 10.19.22.590000000 AM</t>
  </si>
  <si>
    <t>29-JAN-21 02.51.19.571000000 PM</t>
  </si>
  <si>
    <t>22-FEB-21 01.40.27.393000000 PM</t>
  </si>
  <si>
    <t>31-MAR-21 10.18.15.389000000 AM</t>
  </si>
  <si>
    <t>31-MAR-21 11.02.57.751000000 AM</t>
  </si>
  <si>
    <t>09-APR-21 01.42.43.066000000 PM</t>
  </si>
  <si>
    <t>13-APR-21 11.07.54.565000000 AM</t>
  </si>
  <si>
    <t>16-APR-21 10.44.21.560000000 AM</t>
  </si>
  <si>
    <t>21-APR-21 11.58.16.505000000 AM</t>
  </si>
  <si>
    <t>26-APR-21 09.13.57.865000000 AM</t>
  </si>
  <si>
    <t>27-APR-21 11.05.47.047000000 AM</t>
  </si>
  <si>
    <t>28-APR-21 11.39.00.229000000 AM</t>
  </si>
  <si>
    <t>29-APR-21 08.42.00.946000000 AM</t>
  </si>
  <si>
    <t>04-MAY-21 01.36.36.186000000 PM</t>
  </si>
  <si>
    <t>05-MAY-21 10.12.55.317000000 AM</t>
  </si>
  <si>
    <t>11-MAY-21 01.08.31.079000000 PM</t>
  </si>
  <si>
    <t>12-MAY-21 10.12.45.831000000 AM</t>
  </si>
  <si>
    <t>16-JUN-21 01.48.01.743000000 PM</t>
  </si>
  <si>
    <t>08-JUL-21 09.30.35.969000000 AM</t>
  </si>
  <si>
    <t>15-JUL-21 10.11.42.243000000 AM</t>
  </si>
  <si>
    <t>15-JUL-21 10.33.47.890000000 AM</t>
  </si>
  <si>
    <t>28-JUL-21 10.02.40.487000000 AM</t>
  </si>
  <si>
    <t>09-AUG-21 09.51.38.665000000 AM</t>
  </si>
  <si>
    <t>19-AUG-21 10.58.09.894000000 AM</t>
  </si>
  <si>
    <t>31-AUG-21 08.08.18.236000000 AM</t>
  </si>
  <si>
    <t>02-SEP-21 02.28.09.691000000 PM</t>
  </si>
  <si>
    <t>14-SEP-21 09.42.36.802000000 AM</t>
  </si>
  <si>
    <t>12-OCT-21 09.36.07.152000000 AM</t>
  </si>
  <si>
    <t>12-OCT-21 09.44.14.823000000 AM</t>
  </si>
  <si>
    <t>12-OCT-21 09.57.36.017000000 AM</t>
  </si>
  <si>
    <t>15-OCT-21 09.25.34.391000000 AM</t>
  </si>
  <si>
    <t>28-OCT-21 06.30.57.887000000 AM</t>
  </si>
  <si>
    <t>28-OCT-21 07.41.29.728000000 AM</t>
  </si>
  <si>
    <t>10-NOV-21 10.10.08.552000000 AM</t>
  </si>
  <si>
    <t>18-NOV-21 08.49.25.805000000 AM</t>
  </si>
  <si>
    <t>29-NOV-21 02.15.32.210000000 PM</t>
  </si>
  <si>
    <t>30-NOV-21 09.20.17.096000000 AM</t>
  </si>
  <si>
    <t>01-DEC-21 09.08.56.192000000 AM</t>
  </si>
  <si>
    <t>27-DEC-21 06.44.15.669000000 AM</t>
  </si>
  <si>
    <t>27-DEC-21 07.49.35.523000000 AM</t>
  </si>
  <si>
    <t>27-DEC-21 07.59.02.056000000 AM</t>
  </si>
  <si>
    <t>18-JAN-22 12.00.00.000000000 AM</t>
  </si>
  <si>
    <t>18-JAN-22 09.04.09.755000000 AM</t>
  </si>
  <si>
    <t>21-JAN-22 08.15.02.679000000 AM</t>
  </si>
  <si>
    <t>16-FEB-22 11.45.58.552000000 AM</t>
  </si>
  <si>
    <t>22-FEB-22 08.21.21.541000000 AM</t>
  </si>
  <si>
    <t>22-FEB-22 11.39.29.264000000 AM</t>
  </si>
  <si>
    <t>25-FEB-22 11.20.30.041000000 AM</t>
  </si>
  <si>
    <t>03-MAR-22 08.37.51.822000000 AM</t>
  </si>
  <si>
    <t>04-MAR-22 07.19.46.423000000 AM</t>
  </si>
  <si>
    <t>08-MAR-22 07.17.09.237000000 AM</t>
  </si>
  <si>
    <t>14-MAR-22 08.13.27.663000000 AM</t>
  </si>
  <si>
    <t>24-MAR-22 01.10.31.041000000 PM</t>
  </si>
  <si>
    <t>31-MAR-22 07.50.21.518000000 AM</t>
  </si>
  <si>
    <t>31-MAR-22 08.10.58.994000000 AM</t>
  </si>
  <si>
    <t>05-APR-22 11.52.17.490000000 AM</t>
  </si>
  <si>
    <t>05-APR-22 12.10.20.975000000 PM</t>
  </si>
  <si>
    <t>19-APR-22 08.06.57.654000000 AM</t>
  </si>
  <si>
    <t>20-APR-22 11.37.54.921000000 AM</t>
  </si>
  <si>
    <t>28-APR-22 07.18.53.167000000 AM</t>
  </si>
  <si>
    <t>28-APR-22 07.48.20.668000000 AM</t>
  </si>
  <si>
    <t>28-APR-22 07.59.42.340000000 AM</t>
  </si>
  <si>
    <t>28-APR-22 08.30.57.869000000 AM</t>
  </si>
  <si>
    <t>04-MAY-22 09.03.06.625000000 AM</t>
  </si>
  <si>
    <t>06-MAY-22 09.09.56.034000000 AM</t>
  </si>
  <si>
    <t>19-MAY-22 09.11.50.492000000 AM</t>
  </si>
  <si>
    <t>01-JUN-22 10.06.09.672000000 AM</t>
  </si>
  <si>
    <t>01-JUN-22 10.17.47.201000000 AM</t>
  </si>
  <si>
    <t>01-JUN-22 10.21.14.118000000 AM</t>
  </si>
  <si>
    <t>28-JUN-22 09.06.00.024000000 AM</t>
  </si>
  <si>
    <t>28-JUN-22 09.10.27.600000000 AM</t>
  </si>
  <si>
    <t>https://www.nsf.gov/statistics/stw/skilled-technical-workforce.cfm</t>
  </si>
  <si>
    <t>NCSES Skilled Technical Workforce: 2020 Workshops</t>
  </si>
  <si>
    <t>https://www.nsf.gov/statistics/stw/workshop-meetings.cfm</t>
  </si>
  <si>
    <t xml:space="preserve">Federally Funded R&amp;D Centers R&amp;D Survey - Public Use Data Files </t>
  </si>
  <si>
    <t>https://www.nsf.gov/statistics/ffrdc/pub_data.cfm</t>
  </si>
  <si>
    <t>Higher Education R&amp;D Survey - Public Use Data Files</t>
  </si>
  <si>
    <t>https://www.nsf.gov/statistics/herd/pub_data.cfm</t>
  </si>
  <si>
    <t>https://ncsesdata.nsf.gov/datadownload/</t>
  </si>
  <si>
    <t>SESTAT Public use download</t>
  </si>
  <si>
    <t>Graduate Students and Postdoctorates in Science and Engineering - Public Use Data Files</t>
  </si>
  <si>
    <t>https://www.nsf.gov/statistics/srvygradpostdoc/pub_data.cfm</t>
  </si>
  <si>
    <t>Science and Engineering Research Facilities Survey - Public Use Data Files</t>
  </si>
  <si>
    <t>https://www.nsf.gov/statistics/srvyfacilities/pub_data.cfm</t>
  </si>
  <si>
    <t>Business Enterprise Research and Development Survey (BERD)</t>
  </si>
  <si>
    <t>Survey of Science and Engineering Research Facilities</t>
  </si>
  <si>
    <t>Survey of Postdocs at Federally Funded Research and Development Centers</t>
  </si>
  <si>
    <t>Higher Education Research and Development Survey (HERD)</t>
  </si>
  <si>
    <t>Integrated Postsecondary Education Data System Completions Survey</t>
  </si>
  <si>
    <t>Nonprofit Research Activities Survey</t>
  </si>
  <si>
    <t>National Training, Education, and Workforce Survey</t>
  </si>
  <si>
    <t>Survey of State Government Research and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</si>
</sst>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8"/>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4">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0" borderId="0" xfId="0" applyFill="1"/>
    <xf numFmtId="0" fontId="0" fillId="0" borderId="0" xfId="0" applyAlignment="1">
      <alignment wrapText="1"/>
    </xf>
    <xf numFmtId="0" fontId="0" fillId="0" borderId="0" xfId="1" applyFont="1"/>
    <xf numFmtId="0" fontId="0" fillId="0" borderId="0" xfId="0" applyAlignment="1"/>
    <xf numFmtId="17" fontId="0" fillId="0" borderId="0" xfId="0" applyNumberFormat="1" applyAlignment="1">
      <alignment wrapText="1"/>
    </xf>
    <xf numFmtId="0" fontId="0" fillId="0" borderId="0" xfId="1" applyFont="1" applyAlignment="1">
      <alignment wrapText="1"/>
    </xf>
    <xf numFmtId="0" fontId="0" fillId="0" borderId="0" xfId="0" applyFill="1" applyAlignment="1">
      <alignment wrapText="1"/>
    </xf>
    <xf numFmtId="49" fontId="0" fillId="0" borderId="0" xfId="0" applyNumberFormat="1"/>
    <xf numFmtId="0" fontId="0" fillId="0" borderId="0" xfId="1" applyFont="1" applyFill="1"/>
    <xf numFmtId="0" fontId="3" fillId="2" borderId="1" xfId="0" applyFont="1" applyFill="1" applyBorder="1"/>
    <xf numFmtId="0" fontId="3" fillId="2" borderId="3" xfId="0" applyFont="1" applyFill="1" applyBorder="1"/>
    <xf numFmtId="0" fontId="3" fillId="2" borderId="2" xfId="0" applyFont="1" applyFill="1" applyBorder="1" applyAlignment="1"/>
  </cellXfs>
  <cellStyles count="2">
    <cellStyle name="Hyperlink" xfId="1" builtinId="8"/>
    <cellStyle name="Normal" xfId="0" builtinId="0"/>
  </cellStyles>
  <dxfs count="7">
    <dxf>
      <alignment horizontal="general" vertical="bottom" textRotation="0" wrapText="0" indent="0" justifyLastLine="0" shrinkToFit="0" readingOrder="0"/>
    </dxf>
    <dxf>
      <numFmt numFmtId="30" formatCode="@"/>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BAA912-E79C-4126-8883-C24DCB2C1A65}" name="Table1" displayName="Table1" ref="A1:F110" totalsRowShown="0">
  <autoFilter ref="A1:F110" xr:uid="{2BBAA912-E79C-4126-8883-C24DCB2C1A65}"/>
  <tableColumns count="6">
    <tableColumn id="1" xr3:uid="{4269FB99-F0CA-4C90-B3FE-6B19DC57FA37}" name="Publication ID"/>
    <tableColumn id="2" xr3:uid="{4E74116C-D180-4CEA-8C26-94399FDDF9C1}" name="Slug"/>
    <tableColumn id="3" xr3:uid="{6C1EF98F-4809-49B2-B393-C5D08F4103C9}" name="Title"/>
    <tableColumn id="4" xr3:uid="{F7330420-CFA5-4293-BB12-FEFB15D47FA7}" name="Publish Date"/>
    <tableColumn id="5" xr3:uid="{74CBAB5D-C493-4865-B19C-3A0981F08DA0}" name="URL"/>
    <tableColumn id="6" xr3:uid="{005D23BD-27C0-4800-9125-485660D87BBB}" name="Type"/>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717F4B-C90A-4A2E-88D5-6B01118C9BA2}" name="Table2" displayName="Table2" ref="A1:F921" totalsRowShown="0">
  <autoFilter ref="A1:F921" xr:uid="{7F717F4B-C90A-4A2E-88D5-6B01118C9BA2}"/>
  <tableColumns count="6">
    <tableColumn id="1" xr3:uid="{D37BF070-022B-400E-AC43-73F11110A07D}" name="Legacy Pub ID"/>
    <tableColumn id="2" xr3:uid="{DCC6B67A-C387-4379-BB7B-CC4D3FC9C5B5}" name="Title"/>
    <tableColumn id="3" xr3:uid="{2F46BEEA-9717-44C3-94FE-FE29655399F0}" name="URL"/>
    <tableColumn id="4" xr3:uid="{F1AE467A-70C9-460B-8D93-C6409924E449}" name="Publish Date"/>
    <tableColumn id="5" xr3:uid="{925C090C-27F5-49D3-872F-5DEDE504C80C}" name="Archived"/>
    <tableColumn id="6" xr3:uid="{DEEE4077-E385-4FD3-B46C-5CB5A7B4213A}" name="Type"/>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DB049F-ADB5-4875-8285-813DB7B83CE0}" name="Table3" displayName="Table3" ref="A1:E3778" totalsRowShown="0">
  <autoFilter ref="A1:E3778" xr:uid="{0EDB049F-ADB5-4875-8285-813DB7B83CE0}"/>
  <tableColumns count="5">
    <tableColumn id="1" xr3:uid="{391F8675-E978-4F12-A18C-13CE7016FE2C}" name="Section ID"/>
    <tableColumn id="2" xr3:uid="{5F563114-D64B-4A05-B63C-EEF6A81149C4}" name="Title" dataDxfId="6"/>
    <tableColumn id="3" xr3:uid="{C26B88BD-004F-4B8A-AAB3-294BCEC101AF}" name="URL"/>
    <tableColumn id="4" xr3:uid="{36C88254-878D-4C0D-8BC2-95411D4A29EA}" name="Slug Path" dataDxfId="5"/>
    <tableColumn id="5" xr3:uid="{90568BB4-9647-42A3-A669-E6BBB6D9757D}" name="Pub Type"/>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2C93759-DDAE-469A-8617-DCFE1030893E}" name="Table4" displayName="Table4" ref="A1:E83" totalsRowShown="0">
  <autoFilter ref="A1:E83" xr:uid="{02C93759-DDAE-469A-8617-DCFE1030893E}"/>
  <tableColumns count="5">
    <tableColumn id="1" xr3:uid="{EA3A4D03-1714-40BA-A8B1-84E064E211C9}" name="Sidebar ID"/>
    <tableColumn id="2" xr3:uid="{CBB36012-AE52-4C20-9AB6-1F489622618B}" name="Title" dataDxfId="4"/>
    <tableColumn id="3" xr3:uid="{351F941C-BE98-43B4-9DD3-CFE06BD8BDB1}" name="URL" dataDxfId="3"/>
    <tableColumn id="4" xr3:uid="{6DA96BB7-5F42-4BCD-983D-2008D272F69E}" name="Slug Path"/>
    <tableColumn id="5" xr3:uid="{F7CE1E35-EE8F-4632-A8F5-7698EEB48D54}" name="Pub Type"/>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1CACEC6-3D32-4E17-A665-1A51B6EC1B37}" name="Table9" displayName="Table9" ref="A1:G3813" totalsRowShown="0">
  <autoFilter ref="A1:G3813" xr:uid="{51CACEC6-3D32-4E17-A665-1A51B6EC1B37}"/>
  <tableColumns count="7">
    <tableColumn id="1" xr3:uid="{FCF4F9D5-7657-4280-99CD-B86C88AE6EE4}" name="Table ID"/>
    <tableColumn id="2" xr3:uid="{E39CD04C-857E-43CB-B21B-BF6DA7BADA72}" name="Table Number" dataDxfId="2"/>
    <tableColumn id="3" xr3:uid="{6525B1DE-BA6C-491B-9B9B-C187CA31817D}" name="Slug"/>
    <tableColumn id="4" xr3:uid="{3F5AAB0F-DEB1-46C9-821F-1D44164799E8}" name="Title"/>
    <tableColumn id="5" xr3:uid="{C52AD8F8-361A-4E17-BE4E-8D9EA32FF3AE}" name="URL"/>
    <tableColumn id="6" xr3:uid="{87A13E04-BC0C-4436-9194-66F55E851840}" name="Path"/>
    <tableColumn id="7" xr3:uid="{CB002714-814E-4ED7-A3BC-6FDA9F004DD3}" name="Pub Type"/>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078D04E-6C38-448C-BB63-51172D6F11C3}" name="Table8" displayName="Table8" ref="A1:G1125" totalsRowShown="0">
  <autoFilter ref="A1:G1125" xr:uid="{8078D04E-6C38-448C-BB63-51172D6F11C3}"/>
  <tableColumns count="7">
    <tableColumn id="1" xr3:uid="{76F93C0B-869D-4409-9D26-762D822B04FA}" name="Figure ID"/>
    <tableColumn id="2" xr3:uid="{6E4D21A8-619D-4737-AA77-F1538E167CAF}" name="Figure Number" dataDxfId="1"/>
    <tableColumn id="3" xr3:uid="{9F043820-6D47-40BC-83CC-79B6D06AA0BE}" name="Slug"/>
    <tableColumn id="4" xr3:uid="{D7971405-3486-4657-A1D8-55691380E5DB}" name="Title"/>
    <tableColumn id="5" xr3:uid="{ADFA1406-5A1A-4566-B7D0-6CF53E2D5306}" name="URL"/>
    <tableColumn id="6" xr3:uid="{7B2A7402-45A8-40ED-B924-61469DFB5FB7}" name="Path"/>
    <tableColumn id="7" xr3:uid="{9064C499-FC9B-40A3-B8B5-2A9BF36956B2}" name="Pub Type"/>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4EBE4DF-2C7D-414C-9FE5-EA7D518A63FE}" name="Table7" displayName="Table7" ref="A1:C33" totalsRowShown="0">
  <autoFilter ref="A1:C33" xr:uid="{D4EBE4DF-2C7D-414C-9FE5-EA7D518A63FE}"/>
  <tableColumns count="3">
    <tableColumn id="1" xr3:uid="{2910CA45-34A7-4E96-8571-1974D904D79B}" name="Page ID"/>
    <tableColumn id="2" xr3:uid="{298EE6B4-A869-4334-99AC-111607B72C67}" name="Title" dataDxfId="0"/>
    <tableColumn id="3" xr3:uid="{D8CA3998-9926-4987-BD2A-6FF69D248159}" name="UR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76B48-C284-4DC8-B269-586BDE15D2BC}">
  <dimension ref="A1:F110"/>
  <sheetViews>
    <sheetView tabSelected="1" workbookViewId="0"/>
  </sheetViews>
  <sheetFormatPr defaultRowHeight="15" x14ac:dyDescent="0.25"/>
  <cols>
    <col min="1" max="1" width="15.42578125" customWidth="1"/>
    <col min="2" max="2" width="10.85546875" bestFit="1" customWidth="1"/>
    <col min="3" max="3" width="76.140625" customWidth="1"/>
    <col min="4" max="4" width="16.28515625" customWidth="1"/>
    <col min="5" max="5" width="43.140625" bestFit="1" customWidth="1"/>
  </cols>
  <sheetData>
    <row r="1" spans="1:6" x14ac:dyDescent="0.25">
      <c r="A1" t="s">
        <v>8603</v>
      </c>
      <c r="B1" t="s">
        <v>223</v>
      </c>
      <c r="C1" t="s">
        <v>8711</v>
      </c>
      <c r="D1" t="s">
        <v>29126</v>
      </c>
      <c r="E1" t="s">
        <v>224</v>
      </c>
      <c r="F1" t="s">
        <v>225</v>
      </c>
    </row>
    <row r="2" spans="1:6" x14ac:dyDescent="0.25">
      <c r="A2">
        <v>41</v>
      </c>
      <c r="B2" t="s">
        <v>0</v>
      </c>
      <c r="C2" t="s">
        <v>8604</v>
      </c>
      <c r="D2" t="s">
        <v>29128</v>
      </c>
      <c r="E2" t="s">
        <v>1</v>
      </c>
      <c r="F2" t="s">
        <v>2</v>
      </c>
    </row>
    <row r="3" spans="1:6" x14ac:dyDescent="0.25">
      <c r="A3">
        <v>201</v>
      </c>
      <c r="B3" t="s">
        <v>3</v>
      </c>
      <c r="C3" t="s">
        <v>8605</v>
      </c>
      <c r="D3" t="s">
        <v>29129</v>
      </c>
      <c r="E3" t="s">
        <v>4</v>
      </c>
      <c r="F3" t="s">
        <v>5</v>
      </c>
    </row>
    <row r="4" spans="1:6" x14ac:dyDescent="0.25">
      <c r="A4">
        <v>242</v>
      </c>
      <c r="B4" t="s">
        <v>6</v>
      </c>
      <c r="C4" t="s">
        <v>8606</v>
      </c>
      <c r="D4" t="s">
        <v>29130</v>
      </c>
      <c r="E4" t="s">
        <v>7</v>
      </c>
      <c r="F4" t="s">
        <v>8</v>
      </c>
    </row>
    <row r="5" spans="1:6" x14ac:dyDescent="0.25">
      <c r="A5">
        <v>324</v>
      </c>
      <c r="B5" t="s">
        <v>9</v>
      </c>
      <c r="C5" t="s">
        <v>8607</v>
      </c>
      <c r="D5" t="s">
        <v>29131</v>
      </c>
      <c r="E5" t="s">
        <v>10</v>
      </c>
      <c r="F5" t="s">
        <v>5</v>
      </c>
    </row>
    <row r="6" spans="1:6" x14ac:dyDescent="0.25">
      <c r="A6">
        <v>343</v>
      </c>
      <c r="B6" t="s">
        <v>11</v>
      </c>
      <c r="C6" t="s">
        <v>8608</v>
      </c>
      <c r="D6" t="s">
        <v>29132</v>
      </c>
      <c r="E6" t="s">
        <v>12</v>
      </c>
      <c r="F6" t="s">
        <v>5</v>
      </c>
    </row>
    <row r="7" spans="1:6" x14ac:dyDescent="0.25">
      <c r="A7">
        <v>302</v>
      </c>
      <c r="B7" t="s">
        <v>13</v>
      </c>
      <c r="C7" t="s">
        <v>8609</v>
      </c>
      <c r="D7" t="s">
        <v>29133</v>
      </c>
      <c r="E7" t="s">
        <v>14</v>
      </c>
      <c r="F7" t="s">
        <v>5</v>
      </c>
    </row>
    <row r="8" spans="1:6" x14ac:dyDescent="0.25">
      <c r="A8">
        <v>322</v>
      </c>
      <c r="B8" t="s">
        <v>15</v>
      </c>
      <c r="C8" t="s">
        <v>8610</v>
      </c>
      <c r="D8" t="s">
        <v>29134</v>
      </c>
      <c r="E8" t="s">
        <v>16</v>
      </c>
      <c r="F8" t="s">
        <v>8</v>
      </c>
    </row>
    <row r="9" spans="1:6" x14ac:dyDescent="0.25">
      <c r="A9">
        <v>363</v>
      </c>
      <c r="B9" t="s">
        <v>17</v>
      </c>
      <c r="C9" t="s">
        <v>8611</v>
      </c>
      <c r="D9" t="s">
        <v>29135</v>
      </c>
      <c r="E9" t="s">
        <v>18</v>
      </c>
      <c r="F9" t="s">
        <v>5</v>
      </c>
    </row>
    <row r="10" spans="1:6" x14ac:dyDescent="0.25">
      <c r="A10">
        <v>403</v>
      </c>
      <c r="B10" t="s">
        <v>19</v>
      </c>
      <c r="C10" t="s">
        <v>8612</v>
      </c>
      <c r="D10" t="s">
        <v>29136</v>
      </c>
      <c r="E10" t="s">
        <v>20</v>
      </c>
      <c r="F10" t="s">
        <v>21</v>
      </c>
    </row>
    <row r="11" spans="1:6" x14ac:dyDescent="0.25">
      <c r="A11">
        <v>404</v>
      </c>
      <c r="B11" t="s">
        <v>22</v>
      </c>
      <c r="C11" t="s">
        <v>8613</v>
      </c>
      <c r="D11" t="s">
        <v>29137</v>
      </c>
      <c r="E11" t="s">
        <v>23</v>
      </c>
      <c r="F11" t="s">
        <v>21</v>
      </c>
    </row>
    <row r="12" spans="1:6" x14ac:dyDescent="0.25">
      <c r="A12">
        <v>383</v>
      </c>
      <c r="B12" t="s">
        <v>24</v>
      </c>
      <c r="C12" t="s">
        <v>8614</v>
      </c>
      <c r="D12" t="s">
        <v>29138</v>
      </c>
      <c r="E12" t="s">
        <v>25</v>
      </c>
      <c r="F12" t="s">
        <v>5</v>
      </c>
    </row>
    <row r="13" spans="1:6" x14ac:dyDescent="0.25">
      <c r="A13">
        <v>405</v>
      </c>
      <c r="B13" t="s">
        <v>26</v>
      </c>
      <c r="C13" t="s">
        <v>8615</v>
      </c>
      <c r="D13" t="s">
        <v>29139</v>
      </c>
      <c r="E13" t="s">
        <v>27</v>
      </c>
      <c r="F13" t="s">
        <v>21</v>
      </c>
    </row>
    <row r="14" spans="1:6" x14ac:dyDescent="0.25">
      <c r="A14">
        <v>423</v>
      </c>
      <c r="B14" t="s">
        <v>28</v>
      </c>
      <c r="C14" t="s">
        <v>8616</v>
      </c>
      <c r="D14" t="s">
        <v>29140</v>
      </c>
      <c r="E14" t="s">
        <v>29</v>
      </c>
      <c r="F14" t="s">
        <v>8</v>
      </c>
    </row>
    <row r="15" spans="1:6" x14ac:dyDescent="0.25">
      <c r="A15">
        <v>443</v>
      </c>
      <c r="B15" t="s">
        <v>30</v>
      </c>
      <c r="C15" t="s">
        <v>8617</v>
      </c>
      <c r="D15" t="s">
        <v>29141</v>
      </c>
      <c r="E15" t="s">
        <v>31</v>
      </c>
      <c r="F15" t="s">
        <v>5</v>
      </c>
    </row>
    <row r="16" spans="1:6" x14ac:dyDescent="0.25">
      <c r="A16">
        <v>463</v>
      </c>
      <c r="B16" t="s">
        <v>32</v>
      </c>
      <c r="C16" t="s">
        <v>8618</v>
      </c>
      <c r="D16" t="s">
        <v>29142</v>
      </c>
      <c r="E16" t="s">
        <v>33</v>
      </c>
      <c r="F16" t="s">
        <v>21</v>
      </c>
    </row>
    <row r="17" spans="1:6" x14ac:dyDescent="0.25">
      <c r="A17">
        <v>523</v>
      </c>
      <c r="B17" t="s">
        <v>34</v>
      </c>
      <c r="C17" t="s">
        <v>8619</v>
      </c>
      <c r="D17" t="s">
        <v>29143</v>
      </c>
      <c r="E17" t="s">
        <v>35</v>
      </c>
      <c r="F17" t="s">
        <v>5</v>
      </c>
    </row>
    <row r="18" spans="1:6" x14ac:dyDescent="0.25">
      <c r="A18">
        <v>503</v>
      </c>
      <c r="B18" t="s">
        <v>36</v>
      </c>
      <c r="C18" t="s">
        <v>8620</v>
      </c>
      <c r="D18" t="s">
        <v>29144</v>
      </c>
      <c r="E18" t="s">
        <v>37</v>
      </c>
      <c r="F18" t="s">
        <v>21</v>
      </c>
    </row>
    <row r="19" spans="1:6" x14ac:dyDescent="0.25">
      <c r="A19">
        <v>464</v>
      </c>
      <c r="B19" t="s">
        <v>38</v>
      </c>
      <c r="C19" t="s">
        <v>8621</v>
      </c>
      <c r="D19" t="s">
        <v>29145</v>
      </c>
      <c r="E19" t="s">
        <v>39</v>
      </c>
      <c r="F19" t="s">
        <v>21</v>
      </c>
    </row>
    <row r="20" spans="1:6" x14ac:dyDescent="0.25">
      <c r="A20">
        <v>504</v>
      </c>
      <c r="B20" t="s">
        <v>40</v>
      </c>
      <c r="C20" t="s">
        <v>8622</v>
      </c>
      <c r="D20" t="s">
        <v>29146</v>
      </c>
      <c r="E20" t="s">
        <v>41</v>
      </c>
      <c r="F20" t="s">
        <v>21</v>
      </c>
    </row>
    <row r="21" spans="1:6" x14ac:dyDescent="0.25">
      <c r="A21">
        <v>483</v>
      </c>
      <c r="B21" t="s">
        <v>42</v>
      </c>
      <c r="C21" t="s">
        <v>8623</v>
      </c>
      <c r="D21" t="s">
        <v>29147</v>
      </c>
      <c r="E21" t="s">
        <v>43</v>
      </c>
      <c r="F21" t="s">
        <v>21</v>
      </c>
    </row>
    <row r="22" spans="1:6" x14ac:dyDescent="0.25">
      <c r="A22">
        <v>505</v>
      </c>
      <c r="B22" t="s">
        <v>44</v>
      </c>
      <c r="C22" t="s">
        <v>8624</v>
      </c>
      <c r="D22" t="s">
        <v>29148</v>
      </c>
      <c r="E22" t="s">
        <v>45</v>
      </c>
      <c r="F22" t="s">
        <v>21</v>
      </c>
    </row>
    <row r="23" spans="1:6" x14ac:dyDescent="0.25">
      <c r="A23">
        <v>543</v>
      </c>
      <c r="B23" t="s">
        <v>46</v>
      </c>
      <c r="C23" t="s">
        <v>8625</v>
      </c>
      <c r="D23" t="s">
        <v>29149</v>
      </c>
      <c r="E23" t="s">
        <v>47</v>
      </c>
      <c r="F23" t="s">
        <v>5</v>
      </c>
    </row>
    <row r="24" spans="1:6" x14ac:dyDescent="0.25">
      <c r="A24">
        <v>624</v>
      </c>
      <c r="B24" t="s">
        <v>48</v>
      </c>
      <c r="C24" t="s">
        <v>8626</v>
      </c>
      <c r="D24" t="s">
        <v>29150</v>
      </c>
      <c r="E24" t="s">
        <v>49</v>
      </c>
      <c r="F24" t="s">
        <v>21</v>
      </c>
    </row>
    <row r="25" spans="1:6" x14ac:dyDescent="0.25">
      <c r="A25">
        <v>704</v>
      </c>
      <c r="B25" t="s">
        <v>50</v>
      </c>
      <c r="C25" t="s">
        <v>8627</v>
      </c>
      <c r="D25" t="s">
        <v>29151</v>
      </c>
      <c r="E25" t="s">
        <v>51</v>
      </c>
      <c r="F25" t="s">
        <v>52</v>
      </c>
    </row>
    <row r="26" spans="1:6" x14ac:dyDescent="0.25">
      <c r="A26">
        <v>764</v>
      </c>
      <c r="B26" t="s">
        <v>53</v>
      </c>
      <c r="C26" t="s">
        <v>8628</v>
      </c>
      <c r="D26" t="s">
        <v>29152</v>
      </c>
      <c r="E26" t="s">
        <v>54</v>
      </c>
      <c r="F26" t="s">
        <v>55</v>
      </c>
    </row>
    <row r="27" spans="1:6" x14ac:dyDescent="0.25">
      <c r="A27">
        <v>724</v>
      </c>
      <c r="B27" t="s">
        <v>56</v>
      </c>
      <c r="C27" t="s">
        <v>8629</v>
      </c>
      <c r="D27" t="s">
        <v>29153</v>
      </c>
      <c r="E27" t="s">
        <v>57</v>
      </c>
      <c r="F27" t="s">
        <v>52</v>
      </c>
    </row>
    <row r="28" spans="1:6" x14ac:dyDescent="0.25">
      <c r="A28">
        <v>784</v>
      </c>
      <c r="B28" t="s">
        <v>58</v>
      </c>
      <c r="C28" t="s">
        <v>8630</v>
      </c>
      <c r="D28" t="s">
        <v>29154</v>
      </c>
      <c r="E28" t="s">
        <v>59</v>
      </c>
      <c r="F28" t="s">
        <v>55</v>
      </c>
    </row>
    <row r="29" spans="1:6" x14ac:dyDescent="0.25">
      <c r="A29">
        <v>804</v>
      </c>
      <c r="B29" t="s">
        <v>60</v>
      </c>
      <c r="C29" t="s">
        <v>8631</v>
      </c>
      <c r="D29" t="s">
        <v>29155</v>
      </c>
      <c r="E29" t="s">
        <v>61</v>
      </c>
      <c r="F29" t="s">
        <v>52</v>
      </c>
    </row>
    <row r="30" spans="1:6" x14ac:dyDescent="0.25">
      <c r="A30">
        <v>806</v>
      </c>
      <c r="B30" t="s">
        <v>62</v>
      </c>
      <c r="C30" t="s">
        <v>8632</v>
      </c>
      <c r="D30" t="s">
        <v>29156</v>
      </c>
      <c r="E30" t="s">
        <v>63</v>
      </c>
      <c r="F30" t="s">
        <v>5</v>
      </c>
    </row>
    <row r="31" spans="1:6" x14ac:dyDescent="0.25">
      <c r="A31">
        <v>746</v>
      </c>
      <c r="B31" t="s">
        <v>64</v>
      </c>
      <c r="C31" t="s">
        <v>8633</v>
      </c>
      <c r="D31" t="s">
        <v>29157</v>
      </c>
      <c r="E31" t="s">
        <v>65</v>
      </c>
      <c r="F31" t="s">
        <v>52</v>
      </c>
    </row>
    <row r="32" spans="1:6" x14ac:dyDescent="0.25">
      <c r="A32">
        <v>805</v>
      </c>
      <c r="B32" t="s">
        <v>66</v>
      </c>
      <c r="C32" t="s">
        <v>8634</v>
      </c>
      <c r="D32" t="s">
        <v>29158</v>
      </c>
      <c r="E32" t="s">
        <v>67</v>
      </c>
      <c r="F32" t="s">
        <v>8</v>
      </c>
    </row>
    <row r="33" spans="1:6" x14ac:dyDescent="0.25">
      <c r="A33">
        <v>808</v>
      </c>
      <c r="B33" t="s">
        <v>68</v>
      </c>
      <c r="C33" t="s">
        <v>8635</v>
      </c>
      <c r="D33" t="s">
        <v>29159</v>
      </c>
      <c r="E33" t="s">
        <v>69</v>
      </c>
      <c r="F33" t="s">
        <v>55</v>
      </c>
    </row>
    <row r="34" spans="1:6" x14ac:dyDescent="0.25">
      <c r="A34">
        <v>824</v>
      </c>
      <c r="B34" t="s">
        <v>70</v>
      </c>
      <c r="C34" t="s">
        <v>8636</v>
      </c>
      <c r="D34" t="s">
        <v>29160</v>
      </c>
      <c r="E34" t="s">
        <v>71</v>
      </c>
      <c r="F34" t="s">
        <v>52</v>
      </c>
    </row>
    <row r="35" spans="1:6" x14ac:dyDescent="0.25">
      <c r="A35">
        <v>807</v>
      </c>
      <c r="B35" t="s">
        <v>72</v>
      </c>
      <c r="C35" t="s">
        <v>8637</v>
      </c>
      <c r="D35" t="s">
        <v>29161</v>
      </c>
      <c r="E35" t="s">
        <v>73</v>
      </c>
      <c r="F35" t="s">
        <v>5</v>
      </c>
    </row>
    <row r="36" spans="1:6" x14ac:dyDescent="0.25">
      <c r="A36">
        <v>904</v>
      </c>
      <c r="B36" t="s">
        <v>74</v>
      </c>
      <c r="C36" t="s">
        <v>8638</v>
      </c>
      <c r="D36" t="s">
        <v>29162</v>
      </c>
      <c r="E36" t="s">
        <v>75</v>
      </c>
      <c r="F36" t="s">
        <v>55</v>
      </c>
    </row>
    <row r="37" spans="1:6" x14ac:dyDescent="0.25">
      <c r="A37">
        <v>864</v>
      </c>
      <c r="B37" t="s">
        <v>76</v>
      </c>
      <c r="C37" t="s">
        <v>8639</v>
      </c>
      <c r="D37" t="s">
        <v>29163</v>
      </c>
      <c r="E37" t="s">
        <v>77</v>
      </c>
      <c r="F37" t="s">
        <v>52</v>
      </c>
    </row>
    <row r="38" spans="1:6" x14ac:dyDescent="0.25">
      <c r="A38">
        <v>884</v>
      </c>
      <c r="B38" t="s">
        <v>78</v>
      </c>
      <c r="C38" t="s">
        <v>8640</v>
      </c>
      <c r="D38" t="s">
        <v>29164</v>
      </c>
      <c r="E38" t="s">
        <v>79</v>
      </c>
      <c r="F38" t="s">
        <v>52</v>
      </c>
    </row>
    <row r="39" spans="1:6" x14ac:dyDescent="0.25">
      <c r="A39">
        <v>924</v>
      </c>
      <c r="B39" t="s">
        <v>80</v>
      </c>
      <c r="C39" t="s">
        <v>8641</v>
      </c>
      <c r="D39" t="s">
        <v>29165</v>
      </c>
      <c r="E39" t="s">
        <v>81</v>
      </c>
      <c r="F39" t="s">
        <v>52</v>
      </c>
    </row>
    <row r="40" spans="1:6" x14ac:dyDescent="0.25">
      <c r="A40">
        <v>925</v>
      </c>
      <c r="B40" t="s">
        <v>82</v>
      </c>
      <c r="C40" t="s">
        <v>8642</v>
      </c>
      <c r="D40" t="s">
        <v>29166</v>
      </c>
      <c r="E40" t="s">
        <v>83</v>
      </c>
      <c r="F40" t="s">
        <v>52</v>
      </c>
    </row>
    <row r="41" spans="1:6" x14ac:dyDescent="0.25">
      <c r="A41">
        <v>964</v>
      </c>
      <c r="B41" t="s">
        <v>84</v>
      </c>
      <c r="C41" t="s">
        <v>8643</v>
      </c>
      <c r="D41" t="s">
        <v>29167</v>
      </c>
      <c r="E41" t="s">
        <v>85</v>
      </c>
      <c r="F41" t="s">
        <v>55</v>
      </c>
    </row>
    <row r="42" spans="1:6" x14ac:dyDescent="0.25">
      <c r="A42">
        <v>1004</v>
      </c>
      <c r="B42" t="s">
        <v>86</v>
      </c>
      <c r="C42" t="s">
        <v>8644</v>
      </c>
      <c r="D42" t="s">
        <v>29168</v>
      </c>
      <c r="E42" t="s">
        <v>87</v>
      </c>
      <c r="F42" t="s">
        <v>5</v>
      </c>
    </row>
    <row r="43" spans="1:6" x14ac:dyDescent="0.25">
      <c r="A43">
        <v>1084</v>
      </c>
      <c r="B43" t="s">
        <v>88</v>
      </c>
      <c r="C43" t="s">
        <v>8645</v>
      </c>
      <c r="D43" t="s">
        <v>29169</v>
      </c>
      <c r="E43" t="s">
        <v>89</v>
      </c>
      <c r="F43" t="s">
        <v>55</v>
      </c>
    </row>
    <row r="44" spans="1:6" x14ac:dyDescent="0.25">
      <c r="A44">
        <v>1104</v>
      </c>
      <c r="B44" t="s">
        <v>90</v>
      </c>
      <c r="C44" t="s">
        <v>8646</v>
      </c>
      <c r="D44" t="s">
        <v>29170</v>
      </c>
      <c r="E44" t="s">
        <v>91</v>
      </c>
      <c r="F44" t="s">
        <v>52</v>
      </c>
    </row>
    <row r="45" spans="1:6" x14ac:dyDescent="0.25">
      <c r="A45">
        <v>1164</v>
      </c>
      <c r="B45" t="s">
        <v>92</v>
      </c>
      <c r="C45" t="s">
        <v>8647</v>
      </c>
      <c r="D45" t="s">
        <v>29171</v>
      </c>
      <c r="E45" t="s">
        <v>93</v>
      </c>
      <c r="F45" t="s">
        <v>5</v>
      </c>
    </row>
    <row r="46" spans="1:6" x14ac:dyDescent="0.25">
      <c r="A46">
        <v>1165</v>
      </c>
      <c r="B46" t="s">
        <v>94</v>
      </c>
      <c r="C46" t="s">
        <v>8648</v>
      </c>
      <c r="D46" t="s">
        <v>29172</v>
      </c>
      <c r="E46" t="s">
        <v>95</v>
      </c>
      <c r="F46" t="s">
        <v>52</v>
      </c>
    </row>
    <row r="47" spans="1:6" x14ac:dyDescent="0.25">
      <c r="A47">
        <v>1144</v>
      </c>
      <c r="B47" t="s">
        <v>96</v>
      </c>
      <c r="C47" t="s">
        <v>8649</v>
      </c>
      <c r="D47" t="s">
        <v>29173</v>
      </c>
      <c r="E47" t="s">
        <v>97</v>
      </c>
      <c r="F47" t="s">
        <v>52</v>
      </c>
    </row>
    <row r="48" spans="1:6" x14ac:dyDescent="0.25">
      <c r="A48">
        <v>1124</v>
      </c>
      <c r="B48" t="s">
        <v>98</v>
      </c>
      <c r="C48" t="s">
        <v>8650</v>
      </c>
      <c r="D48" t="s">
        <v>29174</v>
      </c>
      <c r="E48" t="s">
        <v>99</v>
      </c>
      <c r="F48" t="s">
        <v>52</v>
      </c>
    </row>
    <row r="49" spans="1:6" x14ac:dyDescent="0.25">
      <c r="A49">
        <v>1184</v>
      </c>
      <c r="B49" t="s">
        <v>100</v>
      </c>
      <c r="C49" t="s">
        <v>8651</v>
      </c>
      <c r="D49" t="s">
        <v>29175</v>
      </c>
      <c r="E49" t="s">
        <v>101</v>
      </c>
      <c r="F49" t="s">
        <v>52</v>
      </c>
    </row>
    <row r="50" spans="1:6" x14ac:dyDescent="0.25">
      <c r="A50">
        <v>1185</v>
      </c>
      <c r="B50" t="s">
        <v>102</v>
      </c>
      <c r="C50" t="s">
        <v>8652</v>
      </c>
      <c r="D50" t="s">
        <v>29176</v>
      </c>
      <c r="E50" t="s">
        <v>103</v>
      </c>
      <c r="F50" t="s">
        <v>55</v>
      </c>
    </row>
    <row r="51" spans="1:6" x14ac:dyDescent="0.25">
      <c r="A51">
        <v>1224</v>
      </c>
      <c r="B51" t="s">
        <v>104</v>
      </c>
      <c r="C51" t="s">
        <v>8653</v>
      </c>
      <c r="D51" t="s">
        <v>29177</v>
      </c>
      <c r="E51" t="s">
        <v>105</v>
      </c>
      <c r="F51" t="s">
        <v>52</v>
      </c>
    </row>
    <row r="52" spans="1:6" x14ac:dyDescent="0.25">
      <c r="A52">
        <v>984</v>
      </c>
      <c r="B52" t="s">
        <v>106</v>
      </c>
      <c r="C52" t="s">
        <v>8654</v>
      </c>
      <c r="D52" t="s">
        <v>29178</v>
      </c>
      <c r="E52" t="s">
        <v>107</v>
      </c>
      <c r="F52" t="s">
        <v>8</v>
      </c>
    </row>
    <row r="53" spans="1:6" x14ac:dyDescent="0.25">
      <c r="A53">
        <v>1245</v>
      </c>
      <c r="B53" t="s">
        <v>108</v>
      </c>
      <c r="C53" t="s">
        <v>8655</v>
      </c>
      <c r="D53" t="s">
        <v>29179</v>
      </c>
      <c r="E53" t="s">
        <v>109</v>
      </c>
      <c r="F53" t="s">
        <v>110</v>
      </c>
    </row>
    <row r="54" spans="1:6" x14ac:dyDescent="0.25">
      <c r="A54">
        <v>1246</v>
      </c>
      <c r="B54" t="s">
        <v>111</v>
      </c>
      <c r="C54" t="s">
        <v>8656</v>
      </c>
      <c r="D54" t="s">
        <v>29180</v>
      </c>
      <c r="E54" t="s">
        <v>112</v>
      </c>
      <c r="F54" t="s">
        <v>52</v>
      </c>
    </row>
    <row r="55" spans="1:6" x14ac:dyDescent="0.25">
      <c r="A55">
        <v>1244</v>
      </c>
      <c r="B55" t="s">
        <v>113</v>
      </c>
      <c r="C55" t="s">
        <v>8657</v>
      </c>
      <c r="D55" t="s">
        <v>29181</v>
      </c>
      <c r="E55" t="s">
        <v>114</v>
      </c>
      <c r="F55" t="s">
        <v>55</v>
      </c>
    </row>
    <row r="56" spans="1:6" x14ac:dyDescent="0.25">
      <c r="A56">
        <v>1264</v>
      </c>
      <c r="B56" t="s">
        <v>115</v>
      </c>
      <c r="C56" t="s">
        <v>8658</v>
      </c>
      <c r="D56" t="s">
        <v>29182</v>
      </c>
      <c r="E56" t="s">
        <v>116</v>
      </c>
      <c r="F56" t="s">
        <v>55</v>
      </c>
    </row>
    <row r="57" spans="1:6" x14ac:dyDescent="0.25">
      <c r="A57">
        <v>1284</v>
      </c>
      <c r="B57" t="s">
        <v>117</v>
      </c>
      <c r="C57" t="s">
        <v>8659</v>
      </c>
      <c r="D57" t="s">
        <v>29183</v>
      </c>
      <c r="E57" t="s">
        <v>118</v>
      </c>
      <c r="F57" t="s">
        <v>52</v>
      </c>
    </row>
    <row r="58" spans="1:6" x14ac:dyDescent="0.25">
      <c r="A58">
        <v>1285</v>
      </c>
      <c r="B58" t="s">
        <v>119</v>
      </c>
      <c r="C58" t="s">
        <v>8660</v>
      </c>
      <c r="D58" t="s">
        <v>29184</v>
      </c>
      <c r="E58" t="s">
        <v>120</v>
      </c>
      <c r="F58" t="s">
        <v>21</v>
      </c>
    </row>
    <row r="59" spans="1:6" x14ac:dyDescent="0.25">
      <c r="A59">
        <v>1404</v>
      </c>
      <c r="B59" t="s">
        <v>121</v>
      </c>
      <c r="C59" t="s">
        <v>8661</v>
      </c>
      <c r="D59" t="s">
        <v>29185</v>
      </c>
      <c r="E59" t="s">
        <v>122</v>
      </c>
      <c r="F59" t="s">
        <v>55</v>
      </c>
    </row>
    <row r="60" spans="1:6" x14ac:dyDescent="0.25">
      <c r="A60">
        <v>1427</v>
      </c>
      <c r="B60" t="s">
        <v>123</v>
      </c>
      <c r="C60" t="s">
        <v>8662</v>
      </c>
      <c r="D60" t="s">
        <v>29186</v>
      </c>
      <c r="E60" t="s">
        <v>124</v>
      </c>
      <c r="F60" t="s">
        <v>52</v>
      </c>
    </row>
    <row r="61" spans="1:6" x14ac:dyDescent="0.25">
      <c r="A61">
        <v>1445</v>
      </c>
      <c r="B61" t="s">
        <v>125</v>
      </c>
      <c r="C61" t="s">
        <v>8663</v>
      </c>
      <c r="D61" t="s">
        <v>29187</v>
      </c>
      <c r="E61" t="s">
        <v>126</v>
      </c>
      <c r="F61" t="s">
        <v>52</v>
      </c>
    </row>
    <row r="62" spans="1:6" x14ac:dyDescent="0.25">
      <c r="A62">
        <v>1466</v>
      </c>
      <c r="B62" t="s">
        <v>127</v>
      </c>
      <c r="C62" t="s">
        <v>8664</v>
      </c>
      <c r="D62" t="s">
        <v>29188</v>
      </c>
      <c r="E62" t="s">
        <v>128</v>
      </c>
      <c r="F62" t="s">
        <v>52</v>
      </c>
    </row>
    <row r="63" spans="1:6" x14ac:dyDescent="0.25">
      <c r="A63">
        <v>1484</v>
      </c>
      <c r="B63" t="s">
        <v>129</v>
      </c>
      <c r="C63" t="s">
        <v>8665</v>
      </c>
      <c r="D63" t="s">
        <v>29189</v>
      </c>
      <c r="E63" t="s">
        <v>130</v>
      </c>
      <c r="F63" t="s">
        <v>52</v>
      </c>
    </row>
    <row r="64" spans="1:6" x14ac:dyDescent="0.25">
      <c r="A64">
        <v>1428</v>
      </c>
      <c r="B64" t="s">
        <v>131</v>
      </c>
      <c r="C64" t="s">
        <v>8666</v>
      </c>
      <c r="D64" t="s">
        <v>29190</v>
      </c>
      <c r="E64" t="s">
        <v>132</v>
      </c>
      <c r="F64" t="s">
        <v>21</v>
      </c>
    </row>
    <row r="65" spans="1:6" x14ac:dyDescent="0.25">
      <c r="A65">
        <v>1544</v>
      </c>
      <c r="B65" t="s">
        <v>133</v>
      </c>
      <c r="C65" t="s">
        <v>8667</v>
      </c>
      <c r="D65" t="s">
        <v>29191</v>
      </c>
      <c r="E65" t="s">
        <v>134</v>
      </c>
      <c r="F65" t="s">
        <v>52</v>
      </c>
    </row>
    <row r="66" spans="1:6" x14ac:dyDescent="0.25">
      <c r="A66">
        <v>1464</v>
      </c>
      <c r="B66" t="s">
        <v>135</v>
      </c>
      <c r="C66" t="s">
        <v>8621</v>
      </c>
      <c r="D66" t="s">
        <v>29192</v>
      </c>
      <c r="E66" t="s">
        <v>136</v>
      </c>
      <c r="F66" t="s">
        <v>21</v>
      </c>
    </row>
    <row r="67" spans="1:6" x14ac:dyDescent="0.25">
      <c r="A67">
        <v>1525</v>
      </c>
      <c r="B67" t="s">
        <v>137</v>
      </c>
      <c r="C67" t="s">
        <v>8668</v>
      </c>
      <c r="D67" t="s">
        <v>29193</v>
      </c>
      <c r="E67" t="s">
        <v>138</v>
      </c>
      <c r="F67" t="s">
        <v>55</v>
      </c>
    </row>
    <row r="68" spans="1:6" x14ac:dyDescent="0.25">
      <c r="A68">
        <v>1625</v>
      </c>
      <c r="B68" t="s">
        <v>139</v>
      </c>
      <c r="C68" t="s">
        <v>8669</v>
      </c>
      <c r="D68" t="s">
        <v>29194</v>
      </c>
      <c r="E68" t="s">
        <v>140</v>
      </c>
      <c r="F68" t="s">
        <v>52</v>
      </c>
    </row>
    <row r="69" spans="1:6" x14ac:dyDescent="0.25">
      <c r="A69">
        <v>1584</v>
      </c>
      <c r="B69" t="s">
        <v>141</v>
      </c>
      <c r="C69" t="s">
        <v>8670</v>
      </c>
      <c r="D69" t="s">
        <v>29195</v>
      </c>
      <c r="E69" t="s">
        <v>142</v>
      </c>
      <c r="F69" t="s">
        <v>110</v>
      </c>
    </row>
    <row r="70" spans="1:6" x14ac:dyDescent="0.25">
      <c r="A70">
        <v>1604</v>
      </c>
      <c r="B70" t="s">
        <v>143</v>
      </c>
      <c r="C70" t="s">
        <v>8671</v>
      </c>
      <c r="D70" t="s">
        <v>29196</v>
      </c>
      <c r="E70" t="s">
        <v>144</v>
      </c>
      <c r="F70" t="s">
        <v>52</v>
      </c>
    </row>
    <row r="71" spans="1:6" x14ac:dyDescent="0.25">
      <c r="A71">
        <v>1644</v>
      </c>
      <c r="B71" t="s">
        <v>145</v>
      </c>
      <c r="C71" t="s">
        <v>8618</v>
      </c>
      <c r="D71" t="s">
        <v>29197</v>
      </c>
      <c r="E71" t="s">
        <v>146</v>
      </c>
      <c r="F71" t="s">
        <v>21</v>
      </c>
    </row>
    <row r="72" spans="1:6" x14ac:dyDescent="0.25">
      <c r="A72">
        <v>1664</v>
      </c>
      <c r="B72" t="s">
        <v>147</v>
      </c>
      <c r="C72" t="s">
        <v>8672</v>
      </c>
      <c r="D72" t="s">
        <v>29198</v>
      </c>
      <c r="E72" t="s">
        <v>148</v>
      </c>
      <c r="F72" t="s">
        <v>52</v>
      </c>
    </row>
    <row r="73" spans="1:6" x14ac:dyDescent="0.25">
      <c r="A73">
        <v>1764</v>
      </c>
      <c r="B73" t="s">
        <v>149</v>
      </c>
      <c r="C73" t="s">
        <v>8673</v>
      </c>
      <c r="D73" t="s">
        <v>29199</v>
      </c>
      <c r="E73" t="s">
        <v>150</v>
      </c>
      <c r="F73" t="s">
        <v>55</v>
      </c>
    </row>
    <row r="74" spans="1:6" x14ac:dyDescent="0.25">
      <c r="A74">
        <v>1744</v>
      </c>
      <c r="B74" t="s">
        <v>151</v>
      </c>
      <c r="C74" t="s">
        <v>8674</v>
      </c>
      <c r="D74" t="s">
        <v>29200</v>
      </c>
      <c r="E74" t="s">
        <v>152</v>
      </c>
      <c r="F74" t="s">
        <v>52</v>
      </c>
    </row>
    <row r="75" spans="1:6" x14ac:dyDescent="0.25">
      <c r="A75">
        <v>1804</v>
      </c>
      <c r="B75" t="s">
        <v>153</v>
      </c>
      <c r="C75" t="s">
        <v>8675</v>
      </c>
      <c r="D75" t="s">
        <v>29201</v>
      </c>
      <c r="E75" t="s">
        <v>154</v>
      </c>
      <c r="F75" t="s">
        <v>52</v>
      </c>
    </row>
    <row r="76" spans="1:6" x14ac:dyDescent="0.25">
      <c r="A76">
        <v>1527</v>
      </c>
      <c r="B76" t="s">
        <v>155</v>
      </c>
      <c r="C76" t="s">
        <v>8676</v>
      </c>
      <c r="D76" t="s">
        <v>29202</v>
      </c>
      <c r="E76" t="s">
        <v>156</v>
      </c>
      <c r="F76" t="s">
        <v>8</v>
      </c>
    </row>
    <row r="77" spans="1:6" x14ac:dyDescent="0.25">
      <c r="A77">
        <v>1784</v>
      </c>
      <c r="B77" t="s">
        <v>157</v>
      </c>
      <c r="C77" t="s">
        <v>8677</v>
      </c>
      <c r="D77" t="s">
        <v>29203</v>
      </c>
      <c r="E77" t="s">
        <v>158</v>
      </c>
      <c r="F77" t="s">
        <v>52</v>
      </c>
    </row>
    <row r="78" spans="1:6" x14ac:dyDescent="0.25">
      <c r="A78">
        <v>1864</v>
      </c>
      <c r="B78" t="s">
        <v>159</v>
      </c>
      <c r="C78" t="s">
        <v>8678</v>
      </c>
      <c r="D78" t="s">
        <v>29204</v>
      </c>
      <c r="E78" t="s">
        <v>160</v>
      </c>
      <c r="F78" t="s">
        <v>55</v>
      </c>
    </row>
    <row r="79" spans="1:6" x14ac:dyDescent="0.25">
      <c r="A79">
        <v>1884</v>
      </c>
      <c r="B79" t="s">
        <v>161</v>
      </c>
      <c r="C79" t="s">
        <v>8679</v>
      </c>
      <c r="D79" t="s">
        <v>29205</v>
      </c>
      <c r="E79" t="s">
        <v>162</v>
      </c>
      <c r="F79" t="s">
        <v>52</v>
      </c>
    </row>
    <row r="80" spans="1:6" x14ac:dyDescent="0.25">
      <c r="A80">
        <v>1905</v>
      </c>
      <c r="B80" t="s">
        <v>163</v>
      </c>
      <c r="C80" t="s">
        <v>8680</v>
      </c>
      <c r="D80" t="s">
        <v>29206</v>
      </c>
      <c r="E80" t="s">
        <v>164</v>
      </c>
      <c r="F80" t="s">
        <v>110</v>
      </c>
    </row>
    <row r="81" spans="1:6" x14ac:dyDescent="0.25">
      <c r="A81">
        <v>1504</v>
      </c>
      <c r="B81" t="s">
        <v>165</v>
      </c>
      <c r="C81" t="s">
        <v>8681</v>
      </c>
      <c r="D81" t="s">
        <v>29207</v>
      </c>
      <c r="E81" t="s">
        <v>166</v>
      </c>
      <c r="F81" t="s">
        <v>21</v>
      </c>
    </row>
    <row r="82" spans="1:6" x14ac:dyDescent="0.25">
      <c r="A82">
        <v>1967</v>
      </c>
      <c r="B82" t="s">
        <v>167</v>
      </c>
      <c r="C82" t="s">
        <v>8682</v>
      </c>
      <c r="D82" t="s">
        <v>29208</v>
      </c>
      <c r="E82" t="s">
        <v>168</v>
      </c>
      <c r="F82" t="s">
        <v>55</v>
      </c>
    </row>
    <row r="83" spans="1:6" x14ac:dyDescent="0.25">
      <c r="A83">
        <v>1904</v>
      </c>
      <c r="B83" t="s">
        <v>169</v>
      </c>
      <c r="C83" t="s">
        <v>8683</v>
      </c>
      <c r="D83" t="s">
        <v>29209</v>
      </c>
      <c r="E83" t="s">
        <v>170</v>
      </c>
      <c r="F83" t="s">
        <v>52</v>
      </c>
    </row>
    <row r="84" spans="1:6" x14ac:dyDescent="0.25">
      <c r="A84">
        <v>2026</v>
      </c>
      <c r="B84" t="s">
        <v>171</v>
      </c>
      <c r="C84" t="s">
        <v>8684</v>
      </c>
      <c r="D84" t="s">
        <v>29210</v>
      </c>
      <c r="E84" t="s">
        <v>172</v>
      </c>
      <c r="F84" t="s">
        <v>52</v>
      </c>
    </row>
    <row r="85" spans="1:6" x14ac:dyDescent="0.25">
      <c r="A85">
        <v>2005</v>
      </c>
      <c r="B85" t="s">
        <v>173</v>
      </c>
      <c r="C85" t="s">
        <v>8613</v>
      </c>
      <c r="D85" t="s">
        <v>29211</v>
      </c>
      <c r="E85" t="s">
        <v>174</v>
      </c>
      <c r="F85" t="s">
        <v>21</v>
      </c>
    </row>
    <row r="86" spans="1:6" x14ac:dyDescent="0.25">
      <c r="A86">
        <v>2066</v>
      </c>
      <c r="B86" t="s">
        <v>175</v>
      </c>
      <c r="C86" t="s">
        <v>8685</v>
      </c>
      <c r="D86" t="s">
        <v>29212</v>
      </c>
      <c r="E86" t="s">
        <v>176</v>
      </c>
      <c r="F86" t="s">
        <v>55</v>
      </c>
    </row>
    <row r="87" spans="1:6" x14ac:dyDescent="0.25">
      <c r="A87">
        <v>1824</v>
      </c>
      <c r="B87" t="s">
        <v>177</v>
      </c>
      <c r="C87" t="s">
        <v>8686</v>
      </c>
      <c r="D87" t="s">
        <v>29213</v>
      </c>
      <c r="E87" t="s">
        <v>178</v>
      </c>
      <c r="F87" t="s">
        <v>55</v>
      </c>
    </row>
    <row r="88" spans="1:6" x14ac:dyDescent="0.25">
      <c r="A88">
        <v>2106</v>
      </c>
      <c r="B88" t="s">
        <v>179</v>
      </c>
      <c r="C88" t="s">
        <v>8687</v>
      </c>
      <c r="D88" t="s">
        <v>29214</v>
      </c>
      <c r="E88" t="s">
        <v>180</v>
      </c>
      <c r="F88" t="s">
        <v>52</v>
      </c>
    </row>
    <row r="89" spans="1:6" x14ac:dyDescent="0.25">
      <c r="A89">
        <v>1986</v>
      </c>
      <c r="B89" t="s">
        <v>181</v>
      </c>
      <c r="C89" t="s">
        <v>8688</v>
      </c>
      <c r="D89" t="s">
        <v>29215</v>
      </c>
      <c r="E89" t="s">
        <v>182</v>
      </c>
      <c r="F89" t="s">
        <v>55</v>
      </c>
    </row>
    <row r="90" spans="1:6" x14ac:dyDescent="0.25">
      <c r="A90">
        <v>2046</v>
      </c>
      <c r="B90" t="s">
        <v>183</v>
      </c>
      <c r="C90" t="s">
        <v>8622</v>
      </c>
      <c r="D90" t="s">
        <v>29216</v>
      </c>
      <c r="E90" t="s">
        <v>184</v>
      </c>
      <c r="F90" t="s">
        <v>21</v>
      </c>
    </row>
    <row r="91" spans="1:6" x14ac:dyDescent="0.25">
      <c r="A91">
        <v>2125</v>
      </c>
      <c r="B91" t="s">
        <v>185</v>
      </c>
      <c r="C91" t="s">
        <v>8689</v>
      </c>
      <c r="D91" t="s">
        <v>29217</v>
      </c>
      <c r="E91" t="s">
        <v>186</v>
      </c>
      <c r="F91" t="s">
        <v>52</v>
      </c>
    </row>
    <row r="92" spans="1:6" x14ac:dyDescent="0.25">
      <c r="A92">
        <v>2165</v>
      </c>
      <c r="B92" t="s">
        <v>187</v>
      </c>
      <c r="C92" t="s">
        <v>8690</v>
      </c>
      <c r="D92" t="s">
        <v>29218</v>
      </c>
      <c r="E92" t="s">
        <v>188</v>
      </c>
      <c r="F92" t="s">
        <v>52</v>
      </c>
    </row>
    <row r="93" spans="1:6" x14ac:dyDescent="0.25">
      <c r="A93">
        <v>1965</v>
      </c>
      <c r="B93" t="s">
        <v>189</v>
      </c>
      <c r="C93" t="s">
        <v>8691</v>
      </c>
      <c r="D93" t="s">
        <v>29219</v>
      </c>
      <c r="E93" t="s">
        <v>190</v>
      </c>
      <c r="F93" t="s">
        <v>191</v>
      </c>
    </row>
    <row r="94" spans="1:6" x14ac:dyDescent="0.25">
      <c r="A94">
        <v>2185</v>
      </c>
      <c r="B94" t="s">
        <v>192</v>
      </c>
      <c r="C94" t="s">
        <v>8692</v>
      </c>
      <c r="D94" t="s">
        <v>29220</v>
      </c>
      <c r="E94" t="s">
        <v>193</v>
      </c>
      <c r="F94" t="s">
        <v>52</v>
      </c>
    </row>
    <row r="95" spans="1:6" x14ac:dyDescent="0.25">
      <c r="A95">
        <v>2145</v>
      </c>
      <c r="B95" t="s">
        <v>194</v>
      </c>
      <c r="C95" t="s">
        <v>8693</v>
      </c>
      <c r="D95" t="s">
        <v>29221</v>
      </c>
      <c r="E95" t="s">
        <v>195</v>
      </c>
      <c r="F95" t="s">
        <v>55</v>
      </c>
    </row>
    <row r="96" spans="1:6" x14ac:dyDescent="0.25">
      <c r="A96">
        <v>1985</v>
      </c>
      <c r="B96" t="s">
        <v>196</v>
      </c>
      <c r="C96" t="s">
        <v>8694</v>
      </c>
      <c r="D96" t="s">
        <v>29222</v>
      </c>
      <c r="E96" t="s">
        <v>197</v>
      </c>
      <c r="F96" t="s">
        <v>52</v>
      </c>
    </row>
    <row r="97" spans="1:6" x14ac:dyDescent="0.25">
      <c r="A97">
        <v>2225</v>
      </c>
      <c r="B97" t="s">
        <v>198</v>
      </c>
      <c r="C97" t="s">
        <v>8624</v>
      </c>
      <c r="D97" t="s">
        <v>29223</v>
      </c>
      <c r="E97" t="s">
        <v>199</v>
      </c>
      <c r="F97" t="s">
        <v>21</v>
      </c>
    </row>
    <row r="98" spans="1:6" x14ac:dyDescent="0.25">
      <c r="A98">
        <v>2226</v>
      </c>
      <c r="B98" t="s">
        <v>200</v>
      </c>
      <c r="C98" t="s">
        <v>8695</v>
      </c>
      <c r="D98" t="s">
        <v>29224</v>
      </c>
      <c r="E98" t="s">
        <v>201</v>
      </c>
      <c r="F98" t="s">
        <v>191</v>
      </c>
    </row>
    <row r="99" spans="1:6" x14ac:dyDescent="0.25">
      <c r="A99">
        <v>2287</v>
      </c>
      <c r="B99" t="s">
        <v>202</v>
      </c>
      <c r="C99" t="s">
        <v>8696</v>
      </c>
      <c r="D99" t="s">
        <v>29225</v>
      </c>
      <c r="E99" t="s">
        <v>203</v>
      </c>
      <c r="F99" t="s">
        <v>55</v>
      </c>
    </row>
    <row r="100" spans="1:6" x14ac:dyDescent="0.25">
      <c r="A100">
        <v>2307</v>
      </c>
      <c r="B100" t="s">
        <v>204</v>
      </c>
      <c r="C100" t="s">
        <v>8697</v>
      </c>
      <c r="D100" t="s">
        <v>29226</v>
      </c>
      <c r="E100" t="s">
        <v>205</v>
      </c>
      <c r="F100" t="s">
        <v>52</v>
      </c>
    </row>
    <row r="101" spans="1:6" x14ac:dyDescent="0.25">
      <c r="A101">
        <v>2286</v>
      </c>
      <c r="B101" t="s">
        <v>206</v>
      </c>
      <c r="C101" t="s">
        <v>8698</v>
      </c>
      <c r="D101" t="s">
        <v>29227</v>
      </c>
      <c r="E101" t="s">
        <v>207</v>
      </c>
      <c r="F101" t="s">
        <v>55</v>
      </c>
    </row>
    <row r="102" spans="1:6" x14ac:dyDescent="0.25">
      <c r="A102">
        <v>2265</v>
      </c>
      <c r="B102" t="s">
        <v>208</v>
      </c>
      <c r="C102" t="s">
        <v>8620</v>
      </c>
      <c r="D102" t="s">
        <v>29228</v>
      </c>
      <c r="E102" t="s">
        <v>209</v>
      </c>
      <c r="F102" t="s">
        <v>21</v>
      </c>
    </row>
    <row r="103" spans="1:6" x14ac:dyDescent="0.25">
      <c r="A103">
        <v>2305</v>
      </c>
      <c r="B103" t="s">
        <v>210</v>
      </c>
      <c r="C103" t="s">
        <v>8699</v>
      </c>
      <c r="D103" t="s">
        <v>29229</v>
      </c>
      <c r="E103" t="s">
        <v>211</v>
      </c>
      <c r="F103" t="s">
        <v>21</v>
      </c>
    </row>
    <row r="104" spans="1:6" x14ac:dyDescent="0.25">
      <c r="A104">
        <v>2105</v>
      </c>
      <c r="B104" t="s">
        <v>212</v>
      </c>
      <c r="C104" t="s">
        <v>8700</v>
      </c>
      <c r="D104" t="s">
        <v>29230</v>
      </c>
      <c r="E104" t="s">
        <v>213</v>
      </c>
      <c r="F104" t="s">
        <v>191</v>
      </c>
    </row>
    <row r="105" spans="1:6" x14ac:dyDescent="0.25">
      <c r="A105">
        <v>2365</v>
      </c>
      <c r="B105" t="s">
        <v>214</v>
      </c>
      <c r="C105" t="s">
        <v>8701</v>
      </c>
      <c r="D105" t="s">
        <v>29231</v>
      </c>
      <c r="E105" t="s">
        <v>215</v>
      </c>
      <c r="F105" t="s">
        <v>216</v>
      </c>
    </row>
    <row r="106" spans="1:6" x14ac:dyDescent="0.25">
      <c r="A106">
        <v>2385</v>
      </c>
      <c r="B106" t="s">
        <v>217</v>
      </c>
      <c r="C106" t="s">
        <v>8702</v>
      </c>
      <c r="D106" t="s">
        <v>29232</v>
      </c>
      <c r="E106" t="s">
        <v>218</v>
      </c>
      <c r="F106" t="s">
        <v>52</v>
      </c>
    </row>
    <row r="107" spans="1:6" x14ac:dyDescent="0.25">
      <c r="A107">
        <v>2285</v>
      </c>
      <c r="B107" t="s">
        <v>219</v>
      </c>
      <c r="C107" t="s">
        <v>8703</v>
      </c>
      <c r="D107" t="s">
        <v>29233</v>
      </c>
      <c r="E107" t="s">
        <v>220</v>
      </c>
      <c r="F107" t="s">
        <v>55</v>
      </c>
    </row>
    <row r="108" spans="1:6" x14ac:dyDescent="0.25">
      <c r="A108">
        <v>2245</v>
      </c>
      <c r="B108" t="s">
        <v>221</v>
      </c>
      <c r="C108" t="s">
        <v>8704</v>
      </c>
      <c r="D108" t="s">
        <v>29234</v>
      </c>
      <c r="E108" t="s">
        <v>222</v>
      </c>
      <c r="F108" t="s">
        <v>52</v>
      </c>
    </row>
    <row r="109" spans="1:6" x14ac:dyDescent="0.25">
      <c r="A109">
        <v>2425</v>
      </c>
      <c r="B109" t="s">
        <v>8705</v>
      </c>
      <c r="C109" t="s">
        <v>8706</v>
      </c>
      <c r="D109" t="s">
        <v>29235</v>
      </c>
      <c r="E109" t="s">
        <v>8707</v>
      </c>
      <c r="F109" t="s">
        <v>191</v>
      </c>
    </row>
    <row r="110" spans="1:6" x14ac:dyDescent="0.25">
      <c r="A110">
        <v>2345</v>
      </c>
      <c r="B110" t="s">
        <v>8708</v>
      </c>
      <c r="C110" t="s">
        <v>8709</v>
      </c>
      <c r="D110" t="s">
        <v>29236</v>
      </c>
      <c r="E110" t="s">
        <v>8710</v>
      </c>
      <c r="F110" t="s">
        <v>191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9EE13-F030-407A-93FA-4FA087155862}">
  <dimension ref="A1:F921"/>
  <sheetViews>
    <sheetView workbookViewId="0"/>
  </sheetViews>
  <sheetFormatPr defaultRowHeight="15" x14ac:dyDescent="0.25"/>
  <cols>
    <col min="1" max="1" width="15.140625" customWidth="1"/>
    <col min="2" max="2" width="69" customWidth="1"/>
    <col min="3" max="3" width="64.28515625" customWidth="1"/>
    <col min="4" max="4" width="15.85546875" customWidth="1"/>
    <col min="5" max="5" width="11.140625" bestFit="1" customWidth="1"/>
  </cols>
  <sheetData>
    <row r="1" spans="1:6" x14ac:dyDescent="0.25">
      <c r="A1" t="s">
        <v>11419</v>
      </c>
      <c r="B1" t="s">
        <v>8711</v>
      </c>
      <c r="C1" t="s">
        <v>224</v>
      </c>
      <c r="D1" t="s">
        <v>29126</v>
      </c>
      <c r="E1" t="s">
        <v>29127</v>
      </c>
      <c r="F1" t="s">
        <v>225</v>
      </c>
    </row>
    <row r="2" spans="1:6" x14ac:dyDescent="0.25">
      <c r="A2">
        <v>844</v>
      </c>
      <c r="B2" t="s">
        <v>8712</v>
      </c>
      <c r="C2" t="s">
        <v>7704</v>
      </c>
      <c r="D2" t="s">
        <v>28326</v>
      </c>
      <c r="E2" t="s">
        <v>29124</v>
      </c>
      <c r="F2" t="s">
        <v>8</v>
      </c>
    </row>
    <row r="3" spans="1:6" x14ac:dyDescent="0.25">
      <c r="A3">
        <v>854</v>
      </c>
      <c r="B3" t="s">
        <v>8713</v>
      </c>
      <c r="C3" t="s">
        <v>7706</v>
      </c>
      <c r="D3" t="s">
        <v>28327</v>
      </c>
      <c r="E3" t="s">
        <v>29124</v>
      </c>
      <c r="F3" t="s">
        <v>8</v>
      </c>
    </row>
    <row r="4" spans="1:6" x14ac:dyDescent="0.25">
      <c r="A4">
        <v>985</v>
      </c>
      <c r="B4" t="s">
        <v>8714</v>
      </c>
      <c r="C4" t="s">
        <v>7705</v>
      </c>
      <c r="D4" t="s">
        <v>28327</v>
      </c>
      <c r="E4" t="s">
        <v>29124</v>
      </c>
      <c r="F4" t="s">
        <v>52</v>
      </c>
    </row>
    <row r="5" spans="1:6" x14ac:dyDescent="0.25">
      <c r="A5">
        <v>1096</v>
      </c>
      <c r="B5" t="s">
        <v>8715</v>
      </c>
      <c r="C5" t="s">
        <v>7707</v>
      </c>
      <c r="D5" t="s">
        <v>28328</v>
      </c>
      <c r="E5" t="s">
        <v>29124</v>
      </c>
      <c r="F5" t="s">
        <v>8</v>
      </c>
    </row>
    <row r="6" spans="1:6" x14ac:dyDescent="0.25">
      <c r="A6">
        <v>1042</v>
      </c>
      <c r="B6" t="s">
        <v>8716</v>
      </c>
      <c r="C6" t="s">
        <v>7710</v>
      </c>
      <c r="D6" t="s">
        <v>28329</v>
      </c>
      <c r="E6" t="s">
        <v>29124</v>
      </c>
      <c r="F6" t="s">
        <v>5</v>
      </c>
    </row>
    <row r="7" spans="1:6" x14ac:dyDescent="0.25">
      <c r="A7">
        <v>1101</v>
      </c>
      <c r="B7" t="s">
        <v>8717</v>
      </c>
      <c r="C7" t="s">
        <v>7711</v>
      </c>
      <c r="D7" t="s">
        <v>28329</v>
      </c>
      <c r="E7" t="s">
        <v>29124</v>
      </c>
      <c r="F7" t="s">
        <v>5</v>
      </c>
    </row>
    <row r="8" spans="1:6" x14ac:dyDescent="0.25">
      <c r="A8">
        <v>1081</v>
      </c>
      <c r="B8" t="s">
        <v>8718</v>
      </c>
      <c r="C8" t="s">
        <v>7708</v>
      </c>
      <c r="D8" t="s">
        <v>28329</v>
      </c>
      <c r="E8" t="s">
        <v>29124</v>
      </c>
      <c r="F8" t="s">
        <v>5</v>
      </c>
    </row>
    <row r="9" spans="1:6" x14ac:dyDescent="0.25">
      <c r="A9">
        <v>1043</v>
      </c>
      <c r="B9" t="s">
        <v>8719</v>
      </c>
      <c r="C9" t="s">
        <v>7709</v>
      </c>
      <c r="D9" t="s">
        <v>28329</v>
      </c>
      <c r="E9" t="s">
        <v>29124</v>
      </c>
      <c r="F9" t="s">
        <v>5</v>
      </c>
    </row>
    <row r="10" spans="1:6" x14ac:dyDescent="0.25">
      <c r="A10">
        <v>1891</v>
      </c>
      <c r="B10" t="s">
        <v>8720</v>
      </c>
      <c r="C10" t="s">
        <v>7712</v>
      </c>
      <c r="D10" t="s">
        <v>28330</v>
      </c>
      <c r="E10" t="s">
        <v>29124</v>
      </c>
      <c r="F10" t="s">
        <v>5</v>
      </c>
    </row>
    <row r="11" spans="1:6" x14ac:dyDescent="0.25">
      <c r="A11">
        <v>1005</v>
      </c>
      <c r="B11" t="s">
        <v>8721</v>
      </c>
      <c r="C11" t="s">
        <v>7716</v>
      </c>
      <c r="D11" t="s">
        <v>28331</v>
      </c>
      <c r="E11" t="s">
        <v>29124</v>
      </c>
      <c r="F11" t="s">
        <v>5</v>
      </c>
    </row>
    <row r="12" spans="1:6" x14ac:dyDescent="0.25">
      <c r="A12">
        <v>1041</v>
      </c>
      <c r="B12" t="s">
        <v>8722</v>
      </c>
      <c r="C12" t="s">
        <v>7714</v>
      </c>
      <c r="D12" t="s">
        <v>28331</v>
      </c>
      <c r="E12" t="s">
        <v>29124</v>
      </c>
      <c r="F12" t="s">
        <v>5</v>
      </c>
    </row>
    <row r="13" spans="1:6" x14ac:dyDescent="0.25">
      <c r="A13">
        <v>1014</v>
      </c>
      <c r="B13" t="s">
        <v>8723</v>
      </c>
      <c r="C13" t="s">
        <v>7713</v>
      </c>
      <c r="D13" t="s">
        <v>28331</v>
      </c>
      <c r="E13" t="s">
        <v>29124</v>
      </c>
      <c r="F13" t="s">
        <v>8</v>
      </c>
    </row>
    <row r="14" spans="1:6" x14ac:dyDescent="0.25">
      <c r="A14">
        <v>1013</v>
      </c>
      <c r="B14" t="s">
        <v>8724</v>
      </c>
      <c r="C14" t="s">
        <v>7715</v>
      </c>
      <c r="D14" t="s">
        <v>28331</v>
      </c>
      <c r="E14" t="s">
        <v>29124</v>
      </c>
      <c r="F14" t="s">
        <v>8</v>
      </c>
    </row>
    <row r="15" spans="1:6" x14ac:dyDescent="0.25">
      <c r="A15">
        <v>986</v>
      </c>
      <c r="B15" t="s">
        <v>8725</v>
      </c>
      <c r="C15" t="s">
        <v>7717</v>
      </c>
      <c r="D15" t="s">
        <v>28332</v>
      </c>
      <c r="E15" t="s">
        <v>29124</v>
      </c>
      <c r="F15" t="s">
        <v>5</v>
      </c>
    </row>
    <row r="16" spans="1:6" x14ac:dyDescent="0.25">
      <c r="A16">
        <v>837</v>
      </c>
      <c r="B16" t="s">
        <v>8726</v>
      </c>
      <c r="C16" t="s">
        <v>7718</v>
      </c>
      <c r="D16" t="s">
        <v>28333</v>
      </c>
      <c r="E16" t="s">
        <v>29124</v>
      </c>
      <c r="F16" t="s">
        <v>52</v>
      </c>
    </row>
    <row r="17" spans="1:6" x14ac:dyDescent="0.25">
      <c r="A17">
        <v>838</v>
      </c>
      <c r="B17" t="s">
        <v>8727</v>
      </c>
      <c r="C17" t="s">
        <v>7719</v>
      </c>
      <c r="D17" t="s">
        <v>28333</v>
      </c>
      <c r="E17" t="s">
        <v>29124</v>
      </c>
      <c r="F17" t="s">
        <v>52</v>
      </c>
    </row>
    <row r="18" spans="1:6" x14ac:dyDescent="0.25">
      <c r="A18">
        <v>1054</v>
      </c>
      <c r="B18" t="s">
        <v>8728</v>
      </c>
      <c r="C18" t="s">
        <v>7720</v>
      </c>
      <c r="D18" t="s">
        <v>28334</v>
      </c>
      <c r="E18" t="s">
        <v>29124</v>
      </c>
      <c r="F18" t="s">
        <v>8</v>
      </c>
    </row>
    <row r="19" spans="1:6" x14ac:dyDescent="0.25">
      <c r="A19">
        <v>895</v>
      </c>
      <c r="B19" t="s">
        <v>8729</v>
      </c>
      <c r="C19" t="s">
        <v>7722</v>
      </c>
      <c r="D19" t="s">
        <v>28335</v>
      </c>
      <c r="E19" t="s">
        <v>29124</v>
      </c>
      <c r="F19" t="s">
        <v>5</v>
      </c>
    </row>
    <row r="20" spans="1:6" x14ac:dyDescent="0.25">
      <c r="A20">
        <v>897</v>
      </c>
      <c r="B20" t="s">
        <v>8730</v>
      </c>
      <c r="C20" t="s">
        <v>7723</v>
      </c>
      <c r="D20" t="s">
        <v>28335</v>
      </c>
      <c r="E20" t="s">
        <v>29124</v>
      </c>
      <c r="F20" t="s">
        <v>5</v>
      </c>
    </row>
    <row r="21" spans="1:6" x14ac:dyDescent="0.25">
      <c r="A21">
        <v>896</v>
      </c>
      <c r="B21" t="s">
        <v>8731</v>
      </c>
      <c r="C21" t="s">
        <v>7721</v>
      </c>
      <c r="D21" t="s">
        <v>28335</v>
      </c>
      <c r="E21" t="s">
        <v>29124</v>
      </c>
      <c r="F21" t="s">
        <v>5</v>
      </c>
    </row>
    <row r="22" spans="1:6" x14ac:dyDescent="0.25">
      <c r="A22">
        <v>836</v>
      </c>
      <c r="B22" t="s">
        <v>8732</v>
      </c>
      <c r="C22" t="s">
        <v>7724</v>
      </c>
      <c r="D22" t="s">
        <v>28336</v>
      </c>
      <c r="E22" t="s">
        <v>29124</v>
      </c>
      <c r="F22" t="s">
        <v>52</v>
      </c>
    </row>
    <row r="23" spans="1:6" x14ac:dyDescent="0.25">
      <c r="A23">
        <v>1134</v>
      </c>
      <c r="B23" t="s">
        <v>8733</v>
      </c>
      <c r="C23" t="s">
        <v>7725</v>
      </c>
      <c r="D23" t="s">
        <v>28337</v>
      </c>
      <c r="E23" t="s">
        <v>29124</v>
      </c>
      <c r="F23" t="s">
        <v>5</v>
      </c>
    </row>
    <row r="24" spans="1:6" x14ac:dyDescent="0.25">
      <c r="A24">
        <v>872</v>
      </c>
      <c r="B24" t="s">
        <v>8734</v>
      </c>
      <c r="C24" t="s">
        <v>7726</v>
      </c>
      <c r="D24" t="s">
        <v>28337</v>
      </c>
      <c r="E24" t="s">
        <v>29124</v>
      </c>
      <c r="F24" t="s">
        <v>8</v>
      </c>
    </row>
    <row r="25" spans="1:6" x14ac:dyDescent="0.25">
      <c r="A25">
        <v>1002</v>
      </c>
      <c r="B25" t="s">
        <v>8735</v>
      </c>
      <c r="C25" t="s">
        <v>7728</v>
      </c>
      <c r="D25" t="s">
        <v>28338</v>
      </c>
      <c r="E25" t="s">
        <v>29124</v>
      </c>
      <c r="F25" t="s">
        <v>5</v>
      </c>
    </row>
    <row r="26" spans="1:6" x14ac:dyDescent="0.25">
      <c r="A26">
        <v>1040</v>
      </c>
      <c r="B26" t="s">
        <v>8736</v>
      </c>
      <c r="C26" t="s">
        <v>7727</v>
      </c>
      <c r="D26" t="s">
        <v>28338</v>
      </c>
      <c r="E26" t="s">
        <v>29124</v>
      </c>
      <c r="F26" t="s">
        <v>5</v>
      </c>
    </row>
    <row r="27" spans="1:6" x14ac:dyDescent="0.25">
      <c r="A27">
        <v>964</v>
      </c>
      <c r="B27" t="s">
        <v>8737</v>
      </c>
      <c r="C27" t="s">
        <v>7729</v>
      </c>
      <c r="D27" t="s">
        <v>28339</v>
      </c>
      <c r="E27" t="s">
        <v>29124</v>
      </c>
      <c r="F27" t="s">
        <v>8</v>
      </c>
    </row>
    <row r="28" spans="1:6" x14ac:dyDescent="0.25">
      <c r="A28">
        <v>1094</v>
      </c>
      <c r="B28" t="s">
        <v>8738</v>
      </c>
      <c r="C28" t="s">
        <v>7730</v>
      </c>
      <c r="D28" t="s">
        <v>28339</v>
      </c>
      <c r="E28" t="s">
        <v>29124</v>
      </c>
      <c r="F28" t="s">
        <v>7731</v>
      </c>
    </row>
    <row r="29" spans="1:6" x14ac:dyDescent="0.25">
      <c r="A29">
        <v>1080</v>
      </c>
      <c r="B29" t="s">
        <v>8739</v>
      </c>
      <c r="C29" t="s">
        <v>7732</v>
      </c>
      <c r="D29" t="s">
        <v>28340</v>
      </c>
      <c r="E29" t="s">
        <v>29124</v>
      </c>
      <c r="F29" t="s">
        <v>5</v>
      </c>
    </row>
    <row r="30" spans="1:6" x14ac:dyDescent="0.25">
      <c r="A30">
        <v>983</v>
      </c>
      <c r="B30" t="s">
        <v>8740</v>
      </c>
      <c r="C30" t="s">
        <v>7733</v>
      </c>
      <c r="D30" t="s">
        <v>28341</v>
      </c>
      <c r="E30" t="s">
        <v>29124</v>
      </c>
      <c r="F30" t="s">
        <v>5</v>
      </c>
    </row>
    <row r="31" spans="1:6" x14ac:dyDescent="0.25">
      <c r="A31">
        <v>984</v>
      </c>
      <c r="B31" t="s">
        <v>8741</v>
      </c>
      <c r="C31" t="s">
        <v>7734</v>
      </c>
      <c r="D31" t="s">
        <v>28342</v>
      </c>
      <c r="E31" t="s">
        <v>29124</v>
      </c>
      <c r="F31" t="s">
        <v>5</v>
      </c>
    </row>
    <row r="32" spans="1:6" x14ac:dyDescent="0.25">
      <c r="A32">
        <v>827</v>
      </c>
      <c r="B32" t="s">
        <v>8742</v>
      </c>
      <c r="C32" t="s">
        <v>7739</v>
      </c>
      <c r="D32" t="s">
        <v>28343</v>
      </c>
      <c r="E32" t="s">
        <v>29124</v>
      </c>
      <c r="F32" t="s">
        <v>52</v>
      </c>
    </row>
    <row r="33" spans="1:6" x14ac:dyDescent="0.25">
      <c r="A33">
        <v>835</v>
      </c>
      <c r="B33" t="s">
        <v>8743</v>
      </c>
      <c r="C33" t="s">
        <v>7735</v>
      </c>
      <c r="D33" t="s">
        <v>28343</v>
      </c>
      <c r="E33" t="s">
        <v>29124</v>
      </c>
      <c r="F33" t="s">
        <v>52</v>
      </c>
    </row>
    <row r="34" spans="1:6" x14ac:dyDescent="0.25">
      <c r="A34">
        <v>834</v>
      </c>
      <c r="B34" t="s">
        <v>8744</v>
      </c>
      <c r="C34" t="s">
        <v>7737</v>
      </c>
      <c r="D34" t="s">
        <v>28343</v>
      </c>
      <c r="E34" t="s">
        <v>29124</v>
      </c>
      <c r="F34" t="s">
        <v>52</v>
      </c>
    </row>
    <row r="35" spans="1:6" x14ac:dyDescent="0.25">
      <c r="A35">
        <v>833</v>
      </c>
      <c r="B35" t="s">
        <v>8745</v>
      </c>
      <c r="C35" t="s">
        <v>7738</v>
      </c>
      <c r="D35" t="s">
        <v>28343</v>
      </c>
      <c r="E35" t="s">
        <v>29124</v>
      </c>
      <c r="F35" t="s">
        <v>52</v>
      </c>
    </row>
    <row r="36" spans="1:6" x14ac:dyDescent="0.25">
      <c r="A36">
        <v>832</v>
      </c>
      <c r="B36" t="s">
        <v>8746</v>
      </c>
      <c r="C36" t="s">
        <v>7741</v>
      </c>
      <c r="D36" t="s">
        <v>28343</v>
      </c>
      <c r="E36" t="s">
        <v>29124</v>
      </c>
      <c r="F36" t="s">
        <v>52</v>
      </c>
    </row>
    <row r="37" spans="1:6" x14ac:dyDescent="0.25">
      <c r="A37">
        <v>831</v>
      </c>
      <c r="B37" t="s">
        <v>8747</v>
      </c>
      <c r="C37" t="s">
        <v>7740</v>
      </c>
      <c r="D37" t="s">
        <v>28343</v>
      </c>
      <c r="E37" t="s">
        <v>29124</v>
      </c>
      <c r="F37" t="s">
        <v>52</v>
      </c>
    </row>
    <row r="38" spans="1:6" x14ac:dyDescent="0.25">
      <c r="A38">
        <v>830</v>
      </c>
      <c r="B38" t="s">
        <v>8748</v>
      </c>
      <c r="C38" t="s">
        <v>7736</v>
      </c>
      <c r="D38" t="s">
        <v>28343</v>
      </c>
      <c r="E38" t="s">
        <v>29124</v>
      </c>
      <c r="F38" t="s">
        <v>52</v>
      </c>
    </row>
    <row r="39" spans="1:6" x14ac:dyDescent="0.25">
      <c r="A39">
        <v>1039</v>
      </c>
      <c r="B39" t="s">
        <v>8749</v>
      </c>
      <c r="C39" t="s">
        <v>7742</v>
      </c>
      <c r="D39" t="s">
        <v>28344</v>
      </c>
      <c r="E39" t="s">
        <v>29124</v>
      </c>
      <c r="F39" t="s">
        <v>5</v>
      </c>
    </row>
    <row r="40" spans="1:6" x14ac:dyDescent="0.25">
      <c r="A40">
        <v>1053</v>
      </c>
      <c r="B40" t="s">
        <v>8750</v>
      </c>
      <c r="C40" t="s">
        <v>7743</v>
      </c>
      <c r="D40" t="s">
        <v>28345</v>
      </c>
      <c r="E40" t="s">
        <v>29124</v>
      </c>
      <c r="F40" t="s">
        <v>8</v>
      </c>
    </row>
    <row r="41" spans="1:6" x14ac:dyDescent="0.25">
      <c r="A41">
        <v>868</v>
      </c>
      <c r="B41" t="s">
        <v>8751</v>
      </c>
      <c r="C41" t="s">
        <v>7744</v>
      </c>
      <c r="D41" t="s">
        <v>28346</v>
      </c>
      <c r="E41" t="s">
        <v>29124</v>
      </c>
      <c r="F41" t="s">
        <v>8</v>
      </c>
    </row>
    <row r="42" spans="1:6" x14ac:dyDescent="0.25">
      <c r="A42">
        <v>825</v>
      </c>
      <c r="B42" t="s">
        <v>8752</v>
      </c>
      <c r="C42" t="s">
        <v>7745</v>
      </c>
      <c r="D42" t="s">
        <v>28347</v>
      </c>
      <c r="E42" t="s">
        <v>29124</v>
      </c>
      <c r="F42" t="s">
        <v>52</v>
      </c>
    </row>
    <row r="43" spans="1:6" x14ac:dyDescent="0.25">
      <c r="A43">
        <v>826</v>
      </c>
      <c r="B43" t="s">
        <v>8753</v>
      </c>
      <c r="C43" t="s">
        <v>7746</v>
      </c>
      <c r="D43" t="s">
        <v>28347</v>
      </c>
      <c r="E43" t="s">
        <v>29124</v>
      </c>
      <c r="F43" t="s">
        <v>52</v>
      </c>
    </row>
    <row r="44" spans="1:6" x14ac:dyDescent="0.25">
      <c r="A44">
        <v>892</v>
      </c>
      <c r="B44" t="s">
        <v>8754</v>
      </c>
      <c r="C44" t="s">
        <v>7747</v>
      </c>
      <c r="D44" t="s">
        <v>28348</v>
      </c>
      <c r="E44" t="s">
        <v>29124</v>
      </c>
      <c r="F44" t="s">
        <v>5</v>
      </c>
    </row>
    <row r="45" spans="1:6" x14ac:dyDescent="0.25">
      <c r="A45">
        <v>824</v>
      </c>
      <c r="B45" t="s">
        <v>8755</v>
      </c>
      <c r="C45" t="s">
        <v>7748</v>
      </c>
      <c r="D45" t="s">
        <v>28349</v>
      </c>
      <c r="E45" t="s">
        <v>29124</v>
      </c>
      <c r="F45" t="s">
        <v>52</v>
      </c>
    </row>
    <row r="46" spans="1:6" x14ac:dyDescent="0.25">
      <c r="A46">
        <v>853</v>
      </c>
      <c r="B46" t="s">
        <v>8756</v>
      </c>
      <c r="C46" t="s">
        <v>7749</v>
      </c>
      <c r="D46" t="s">
        <v>28349</v>
      </c>
      <c r="E46" t="s">
        <v>29124</v>
      </c>
      <c r="F46" t="s">
        <v>8</v>
      </c>
    </row>
    <row r="47" spans="1:6" x14ac:dyDescent="0.25">
      <c r="A47">
        <v>865</v>
      </c>
      <c r="B47" t="s">
        <v>8757</v>
      </c>
      <c r="C47" t="s">
        <v>7750</v>
      </c>
      <c r="D47" t="s">
        <v>28350</v>
      </c>
      <c r="E47" t="s">
        <v>29124</v>
      </c>
      <c r="F47" t="s">
        <v>8</v>
      </c>
    </row>
    <row r="48" spans="1:6" x14ac:dyDescent="0.25">
      <c r="A48">
        <v>1099</v>
      </c>
      <c r="B48" t="s">
        <v>8758</v>
      </c>
      <c r="C48" t="s">
        <v>7751</v>
      </c>
      <c r="D48" t="s">
        <v>28351</v>
      </c>
      <c r="E48" t="s">
        <v>29124</v>
      </c>
      <c r="F48" t="s">
        <v>5</v>
      </c>
    </row>
    <row r="49" spans="1:6" x14ac:dyDescent="0.25">
      <c r="A49">
        <v>864</v>
      </c>
      <c r="B49" t="s">
        <v>8759</v>
      </c>
      <c r="C49" t="s">
        <v>7752</v>
      </c>
      <c r="D49" t="s">
        <v>28352</v>
      </c>
      <c r="E49" t="s">
        <v>29124</v>
      </c>
      <c r="F49" t="s">
        <v>8</v>
      </c>
    </row>
    <row r="50" spans="1:6" x14ac:dyDescent="0.25">
      <c r="A50">
        <v>823</v>
      </c>
      <c r="B50" t="s">
        <v>8760</v>
      </c>
      <c r="C50" t="s">
        <v>7753</v>
      </c>
      <c r="D50" t="s">
        <v>28353</v>
      </c>
      <c r="E50" t="s">
        <v>29124</v>
      </c>
      <c r="F50" t="s">
        <v>52</v>
      </c>
    </row>
    <row r="51" spans="1:6" x14ac:dyDescent="0.25">
      <c r="A51">
        <v>819</v>
      </c>
      <c r="B51" t="s">
        <v>8761</v>
      </c>
      <c r="C51" t="s">
        <v>7754</v>
      </c>
      <c r="D51" t="s">
        <v>28354</v>
      </c>
      <c r="E51" t="s">
        <v>29124</v>
      </c>
      <c r="F51" t="s">
        <v>52</v>
      </c>
    </row>
    <row r="52" spans="1:6" x14ac:dyDescent="0.25">
      <c r="A52">
        <v>822</v>
      </c>
      <c r="B52" t="s">
        <v>8762</v>
      </c>
      <c r="C52" t="s">
        <v>7757</v>
      </c>
      <c r="D52" t="s">
        <v>28354</v>
      </c>
      <c r="E52" t="s">
        <v>29124</v>
      </c>
      <c r="F52" t="s">
        <v>52</v>
      </c>
    </row>
    <row r="53" spans="1:6" x14ac:dyDescent="0.25">
      <c r="A53">
        <v>821</v>
      </c>
      <c r="B53" t="s">
        <v>8763</v>
      </c>
      <c r="C53" t="s">
        <v>7756</v>
      </c>
      <c r="D53" t="s">
        <v>28354</v>
      </c>
      <c r="E53" t="s">
        <v>29124</v>
      </c>
      <c r="F53" t="s">
        <v>52</v>
      </c>
    </row>
    <row r="54" spans="1:6" x14ac:dyDescent="0.25">
      <c r="A54">
        <v>820</v>
      </c>
      <c r="B54" t="s">
        <v>8764</v>
      </c>
      <c r="C54" t="s">
        <v>7755</v>
      </c>
      <c r="D54" t="s">
        <v>28354</v>
      </c>
      <c r="E54" t="s">
        <v>29124</v>
      </c>
      <c r="F54" t="s">
        <v>52</v>
      </c>
    </row>
    <row r="55" spans="1:6" x14ac:dyDescent="0.25">
      <c r="A55">
        <v>927</v>
      </c>
      <c r="B55" t="s">
        <v>8765</v>
      </c>
      <c r="C55" t="s">
        <v>7758</v>
      </c>
      <c r="D55" t="s">
        <v>28355</v>
      </c>
      <c r="E55" t="s">
        <v>29124</v>
      </c>
      <c r="F55" t="s">
        <v>5</v>
      </c>
    </row>
    <row r="56" spans="1:6" x14ac:dyDescent="0.25">
      <c r="A56">
        <v>911</v>
      </c>
      <c r="B56" t="s">
        <v>8766</v>
      </c>
      <c r="C56" t="s">
        <v>7759</v>
      </c>
      <c r="D56" t="s">
        <v>28356</v>
      </c>
      <c r="E56" t="s">
        <v>29124</v>
      </c>
      <c r="F56" t="s">
        <v>5</v>
      </c>
    </row>
    <row r="57" spans="1:6" x14ac:dyDescent="0.25">
      <c r="A57">
        <v>828</v>
      </c>
      <c r="B57" t="s">
        <v>8767</v>
      </c>
      <c r="C57" t="s">
        <v>7760</v>
      </c>
      <c r="D57" t="s">
        <v>28357</v>
      </c>
      <c r="E57" t="s">
        <v>29124</v>
      </c>
      <c r="F57" t="s">
        <v>52</v>
      </c>
    </row>
    <row r="58" spans="1:6" x14ac:dyDescent="0.25">
      <c r="A58">
        <v>829</v>
      </c>
      <c r="B58" t="s">
        <v>8768</v>
      </c>
      <c r="C58" t="s">
        <v>7761</v>
      </c>
      <c r="D58" t="s">
        <v>28358</v>
      </c>
      <c r="E58" t="s">
        <v>29124</v>
      </c>
      <c r="F58" t="s">
        <v>52</v>
      </c>
    </row>
    <row r="59" spans="1:6" x14ac:dyDescent="0.25">
      <c r="A59">
        <v>1000</v>
      </c>
      <c r="B59" t="s">
        <v>8769</v>
      </c>
      <c r="C59" t="s">
        <v>7762</v>
      </c>
      <c r="D59" t="s">
        <v>28359</v>
      </c>
      <c r="E59" t="s">
        <v>29124</v>
      </c>
      <c r="F59" t="s">
        <v>5</v>
      </c>
    </row>
    <row r="60" spans="1:6" x14ac:dyDescent="0.25">
      <c r="A60">
        <v>981</v>
      </c>
      <c r="B60" t="s">
        <v>8770</v>
      </c>
      <c r="C60" t="s">
        <v>7764</v>
      </c>
      <c r="D60" t="s">
        <v>28360</v>
      </c>
      <c r="E60" t="s">
        <v>29124</v>
      </c>
      <c r="F60" t="s">
        <v>5</v>
      </c>
    </row>
    <row r="61" spans="1:6" x14ac:dyDescent="0.25">
      <c r="A61">
        <v>1095</v>
      </c>
      <c r="B61" t="s">
        <v>8771</v>
      </c>
      <c r="C61" t="s">
        <v>7763</v>
      </c>
      <c r="D61" t="s">
        <v>28360</v>
      </c>
      <c r="E61" t="s">
        <v>29124</v>
      </c>
      <c r="F61" t="s">
        <v>7731</v>
      </c>
    </row>
    <row r="62" spans="1:6" x14ac:dyDescent="0.25">
      <c r="A62">
        <v>843</v>
      </c>
      <c r="B62" t="s">
        <v>8772</v>
      </c>
      <c r="C62" t="s">
        <v>7765</v>
      </c>
      <c r="D62" t="s">
        <v>28361</v>
      </c>
      <c r="E62" t="s">
        <v>29124</v>
      </c>
      <c r="F62" t="s">
        <v>8</v>
      </c>
    </row>
    <row r="63" spans="1:6" x14ac:dyDescent="0.25">
      <c r="A63">
        <v>942</v>
      </c>
      <c r="B63" t="s">
        <v>8773</v>
      </c>
      <c r="C63" t="s">
        <v>7766</v>
      </c>
      <c r="D63" t="s">
        <v>28362</v>
      </c>
      <c r="E63" t="s">
        <v>29124</v>
      </c>
      <c r="F63" t="s">
        <v>5</v>
      </c>
    </row>
    <row r="64" spans="1:6" x14ac:dyDescent="0.25">
      <c r="A64">
        <v>1093</v>
      </c>
      <c r="B64" t="s">
        <v>8774</v>
      </c>
      <c r="C64" t="s">
        <v>7768</v>
      </c>
      <c r="D64" t="s">
        <v>28362</v>
      </c>
      <c r="E64" t="s">
        <v>29124</v>
      </c>
      <c r="F64" t="s">
        <v>7731</v>
      </c>
    </row>
    <row r="65" spans="1:6" x14ac:dyDescent="0.25">
      <c r="A65">
        <v>1066</v>
      </c>
      <c r="B65" t="s">
        <v>8775</v>
      </c>
      <c r="C65" t="s">
        <v>7767</v>
      </c>
      <c r="D65" t="s">
        <v>28362</v>
      </c>
      <c r="E65" t="s">
        <v>29124</v>
      </c>
      <c r="F65" t="s">
        <v>8</v>
      </c>
    </row>
    <row r="66" spans="1:6" x14ac:dyDescent="0.25">
      <c r="A66">
        <v>1068</v>
      </c>
      <c r="B66" t="s">
        <v>8776</v>
      </c>
      <c r="C66" t="s">
        <v>7769</v>
      </c>
      <c r="D66" t="s">
        <v>28363</v>
      </c>
      <c r="E66" t="s">
        <v>29124</v>
      </c>
      <c r="F66" t="s">
        <v>8</v>
      </c>
    </row>
    <row r="67" spans="1:6" x14ac:dyDescent="0.25">
      <c r="A67">
        <v>815</v>
      </c>
      <c r="B67" t="s">
        <v>8777</v>
      </c>
      <c r="C67" t="s">
        <v>7771</v>
      </c>
      <c r="D67" t="s">
        <v>28364</v>
      </c>
      <c r="E67" t="s">
        <v>29124</v>
      </c>
      <c r="F67" t="s">
        <v>52</v>
      </c>
    </row>
    <row r="68" spans="1:6" x14ac:dyDescent="0.25">
      <c r="A68">
        <v>926</v>
      </c>
      <c r="B68" t="s">
        <v>8778</v>
      </c>
      <c r="C68" t="s">
        <v>7770</v>
      </c>
      <c r="D68" t="s">
        <v>28364</v>
      </c>
      <c r="E68" t="s">
        <v>29124</v>
      </c>
      <c r="F68" t="s">
        <v>5</v>
      </c>
    </row>
    <row r="69" spans="1:6" x14ac:dyDescent="0.25">
      <c r="A69">
        <v>816</v>
      </c>
      <c r="B69" t="s">
        <v>8779</v>
      </c>
      <c r="C69" t="s">
        <v>7773</v>
      </c>
      <c r="D69" t="s">
        <v>28365</v>
      </c>
      <c r="E69" t="s">
        <v>29124</v>
      </c>
      <c r="F69" t="s">
        <v>52</v>
      </c>
    </row>
    <row r="70" spans="1:6" x14ac:dyDescent="0.25">
      <c r="A70">
        <v>817</v>
      </c>
      <c r="B70" t="s">
        <v>8780</v>
      </c>
      <c r="C70" t="s">
        <v>7772</v>
      </c>
      <c r="D70" t="s">
        <v>28365</v>
      </c>
      <c r="E70" t="s">
        <v>29124</v>
      </c>
      <c r="F70" t="s">
        <v>52</v>
      </c>
    </row>
    <row r="71" spans="1:6" x14ac:dyDescent="0.25">
      <c r="A71">
        <v>818</v>
      </c>
      <c r="B71" t="s">
        <v>8781</v>
      </c>
      <c r="C71" t="s">
        <v>7775</v>
      </c>
      <c r="D71" t="s">
        <v>28366</v>
      </c>
      <c r="E71" t="s">
        <v>29124</v>
      </c>
      <c r="F71" t="s">
        <v>52</v>
      </c>
    </row>
    <row r="72" spans="1:6" x14ac:dyDescent="0.25">
      <c r="A72">
        <v>1089</v>
      </c>
      <c r="B72" t="s">
        <v>8782</v>
      </c>
      <c r="C72" t="s">
        <v>7774</v>
      </c>
      <c r="D72" t="s">
        <v>28366</v>
      </c>
      <c r="E72" t="s">
        <v>29124</v>
      </c>
      <c r="F72" t="s">
        <v>8</v>
      </c>
    </row>
    <row r="73" spans="1:6" x14ac:dyDescent="0.25">
      <c r="A73">
        <v>1079</v>
      </c>
      <c r="B73" t="s">
        <v>8783</v>
      </c>
      <c r="C73" t="s">
        <v>7776</v>
      </c>
      <c r="D73" t="s">
        <v>28367</v>
      </c>
      <c r="E73" t="s">
        <v>29124</v>
      </c>
      <c r="F73" t="s">
        <v>5</v>
      </c>
    </row>
    <row r="74" spans="1:6" x14ac:dyDescent="0.25">
      <c r="A74">
        <v>852</v>
      </c>
      <c r="B74" t="s">
        <v>8784</v>
      </c>
      <c r="C74" t="s">
        <v>7779</v>
      </c>
      <c r="D74" t="s">
        <v>28368</v>
      </c>
      <c r="E74" t="s">
        <v>29124</v>
      </c>
      <c r="F74" t="s">
        <v>8</v>
      </c>
    </row>
    <row r="75" spans="1:6" x14ac:dyDescent="0.25">
      <c r="A75">
        <v>1067</v>
      </c>
      <c r="B75" t="s">
        <v>8785</v>
      </c>
      <c r="C75" t="s">
        <v>7778</v>
      </c>
      <c r="D75" t="s">
        <v>28368</v>
      </c>
      <c r="E75" t="s">
        <v>29124</v>
      </c>
      <c r="F75" t="s">
        <v>8</v>
      </c>
    </row>
    <row r="76" spans="1:6" x14ac:dyDescent="0.25">
      <c r="A76">
        <v>1065</v>
      </c>
      <c r="B76" t="s">
        <v>8786</v>
      </c>
      <c r="C76" t="s">
        <v>7777</v>
      </c>
      <c r="D76" t="s">
        <v>28368</v>
      </c>
      <c r="E76" t="s">
        <v>29124</v>
      </c>
      <c r="F76" t="s">
        <v>8</v>
      </c>
    </row>
    <row r="77" spans="1:6" x14ac:dyDescent="0.25">
      <c r="A77">
        <v>811</v>
      </c>
      <c r="B77" t="s">
        <v>8787</v>
      </c>
      <c r="C77" t="s">
        <v>7780</v>
      </c>
      <c r="D77" t="s">
        <v>28369</v>
      </c>
      <c r="E77" t="s">
        <v>29124</v>
      </c>
      <c r="F77" t="s">
        <v>52</v>
      </c>
    </row>
    <row r="78" spans="1:6" x14ac:dyDescent="0.25">
      <c r="A78">
        <v>807</v>
      </c>
      <c r="B78" t="s">
        <v>8788</v>
      </c>
      <c r="C78" t="s">
        <v>7783</v>
      </c>
      <c r="D78" t="s">
        <v>28370</v>
      </c>
      <c r="E78" t="s">
        <v>29124</v>
      </c>
      <c r="F78" t="s">
        <v>52</v>
      </c>
    </row>
    <row r="79" spans="1:6" x14ac:dyDescent="0.25">
      <c r="A79">
        <v>814</v>
      </c>
      <c r="B79" t="s">
        <v>8789</v>
      </c>
      <c r="C79" t="s">
        <v>7784</v>
      </c>
      <c r="D79" t="s">
        <v>28370</v>
      </c>
      <c r="E79" t="s">
        <v>29124</v>
      </c>
      <c r="F79" t="s">
        <v>52</v>
      </c>
    </row>
    <row r="80" spans="1:6" x14ac:dyDescent="0.25">
      <c r="A80">
        <v>810</v>
      </c>
      <c r="B80" t="s">
        <v>8790</v>
      </c>
      <c r="C80" t="s">
        <v>7781</v>
      </c>
      <c r="D80" t="s">
        <v>28370</v>
      </c>
      <c r="E80" t="s">
        <v>29124</v>
      </c>
      <c r="F80" t="s">
        <v>52</v>
      </c>
    </row>
    <row r="81" spans="1:6" x14ac:dyDescent="0.25">
      <c r="A81">
        <v>809</v>
      </c>
      <c r="B81" t="s">
        <v>8791</v>
      </c>
      <c r="C81" t="s">
        <v>7782</v>
      </c>
      <c r="D81" t="s">
        <v>28370</v>
      </c>
      <c r="E81" t="s">
        <v>29124</v>
      </c>
      <c r="F81" t="s">
        <v>52</v>
      </c>
    </row>
    <row r="82" spans="1:6" x14ac:dyDescent="0.25">
      <c r="A82">
        <v>812</v>
      </c>
      <c r="B82" t="s">
        <v>8792</v>
      </c>
      <c r="C82" t="s">
        <v>7785</v>
      </c>
      <c r="D82" t="s">
        <v>28371</v>
      </c>
      <c r="E82" t="s">
        <v>29124</v>
      </c>
      <c r="F82" t="s">
        <v>52</v>
      </c>
    </row>
    <row r="83" spans="1:6" x14ac:dyDescent="0.25">
      <c r="A83">
        <v>808</v>
      </c>
      <c r="B83" t="s">
        <v>8793</v>
      </c>
      <c r="C83" t="s">
        <v>7786</v>
      </c>
      <c r="D83" t="s">
        <v>28372</v>
      </c>
      <c r="E83" t="s">
        <v>29124</v>
      </c>
      <c r="F83" t="s">
        <v>52</v>
      </c>
    </row>
    <row r="84" spans="1:6" x14ac:dyDescent="0.25">
      <c r="A84">
        <v>979</v>
      </c>
      <c r="B84" t="s">
        <v>8794</v>
      </c>
      <c r="C84" t="s">
        <v>7787</v>
      </c>
      <c r="D84" t="s">
        <v>28373</v>
      </c>
      <c r="E84" t="s">
        <v>29124</v>
      </c>
      <c r="F84" t="s">
        <v>5</v>
      </c>
    </row>
    <row r="85" spans="1:6" x14ac:dyDescent="0.25">
      <c r="A85">
        <v>813</v>
      </c>
      <c r="B85" t="s">
        <v>8795</v>
      </c>
      <c r="C85" t="s">
        <v>7788</v>
      </c>
      <c r="D85" t="s">
        <v>28374</v>
      </c>
      <c r="E85" t="s">
        <v>29124</v>
      </c>
      <c r="F85" t="s">
        <v>52</v>
      </c>
    </row>
    <row r="86" spans="1:6" x14ac:dyDescent="0.25">
      <c r="A86">
        <v>806</v>
      </c>
      <c r="B86" t="s">
        <v>8796</v>
      </c>
      <c r="C86" t="s">
        <v>7789</v>
      </c>
      <c r="D86" t="s">
        <v>28375</v>
      </c>
      <c r="E86" t="s">
        <v>29124</v>
      </c>
      <c r="F86" t="s">
        <v>52</v>
      </c>
    </row>
    <row r="87" spans="1:6" x14ac:dyDescent="0.25">
      <c r="A87">
        <v>1012</v>
      </c>
      <c r="B87" t="s">
        <v>8797</v>
      </c>
      <c r="C87" t="s">
        <v>7790</v>
      </c>
      <c r="D87" t="s">
        <v>28376</v>
      </c>
      <c r="E87" t="s">
        <v>29124</v>
      </c>
      <c r="F87" t="s">
        <v>8</v>
      </c>
    </row>
    <row r="88" spans="1:6" x14ac:dyDescent="0.25">
      <c r="A88">
        <v>871</v>
      </c>
      <c r="B88" t="s">
        <v>8798</v>
      </c>
      <c r="C88" t="s">
        <v>7791</v>
      </c>
      <c r="D88" t="s">
        <v>28377</v>
      </c>
      <c r="E88" t="s">
        <v>29124</v>
      </c>
      <c r="F88" t="s">
        <v>8</v>
      </c>
    </row>
    <row r="89" spans="1:6" x14ac:dyDescent="0.25">
      <c r="A89">
        <v>978</v>
      </c>
      <c r="B89" t="s">
        <v>8799</v>
      </c>
      <c r="C89" t="s">
        <v>7792</v>
      </c>
      <c r="D89" t="s">
        <v>28378</v>
      </c>
      <c r="E89" t="s">
        <v>29124</v>
      </c>
      <c r="F89" t="s">
        <v>5</v>
      </c>
    </row>
    <row r="90" spans="1:6" x14ac:dyDescent="0.25">
      <c r="A90">
        <v>956</v>
      </c>
      <c r="B90" t="s">
        <v>8800</v>
      </c>
      <c r="C90" t="s">
        <v>7793</v>
      </c>
      <c r="D90" t="s">
        <v>28379</v>
      </c>
      <c r="E90" t="s">
        <v>29124</v>
      </c>
      <c r="F90" t="s">
        <v>5</v>
      </c>
    </row>
    <row r="91" spans="1:6" x14ac:dyDescent="0.25">
      <c r="A91">
        <v>805</v>
      </c>
      <c r="B91" t="s">
        <v>8801</v>
      </c>
      <c r="C91" t="s">
        <v>7794</v>
      </c>
      <c r="D91" t="s">
        <v>28380</v>
      </c>
      <c r="E91" t="s">
        <v>29124</v>
      </c>
      <c r="F91" t="s">
        <v>52</v>
      </c>
    </row>
    <row r="92" spans="1:6" x14ac:dyDescent="0.25">
      <c r="A92">
        <v>909</v>
      </c>
      <c r="B92" t="s">
        <v>8802</v>
      </c>
      <c r="C92" t="s">
        <v>7795</v>
      </c>
      <c r="D92" t="s">
        <v>28381</v>
      </c>
      <c r="E92" t="s">
        <v>29124</v>
      </c>
      <c r="F92" t="s">
        <v>5</v>
      </c>
    </row>
    <row r="93" spans="1:6" x14ac:dyDescent="0.25">
      <c r="A93">
        <v>910</v>
      </c>
      <c r="B93" t="s">
        <v>8803</v>
      </c>
      <c r="C93" t="s">
        <v>7796</v>
      </c>
      <c r="D93" t="s">
        <v>28381</v>
      </c>
      <c r="E93" t="s">
        <v>29124</v>
      </c>
      <c r="F93" t="s">
        <v>5</v>
      </c>
    </row>
    <row r="94" spans="1:6" x14ac:dyDescent="0.25">
      <c r="A94">
        <v>804</v>
      </c>
      <c r="B94" t="s">
        <v>8804</v>
      </c>
      <c r="C94" t="s">
        <v>7797</v>
      </c>
      <c r="D94" t="s">
        <v>28382</v>
      </c>
      <c r="E94" t="s">
        <v>29124</v>
      </c>
      <c r="F94" t="s">
        <v>52</v>
      </c>
    </row>
    <row r="95" spans="1:6" x14ac:dyDescent="0.25">
      <c r="A95">
        <v>1033</v>
      </c>
      <c r="B95" t="s">
        <v>8805</v>
      </c>
      <c r="C95" t="s">
        <v>7798</v>
      </c>
      <c r="D95" t="s">
        <v>28383</v>
      </c>
      <c r="E95" t="s">
        <v>29124</v>
      </c>
      <c r="F95" t="s">
        <v>5</v>
      </c>
    </row>
    <row r="96" spans="1:6" x14ac:dyDescent="0.25">
      <c r="A96">
        <v>803</v>
      </c>
      <c r="B96" t="s">
        <v>8806</v>
      </c>
      <c r="C96" t="s">
        <v>7799</v>
      </c>
      <c r="D96" t="s">
        <v>28384</v>
      </c>
      <c r="E96" t="s">
        <v>29124</v>
      </c>
      <c r="F96" t="s">
        <v>52</v>
      </c>
    </row>
    <row r="97" spans="1:6" x14ac:dyDescent="0.25">
      <c r="A97">
        <v>1090</v>
      </c>
      <c r="B97" t="s">
        <v>8807</v>
      </c>
      <c r="C97" t="s">
        <v>7800</v>
      </c>
      <c r="D97" t="s">
        <v>28384</v>
      </c>
      <c r="E97" t="s">
        <v>29124</v>
      </c>
      <c r="F97" t="s">
        <v>8</v>
      </c>
    </row>
    <row r="98" spans="1:6" x14ac:dyDescent="0.25">
      <c r="A98">
        <v>802</v>
      </c>
      <c r="B98" t="s">
        <v>8808</v>
      </c>
      <c r="C98" t="s">
        <v>7801</v>
      </c>
      <c r="D98" t="s">
        <v>28385</v>
      </c>
      <c r="E98" t="s">
        <v>29124</v>
      </c>
      <c r="F98" t="s">
        <v>52</v>
      </c>
    </row>
    <row r="99" spans="1:6" x14ac:dyDescent="0.25">
      <c r="A99">
        <v>928</v>
      </c>
      <c r="B99" t="s">
        <v>8809</v>
      </c>
      <c r="C99" t="s">
        <v>7802</v>
      </c>
      <c r="D99" t="s">
        <v>28386</v>
      </c>
      <c r="E99" t="s">
        <v>29124</v>
      </c>
      <c r="F99" t="s">
        <v>8</v>
      </c>
    </row>
    <row r="100" spans="1:6" x14ac:dyDescent="0.25">
      <c r="A100">
        <v>863</v>
      </c>
      <c r="B100" t="s">
        <v>8810</v>
      </c>
      <c r="C100" t="s">
        <v>7803</v>
      </c>
      <c r="D100" t="s">
        <v>28387</v>
      </c>
      <c r="E100" t="s">
        <v>29124</v>
      </c>
      <c r="F100" t="s">
        <v>8</v>
      </c>
    </row>
    <row r="101" spans="1:6" x14ac:dyDescent="0.25">
      <c r="A101">
        <v>988</v>
      </c>
      <c r="B101" t="s">
        <v>8811</v>
      </c>
      <c r="C101" t="s">
        <v>7804</v>
      </c>
      <c r="D101" t="s">
        <v>28388</v>
      </c>
      <c r="E101" t="s">
        <v>29124</v>
      </c>
      <c r="F101" t="s">
        <v>8</v>
      </c>
    </row>
    <row r="102" spans="1:6" x14ac:dyDescent="0.25">
      <c r="A102">
        <v>948</v>
      </c>
      <c r="B102" t="s">
        <v>8812</v>
      </c>
      <c r="C102" t="s">
        <v>7806</v>
      </c>
      <c r="D102" t="s">
        <v>28389</v>
      </c>
      <c r="E102" t="s">
        <v>29124</v>
      </c>
      <c r="F102" t="s">
        <v>5</v>
      </c>
    </row>
    <row r="103" spans="1:6" x14ac:dyDescent="0.25">
      <c r="A103">
        <v>1037</v>
      </c>
      <c r="B103" t="s">
        <v>8813</v>
      </c>
      <c r="C103" t="s">
        <v>7805</v>
      </c>
      <c r="D103" t="s">
        <v>28389</v>
      </c>
      <c r="E103" t="s">
        <v>29124</v>
      </c>
      <c r="F103" t="s">
        <v>5</v>
      </c>
    </row>
    <row r="104" spans="1:6" x14ac:dyDescent="0.25">
      <c r="A104">
        <v>800</v>
      </c>
      <c r="B104" t="s">
        <v>8814</v>
      </c>
      <c r="C104" t="s">
        <v>7807</v>
      </c>
      <c r="D104" t="s">
        <v>28390</v>
      </c>
      <c r="E104" t="s">
        <v>29124</v>
      </c>
      <c r="F104" t="s">
        <v>52</v>
      </c>
    </row>
    <row r="105" spans="1:6" x14ac:dyDescent="0.25">
      <c r="A105">
        <v>801</v>
      </c>
      <c r="B105" t="s">
        <v>8815</v>
      </c>
      <c r="C105" t="s">
        <v>7808</v>
      </c>
      <c r="D105" t="s">
        <v>28391</v>
      </c>
      <c r="E105" t="s">
        <v>29124</v>
      </c>
      <c r="F105" t="s">
        <v>52</v>
      </c>
    </row>
    <row r="106" spans="1:6" x14ac:dyDescent="0.25">
      <c r="A106">
        <v>850</v>
      </c>
      <c r="B106" t="s">
        <v>8816</v>
      </c>
      <c r="C106" t="s">
        <v>7809</v>
      </c>
      <c r="D106" t="s">
        <v>28392</v>
      </c>
      <c r="E106" t="s">
        <v>29124</v>
      </c>
      <c r="F106" t="s">
        <v>52</v>
      </c>
    </row>
    <row r="107" spans="1:6" x14ac:dyDescent="0.25">
      <c r="A107">
        <v>798</v>
      </c>
      <c r="B107" t="s">
        <v>8817</v>
      </c>
      <c r="C107" t="s">
        <v>7810</v>
      </c>
      <c r="D107" t="s">
        <v>28393</v>
      </c>
      <c r="E107" t="s">
        <v>29124</v>
      </c>
      <c r="F107" t="s">
        <v>52</v>
      </c>
    </row>
    <row r="108" spans="1:6" x14ac:dyDescent="0.25">
      <c r="A108">
        <v>963</v>
      </c>
      <c r="B108" t="s">
        <v>8818</v>
      </c>
      <c r="C108" t="s">
        <v>7811</v>
      </c>
      <c r="D108" t="s">
        <v>28394</v>
      </c>
      <c r="E108" t="s">
        <v>29124</v>
      </c>
      <c r="F108" t="s">
        <v>5</v>
      </c>
    </row>
    <row r="109" spans="1:6" x14ac:dyDescent="0.25">
      <c r="A109">
        <v>1132</v>
      </c>
      <c r="B109" t="s">
        <v>8819</v>
      </c>
      <c r="C109" t="s">
        <v>7812</v>
      </c>
      <c r="D109" t="s">
        <v>28395</v>
      </c>
      <c r="E109" t="s">
        <v>29124</v>
      </c>
      <c r="F109" t="s">
        <v>52</v>
      </c>
    </row>
    <row r="110" spans="1:6" x14ac:dyDescent="0.25">
      <c r="A110">
        <v>799</v>
      </c>
      <c r="B110" t="s">
        <v>8820</v>
      </c>
      <c r="C110" t="s">
        <v>7813</v>
      </c>
      <c r="D110" t="s">
        <v>28396</v>
      </c>
      <c r="E110" t="s">
        <v>29124</v>
      </c>
      <c r="F110" t="s">
        <v>52</v>
      </c>
    </row>
    <row r="111" spans="1:6" x14ac:dyDescent="0.25">
      <c r="A111">
        <v>1131</v>
      </c>
      <c r="B111" t="s">
        <v>8821</v>
      </c>
      <c r="C111" t="s">
        <v>7814</v>
      </c>
      <c r="D111" t="s">
        <v>28397</v>
      </c>
      <c r="E111" t="s">
        <v>29124</v>
      </c>
      <c r="F111" t="s">
        <v>52</v>
      </c>
    </row>
    <row r="112" spans="1:6" x14ac:dyDescent="0.25">
      <c r="A112">
        <v>867</v>
      </c>
      <c r="B112" t="s">
        <v>8822</v>
      </c>
      <c r="C112" t="s">
        <v>7816</v>
      </c>
      <c r="D112" t="s">
        <v>28398</v>
      </c>
      <c r="E112" t="s">
        <v>29124</v>
      </c>
      <c r="F112" t="s">
        <v>8</v>
      </c>
    </row>
    <row r="113" spans="1:6" x14ac:dyDescent="0.25">
      <c r="A113">
        <v>953</v>
      </c>
      <c r="B113" t="s">
        <v>8823</v>
      </c>
      <c r="C113" t="s">
        <v>7815</v>
      </c>
      <c r="D113" t="s">
        <v>28398</v>
      </c>
      <c r="E113" t="s">
        <v>29124</v>
      </c>
      <c r="F113" t="s">
        <v>5</v>
      </c>
    </row>
    <row r="114" spans="1:6" x14ac:dyDescent="0.25">
      <c r="A114">
        <v>796</v>
      </c>
      <c r="B114" t="s">
        <v>8824</v>
      </c>
      <c r="C114" t="s">
        <v>7819</v>
      </c>
      <c r="D114" t="s">
        <v>28399</v>
      </c>
      <c r="E114" t="s">
        <v>29124</v>
      </c>
      <c r="F114" t="s">
        <v>52</v>
      </c>
    </row>
    <row r="115" spans="1:6" x14ac:dyDescent="0.25">
      <c r="A115">
        <v>1130</v>
      </c>
      <c r="B115" t="s">
        <v>8825</v>
      </c>
      <c r="C115" t="s">
        <v>7818</v>
      </c>
      <c r="D115" t="s">
        <v>28399</v>
      </c>
      <c r="E115" t="s">
        <v>29124</v>
      </c>
      <c r="F115" t="s">
        <v>52</v>
      </c>
    </row>
    <row r="116" spans="1:6" x14ac:dyDescent="0.25">
      <c r="A116">
        <v>1092</v>
      </c>
      <c r="B116" t="s">
        <v>8826</v>
      </c>
      <c r="C116" t="s">
        <v>7817</v>
      </c>
      <c r="D116" t="s">
        <v>28399</v>
      </c>
      <c r="E116" t="s">
        <v>29124</v>
      </c>
      <c r="F116" t="s">
        <v>7731</v>
      </c>
    </row>
    <row r="117" spans="1:6" x14ac:dyDescent="0.25">
      <c r="A117">
        <v>797</v>
      </c>
      <c r="B117" t="s">
        <v>8827</v>
      </c>
      <c r="C117" t="s">
        <v>7820</v>
      </c>
      <c r="D117" t="s">
        <v>28400</v>
      </c>
      <c r="E117" t="s">
        <v>29124</v>
      </c>
      <c r="F117" t="s">
        <v>52</v>
      </c>
    </row>
    <row r="118" spans="1:6" x14ac:dyDescent="0.25">
      <c r="A118">
        <v>1129</v>
      </c>
      <c r="B118" t="s">
        <v>8828</v>
      </c>
      <c r="C118" t="s">
        <v>7821</v>
      </c>
      <c r="D118" t="s">
        <v>28401</v>
      </c>
      <c r="E118" t="s">
        <v>29124</v>
      </c>
      <c r="F118" t="s">
        <v>52</v>
      </c>
    </row>
    <row r="119" spans="1:6" x14ac:dyDescent="0.25">
      <c r="A119">
        <v>793</v>
      </c>
      <c r="B119" t="s">
        <v>8829</v>
      </c>
      <c r="C119" t="s">
        <v>7822</v>
      </c>
      <c r="D119" t="s">
        <v>28402</v>
      </c>
      <c r="E119" t="s">
        <v>29124</v>
      </c>
      <c r="F119" t="s">
        <v>52</v>
      </c>
    </row>
    <row r="120" spans="1:6" x14ac:dyDescent="0.25">
      <c r="A120">
        <v>940</v>
      </c>
      <c r="B120" t="s">
        <v>8830</v>
      </c>
      <c r="C120" t="s">
        <v>7823</v>
      </c>
      <c r="D120" t="s">
        <v>28403</v>
      </c>
      <c r="E120" t="s">
        <v>29124</v>
      </c>
      <c r="F120" t="s">
        <v>5</v>
      </c>
    </row>
    <row r="121" spans="1:6" x14ac:dyDescent="0.25">
      <c r="A121">
        <v>794</v>
      </c>
      <c r="B121" t="s">
        <v>8831</v>
      </c>
      <c r="C121" t="s">
        <v>7825</v>
      </c>
      <c r="D121" t="s">
        <v>28404</v>
      </c>
      <c r="E121" t="s">
        <v>29124</v>
      </c>
      <c r="F121" t="s">
        <v>52</v>
      </c>
    </row>
    <row r="122" spans="1:6" x14ac:dyDescent="0.25">
      <c r="A122">
        <v>795</v>
      </c>
      <c r="B122" t="s">
        <v>8832</v>
      </c>
      <c r="C122" t="s">
        <v>7824</v>
      </c>
      <c r="D122" t="s">
        <v>28404</v>
      </c>
      <c r="E122" t="s">
        <v>29124</v>
      </c>
      <c r="F122" t="s">
        <v>52</v>
      </c>
    </row>
    <row r="123" spans="1:6" x14ac:dyDescent="0.25">
      <c r="A123">
        <v>893</v>
      </c>
      <c r="B123" t="s">
        <v>8833</v>
      </c>
      <c r="C123" t="s">
        <v>7826</v>
      </c>
      <c r="D123" t="s">
        <v>28405</v>
      </c>
      <c r="E123" t="s">
        <v>29124</v>
      </c>
      <c r="F123" t="s">
        <v>5</v>
      </c>
    </row>
    <row r="124" spans="1:6" x14ac:dyDescent="0.25">
      <c r="A124">
        <v>792</v>
      </c>
      <c r="B124" t="s">
        <v>8834</v>
      </c>
      <c r="C124" t="s">
        <v>7827</v>
      </c>
      <c r="D124" t="s">
        <v>28406</v>
      </c>
      <c r="E124" t="s">
        <v>29124</v>
      </c>
      <c r="F124" t="s">
        <v>52</v>
      </c>
    </row>
    <row r="125" spans="1:6" x14ac:dyDescent="0.25">
      <c r="A125">
        <v>925</v>
      </c>
      <c r="B125" t="s">
        <v>8835</v>
      </c>
      <c r="C125" t="s">
        <v>7828</v>
      </c>
      <c r="D125" t="s">
        <v>28407</v>
      </c>
      <c r="E125" t="s">
        <v>29124</v>
      </c>
      <c r="F125" t="s">
        <v>5</v>
      </c>
    </row>
    <row r="126" spans="1:6" x14ac:dyDescent="0.25">
      <c r="A126">
        <v>1052</v>
      </c>
      <c r="B126" t="s">
        <v>8836</v>
      </c>
      <c r="C126" t="s">
        <v>7829</v>
      </c>
      <c r="D126" t="s">
        <v>28408</v>
      </c>
      <c r="E126" t="s">
        <v>29124</v>
      </c>
      <c r="F126" t="s">
        <v>5</v>
      </c>
    </row>
    <row r="127" spans="1:6" x14ac:dyDescent="0.25">
      <c r="A127">
        <v>1078</v>
      </c>
      <c r="B127" t="s">
        <v>8837</v>
      </c>
      <c r="C127" t="s">
        <v>7830</v>
      </c>
      <c r="D127" t="s">
        <v>28409</v>
      </c>
      <c r="E127" t="s">
        <v>29124</v>
      </c>
      <c r="F127" t="s">
        <v>5</v>
      </c>
    </row>
    <row r="128" spans="1:6" x14ac:dyDescent="0.25">
      <c r="A128">
        <v>851</v>
      </c>
      <c r="B128" t="s">
        <v>8838</v>
      </c>
      <c r="C128" t="s">
        <v>7831</v>
      </c>
      <c r="D128" t="s">
        <v>28410</v>
      </c>
      <c r="E128" t="s">
        <v>29124</v>
      </c>
      <c r="F128" t="s">
        <v>8</v>
      </c>
    </row>
    <row r="129" spans="1:6" x14ac:dyDescent="0.25">
      <c r="A129">
        <v>907</v>
      </c>
      <c r="B129" t="s">
        <v>8839</v>
      </c>
      <c r="C129" t="s">
        <v>7832</v>
      </c>
      <c r="D129" t="s">
        <v>28411</v>
      </c>
      <c r="E129" t="s">
        <v>29124</v>
      </c>
      <c r="F129" t="s">
        <v>5</v>
      </c>
    </row>
    <row r="130" spans="1:6" x14ac:dyDescent="0.25">
      <c r="A130">
        <v>791</v>
      </c>
      <c r="B130" t="s">
        <v>8840</v>
      </c>
      <c r="C130" t="s">
        <v>7833</v>
      </c>
      <c r="D130" t="s">
        <v>28412</v>
      </c>
      <c r="E130" t="s">
        <v>29124</v>
      </c>
      <c r="F130" t="s">
        <v>52</v>
      </c>
    </row>
    <row r="131" spans="1:6" x14ac:dyDescent="0.25">
      <c r="A131">
        <v>947</v>
      </c>
      <c r="B131" t="s">
        <v>8841</v>
      </c>
      <c r="C131" t="s">
        <v>7834</v>
      </c>
      <c r="D131" t="s">
        <v>28413</v>
      </c>
      <c r="E131" t="s">
        <v>29124</v>
      </c>
      <c r="F131" t="s">
        <v>5</v>
      </c>
    </row>
    <row r="132" spans="1:6" x14ac:dyDescent="0.25">
      <c r="A132">
        <v>862</v>
      </c>
      <c r="B132" t="s">
        <v>8842</v>
      </c>
      <c r="C132" t="s">
        <v>7835</v>
      </c>
      <c r="D132" t="s">
        <v>28414</v>
      </c>
      <c r="E132" t="s">
        <v>29124</v>
      </c>
      <c r="F132" t="s">
        <v>8</v>
      </c>
    </row>
    <row r="133" spans="1:6" x14ac:dyDescent="0.25">
      <c r="A133">
        <v>1135</v>
      </c>
      <c r="B133" t="s">
        <v>8843</v>
      </c>
      <c r="C133" t="s">
        <v>7838</v>
      </c>
      <c r="D133" t="s">
        <v>28414</v>
      </c>
      <c r="E133" t="s">
        <v>29124</v>
      </c>
      <c r="F133" t="s">
        <v>52</v>
      </c>
    </row>
    <row r="134" spans="1:6" x14ac:dyDescent="0.25">
      <c r="A134">
        <v>1064</v>
      </c>
      <c r="B134" t="s">
        <v>8844</v>
      </c>
      <c r="C134" t="s">
        <v>7837</v>
      </c>
      <c r="D134" t="s">
        <v>28414</v>
      </c>
      <c r="E134" t="s">
        <v>29124</v>
      </c>
      <c r="F134" t="s">
        <v>8</v>
      </c>
    </row>
    <row r="135" spans="1:6" x14ac:dyDescent="0.25">
      <c r="A135">
        <v>1063</v>
      </c>
      <c r="B135" t="s">
        <v>8845</v>
      </c>
      <c r="C135" t="s">
        <v>7836</v>
      </c>
      <c r="D135" t="s">
        <v>28414</v>
      </c>
      <c r="E135" t="s">
        <v>29124</v>
      </c>
      <c r="F135" t="s">
        <v>8</v>
      </c>
    </row>
    <row r="136" spans="1:6" x14ac:dyDescent="0.25">
      <c r="A136">
        <v>999</v>
      </c>
      <c r="B136" t="s">
        <v>8846</v>
      </c>
      <c r="C136" t="s">
        <v>7839</v>
      </c>
      <c r="D136" t="s">
        <v>28415</v>
      </c>
      <c r="E136" t="s">
        <v>29124</v>
      </c>
      <c r="F136" t="s">
        <v>5</v>
      </c>
    </row>
    <row r="137" spans="1:6" x14ac:dyDescent="0.25">
      <c r="A137">
        <v>1051</v>
      </c>
      <c r="B137" t="s">
        <v>8847</v>
      </c>
      <c r="C137" t="s">
        <v>7840</v>
      </c>
      <c r="D137" t="s">
        <v>28416</v>
      </c>
      <c r="E137" t="s">
        <v>29124</v>
      </c>
      <c r="F137" t="s">
        <v>8</v>
      </c>
    </row>
    <row r="138" spans="1:6" x14ac:dyDescent="0.25">
      <c r="A138">
        <v>906</v>
      </c>
      <c r="B138" t="s">
        <v>8848</v>
      </c>
      <c r="C138" t="s">
        <v>7841</v>
      </c>
      <c r="D138" t="s">
        <v>28417</v>
      </c>
      <c r="E138" t="s">
        <v>29124</v>
      </c>
      <c r="F138" t="s">
        <v>5</v>
      </c>
    </row>
    <row r="139" spans="1:6" x14ac:dyDescent="0.25">
      <c r="A139">
        <v>789</v>
      </c>
      <c r="B139" t="s">
        <v>8849</v>
      </c>
      <c r="C139" t="s">
        <v>7842</v>
      </c>
      <c r="D139" t="s">
        <v>28418</v>
      </c>
      <c r="E139" t="s">
        <v>29124</v>
      </c>
      <c r="F139" t="s">
        <v>52</v>
      </c>
    </row>
    <row r="140" spans="1:6" x14ac:dyDescent="0.25">
      <c r="A140">
        <v>1932</v>
      </c>
      <c r="B140" t="s">
        <v>8850</v>
      </c>
      <c r="C140" t="s">
        <v>7843</v>
      </c>
      <c r="D140" t="s">
        <v>28418</v>
      </c>
      <c r="E140" t="s">
        <v>29124</v>
      </c>
      <c r="F140" t="s">
        <v>8</v>
      </c>
    </row>
    <row r="141" spans="1:6" x14ac:dyDescent="0.25">
      <c r="A141">
        <v>787</v>
      </c>
      <c r="B141" t="s">
        <v>8851</v>
      </c>
      <c r="C141" t="s">
        <v>7845</v>
      </c>
      <c r="D141" t="s">
        <v>28419</v>
      </c>
      <c r="E141" t="s">
        <v>29124</v>
      </c>
      <c r="F141" t="s">
        <v>52</v>
      </c>
    </row>
    <row r="142" spans="1:6" x14ac:dyDescent="0.25">
      <c r="A142">
        <v>788</v>
      </c>
      <c r="B142" t="s">
        <v>8852</v>
      </c>
      <c r="C142" t="s">
        <v>7844</v>
      </c>
      <c r="D142" t="s">
        <v>28419</v>
      </c>
      <c r="E142" t="s">
        <v>29124</v>
      </c>
      <c r="F142" t="s">
        <v>52</v>
      </c>
    </row>
    <row r="143" spans="1:6" x14ac:dyDescent="0.25">
      <c r="A143">
        <v>891</v>
      </c>
      <c r="B143" t="s">
        <v>8853</v>
      </c>
      <c r="C143" t="s">
        <v>7846</v>
      </c>
      <c r="D143" t="s">
        <v>28420</v>
      </c>
      <c r="E143" t="s">
        <v>29124</v>
      </c>
      <c r="F143" t="s">
        <v>5</v>
      </c>
    </row>
    <row r="144" spans="1:6" x14ac:dyDescent="0.25">
      <c r="A144">
        <v>952</v>
      </c>
      <c r="B144" t="s">
        <v>8854</v>
      </c>
      <c r="C144" t="s">
        <v>7847</v>
      </c>
      <c r="D144" t="s">
        <v>28421</v>
      </c>
      <c r="E144" t="s">
        <v>29124</v>
      </c>
      <c r="F144" t="s">
        <v>5</v>
      </c>
    </row>
    <row r="145" spans="1:6" x14ac:dyDescent="0.25">
      <c r="A145">
        <v>1128</v>
      </c>
      <c r="B145" t="s">
        <v>8855</v>
      </c>
      <c r="C145" t="s">
        <v>7848</v>
      </c>
      <c r="D145" t="s">
        <v>28422</v>
      </c>
      <c r="E145" t="s">
        <v>29124</v>
      </c>
      <c r="F145" t="s">
        <v>52</v>
      </c>
    </row>
    <row r="146" spans="1:6" x14ac:dyDescent="0.25">
      <c r="A146">
        <v>1127</v>
      </c>
      <c r="B146" t="s">
        <v>8856</v>
      </c>
      <c r="C146" t="s">
        <v>7849</v>
      </c>
      <c r="D146" t="s">
        <v>28423</v>
      </c>
      <c r="E146" t="s">
        <v>29124</v>
      </c>
      <c r="F146" t="s">
        <v>52</v>
      </c>
    </row>
    <row r="147" spans="1:6" x14ac:dyDescent="0.25">
      <c r="A147">
        <v>786</v>
      </c>
      <c r="B147" t="s">
        <v>8857</v>
      </c>
      <c r="C147" t="s">
        <v>7850</v>
      </c>
      <c r="D147" t="s">
        <v>28424</v>
      </c>
      <c r="E147" t="s">
        <v>29124</v>
      </c>
      <c r="F147" t="s">
        <v>52</v>
      </c>
    </row>
    <row r="148" spans="1:6" x14ac:dyDescent="0.25">
      <c r="A148">
        <v>987</v>
      </c>
      <c r="B148" t="s">
        <v>8858</v>
      </c>
      <c r="C148" t="s">
        <v>7851</v>
      </c>
      <c r="D148" t="s">
        <v>28425</v>
      </c>
      <c r="E148" t="s">
        <v>29124</v>
      </c>
      <c r="F148" t="s">
        <v>8</v>
      </c>
    </row>
    <row r="149" spans="1:6" x14ac:dyDescent="0.25">
      <c r="A149">
        <v>1126</v>
      </c>
      <c r="B149" t="s">
        <v>8859</v>
      </c>
      <c r="C149" t="s">
        <v>7852</v>
      </c>
      <c r="D149" t="s">
        <v>28425</v>
      </c>
      <c r="E149" t="s">
        <v>29124</v>
      </c>
      <c r="F149" t="s">
        <v>52</v>
      </c>
    </row>
    <row r="150" spans="1:6" x14ac:dyDescent="0.25">
      <c r="A150">
        <v>1125</v>
      </c>
      <c r="B150" t="s">
        <v>8860</v>
      </c>
      <c r="C150" t="s">
        <v>7853</v>
      </c>
      <c r="D150" t="s">
        <v>28426</v>
      </c>
      <c r="E150" t="s">
        <v>29124</v>
      </c>
      <c r="F150" t="s">
        <v>52</v>
      </c>
    </row>
    <row r="151" spans="1:6" x14ac:dyDescent="0.25">
      <c r="A151">
        <v>1124</v>
      </c>
      <c r="B151" t="s">
        <v>8861</v>
      </c>
      <c r="C151" t="s">
        <v>7854</v>
      </c>
      <c r="D151" t="s">
        <v>28427</v>
      </c>
      <c r="E151" t="s">
        <v>29124</v>
      </c>
      <c r="F151" t="s">
        <v>52</v>
      </c>
    </row>
    <row r="152" spans="1:6" x14ac:dyDescent="0.25">
      <c r="A152">
        <v>785</v>
      </c>
      <c r="B152" t="s">
        <v>8862</v>
      </c>
      <c r="C152" t="s">
        <v>7858</v>
      </c>
      <c r="D152" t="s">
        <v>28428</v>
      </c>
      <c r="E152" t="s">
        <v>29124</v>
      </c>
      <c r="F152" t="s">
        <v>52</v>
      </c>
    </row>
    <row r="153" spans="1:6" x14ac:dyDescent="0.25">
      <c r="A153">
        <v>1032</v>
      </c>
      <c r="B153" t="s">
        <v>8863</v>
      </c>
      <c r="C153" t="s">
        <v>7855</v>
      </c>
      <c r="D153" t="s">
        <v>28428</v>
      </c>
      <c r="E153" t="s">
        <v>29124</v>
      </c>
      <c r="F153" t="s">
        <v>5</v>
      </c>
    </row>
    <row r="154" spans="1:6" x14ac:dyDescent="0.25">
      <c r="A154">
        <v>1030</v>
      </c>
      <c r="B154" t="s">
        <v>8864</v>
      </c>
      <c r="C154" t="s">
        <v>7856</v>
      </c>
      <c r="D154" t="s">
        <v>28428</v>
      </c>
      <c r="E154" t="s">
        <v>29124</v>
      </c>
      <c r="F154" t="s">
        <v>5</v>
      </c>
    </row>
    <row r="155" spans="1:6" x14ac:dyDescent="0.25">
      <c r="A155">
        <v>962</v>
      </c>
      <c r="B155" t="s">
        <v>8865</v>
      </c>
      <c r="C155" t="s">
        <v>7857</v>
      </c>
      <c r="D155" t="s">
        <v>28428</v>
      </c>
      <c r="E155" t="s">
        <v>29124</v>
      </c>
      <c r="F155" t="s">
        <v>5</v>
      </c>
    </row>
    <row r="156" spans="1:6" x14ac:dyDescent="0.25">
      <c r="A156">
        <v>784</v>
      </c>
      <c r="B156" t="s">
        <v>8866</v>
      </c>
      <c r="C156" t="s">
        <v>7860</v>
      </c>
      <c r="D156" t="s">
        <v>28429</v>
      </c>
      <c r="E156" t="s">
        <v>29124</v>
      </c>
      <c r="F156" t="s">
        <v>52</v>
      </c>
    </row>
    <row r="157" spans="1:6" x14ac:dyDescent="0.25">
      <c r="A157">
        <v>890</v>
      </c>
      <c r="B157" t="s">
        <v>8867</v>
      </c>
      <c r="C157" t="s">
        <v>7859</v>
      </c>
      <c r="D157" t="s">
        <v>28429</v>
      </c>
      <c r="E157" t="s">
        <v>29124</v>
      </c>
      <c r="F157" t="s">
        <v>5</v>
      </c>
    </row>
    <row r="158" spans="1:6" x14ac:dyDescent="0.25">
      <c r="A158">
        <v>783</v>
      </c>
      <c r="B158" t="s">
        <v>8868</v>
      </c>
      <c r="C158" t="s">
        <v>7861</v>
      </c>
      <c r="D158" t="s">
        <v>28430</v>
      </c>
      <c r="E158" t="s">
        <v>29124</v>
      </c>
      <c r="F158" t="s">
        <v>52</v>
      </c>
    </row>
    <row r="159" spans="1:6" x14ac:dyDescent="0.25">
      <c r="A159">
        <v>1123</v>
      </c>
      <c r="B159" t="s">
        <v>8869</v>
      </c>
      <c r="C159" t="s">
        <v>7862</v>
      </c>
      <c r="D159" t="s">
        <v>28430</v>
      </c>
      <c r="E159" t="s">
        <v>29124</v>
      </c>
      <c r="F159" t="s">
        <v>52</v>
      </c>
    </row>
    <row r="160" spans="1:6" x14ac:dyDescent="0.25">
      <c r="A160">
        <v>996</v>
      </c>
      <c r="B160" t="s">
        <v>8870</v>
      </c>
      <c r="C160" t="s">
        <v>7863</v>
      </c>
      <c r="D160" t="s">
        <v>28431</v>
      </c>
      <c r="E160" t="s">
        <v>29124</v>
      </c>
      <c r="F160" t="s">
        <v>5</v>
      </c>
    </row>
    <row r="161" spans="1:6" x14ac:dyDescent="0.25">
      <c r="A161">
        <v>975</v>
      </c>
      <c r="B161" t="s">
        <v>8871</v>
      </c>
      <c r="C161" t="s">
        <v>7864</v>
      </c>
      <c r="D161" t="s">
        <v>28432</v>
      </c>
      <c r="E161" t="s">
        <v>29124</v>
      </c>
      <c r="F161" t="s">
        <v>5</v>
      </c>
    </row>
    <row r="162" spans="1:6" x14ac:dyDescent="0.25">
      <c r="A162">
        <v>849</v>
      </c>
      <c r="B162" t="s">
        <v>8872</v>
      </c>
      <c r="C162" t="s">
        <v>7865</v>
      </c>
      <c r="D162" t="s">
        <v>28433</v>
      </c>
      <c r="E162" t="s">
        <v>29124</v>
      </c>
      <c r="F162" t="s">
        <v>8</v>
      </c>
    </row>
    <row r="163" spans="1:6" x14ac:dyDescent="0.25">
      <c r="A163">
        <v>1061</v>
      </c>
      <c r="B163" t="s">
        <v>8873</v>
      </c>
      <c r="C163" t="s">
        <v>7866</v>
      </c>
      <c r="D163" t="s">
        <v>28434</v>
      </c>
      <c r="E163" t="s">
        <v>29124</v>
      </c>
      <c r="F163" t="s">
        <v>8</v>
      </c>
    </row>
    <row r="164" spans="1:6" x14ac:dyDescent="0.25">
      <c r="A164">
        <v>1122</v>
      </c>
      <c r="B164" t="s">
        <v>8874</v>
      </c>
      <c r="C164" t="s">
        <v>7867</v>
      </c>
      <c r="D164" t="s">
        <v>28435</v>
      </c>
      <c r="E164" t="s">
        <v>29124</v>
      </c>
      <c r="F164" t="s">
        <v>52</v>
      </c>
    </row>
    <row r="165" spans="1:6" x14ac:dyDescent="0.25">
      <c r="A165">
        <v>1029</v>
      </c>
      <c r="B165" t="s">
        <v>8875</v>
      </c>
      <c r="C165" t="s">
        <v>7868</v>
      </c>
      <c r="D165" t="s">
        <v>28436</v>
      </c>
      <c r="E165" t="s">
        <v>29124</v>
      </c>
      <c r="F165" t="s">
        <v>5</v>
      </c>
    </row>
    <row r="166" spans="1:6" x14ac:dyDescent="0.25">
      <c r="A166">
        <v>1121</v>
      </c>
      <c r="B166" t="s">
        <v>8876</v>
      </c>
      <c r="C166" t="s">
        <v>7869</v>
      </c>
      <c r="D166" t="s">
        <v>28436</v>
      </c>
      <c r="E166" t="s">
        <v>29124</v>
      </c>
      <c r="F166" t="s">
        <v>52</v>
      </c>
    </row>
    <row r="167" spans="1:6" x14ac:dyDescent="0.25">
      <c r="A167">
        <v>1120</v>
      </c>
      <c r="B167" t="s">
        <v>8877</v>
      </c>
      <c r="C167" t="s">
        <v>7870</v>
      </c>
      <c r="D167" t="s">
        <v>28436</v>
      </c>
      <c r="E167" t="s">
        <v>29124</v>
      </c>
      <c r="F167" t="s">
        <v>52</v>
      </c>
    </row>
    <row r="168" spans="1:6" x14ac:dyDescent="0.25">
      <c r="A168">
        <v>1119</v>
      </c>
      <c r="B168" t="s">
        <v>8878</v>
      </c>
      <c r="C168" t="s">
        <v>7871</v>
      </c>
      <c r="D168" t="s">
        <v>28436</v>
      </c>
      <c r="E168" t="s">
        <v>29124</v>
      </c>
      <c r="F168" t="s">
        <v>52</v>
      </c>
    </row>
    <row r="169" spans="1:6" x14ac:dyDescent="0.25">
      <c r="A169">
        <v>3857</v>
      </c>
      <c r="B169" t="s">
        <v>8879</v>
      </c>
      <c r="C169" t="s">
        <v>7872</v>
      </c>
      <c r="D169" t="s">
        <v>28437</v>
      </c>
      <c r="E169" t="s">
        <v>29124</v>
      </c>
      <c r="F169" t="s">
        <v>5</v>
      </c>
    </row>
    <row r="170" spans="1:6" x14ac:dyDescent="0.25">
      <c r="A170">
        <v>961</v>
      </c>
      <c r="B170" t="s">
        <v>8880</v>
      </c>
      <c r="C170" t="s">
        <v>7873</v>
      </c>
      <c r="D170" t="s">
        <v>28438</v>
      </c>
      <c r="E170" t="s">
        <v>29124</v>
      </c>
      <c r="F170" t="s">
        <v>8</v>
      </c>
    </row>
    <row r="171" spans="1:6" x14ac:dyDescent="0.25">
      <c r="A171">
        <v>1077</v>
      </c>
      <c r="B171" t="s">
        <v>8881</v>
      </c>
      <c r="C171" t="s">
        <v>7874</v>
      </c>
      <c r="D171" t="s">
        <v>28439</v>
      </c>
      <c r="E171" t="s">
        <v>29124</v>
      </c>
      <c r="F171" t="s">
        <v>5</v>
      </c>
    </row>
    <row r="172" spans="1:6" x14ac:dyDescent="0.25">
      <c r="A172">
        <v>1031</v>
      </c>
      <c r="B172" t="s">
        <v>8882</v>
      </c>
      <c r="C172" t="s">
        <v>7876</v>
      </c>
      <c r="D172" t="s">
        <v>28440</v>
      </c>
      <c r="E172" t="s">
        <v>29124</v>
      </c>
      <c r="F172" t="s">
        <v>5</v>
      </c>
    </row>
    <row r="173" spans="1:6" x14ac:dyDescent="0.25">
      <c r="A173">
        <v>1091</v>
      </c>
      <c r="B173" t="s">
        <v>8883</v>
      </c>
      <c r="C173" t="s">
        <v>7875</v>
      </c>
      <c r="D173" t="s">
        <v>28440</v>
      </c>
      <c r="E173" t="s">
        <v>29124</v>
      </c>
      <c r="F173" t="s">
        <v>7731</v>
      </c>
    </row>
    <row r="174" spans="1:6" x14ac:dyDescent="0.25">
      <c r="A174">
        <v>782</v>
      </c>
      <c r="B174" t="s">
        <v>8884</v>
      </c>
      <c r="C174" t="s">
        <v>7879</v>
      </c>
      <c r="D174" t="s">
        <v>28441</v>
      </c>
      <c r="E174" t="s">
        <v>29124</v>
      </c>
      <c r="F174" t="s">
        <v>52</v>
      </c>
    </row>
    <row r="175" spans="1:6" x14ac:dyDescent="0.25">
      <c r="A175">
        <v>1050</v>
      </c>
      <c r="B175" t="s">
        <v>8885</v>
      </c>
      <c r="C175" t="s">
        <v>7877</v>
      </c>
      <c r="D175" t="s">
        <v>28441</v>
      </c>
      <c r="E175" t="s">
        <v>29124</v>
      </c>
      <c r="F175" t="s">
        <v>8</v>
      </c>
    </row>
    <row r="176" spans="1:6" x14ac:dyDescent="0.25">
      <c r="A176">
        <v>941</v>
      </c>
      <c r="B176" t="s">
        <v>8886</v>
      </c>
      <c r="C176" t="s">
        <v>7878</v>
      </c>
      <c r="D176" t="s">
        <v>28441</v>
      </c>
      <c r="E176" t="s">
        <v>29124</v>
      </c>
      <c r="F176" t="s">
        <v>5</v>
      </c>
    </row>
    <row r="177" spans="1:6" x14ac:dyDescent="0.25">
      <c r="A177">
        <v>781</v>
      </c>
      <c r="B177" t="s">
        <v>8887</v>
      </c>
      <c r="C177" t="s">
        <v>7881</v>
      </c>
      <c r="D177" t="s">
        <v>28442</v>
      </c>
      <c r="E177" t="s">
        <v>29124</v>
      </c>
      <c r="F177" t="s">
        <v>52</v>
      </c>
    </row>
    <row r="178" spans="1:6" x14ac:dyDescent="0.25">
      <c r="A178">
        <v>1118</v>
      </c>
      <c r="B178" t="s">
        <v>8888</v>
      </c>
      <c r="C178" t="s">
        <v>7882</v>
      </c>
      <c r="D178" t="s">
        <v>28442</v>
      </c>
      <c r="E178" t="s">
        <v>29124</v>
      </c>
      <c r="F178" t="s">
        <v>52</v>
      </c>
    </row>
    <row r="179" spans="1:6" x14ac:dyDescent="0.25">
      <c r="A179">
        <v>1117</v>
      </c>
      <c r="B179" t="s">
        <v>8889</v>
      </c>
      <c r="C179" t="s">
        <v>7880</v>
      </c>
      <c r="D179" t="s">
        <v>28442</v>
      </c>
      <c r="E179" t="s">
        <v>29124</v>
      </c>
      <c r="F179" t="s">
        <v>52</v>
      </c>
    </row>
    <row r="180" spans="1:6" x14ac:dyDescent="0.25">
      <c r="A180">
        <v>905</v>
      </c>
      <c r="B180" t="s">
        <v>8890</v>
      </c>
      <c r="C180" t="s">
        <v>7883</v>
      </c>
      <c r="D180" t="s">
        <v>28443</v>
      </c>
      <c r="E180" t="s">
        <v>29124</v>
      </c>
      <c r="F180" t="s">
        <v>5</v>
      </c>
    </row>
    <row r="181" spans="1:6" x14ac:dyDescent="0.25">
      <c r="A181">
        <v>780</v>
      </c>
      <c r="B181" t="s">
        <v>8891</v>
      </c>
      <c r="C181" t="s">
        <v>7884</v>
      </c>
      <c r="D181" t="s">
        <v>28444</v>
      </c>
      <c r="E181" t="s">
        <v>29124</v>
      </c>
      <c r="F181" t="s">
        <v>52</v>
      </c>
    </row>
    <row r="182" spans="1:6" x14ac:dyDescent="0.25">
      <c r="A182">
        <v>886</v>
      </c>
      <c r="B182" t="s">
        <v>8892</v>
      </c>
      <c r="C182" t="s">
        <v>7885</v>
      </c>
      <c r="D182" t="s">
        <v>28445</v>
      </c>
      <c r="E182" t="s">
        <v>29124</v>
      </c>
      <c r="F182" t="s">
        <v>5</v>
      </c>
    </row>
    <row r="183" spans="1:6" x14ac:dyDescent="0.25">
      <c r="A183">
        <v>1116</v>
      </c>
      <c r="B183" t="s">
        <v>8893</v>
      </c>
      <c r="C183" t="s">
        <v>7886</v>
      </c>
      <c r="D183" t="s">
        <v>28446</v>
      </c>
      <c r="E183" t="s">
        <v>29124</v>
      </c>
      <c r="F183" t="s">
        <v>52</v>
      </c>
    </row>
    <row r="184" spans="1:6" x14ac:dyDescent="0.25">
      <c r="A184">
        <v>779</v>
      </c>
      <c r="B184" t="s">
        <v>8894</v>
      </c>
      <c r="C184" t="s">
        <v>7888</v>
      </c>
      <c r="D184" t="s">
        <v>28447</v>
      </c>
      <c r="E184" t="s">
        <v>29124</v>
      </c>
      <c r="F184" t="s">
        <v>52</v>
      </c>
    </row>
    <row r="185" spans="1:6" x14ac:dyDescent="0.25">
      <c r="A185">
        <v>1115</v>
      </c>
      <c r="B185" t="s">
        <v>8895</v>
      </c>
      <c r="C185" t="s">
        <v>7887</v>
      </c>
      <c r="D185" t="s">
        <v>28447</v>
      </c>
      <c r="E185" t="s">
        <v>29124</v>
      </c>
      <c r="F185" t="s">
        <v>52</v>
      </c>
    </row>
    <row r="186" spans="1:6" x14ac:dyDescent="0.25">
      <c r="A186">
        <v>3858</v>
      </c>
      <c r="B186" t="s">
        <v>8896</v>
      </c>
      <c r="C186" t="s">
        <v>7889</v>
      </c>
      <c r="D186" t="s">
        <v>28448</v>
      </c>
      <c r="E186" t="s">
        <v>29124</v>
      </c>
      <c r="F186" t="s">
        <v>5</v>
      </c>
    </row>
    <row r="187" spans="1:6" x14ac:dyDescent="0.25">
      <c r="A187">
        <v>946</v>
      </c>
      <c r="B187" t="s">
        <v>8897</v>
      </c>
      <c r="C187" t="s">
        <v>7890</v>
      </c>
      <c r="D187" t="s">
        <v>28449</v>
      </c>
      <c r="E187" t="s">
        <v>29124</v>
      </c>
      <c r="F187" t="s">
        <v>8</v>
      </c>
    </row>
    <row r="188" spans="1:6" x14ac:dyDescent="0.25">
      <c r="A188">
        <v>885</v>
      </c>
      <c r="B188" t="s">
        <v>8898</v>
      </c>
      <c r="C188" t="s">
        <v>7891</v>
      </c>
      <c r="D188" t="s">
        <v>28450</v>
      </c>
      <c r="E188" t="s">
        <v>29124</v>
      </c>
      <c r="F188" t="s">
        <v>5</v>
      </c>
    </row>
    <row r="189" spans="1:6" x14ac:dyDescent="0.25">
      <c r="A189">
        <v>1011</v>
      </c>
      <c r="B189" t="s">
        <v>8899</v>
      </c>
      <c r="C189" t="s">
        <v>7892</v>
      </c>
      <c r="D189" t="s">
        <v>28451</v>
      </c>
      <c r="E189" t="s">
        <v>29124</v>
      </c>
      <c r="F189" t="s">
        <v>8</v>
      </c>
    </row>
    <row r="190" spans="1:6" x14ac:dyDescent="0.25">
      <c r="A190">
        <v>921</v>
      </c>
      <c r="B190" t="s">
        <v>8900</v>
      </c>
      <c r="C190" t="s">
        <v>7893</v>
      </c>
      <c r="D190" t="s">
        <v>28452</v>
      </c>
      <c r="E190" t="s">
        <v>29124</v>
      </c>
      <c r="F190" t="s">
        <v>5</v>
      </c>
    </row>
    <row r="191" spans="1:6" x14ac:dyDescent="0.25">
      <c r="A191">
        <v>847</v>
      </c>
      <c r="B191" t="s">
        <v>8901</v>
      </c>
      <c r="C191" t="s">
        <v>7894</v>
      </c>
      <c r="D191" t="s">
        <v>28453</v>
      </c>
      <c r="E191" t="s">
        <v>29124</v>
      </c>
      <c r="F191" t="s">
        <v>52</v>
      </c>
    </row>
    <row r="192" spans="1:6" x14ac:dyDescent="0.25">
      <c r="A192">
        <v>945</v>
      </c>
      <c r="B192" t="s">
        <v>8902</v>
      </c>
      <c r="C192" t="s">
        <v>7895</v>
      </c>
      <c r="D192" t="s">
        <v>28454</v>
      </c>
      <c r="E192" t="s">
        <v>29124</v>
      </c>
      <c r="F192" t="s">
        <v>8</v>
      </c>
    </row>
    <row r="193" spans="1:6" x14ac:dyDescent="0.25">
      <c r="A193">
        <v>904</v>
      </c>
      <c r="B193" t="s">
        <v>8903</v>
      </c>
      <c r="C193" t="s">
        <v>7896</v>
      </c>
      <c r="D193" t="s">
        <v>28455</v>
      </c>
      <c r="E193" t="s">
        <v>29124</v>
      </c>
      <c r="F193" t="s">
        <v>5</v>
      </c>
    </row>
    <row r="194" spans="1:6" x14ac:dyDescent="0.25">
      <c r="A194">
        <v>992</v>
      </c>
      <c r="B194" t="s">
        <v>8904</v>
      </c>
      <c r="C194" t="s">
        <v>7898</v>
      </c>
      <c r="D194" t="s">
        <v>28456</v>
      </c>
      <c r="E194" t="s">
        <v>29124</v>
      </c>
      <c r="F194" t="s">
        <v>5</v>
      </c>
    </row>
    <row r="195" spans="1:6" x14ac:dyDescent="0.25">
      <c r="A195">
        <v>1025</v>
      </c>
      <c r="B195" t="s">
        <v>8905</v>
      </c>
      <c r="C195" t="s">
        <v>7897</v>
      </c>
      <c r="D195" t="s">
        <v>28456</v>
      </c>
      <c r="E195" t="s">
        <v>29124</v>
      </c>
      <c r="F195" t="s">
        <v>5</v>
      </c>
    </row>
    <row r="196" spans="1:6" x14ac:dyDescent="0.25">
      <c r="A196">
        <v>778</v>
      </c>
      <c r="B196" t="s">
        <v>8906</v>
      </c>
      <c r="C196" t="s">
        <v>7899</v>
      </c>
      <c r="D196" t="s">
        <v>28457</v>
      </c>
      <c r="E196" t="s">
        <v>29124</v>
      </c>
      <c r="F196" t="s">
        <v>52</v>
      </c>
    </row>
    <row r="197" spans="1:6" x14ac:dyDescent="0.25">
      <c r="A197">
        <v>777</v>
      </c>
      <c r="B197" t="s">
        <v>8907</v>
      </c>
      <c r="C197" t="s">
        <v>7900</v>
      </c>
      <c r="D197" t="s">
        <v>28458</v>
      </c>
      <c r="E197" t="s">
        <v>29124</v>
      </c>
      <c r="F197" t="s">
        <v>52</v>
      </c>
    </row>
    <row r="198" spans="1:6" x14ac:dyDescent="0.25">
      <c r="A198">
        <v>1113</v>
      </c>
      <c r="B198" t="s">
        <v>8908</v>
      </c>
      <c r="C198" t="s">
        <v>7901</v>
      </c>
      <c r="D198" t="s">
        <v>28459</v>
      </c>
      <c r="E198" t="s">
        <v>29124</v>
      </c>
      <c r="F198" t="s">
        <v>52</v>
      </c>
    </row>
    <row r="199" spans="1:6" x14ac:dyDescent="0.25">
      <c r="A199">
        <v>1928</v>
      </c>
      <c r="B199" t="s">
        <v>8909</v>
      </c>
      <c r="C199" t="s">
        <v>7902</v>
      </c>
      <c r="D199" t="s">
        <v>28459</v>
      </c>
      <c r="E199" t="s">
        <v>29124</v>
      </c>
      <c r="F199" t="s">
        <v>8</v>
      </c>
    </row>
    <row r="200" spans="1:6" x14ac:dyDescent="0.25">
      <c r="A200">
        <v>1114</v>
      </c>
      <c r="B200" t="s">
        <v>8910</v>
      </c>
      <c r="C200" t="s">
        <v>7903</v>
      </c>
      <c r="D200" t="s">
        <v>28459</v>
      </c>
      <c r="E200" t="s">
        <v>29124</v>
      </c>
      <c r="F200" t="s">
        <v>52</v>
      </c>
    </row>
    <row r="201" spans="1:6" x14ac:dyDescent="0.25">
      <c r="A201">
        <v>1062</v>
      </c>
      <c r="B201" t="s">
        <v>8911</v>
      </c>
      <c r="C201" t="s">
        <v>7904</v>
      </c>
      <c r="D201" t="s">
        <v>28460</v>
      </c>
      <c r="E201" t="s">
        <v>29124</v>
      </c>
      <c r="F201" t="s">
        <v>8</v>
      </c>
    </row>
    <row r="202" spans="1:6" x14ac:dyDescent="0.25">
      <c r="A202">
        <v>1109</v>
      </c>
      <c r="B202" t="s">
        <v>8912</v>
      </c>
      <c r="C202" t="s">
        <v>7905</v>
      </c>
      <c r="D202" t="s">
        <v>28461</v>
      </c>
      <c r="E202" t="s">
        <v>29124</v>
      </c>
      <c r="F202" t="s">
        <v>52</v>
      </c>
    </row>
    <row r="203" spans="1:6" x14ac:dyDescent="0.25">
      <c r="A203">
        <v>870</v>
      </c>
      <c r="B203" t="s">
        <v>8913</v>
      </c>
      <c r="C203" t="s">
        <v>7906</v>
      </c>
      <c r="D203" t="s">
        <v>28462</v>
      </c>
      <c r="E203" t="s">
        <v>29124</v>
      </c>
      <c r="F203" t="s">
        <v>8</v>
      </c>
    </row>
    <row r="204" spans="1:6" x14ac:dyDescent="0.25">
      <c r="A204">
        <v>1112</v>
      </c>
      <c r="B204" t="s">
        <v>8914</v>
      </c>
      <c r="C204" t="s">
        <v>7907</v>
      </c>
      <c r="D204" t="s">
        <v>28463</v>
      </c>
      <c r="E204" t="s">
        <v>29124</v>
      </c>
      <c r="F204" t="s">
        <v>52</v>
      </c>
    </row>
    <row r="205" spans="1:6" x14ac:dyDescent="0.25">
      <c r="A205">
        <v>860</v>
      </c>
      <c r="B205" t="s">
        <v>8915</v>
      </c>
      <c r="C205" t="s">
        <v>7908</v>
      </c>
      <c r="D205" t="s">
        <v>28464</v>
      </c>
      <c r="E205" t="s">
        <v>29124</v>
      </c>
      <c r="F205" t="s">
        <v>8</v>
      </c>
    </row>
    <row r="206" spans="1:6" x14ac:dyDescent="0.25">
      <c r="A206">
        <v>1111</v>
      </c>
      <c r="B206" t="s">
        <v>8916</v>
      </c>
      <c r="C206" t="s">
        <v>7910</v>
      </c>
      <c r="D206" t="s">
        <v>28464</v>
      </c>
      <c r="E206" t="s">
        <v>29124</v>
      </c>
      <c r="F206" t="s">
        <v>8</v>
      </c>
    </row>
    <row r="207" spans="1:6" x14ac:dyDescent="0.25">
      <c r="A207">
        <v>1028</v>
      </c>
      <c r="B207" t="s">
        <v>8917</v>
      </c>
      <c r="C207" t="s">
        <v>7909</v>
      </c>
      <c r="D207" t="s">
        <v>28464</v>
      </c>
      <c r="E207" t="s">
        <v>29124</v>
      </c>
      <c r="F207" t="s">
        <v>5</v>
      </c>
    </row>
    <row r="208" spans="1:6" x14ac:dyDescent="0.25">
      <c r="A208">
        <v>1027</v>
      </c>
      <c r="B208" t="s">
        <v>8918</v>
      </c>
      <c r="C208" t="s">
        <v>7911</v>
      </c>
      <c r="D208" t="s">
        <v>28465</v>
      </c>
      <c r="E208" t="s">
        <v>29124</v>
      </c>
      <c r="F208" t="s">
        <v>5</v>
      </c>
    </row>
    <row r="209" spans="1:6" x14ac:dyDescent="0.25">
      <c r="A209">
        <v>1026</v>
      </c>
      <c r="B209" t="s">
        <v>8919</v>
      </c>
      <c r="C209" t="s">
        <v>7912</v>
      </c>
      <c r="D209" t="s">
        <v>28466</v>
      </c>
      <c r="E209" t="s">
        <v>29124</v>
      </c>
      <c r="F209" t="s">
        <v>5</v>
      </c>
    </row>
    <row r="210" spans="1:6" x14ac:dyDescent="0.25">
      <c r="A210">
        <v>1108</v>
      </c>
      <c r="B210" t="s">
        <v>8920</v>
      </c>
      <c r="C210" t="s">
        <v>7913</v>
      </c>
      <c r="D210" t="s">
        <v>28467</v>
      </c>
      <c r="E210" t="s">
        <v>29124</v>
      </c>
      <c r="F210" t="s">
        <v>52</v>
      </c>
    </row>
    <row r="211" spans="1:6" x14ac:dyDescent="0.25">
      <c r="A211">
        <v>1110</v>
      </c>
      <c r="B211" t="s">
        <v>8921</v>
      </c>
      <c r="C211" t="s">
        <v>7914</v>
      </c>
      <c r="D211" t="s">
        <v>28468</v>
      </c>
      <c r="E211" t="s">
        <v>29124</v>
      </c>
      <c r="F211" t="s">
        <v>52</v>
      </c>
    </row>
    <row r="212" spans="1:6" x14ac:dyDescent="0.25">
      <c r="A212">
        <v>1929</v>
      </c>
      <c r="B212" t="s">
        <v>8922</v>
      </c>
      <c r="C212" t="s">
        <v>7915</v>
      </c>
      <c r="D212" t="s">
        <v>28469</v>
      </c>
      <c r="E212" t="s">
        <v>29124</v>
      </c>
      <c r="F212" t="s">
        <v>52</v>
      </c>
    </row>
    <row r="213" spans="1:6" x14ac:dyDescent="0.25">
      <c r="A213">
        <v>1107</v>
      </c>
      <c r="B213" t="s">
        <v>8923</v>
      </c>
      <c r="C213" t="s">
        <v>7916</v>
      </c>
      <c r="D213" t="s">
        <v>28470</v>
      </c>
      <c r="E213" t="s">
        <v>29124</v>
      </c>
      <c r="F213" t="s">
        <v>52</v>
      </c>
    </row>
    <row r="214" spans="1:6" x14ac:dyDescent="0.25">
      <c r="A214">
        <v>776</v>
      </c>
      <c r="B214" t="s">
        <v>8924</v>
      </c>
      <c r="C214" t="s">
        <v>7917</v>
      </c>
      <c r="D214" t="s">
        <v>28471</v>
      </c>
      <c r="E214" t="s">
        <v>29124</v>
      </c>
      <c r="F214" t="s">
        <v>52</v>
      </c>
    </row>
    <row r="215" spans="1:6" x14ac:dyDescent="0.25">
      <c r="A215">
        <v>1106</v>
      </c>
      <c r="B215" t="s">
        <v>8925</v>
      </c>
      <c r="C215" t="s">
        <v>7918</v>
      </c>
      <c r="D215" t="s">
        <v>28472</v>
      </c>
      <c r="E215" t="s">
        <v>29124</v>
      </c>
      <c r="F215" t="s">
        <v>52</v>
      </c>
    </row>
    <row r="216" spans="1:6" x14ac:dyDescent="0.25">
      <c r="A216">
        <v>1072</v>
      </c>
      <c r="B216" t="s">
        <v>8926</v>
      </c>
      <c r="C216" t="s">
        <v>7919</v>
      </c>
      <c r="D216" t="s">
        <v>28473</v>
      </c>
      <c r="E216" t="s">
        <v>29124</v>
      </c>
      <c r="F216" t="s">
        <v>8</v>
      </c>
    </row>
    <row r="217" spans="1:6" x14ac:dyDescent="0.25">
      <c r="A217">
        <v>972</v>
      </c>
      <c r="B217" t="s">
        <v>8927</v>
      </c>
      <c r="C217" t="s">
        <v>7920</v>
      </c>
      <c r="D217" t="s">
        <v>28474</v>
      </c>
      <c r="E217" t="s">
        <v>29124</v>
      </c>
      <c r="F217" t="s">
        <v>5</v>
      </c>
    </row>
    <row r="218" spans="1:6" x14ac:dyDescent="0.25">
      <c r="A218">
        <v>1034</v>
      </c>
      <c r="B218" t="s">
        <v>8928</v>
      </c>
      <c r="C218" t="s">
        <v>7921</v>
      </c>
      <c r="D218" t="s">
        <v>28475</v>
      </c>
      <c r="E218" t="s">
        <v>29124</v>
      </c>
      <c r="F218" t="s">
        <v>5</v>
      </c>
    </row>
    <row r="219" spans="1:6" x14ac:dyDescent="0.25">
      <c r="A219">
        <v>775</v>
      </c>
      <c r="B219" t="s">
        <v>8929</v>
      </c>
      <c r="C219" t="s">
        <v>7922</v>
      </c>
      <c r="D219" t="s">
        <v>28476</v>
      </c>
      <c r="E219" t="s">
        <v>29124</v>
      </c>
      <c r="F219" t="s">
        <v>52</v>
      </c>
    </row>
    <row r="220" spans="1:6" x14ac:dyDescent="0.25">
      <c r="A220">
        <v>922</v>
      </c>
      <c r="B220" t="s">
        <v>8930</v>
      </c>
      <c r="C220" t="s">
        <v>7923</v>
      </c>
      <c r="D220" t="s">
        <v>28477</v>
      </c>
      <c r="E220" t="s">
        <v>29124</v>
      </c>
      <c r="F220" t="s">
        <v>8</v>
      </c>
    </row>
    <row r="221" spans="1:6" x14ac:dyDescent="0.25">
      <c r="A221">
        <v>3859</v>
      </c>
      <c r="B221" t="s">
        <v>8931</v>
      </c>
      <c r="C221" t="s">
        <v>7924</v>
      </c>
      <c r="D221" t="s">
        <v>28478</v>
      </c>
      <c r="E221" t="s">
        <v>29124</v>
      </c>
      <c r="F221" t="s">
        <v>5</v>
      </c>
    </row>
    <row r="222" spans="1:6" x14ac:dyDescent="0.25">
      <c r="A222">
        <v>1035</v>
      </c>
      <c r="B222" t="s">
        <v>8932</v>
      </c>
      <c r="C222" t="s">
        <v>7925</v>
      </c>
      <c r="D222" t="s">
        <v>28479</v>
      </c>
      <c r="E222" t="s">
        <v>29124</v>
      </c>
      <c r="F222" t="s">
        <v>5</v>
      </c>
    </row>
    <row r="223" spans="1:6" x14ac:dyDescent="0.25">
      <c r="A223">
        <v>1930</v>
      </c>
      <c r="B223" t="s">
        <v>8933</v>
      </c>
      <c r="C223" t="s">
        <v>7926</v>
      </c>
      <c r="D223" t="s">
        <v>28480</v>
      </c>
      <c r="E223" t="s">
        <v>29124</v>
      </c>
      <c r="F223" t="s">
        <v>8</v>
      </c>
    </row>
    <row r="224" spans="1:6" x14ac:dyDescent="0.25">
      <c r="A224">
        <v>1047</v>
      </c>
      <c r="B224" t="s">
        <v>8934</v>
      </c>
      <c r="C224" t="s">
        <v>7927</v>
      </c>
      <c r="D224" t="s">
        <v>28481</v>
      </c>
      <c r="E224" t="s">
        <v>29124</v>
      </c>
      <c r="F224" t="s">
        <v>8</v>
      </c>
    </row>
    <row r="225" spans="1:6" x14ac:dyDescent="0.25">
      <c r="A225">
        <v>1073</v>
      </c>
      <c r="B225" t="s">
        <v>8935</v>
      </c>
      <c r="C225" t="s">
        <v>7929</v>
      </c>
      <c r="D225" t="s">
        <v>28482</v>
      </c>
      <c r="E225" t="s">
        <v>29124</v>
      </c>
      <c r="F225" t="s">
        <v>5</v>
      </c>
    </row>
    <row r="226" spans="1:6" x14ac:dyDescent="0.25">
      <c r="A226">
        <v>1931</v>
      </c>
      <c r="B226" t="s">
        <v>8936</v>
      </c>
      <c r="C226" t="s">
        <v>7928</v>
      </c>
      <c r="D226" t="s">
        <v>28482</v>
      </c>
      <c r="E226" t="s">
        <v>29124</v>
      </c>
      <c r="F226" t="s">
        <v>8</v>
      </c>
    </row>
    <row r="227" spans="1:6" x14ac:dyDescent="0.25">
      <c r="A227">
        <v>918</v>
      </c>
      <c r="B227" t="s">
        <v>8937</v>
      </c>
      <c r="C227" t="s">
        <v>7930</v>
      </c>
      <c r="D227" t="s">
        <v>28483</v>
      </c>
      <c r="E227" t="s">
        <v>29124</v>
      </c>
      <c r="F227" t="s">
        <v>5</v>
      </c>
    </row>
    <row r="228" spans="1:6" x14ac:dyDescent="0.25">
      <c r="A228">
        <v>1009</v>
      </c>
      <c r="B228" t="s">
        <v>8938</v>
      </c>
      <c r="C228" t="s">
        <v>7931</v>
      </c>
      <c r="D228" t="s">
        <v>28484</v>
      </c>
      <c r="E228" t="s">
        <v>29124</v>
      </c>
      <c r="F228" t="s">
        <v>8</v>
      </c>
    </row>
    <row r="229" spans="1:6" x14ac:dyDescent="0.25">
      <c r="A229">
        <v>859</v>
      </c>
      <c r="B229" t="s">
        <v>8939</v>
      </c>
      <c r="C229" t="s">
        <v>7932</v>
      </c>
      <c r="D229" t="s">
        <v>28485</v>
      </c>
      <c r="E229" t="s">
        <v>29124</v>
      </c>
      <c r="F229" t="s">
        <v>8</v>
      </c>
    </row>
    <row r="230" spans="1:6" x14ac:dyDescent="0.25">
      <c r="A230">
        <v>873</v>
      </c>
      <c r="B230" t="s">
        <v>8940</v>
      </c>
      <c r="C230" t="s">
        <v>7933</v>
      </c>
      <c r="D230" t="s">
        <v>28486</v>
      </c>
      <c r="E230" t="s">
        <v>29124</v>
      </c>
      <c r="F230" t="s">
        <v>7934</v>
      </c>
    </row>
    <row r="231" spans="1:6" x14ac:dyDescent="0.25">
      <c r="A231">
        <v>1060</v>
      </c>
      <c r="B231" t="s">
        <v>8941</v>
      </c>
      <c r="C231" t="s">
        <v>7935</v>
      </c>
      <c r="D231" t="s">
        <v>28487</v>
      </c>
      <c r="E231" t="s">
        <v>29124</v>
      </c>
      <c r="F231" t="s">
        <v>8</v>
      </c>
    </row>
    <row r="232" spans="1:6" x14ac:dyDescent="0.25">
      <c r="A232">
        <v>774</v>
      </c>
      <c r="B232" t="s">
        <v>8942</v>
      </c>
      <c r="C232" t="s">
        <v>7936</v>
      </c>
      <c r="D232" t="s">
        <v>28488</v>
      </c>
      <c r="E232" t="s">
        <v>29124</v>
      </c>
      <c r="F232" t="s">
        <v>52</v>
      </c>
    </row>
    <row r="233" spans="1:6" x14ac:dyDescent="0.25">
      <c r="A233">
        <v>936</v>
      </c>
      <c r="B233" t="s">
        <v>8943</v>
      </c>
      <c r="C233" t="s">
        <v>7937</v>
      </c>
      <c r="D233" t="s">
        <v>28489</v>
      </c>
      <c r="E233" t="s">
        <v>29124</v>
      </c>
      <c r="F233" t="s">
        <v>5</v>
      </c>
    </row>
    <row r="234" spans="1:6" x14ac:dyDescent="0.25">
      <c r="A234">
        <v>773</v>
      </c>
      <c r="B234" t="s">
        <v>8944</v>
      </c>
      <c r="C234" t="s">
        <v>7938</v>
      </c>
      <c r="D234" t="s">
        <v>28490</v>
      </c>
      <c r="E234" t="s">
        <v>29124</v>
      </c>
      <c r="F234" t="s">
        <v>52</v>
      </c>
    </row>
    <row r="235" spans="1:6" x14ac:dyDescent="0.25">
      <c r="A235">
        <v>772</v>
      </c>
      <c r="B235" t="s">
        <v>8945</v>
      </c>
      <c r="C235" t="s">
        <v>7939</v>
      </c>
      <c r="D235" t="s">
        <v>28491</v>
      </c>
      <c r="E235" t="s">
        <v>29124</v>
      </c>
      <c r="F235" t="s">
        <v>52</v>
      </c>
    </row>
    <row r="236" spans="1:6" x14ac:dyDescent="0.25">
      <c r="A236">
        <v>1926</v>
      </c>
      <c r="B236" t="s">
        <v>8946</v>
      </c>
      <c r="C236" t="s">
        <v>7940</v>
      </c>
      <c r="D236" t="s">
        <v>28491</v>
      </c>
      <c r="E236" t="s">
        <v>29124</v>
      </c>
      <c r="F236" t="s">
        <v>7731</v>
      </c>
    </row>
    <row r="237" spans="1:6" x14ac:dyDescent="0.25">
      <c r="A237">
        <v>902</v>
      </c>
      <c r="B237" t="s">
        <v>8947</v>
      </c>
      <c r="C237" t="s">
        <v>7941</v>
      </c>
      <c r="D237" t="s">
        <v>28492</v>
      </c>
      <c r="E237" t="s">
        <v>29124</v>
      </c>
      <c r="F237" t="s">
        <v>5</v>
      </c>
    </row>
    <row r="238" spans="1:6" x14ac:dyDescent="0.25">
      <c r="A238">
        <v>903</v>
      </c>
      <c r="B238" t="s">
        <v>8948</v>
      </c>
      <c r="C238" t="s">
        <v>7943</v>
      </c>
      <c r="D238" t="s">
        <v>28493</v>
      </c>
      <c r="E238" t="s">
        <v>29124</v>
      </c>
      <c r="F238" t="s">
        <v>5</v>
      </c>
    </row>
    <row r="239" spans="1:6" x14ac:dyDescent="0.25">
      <c r="A239">
        <v>919</v>
      </c>
      <c r="B239" t="s">
        <v>8949</v>
      </c>
      <c r="C239" t="s">
        <v>7942</v>
      </c>
      <c r="D239" t="s">
        <v>28493</v>
      </c>
      <c r="E239" t="s">
        <v>29124</v>
      </c>
      <c r="F239" t="s">
        <v>8</v>
      </c>
    </row>
    <row r="240" spans="1:6" x14ac:dyDescent="0.25">
      <c r="A240">
        <v>1088</v>
      </c>
      <c r="B240" t="s">
        <v>8950</v>
      </c>
      <c r="C240" t="s">
        <v>7944</v>
      </c>
      <c r="D240" t="s">
        <v>28494</v>
      </c>
      <c r="E240" t="s">
        <v>29124</v>
      </c>
      <c r="F240" t="s">
        <v>8</v>
      </c>
    </row>
    <row r="241" spans="1:6" x14ac:dyDescent="0.25">
      <c r="A241">
        <v>1105</v>
      </c>
      <c r="B241" t="s">
        <v>8951</v>
      </c>
      <c r="C241" t="s">
        <v>7945</v>
      </c>
      <c r="D241" t="s">
        <v>28495</v>
      </c>
      <c r="E241" t="s">
        <v>29124</v>
      </c>
      <c r="F241" t="s">
        <v>52</v>
      </c>
    </row>
    <row r="242" spans="1:6" x14ac:dyDescent="0.25">
      <c r="A242">
        <v>842</v>
      </c>
      <c r="B242" t="s">
        <v>8952</v>
      </c>
      <c r="C242" t="s">
        <v>7946</v>
      </c>
      <c r="D242" t="s">
        <v>28496</v>
      </c>
      <c r="E242" t="s">
        <v>29124</v>
      </c>
      <c r="F242" t="s">
        <v>8</v>
      </c>
    </row>
    <row r="243" spans="1:6" x14ac:dyDescent="0.25">
      <c r="A243">
        <v>848</v>
      </c>
      <c r="B243" t="s">
        <v>8953</v>
      </c>
      <c r="C243" t="s">
        <v>7947</v>
      </c>
      <c r="D243" t="s">
        <v>28497</v>
      </c>
      <c r="E243" t="s">
        <v>29124</v>
      </c>
      <c r="F243" t="s">
        <v>8</v>
      </c>
    </row>
    <row r="244" spans="1:6" x14ac:dyDescent="0.25">
      <c r="A244">
        <v>991</v>
      </c>
      <c r="B244" t="s">
        <v>8954</v>
      </c>
      <c r="C244" t="s">
        <v>7948</v>
      </c>
      <c r="D244" t="s">
        <v>28498</v>
      </c>
      <c r="E244" t="s">
        <v>29124</v>
      </c>
      <c r="F244" t="s">
        <v>5</v>
      </c>
    </row>
    <row r="245" spans="1:6" x14ac:dyDescent="0.25">
      <c r="A245">
        <v>771</v>
      </c>
      <c r="B245" t="s">
        <v>8955</v>
      </c>
      <c r="C245" t="s">
        <v>7950</v>
      </c>
      <c r="D245" t="s">
        <v>28499</v>
      </c>
      <c r="E245" t="s">
        <v>29124</v>
      </c>
      <c r="F245" t="s">
        <v>52</v>
      </c>
    </row>
    <row r="246" spans="1:6" x14ac:dyDescent="0.25">
      <c r="A246">
        <v>1104</v>
      </c>
      <c r="B246" t="s">
        <v>8956</v>
      </c>
      <c r="C246" t="s">
        <v>7949</v>
      </c>
      <c r="D246" t="s">
        <v>28499</v>
      </c>
      <c r="E246" t="s">
        <v>29124</v>
      </c>
      <c r="F246" t="s">
        <v>52</v>
      </c>
    </row>
    <row r="247" spans="1:6" x14ac:dyDescent="0.25">
      <c r="A247">
        <v>881</v>
      </c>
      <c r="B247" t="s">
        <v>8957</v>
      </c>
      <c r="C247" t="s">
        <v>7951</v>
      </c>
      <c r="D247" t="s">
        <v>28500</v>
      </c>
      <c r="E247" t="s">
        <v>29124</v>
      </c>
      <c r="F247" t="s">
        <v>5</v>
      </c>
    </row>
    <row r="248" spans="1:6" x14ac:dyDescent="0.25">
      <c r="A248">
        <v>840</v>
      </c>
      <c r="B248" t="s">
        <v>8958</v>
      </c>
      <c r="C248" t="s">
        <v>7952</v>
      </c>
      <c r="D248" t="s">
        <v>28501</v>
      </c>
      <c r="E248" t="s">
        <v>29124</v>
      </c>
      <c r="F248" t="s">
        <v>8</v>
      </c>
    </row>
    <row r="249" spans="1:6" x14ac:dyDescent="0.25">
      <c r="A249">
        <v>770</v>
      </c>
      <c r="B249" t="s">
        <v>8959</v>
      </c>
      <c r="C249" t="s">
        <v>7953</v>
      </c>
      <c r="D249" t="s">
        <v>28502</v>
      </c>
      <c r="E249" t="s">
        <v>29124</v>
      </c>
      <c r="F249" t="s">
        <v>52</v>
      </c>
    </row>
    <row r="250" spans="1:6" x14ac:dyDescent="0.25">
      <c r="A250">
        <v>1020</v>
      </c>
      <c r="B250" t="s">
        <v>8960</v>
      </c>
      <c r="C250" t="s">
        <v>7954</v>
      </c>
      <c r="D250" t="s">
        <v>28503</v>
      </c>
      <c r="E250" t="s">
        <v>29124</v>
      </c>
      <c r="F250" t="s">
        <v>5</v>
      </c>
    </row>
    <row r="251" spans="1:6" x14ac:dyDescent="0.25">
      <c r="A251">
        <v>1036</v>
      </c>
      <c r="B251" t="s">
        <v>8961</v>
      </c>
      <c r="C251" t="s">
        <v>7955</v>
      </c>
      <c r="D251" t="s">
        <v>28504</v>
      </c>
      <c r="E251" t="s">
        <v>29124</v>
      </c>
      <c r="F251" t="s">
        <v>5</v>
      </c>
    </row>
    <row r="252" spans="1:6" x14ac:dyDescent="0.25">
      <c r="A252">
        <v>846</v>
      </c>
      <c r="B252" t="s">
        <v>8962</v>
      </c>
      <c r="C252" t="s">
        <v>7956</v>
      </c>
      <c r="D252" t="s">
        <v>28505</v>
      </c>
      <c r="E252" t="s">
        <v>29124</v>
      </c>
      <c r="F252" t="s">
        <v>7731</v>
      </c>
    </row>
    <row r="253" spans="1:6" x14ac:dyDescent="0.25">
      <c r="A253">
        <v>769</v>
      </c>
      <c r="B253" t="s">
        <v>8963</v>
      </c>
      <c r="C253" t="s">
        <v>7957</v>
      </c>
      <c r="D253" t="s">
        <v>28506</v>
      </c>
      <c r="E253" t="s">
        <v>29124</v>
      </c>
      <c r="F253" t="s">
        <v>52</v>
      </c>
    </row>
    <row r="254" spans="1:6" x14ac:dyDescent="0.25">
      <c r="A254">
        <v>914</v>
      </c>
      <c r="B254" t="s">
        <v>8964</v>
      </c>
      <c r="C254" t="s">
        <v>7958</v>
      </c>
      <c r="D254" t="s">
        <v>28506</v>
      </c>
      <c r="E254" t="s">
        <v>29124</v>
      </c>
      <c r="F254" t="s">
        <v>8</v>
      </c>
    </row>
    <row r="255" spans="1:6" x14ac:dyDescent="0.25">
      <c r="A255">
        <v>768</v>
      </c>
      <c r="B255" t="s">
        <v>8965</v>
      </c>
      <c r="C255" t="s">
        <v>7959</v>
      </c>
      <c r="D255" t="s">
        <v>28507</v>
      </c>
      <c r="E255" t="s">
        <v>29124</v>
      </c>
      <c r="F255" t="s">
        <v>52</v>
      </c>
    </row>
    <row r="256" spans="1:6" x14ac:dyDescent="0.25">
      <c r="A256">
        <v>767</v>
      </c>
      <c r="B256" t="s">
        <v>8966</v>
      </c>
      <c r="C256" t="s">
        <v>7960</v>
      </c>
      <c r="D256" t="s">
        <v>28508</v>
      </c>
      <c r="E256" t="s">
        <v>29124</v>
      </c>
      <c r="F256" t="s">
        <v>52</v>
      </c>
    </row>
    <row r="257" spans="1:6" x14ac:dyDescent="0.25">
      <c r="A257">
        <v>866</v>
      </c>
      <c r="B257" t="s">
        <v>8967</v>
      </c>
      <c r="C257" t="s">
        <v>7961</v>
      </c>
      <c r="D257" t="s">
        <v>28509</v>
      </c>
      <c r="E257" t="s">
        <v>29124</v>
      </c>
      <c r="F257" t="s">
        <v>8</v>
      </c>
    </row>
    <row r="258" spans="1:6" x14ac:dyDescent="0.25">
      <c r="A258">
        <v>869</v>
      </c>
      <c r="B258" t="s">
        <v>8968</v>
      </c>
      <c r="C258" t="s">
        <v>7962</v>
      </c>
      <c r="D258" t="s">
        <v>28510</v>
      </c>
      <c r="E258" t="s">
        <v>29124</v>
      </c>
      <c r="F258" t="s">
        <v>8</v>
      </c>
    </row>
    <row r="259" spans="1:6" x14ac:dyDescent="0.25">
      <c r="A259">
        <v>968</v>
      </c>
      <c r="B259" t="s">
        <v>8969</v>
      </c>
      <c r="C259" t="s">
        <v>7963</v>
      </c>
      <c r="D259" t="s">
        <v>28511</v>
      </c>
      <c r="E259" t="s">
        <v>29124</v>
      </c>
      <c r="F259" t="s">
        <v>5</v>
      </c>
    </row>
    <row r="260" spans="1:6" x14ac:dyDescent="0.25">
      <c r="A260">
        <v>960</v>
      </c>
      <c r="B260" t="s">
        <v>8970</v>
      </c>
      <c r="C260" t="s">
        <v>7964</v>
      </c>
      <c r="D260" t="s">
        <v>28512</v>
      </c>
      <c r="E260" t="s">
        <v>29124</v>
      </c>
      <c r="F260" t="s">
        <v>8</v>
      </c>
    </row>
    <row r="261" spans="1:6" x14ac:dyDescent="0.25">
      <c r="A261">
        <v>937</v>
      </c>
      <c r="B261" t="s">
        <v>8971</v>
      </c>
      <c r="C261" t="s">
        <v>7965</v>
      </c>
      <c r="D261" t="s">
        <v>28513</v>
      </c>
      <c r="E261" t="s">
        <v>29124</v>
      </c>
      <c r="F261" t="s">
        <v>5</v>
      </c>
    </row>
    <row r="262" spans="1:6" x14ac:dyDescent="0.25">
      <c r="A262">
        <v>880</v>
      </c>
      <c r="B262" t="s">
        <v>8972</v>
      </c>
      <c r="C262" t="s">
        <v>7966</v>
      </c>
      <c r="D262" t="s">
        <v>28514</v>
      </c>
      <c r="E262" t="s">
        <v>29124</v>
      </c>
      <c r="F262" t="s">
        <v>5</v>
      </c>
    </row>
    <row r="263" spans="1:6" x14ac:dyDescent="0.25">
      <c r="A263">
        <v>1058</v>
      </c>
      <c r="B263" t="s">
        <v>8973</v>
      </c>
      <c r="C263" t="s">
        <v>7967</v>
      </c>
      <c r="D263" t="s">
        <v>28515</v>
      </c>
      <c r="E263" t="s">
        <v>29124</v>
      </c>
      <c r="F263" t="s">
        <v>8</v>
      </c>
    </row>
    <row r="264" spans="1:6" x14ac:dyDescent="0.25">
      <c r="A264">
        <v>1071</v>
      </c>
      <c r="B264" t="s">
        <v>8974</v>
      </c>
      <c r="C264" t="s">
        <v>7969</v>
      </c>
      <c r="D264" t="s">
        <v>28515</v>
      </c>
      <c r="E264" t="s">
        <v>29124</v>
      </c>
      <c r="F264" t="s">
        <v>5</v>
      </c>
    </row>
    <row r="265" spans="1:6" x14ac:dyDescent="0.25">
      <c r="A265">
        <v>1059</v>
      </c>
      <c r="B265" t="s">
        <v>8975</v>
      </c>
      <c r="C265" t="s">
        <v>7968</v>
      </c>
      <c r="D265" t="s">
        <v>28515</v>
      </c>
      <c r="E265" t="s">
        <v>29124</v>
      </c>
      <c r="F265" t="s">
        <v>8</v>
      </c>
    </row>
    <row r="266" spans="1:6" x14ac:dyDescent="0.25">
      <c r="A266">
        <v>766</v>
      </c>
      <c r="B266" t="s">
        <v>8976</v>
      </c>
      <c r="C266" t="s">
        <v>7970</v>
      </c>
      <c r="D266" t="s">
        <v>28516</v>
      </c>
      <c r="E266" t="s">
        <v>29124</v>
      </c>
      <c r="F266" t="s">
        <v>52</v>
      </c>
    </row>
    <row r="267" spans="1:6" x14ac:dyDescent="0.25">
      <c r="A267">
        <v>856</v>
      </c>
      <c r="B267" t="s">
        <v>8977</v>
      </c>
      <c r="C267" t="s">
        <v>7971</v>
      </c>
      <c r="D267" t="s">
        <v>28517</v>
      </c>
      <c r="E267" t="s">
        <v>29124</v>
      </c>
      <c r="F267" t="s">
        <v>8</v>
      </c>
    </row>
    <row r="268" spans="1:6" x14ac:dyDescent="0.25">
      <c r="A268">
        <v>1022</v>
      </c>
      <c r="B268" t="s">
        <v>8978</v>
      </c>
      <c r="C268" t="s">
        <v>7973</v>
      </c>
      <c r="D268" t="s">
        <v>28518</v>
      </c>
      <c r="E268" t="s">
        <v>29124</v>
      </c>
      <c r="F268" t="s">
        <v>5</v>
      </c>
    </row>
    <row r="269" spans="1:6" x14ac:dyDescent="0.25">
      <c r="A269">
        <v>3618</v>
      </c>
      <c r="B269" t="s">
        <v>8979</v>
      </c>
      <c r="C269" t="s">
        <v>7974</v>
      </c>
      <c r="D269" t="s">
        <v>28518</v>
      </c>
      <c r="E269" t="s">
        <v>29124</v>
      </c>
      <c r="F269" t="s">
        <v>5</v>
      </c>
    </row>
    <row r="270" spans="1:6" x14ac:dyDescent="0.25">
      <c r="A270">
        <v>1023</v>
      </c>
      <c r="B270" t="s">
        <v>8980</v>
      </c>
      <c r="C270" t="s">
        <v>7972</v>
      </c>
      <c r="D270" t="s">
        <v>28518</v>
      </c>
      <c r="E270" t="s">
        <v>29124</v>
      </c>
      <c r="F270" t="s">
        <v>5</v>
      </c>
    </row>
    <row r="271" spans="1:6" x14ac:dyDescent="0.25">
      <c r="A271">
        <v>845</v>
      </c>
      <c r="B271" t="s">
        <v>8981</v>
      </c>
      <c r="C271" t="s">
        <v>7975</v>
      </c>
      <c r="D271" t="s">
        <v>28519</v>
      </c>
      <c r="E271" t="s">
        <v>29124</v>
      </c>
      <c r="F271" t="s">
        <v>52</v>
      </c>
    </row>
    <row r="272" spans="1:6" x14ac:dyDescent="0.25">
      <c r="A272">
        <v>765</v>
      </c>
      <c r="B272" t="s">
        <v>8982</v>
      </c>
      <c r="C272" t="s">
        <v>7976</v>
      </c>
      <c r="D272" t="s">
        <v>28520</v>
      </c>
      <c r="E272" t="s">
        <v>29124</v>
      </c>
      <c r="F272" t="s">
        <v>52</v>
      </c>
    </row>
    <row r="273" spans="1:6" x14ac:dyDescent="0.25">
      <c r="A273">
        <v>1008</v>
      </c>
      <c r="B273" t="s">
        <v>8983</v>
      </c>
      <c r="C273" t="s">
        <v>7977</v>
      </c>
      <c r="D273" t="s">
        <v>28521</v>
      </c>
      <c r="E273" t="s">
        <v>29124</v>
      </c>
      <c r="F273" t="s">
        <v>8</v>
      </c>
    </row>
    <row r="274" spans="1:6" x14ac:dyDescent="0.25">
      <c r="A274">
        <v>915</v>
      </c>
      <c r="B274" t="s">
        <v>8984</v>
      </c>
      <c r="C274" t="s">
        <v>7978</v>
      </c>
      <c r="D274" t="s">
        <v>28522</v>
      </c>
      <c r="E274" t="s">
        <v>29124</v>
      </c>
      <c r="F274" t="s">
        <v>5</v>
      </c>
    </row>
    <row r="275" spans="1:6" x14ac:dyDescent="0.25">
      <c r="A275">
        <v>764</v>
      </c>
      <c r="B275" t="s">
        <v>8985</v>
      </c>
      <c r="C275" t="s">
        <v>7979</v>
      </c>
      <c r="D275" t="s">
        <v>28523</v>
      </c>
      <c r="E275" t="s">
        <v>29124</v>
      </c>
      <c r="F275" t="s">
        <v>52</v>
      </c>
    </row>
    <row r="276" spans="1:6" x14ac:dyDescent="0.25">
      <c r="A276">
        <v>959</v>
      </c>
      <c r="B276" t="s">
        <v>8986</v>
      </c>
      <c r="C276" t="s">
        <v>7980</v>
      </c>
      <c r="D276" t="s">
        <v>28524</v>
      </c>
      <c r="E276" t="s">
        <v>29124</v>
      </c>
      <c r="F276" t="s">
        <v>8</v>
      </c>
    </row>
    <row r="277" spans="1:6" x14ac:dyDescent="0.25">
      <c r="A277">
        <v>763</v>
      </c>
      <c r="B277" t="s">
        <v>8987</v>
      </c>
      <c r="C277" t="s">
        <v>7981</v>
      </c>
      <c r="D277" t="s">
        <v>28525</v>
      </c>
      <c r="E277" t="s">
        <v>29124</v>
      </c>
      <c r="F277" t="s">
        <v>52</v>
      </c>
    </row>
    <row r="278" spans="1:6" x14ac:dyDescent="0.25">
      <c r="A278">
        <v>877</v>
      </c>
      <c r="B278" t="s">
        <v>8988</v>
      </c>
      <c r="C278" t="s">
        <v>7982</v>
      </c>
      <c r="D278" t="s">
        <v>28526</v>
      </c>
      <c r="E278" t="s">
        <v>29124</v>
      </c>
      <c r="F278" t="s">
        <v>5</v>
      </c>
    </row>
    <row r="279" spans="1:6" x14ac:dyDescent="0.25">
      <c r="A279">
        <v>1046</v>
      </c>
      <c r="B279" t="s">
        <v>8989</v>
      </c>
      <c r="C279" t="s">
        <v>7983</v>
      </c>
      <c r="D279" t="s">
        <v>28527</v>
      </c>
      <c r="E279" t="s">
        <v>29124</v>
      </c>
      <c r="F279" t="s">
        <v>8</v>
      </c>
    </row>
    <row r="280" spans="1:6" x14ac:dyDescent="0.25">
      <c r="A280">
        <v>1923</v>
      </c>
      <c r="B280" t="s">
        <v>8990</v>
      </c>
      <c r="C280" t="s">
        <v>7984</v>
      </c>
      <c r="D280" t="s">
        <v>28528</v>
      </c>
      <c r="E280" t="s">
        <v>29124</v>
      </c>
      <c r="F280" t="s">
        <v>8</v>
      </c>
    </row>
    <row r="281" spans="1:6" x14ac:dyDescent="0.25">
      <c r="A281">
        <v>762</v>
      </c>
      <c r="B281" t="s">
        <v>8991</v>
      </c>
      <c r="C281" t="s">
        <v>7985</v>
      </c>
      <c r="D281" t="s">
        <v>28529</v>
      </c>
      <c r="E281" t="s">
        <v>29124</v>
      </c>
      <c r="F281" t="s">
        <v>52</v>
      </c>
    </row>
    <row r="282" spans="1:6" x14ac:dyDescent="0.25">
      <c r="A282">
        <v>761</v>
      </c>
      <c r="B282" t="s">
        <v>8992</v>
      </c>
      <c r="C282" t="s">
        <v>7986</v>
      </c>
      <c r="D282" t="s">
        <v>28530</v>
      </c>
      <c r="E282" t="s">
        <v>29124</v>
      </c>
      <c r="F282" t="s">
        <v>52</v>
      </c>
    </row>
    <row r="283" spans="1:6" x14ac:dyDescent="0.25">
      <c r="A283">
        <v>1103</v>
      </c>
      <c r="B283" t="s">
        <v>8993</v>
      </c>
      <c r="C283" t="s">
        <v>7987</v>
      </c>
      <c r="D283" t="s">
        <v>28531</v>
      </c>
      <c r="E283" t="s">
        <v>29124</v>
      </c>
      <c r="F283" t="s">
        <v>52</v>
      </c>
    </row>
    <row r="284" spans="1:6" x14ac:dyDescent="0.25">
      <c r="A284">
        <v>990</v>
      </c>
      <c r="B284" t="s">
        <v>8994</v>
      </c>
      <c r="C284" t="s">
        <v>7988</v>
      </c>
      <c r="D284" t="s">
        <v>28532</v>
      </c>
      <c r="E284" t="s">
        <v>29124</v>
      </c>
      <c r="F284" t="s">
        <v>5</v>
      </c>
    </row>
    <row r="285" spans="1:6" x14ac:dyDescent="0.25">
      <c r="A285">
        <v>876</v>
      </c>
      <c r="B285" t="s">
        <v>8995</v>
      </c>
      <c r="C285" t="s">
        <v>7989</v>
      </c>
      <c r="D285" t="s">
        <v>28533</v>
      </c>
      <c r="E285" t="s">
        <v>29124</v>
      </c>
      <c r="F285" t="s">
        <v>5</v>
      </c>
    </row>
    <row r="286" spans="1:6" x14ac:dyDescent="0.25">
      <c r="A286">
        <v>760</v>
      </c>
      <c r="B286" t="s">
        <v>8996</v>
      </c>
      <c r="C286" t="s">
        <v>7990</v>
      </c>
      <c r="D286" t="s">
        <v>28534</v>
      </c>
      <c r="E286" t="s">
        <v>29124</v>
      </c>
      <c r="F286" t="s">
        <v>52</v>
      </c>
    </row>
    <row r="287" spans="1:6" x14ac:dyDescent="0.25">
      <c r="A287">
        <v>900</v>
      </c>
      <c r="B287" t="s">
        <v>8997</v>
      </c>
      <c r="C287" t="s">
        <v>7991</v>
      </c>
      <c r="D287" t="s">
        <v>28534</v>
      </c>
      <c r="E287" t="s">
        <v>29124</v>
      </c>
      <c r="F287" t="s">
        <v>5</v>
      </c>
    </row>
    <row r="288" spans="1:6" x14ac:dyDescent="0.25">
      <c r="A288">
        <v>901</v>
      </c>
      <c r="B288" t="s">
        <v>8998</v>
      </c>
      <c r="C288" t="s">
        <v>7992</v>
      </c>
      <c r="D288" t="s">
        <v>28535</v>
      </c>
      <c r="E288" t="s">
        <v>29124</v>
      </c>
      <c r="F288" t="s">
        <v>5</v>
      </c>
    </row>
    <row r="289" spans="1:6" x14ac:dyDescent="0.25">
      <c r="A289">
        <v>1018</v>
      </c>
      <c r="B289" t="s">
        <v>8999</v>
      </c>
      <c r="C289" t="s">
        <v>7993</v>
      </c>
      <c r="D289" t="s">
        <v>28536</v>
      </c>
      <c r="E289" t="s">
        <v>29124</v>
      </c>
      <c r="F289" t="s">
        <v>5</v>
      </c>
    </row>
    <row r="290" spans="1:6" x14ac:dyDescent="0.25">
      <c r="A290">
        <v>1019</v>
      </c>
      <c r="B290" t="s">
        <v>9000</v>
      </c>
      <c r="C290" t="s">
        <v>7994</v>
      </c>
      <c r="D290" t="s">
        <v>28536</v>
      </c>
      <c r="E290" t="s">
        <v>29124</v>
      </c>
      <c r="F290" t="s">
        <v>5</v>
      </c>
    </row>
    <row r="291" spans="1:6" x14ac:dyDescent="0.25">
      <c r="A291">
        <v>1016</v>
      </c>
      <c r="B291" t="s">
        <v>9001</v>
      </c>
      <c r="C291" t="s">
        <v>7995</v>
      </c>
      <c r="D291" t="s">
        <v>28537</v>
      </c>
      <c r="E291" t="s">
        <v>29124</v>
      </c>
      <c r="F291" t="s">
        <v>5</v>
      </c>
    </row>
    <row r="292" spans="1:6" x14ac:dyDescent="0.25">
      <c r="A292">
        <v>967</v>
      </c>
      <c r="B292" t="s">
        <v>9002</v>
      </c>
      <c r="C292" t="s">
        <v>7996</v>
      </c>
      <c r="D292" t="s">
        <v>28538</v>
      </c>
      <c r="E292" t="s">
        <v>29124</v>
      </c>
      <c r="F292" t="s">
        <v>5</v>
      </c>
    </row>
    <row r="293" spans="1:6" x14ac:dyDescent="0.25">
      <c r="A293">
        <v>934</v>
      </c>
      <c r="B293" t="s">
        <v>9003</v>
      </c>
      <c r="C293" t="s">
        <v>7997</v>
      </c>
      <c r="D293" t="s">
        <v>28539</v>
      </c>
      <c r="E293" t="s">
        <v>29124</v>
      </c>
      <c r="F293" t="s">
        <v>52</v>
      </c>
    </row>
    <row r="294" spans="1:6" x14ac:dyDescent="0.25">
      <c r="A294">
        <v>1017</v>
      </c>
      <c r="B294" t="s">
        <v>9004</v>
      </c>
      <c r="C294" t="s">
        <v>7998</v>
      </c>
      <c r="D294" t="s">
        <v>28540</v>
      </c>
      <c r="E294" t="s">
        <v>29124</v>
      </c>
      <c r="F294" t="s">
        <v>5</v>
      </c>
    </row>
    <row r="295" spans="1:6" x14ac:dyDescent="0.25">
      <c r="A295">
        <v>759</v>
      </c>
      <c r="B295" t="s">
        <v>9005</v>
      </c>
      <c r="C295" t="s">
        <v>7999</v>
      </c>
      <c r="D295" t="s">
        <v>28541</v>
      </c>
      <c r="E295" t="s">
        <v>29124</v>
      </c>
      <c r="F295" t="s">
        <v>52</v>
      </c>
    </row>
    <row r="296" spans="1:6" x14ac:dyDescent="0.25">
      <c r="A296">
        <v>1097</v>
      </c>
      <c r="B296" t="s">
        <v>9006</v>
      </c>
      <c r="C296" t="s">
        <v>8000</v>
      </c>
      <c r="D296" t="s">
        <v>28542</v>
      </c>
      <c r="E296" t="s">
        <v>29124</v>
      </c>
      <c r="F296" t="s">
        <v>7731</v>
      </c>
    </row>
    <row r="297" spans="1:6" x14ac:dyDescent="0.25">
      <c r="A297">
        <v>757</v>
      </c>
      <c r="B297" t="s">
        <v>9007</v>
      </c>
      <c r="C297" t="s">
        <v>8001</v>
      </c>
      <c r="D297" t="s">
        <v>28543</v>
      </c>
      <c r="E297" t="s">
        <v>29124</v>
      </c>
      <c r="F297" t="s">
        <v>52</v>
      </c>
    </row>
    <row r="298" spans="1:6" x14ac:dyDescent="0.25">
      <c r="A298">
        <v>758</v>
      </c>
      <c r="B298" t="s">
        <v>9008</v>
      </c>
      <c r="C298" t="s">
        <v>8002</v>
      </c>
      <c r="D298" t="s">
        <v>28544</v>
      </c>
      <c r="E298" t="s">
        <v>29124</v>
      </c>
      <c r="F298" t="s">
        <v>52</v>
      </c>
    </row>
    <row r="299" spans="1:6" x14ac:dyDescent="0.25">
      <c r="A299">
        <v>1045</v>
      </c>
      <c r="B299" t="s">
        <v>9009</v>
      </c>
      <c r="C299" t="s">
        <v>8003</v>
      </c>
      <c r="D299" t="s">
        <v>28545</v>
      </c>
      <c r="E299" t="s">
        <v>29124</v>
      </c>
      <c r="F299" t="s">
        <v>8</v>
      </c>
    </row>
    <row r="300" spans="1:6" x14ac:dyDescent="0.25">
      <c r="A300">
        <v>944</v>
      </c>
      <c r="B300" t="s">
        <v>9010</v>
      </c>
      <c r="C300" t="s">
        <v>8004</v>
      </c>
      <c r="D300" t="s">
        <v>28546</v>
      </c>
      <c r="E300" t="s">
        <v>29124</v>
      </c>
      <c r="F300" t="s">
        <v>5</v>
      </c>
    </row>
    <row r="301" spans="1:6" x14ac:dyDescent="0.25">
      <c r="A301">
        <v>1056</v>
      </c>
      <c r="B301" t="s">
        <v>9011</v>
      </c>
      <c r="C301" t="s">
        <v>8005</v>
      </c>
      <c r="D301" t="s">
        <v>28546</v>
      </c>
      <c r="E301" t="s">
        <v>29124</v>
      </c>
      <c r="F301" t="s">
        <v>8</v>
      </c>
    </row>
    <row r="302" spans="1:6" x14ac:dyDescent="0.25">
      <c r="A302">
        <v>913</v>
      </c>
      <c r="B302" t="s">
        <v>9012</v>
      </c>
      <c r="C302" t="s">
        <v>8006</v>
      </c>
      <c r="D302" t="s">
        <v>28547</v>
      </c>
      <c r="E302" t="s">
        <v>29124</v>
      </c>
      <c r="F302" t="s">
        <v>5</v>
      </c>
    </row>
    <row r="303" spans="1:6" x14ac:dyDescent="0.25">
      <c r="A303">
        <v>1082</v>
      </c>
      <c r="B303" t="s">
        <v>9013</v>
      </c>
      <c r="C303" t="s">
        <v>8007</v>
      </c>
      <c r="D303" t="s">
        <v>28548</v>
      </c>
      <c r="E303" t="s">
        <v>29124</v>
      </c>
      <c r="F303" t="s">
        <v>5</v>
      </c>
    </row>
    <row r="304" spans="1:6" x14ac:dyDescent="0.25">
      <c r="A304">
        <v>756</v>
      </c>
      <c r="B304" t="s">
        <v>9014</v>
      </c>
      <c r="C304" t="s">
        <v>8008</v>
      </c>
      <c r="D304" t="s">
        <v>28549</v>
      </c>
      <c r="E304" t="s">
        <v>29124</v>
      </c>
      <c r="F304" t="s">
        <v>52</v>
      </c>
    </row>
    <row r="305" spans="1:6" x14ac:dyDescent="0.25">
      <c r="A305">
        <v>4025</v>
      </c>
      <c r="B305" t="s">
        <v>9015</v>
      </c>
      <c r="C305" t="s">
        <v>8009</v>
      </c>
      <c r="D305" t="s">
        <v>28550</v>
      </c>
      <c r="E305" t="s">
        <v>29124</v>
      </c>
      <c r="F305" t="s">
        <v>8</v>
      </c>
    </row>
    <row r="306" spans="1:6" x14ac:dyDescent="0.25">
      <c r="A306">
        <v>966</v>
      </c>
      <c r="B306" t="s">
        <v>9016</v>
      </c>
      <c r="C306" t="s">
        <v>8010</v>
      </c>
      <c r="D306" t="s">
        <v>28551</v>
      </c>
      <c r="E306" t="s">
        <v>29124</v>
      </c>
      <c r="F306" t="s">
        <v>5</v>
      </c>
    </row>
    <row r="307" spans="1:6" x14ac:dyDescent="0.25">
      <c r="A307">
        <v>754</v>
      </c>
      <c r="B307" t="s">
        <v>9017</v>
      </c>
      <c r="C307" t="s">
        <v>8012</v>
      </c>
      <c r="D307" t="s">
        <v>28552</v>
      </c>
      <c r="E307" t="s">
        <v>29124</v>
      </c>
      <c r="F307" t="s">
        <v>52</v>
      </c>
    </row>
    <row r="308" spans="1:6" x14ac:dyDescent="0.25">
      <c r="A308">
        <v>755</v>
      </c>
      <c r="B308" t="s">
        <v>9018</v>
      </c>
      <c r="C308" t="s">
        <v>8011</v>
      </c>
      <c r="D308" t="s">
        <v>28552</v>
      </c>
      <c r="E308" t="s">
        <v>29124</v>
      </c>
      <c r="F308" t="s">
        <v>52</v>
      </c>
    </row>
    <row r="309" spans="1:6" x14ac:dyDescent="0.25">
      <c r="A309">
        <v>753</v>
      </c>
      <c r="B309" t="s">
        <v>9019</v>
      </c>
      <c r="C309" t="s">
        <v>8014</v>
      </c>
      <c r="D309" t="s">
        <v>28553</v>
      </c>
      <c r="E309" t="s">
        <v>29124</v>
      </c>
      <c r="F309" t="s">
        <v>52</v>
      </c>
    </row>
    <row r="310" spans="1:6" x14ac:dyDescent="0.25">
      <c r="A310">
        <v>933</v>
      </c>
      <c r="B310" t="s">
        <v>9020</v>
      </c>
      <c r="C310" t="s">
        <v>8013</v>
      </c>
      <c r="D310" t="s">
        <v>28553</v>
      </c>
      <c r="E310" t="s">
        <v>29124</v>
      </c>
      <c r="F310" t="s">
        <v>52</v>
      </c>
    </row>
    <row r="311" spans="1:6" x14ac:dyDescent="0.25">
      <c r="A311">
        <v>1057</v>
      </c>
      <c r="B311" t="s">
        <v>9021</v>
      </c>
      <c r="C311" t="s">
        <v>8015</v>
      </c>
      <c r="D311" t="s">
        <v>28554</v>
      </c>
      <c r="E311" t="s">
        <v>29124</v>
      </c>
      <c r="F311" t="s">
        <v>8</v>
      </c>
    </row>
    <row r="312" spans="1:6" x14ac:dyDescent="0.25">
      <c r="A312">
        <v>839</v>
      </c>
      <c r="B312" t="s">
        <v>9022</v>
      </c>
      <c r="C312" t="s">
        <v>8017</v>
      </c>
      <c r="D312" t="s">
        <v>28555</v>
      </c>
      <c r="E312" t="s">
        <v>29124</v>
      </c>
      <c r="F312" t="s">
        <v>8</v>
      </c>
    </row>
    <row r="313" spans="1:6" x14ac:dyDescent="0.25">
      <c r="A313">
        <v>1070</v>
      </c>
      <c r="B313" t="s">
        <v>9023</v>
      </c>
      <c r="C313" t="s">
        <v>8016</v>
      </c>
      <c r="D313" t="s">
        <v>28555</v>
      </c>
      <c r="E313" t="s">
        <v>29124</v>
      </c>
      <c r="F313" t="s">
        <v>5</v>
      </c>
    </row>
    <row r="314" spans="1:6" x14ac:dyDescent="0.25">
      <c r="A314">
        <v>951</v>
      </c>
      <c r="B314" t="s">
        <v>9024</v>
      </c>
      <c r="C314" t="s">
        <v>8018</v>
      </c>
      <c r="D314" t="s">
        <v>28556</v>
      </c>
      <c r="E314" t="s">
        <v>29124</v>
      </c>
      <c r="F314" t="s">
        <v>5</v>
      </c>
    </row>
    <row r="315" spans="1:6" x14ac:dyDescent="0.25">
      <c r="A315">
        <v>751</v>
      </c>
      <c r="B315" t="s">
        <v>9025</v>
      </c>
      <c r="C315" t="s">
        <v>8019</v>
      </c>
      <c r="D315" t="s">
        <v>28557</v>
      </c>
      <c r="E315" t="s">
        <v>29124</v>
      </c>
      <c r="F315" t="s">
        <v>52</v>
      </c>
    </row>
    <row r="316" spans="1:6" x14ac:dyDescent="0.25">
      <c r="A316">
        <v>752</v>
      </c>
      <c r="B316" t="s">
        <v>9026</v>
      </c>
      <c r="C316" t="s">
        <v>8020</v>
      </c>
      <c r="D316" t="s">
        <v>28558</v>
      </c>
      <c r="E316" t="s">
        <v>29124</v>
      </c>
      <c r="F316" t="s">
        <v>52</v>
      </c>
    </row>
    <row r="317" spans="1:6" x14ac:dyDescent="0.25">
      <c r="A317">
        <v>875</v>
      </c>
      <c r="B317" t="s">
        <v>9027</v>
      </c>
      <c r="C317" t="s">
        <v>8022</v>
      </c>
      <c r="D317" t="s">
        <v>28559</v>
      </c>
      <c r="E317" t="s">
        <v>29124</v>
      </c>
      <c r="F317" t="s">
        <v>5</v>
      </c>
    </row>
    <row r="318" spans="1:6" x14ac:dyDescent="0.25">
      <c r="A318">
        <v>989</v>
      </c>
      <c r="B318" t="s">
        <v>9028</v>
      </c>
      <c r="C318" t="s">
        <v>8021</v>
      </c>
      <c r="D318" t="s">
        <v>28559</v>
      </c>
      <c r="E318" t="s">
        <v>29124</v>
      </c>
      <c r="F318" t="s">
        <v>5</v>
      </c>
    </row>
    <row r="319" spans="1:6" x14ac:dyDescent="0.25">
      <c r="A319">
        <v>935</v>
      </c>
      <c r="B319" t="s">
        <v>9029</v>
      </c>
      <c r="C319" t="s">
        <v>8023</v>
      </c>
      <c r="D319" t="s">
        <v>28560</v>
      </c>
      <c r="E319" t="s">
        <v>29124</v>
      </c>
      <c r="F319" t="s">
        <v>5</v>
      </c>
    </row>
    <row r="320" spans="1:6" x14ac:dyDescent="0.25">
      <c r="A320">
        <v>958</v>
      </c>
      <c r="B320" t="s">
        <v>9030</v>
      </c>
      <c r="C320" t="s">
        <v>8024</v>
      </c>
      <c r="D320" t="s">
        <v>28561</v>
      </c>
      <c r="E320" t="s">
        <v>29124</v>
      </c>
      <c r="F320" t="s">
        <v>8</v>
      </c>
    </row>
    <row r="321" spans="1:6" x14ac:dyDescent="0.25">
      <c r="A321">
        <v>747</v>
      </c>
      <c r="B321" t="s">
        <v>9031</v>
      </c>
      <c r="C321" t="s">
        <v>8025</v>
      </c>
      <c r="D321" t="s">
        <v>28562</v>
      </c>
      <c r="E321" t="s">
        <v>29124</v>
      </c>
      <c r="F321" t="s">
        <v>52</v>
      </c>
    </row>
    <row r="322" spans="1:6" x14ac:dyDescent="0.25">
      <c r="A322">
        <v>749</v>
      </c>
      <c r="B322" t="s">
        <v>9032</v>
      </c>
      <c r="C322" t="s">
        <v>8027</v>
      </c>
      <c r="D322" t="s">
        <v>28563</v>
      </c>
      <c r="E322" t="s">
        <v>29124</v>
      </c>
      <c r="F322" t="s">
        <v>52</v>
      </c>
    </row>
    <row r="323" spans="1:6" x14ac:dyDescent="0.25">
      <c r="A323">
        <v>750</v>
      </c>
      <c r="B323" t="s">
        <v>9033</v>
      </c>
      <c r="C323" t="s">
        <v>8026</v>
      </c>
      <c r="D323" t="s">
        <v>28563</v>
      </c>
      <c r="E323" t="s">
        <v>29124</v>
      </c>
      <c r="F323" t="s">
        <v>52</v>
      </c>
    </row>
    <row r="324" spans="1:6" x14ac:dyDescent="0.25">
      <c r="A324">
        <v>1015</v>
      </c>
      <c r="B324" t="s">
        <v>9034</v>
      </c>
      <c r="C324" t="s">
        <v>8028</v>
      </c>
      <c r="D324" t="s">
        <v>28564</v>
      </c>
      <c r="E324" t="s">
        <v>29124</v>
      </c>
      <c r="F324" t="s">
        <v>5</v>
      </c>
    </row>
    <row r="325" spans="1:6" x14ac:dyDescent="0.25">
      <c r="A325">
        <v>748</v>
      </c>
      <c r="B325" t="s">
        <v>9035</v>
      </c>
      <c r="C325" t="s">
        <v>8029</v>
      </c>
      <c r="D325" t="s">
        <v>28565</v>
      </c>
      <c r="E325" t="s">
        <v>29124</v>
      </c>
      <c r="F325" t="s">
        <v>52</v>
      </c>
    </row>
    <row r="326" spans="1:6" x14ac:dyDescent="0.25">
      <c r="A326">
        <v>898</v>
      </c>
      <c r="B326" t="s">
        <v>9036</v>
      </c>
      <c r="C326" t="s">
        <v>8030</v>
      </c>
      <c r="D326" t="s">
        <v>28566</v>
      </c>
      <c r="E326" t="s">
        <v>29124</v>
      </c>
      <c r="F326" t="s">
        <v>5</v>
      </c>
    </row>
    <row r="327" spans="1:6" x14ac:dyDescent="0.25">
      <c r="A327">
        <v>932</v>
      </c>
      <c r="B327" t="s">
        <v>9037</v>
      </c>
      <c r="C327" t="s">
        <v>8032</v>
      </c>
      <c r="D327" t="s">
        <v>28566</v>
      </c>
      <c r="E327" t="s">
        <v>29124</v>
      </c>
      <c r="F327" t="s">
        <v>8</v>
      </c>
    </row>
    <row r="328" spans="1:6" x14ac:dyDescent="0.25">
      <c r="A328">
        <v>899</v>
      </c>
      <c r="B328" t="s">
        <v>9038</v>
      </c>
      <c r="C328" t="s">
        <v>8031</v>
      </c>
      <c r="D328" t="s">
        <v>28566</v>
      </c>
      <c r="E328" t="s">
        <v>29124</v>
      </c>
      <c r="F328" t="s">
        <v>5</v>
      </c>
    </row>
    <row r="329" spans="1:6" x14ac:dyDescent="0.25">
      <c r="A329">
        <v>931</v>
      </c>
      <c r="B329" t="s">
        <v>9039</v>
      </c>
      <c r="C329" t="s">
        <v>8033</v>
      </c>
      <c r="D329" t="s">
        <v>28567</v>
      </c>
      <c r="E329" t="s">
        <v>29124</v>
      </c>
      <c r="F329" t="s">
        <v>5</v>
      </c>
    </row>
    <row r="330" spans="1:6" x14ac:dyDescent="0.25">
      <c r="A330">
        <v>745</v>
      </c>
      <c r="B330" t="s">
        <v>9040</v>
      </c>
      <c r="C330" t="s">
        <v>8034</v>
      </c>
      <c r="D330" t="s">
        <v>28568</v>
      </c>
      <c r="E330" t="s">
        <v>29124</v>
      </c>
      <c r="F330" t="s">
        <v>52</v>
      </c>
    </row>
    <row r="331" spans="1:6" x14ac:dyDescent="0.25">
      <c r="A331">
        <v>1044</v>
      </c>
      <c r="B331" t="s">
        <v>9041</v>
      </c>
      <c r="C331" t="s">
        <v>8036</v>
      </c>
      <c r="D331" t="s">
        <v>28568</v>
      </c>
      <c r="E331" t="s">
        <v>29124</v>
      </c>
      <c r="F331" t="s">
        <v>8</v>
      </c>
    </row>
    <row r="332" spans="1:6" x14ac:dyDescent="0.25">
      <c r="A332">
        <v>746</v>
      </c>
      <c r="B332" t="s">
        <v>9042</v>
      </c>
      <c r="C332" t="s">
        <v>8035</v>
      </c>
      <c r="D332" t="s">
        <v>28568</v>
      </c>
      <c r="E332" t="s">
        <v>29124</v>
      </c>
      <c r="F332" t="s">
        <v>52</v>
      </c>
    </row>
    <row r="333" spans="1:6" x14ac:dyDescent="0.25">
      <c r="A333">
        <v>912</v>
      </c>
      <c r="B333" t="s">
        <v>9043</v>
      </c>
      <c r="C333" t="s">
        <v>8037</v>
      </c>
      <c r="D333" t="s">
        <v>28569</v>
      </c>
      <c r="E333" t="s">
        <v>29124</v>
      </c>
      <c r="F333" t="s">
        <v>5</v>
      </c>
    </row>
    <row r="334" spans="1:6" x14ac:dyDescent="0.25">
      <c r="A334">
        <v>3860</v>
      </c>
      <c r="B334" t="s">
        <v>9044</v>
      </c>
      <c r="C334" t="s">
        <v>8038</v>
      </c>
      <c r="D334" t="s">
        <v>28570</v>
      </c>
      <c r="E334" t="s">
        <v>29124</v>
      </c>
      <c r="F334" t="s">
        <v>5</v>
      </c>
    </row>
    <row r="335" spans="1:6" x14ac:dyDescent="0.25">
      <c r="A335">
        <v>930</v>
      </c>
      <c r="B335" t="s">
        <v>9045</v>
      </c>
      <c r="C335" t="s">
        <v>8039</v>
      </c>
      <c r="D335" t="s">
        <v>28571</v>
      </c>
      <c r="E335" t="s">
        <v>29124</v>
      </c>
      <c r="F335" t="s">
        <v>5</v>
      </c>
    </row>
    <row r="336" spans="1:6" x14ac:dyDescent="0.25">
      <c r="A336">
        <v>744</v>
      </c>
      <c r="B336" t="s">
        <v>9046</v>
      </c>
      <c r="C336" t="s">
        <v>8040</v>
      </c>
      <c r="D336" t="s">
        <v>28572</v>
      </c>
      <c r="E336" t="s">
        <v>29124</v>
      </c>
      <c r="F336" t="s">
        <v>52</v>
      </c>
    </row>
    <row r="337" spans="1:6" x14ac:dyDescent="0.25">
      <c r="A337">
        <v>743</v>
      </c>
      <c r="B337" t="s">
        <v>9047</v>
      </c>
      <c r="C337" t="s">
        <v>8041</v>
      </c>
      <c r="D337" t="s">
        <v>28573</v>
      </c>
      <c r="E337" t="s">
        <v>29124</v>
      </c>
      <c r="F337" t="s">
        <v>52</v>
      </c>
    </row>
    <row r="338" spans="1:6" x14ac:dyDescent="0.25">
      <c r="A338">
        <v>742</v>
      </c>
      <c r="B338" t="s">
        <v>9048</v>
      </c>
      <c r="C338" t="s">
        <v>8042</v>
      </c>
      <c r="D338" t="s">
        <v>28574</v>
      </c>
      <c r="E338" t="s">
        <v>29124</v>
      </c>
      <c r="F338" t="s">
        <v>52</v>
      </c>
    </row>
    <row r="339" spans="1:6" x14ac:dyDescent="0.25">
      <c r="A339">
        <v>741</v>
      </c>
      <c r="B339" t="s">
        <v>9049</v>
      </c>
      <c r="C339" t="s">
        <v>8043</v>
      </c>
      <c r="D339" t="s">
        <v>28575</v>
      </c>
      <c r="E339" t="s">
        <v>29124</v>
      </c>
      <c r="F339" t="s">
        <v>52</v>
      </c>
    </row>
    <row r="340" spans="1:6" x14ac:dyDescent="0.25">
      <c r="A340">
        <v>740</v>
      </c>
      <c r="B340" t="s">
        <v>9050</v>
      </c>
      <c r="C340" t="s">
        <v>8044</v>
      </c>
      <c r="D340" t="s">
        <v>28576</v>
      </c>
      <c r="E340" t="s">
        <v>29124</v>
      </c>
      <c r="F340" t="s">
        <v>52</v>
      </c>
    </row>
    <row r="341" spans="1:6" x14ac:dyDescent="0.25">
      <c r="A341">
        <v>1098</v>
      </c>
      <c r="B341" t="s">
        <v>9051</v>
      </c>
      <c r="C341" t="s">
        <v>8045</v>
      </c>
      <c r="D341" t="s">
        <v>28576</v>
      </c>
      <c r="E341" t="s">
        <v>29124</v>
      </c>
      <c r="F341" t="s">
        <v>8</v>
      </c>
    </row>
    <row r="342" spans="1:6" x14ac:dyDescent="0.25">
      <c r="A342">
        <v>1055</v>
      </c>
      <c r="B342" t="s">
        <v>9052</v>
      </c>
      <c r="C342" t="s">
        <v>8046</v>
      </c>
      <c r="D342" t="s">
        <v>28577</v>
      </c>
      <c r="E342" t="s">
        <v>29124</v>
      </c>
      <c r="F342" t="s">
        <v>8</v>
      </c>
    </row>
    <row r="343" spans="1:6" x14ac:dyDescent="0.25">
      <c r="A343">
        <v>929</v>
      </c>
      <c r="B343" t="s">
        <v>9053</v>
      </c>
      <c r="C343" t="s">
        <v>8047</v>
      </c>
      <c r="D343" t="s">
        <v>28578</v>
      </c>
      <c r="E343" t="s">
        <v>29124</v>
      </c>
      <c r="F343" t="s">
        <v>5</v>
      </c>
    </row>
    <row r="344" spans="1:6" x14ac:dyDescent="0.25">
      <c r="A344">
        <v>739</v>
      </c>
      <c r="B344" t="s">
        <v>9054</v>
      </c>
      <c r="C344" t="s">
        <v>8048</v>
      </c>
      <c r="D344" t="s">
        <v>28579</v>
      </c>
      <c r="E344" t="s">
        <v>29124</v>
      </c>
      <c r="F344" t="s">
        <v>52</v>
      </c>
    </row>
    <row r="345" spans="1:6" x14ac:dyDescent="0.25">
      <c r="A345">
        <v>738</v>
      </c>
      <c r="B345" t="s">
        <v>9055</v>
      </c>
      <c r="C345" t="s">
        <v>8049</v>
      </c>
      <c r="D345" t="s">
        <v>28580</v>
      </c>
      <c r="E345" t="s">
        <v>29124</v>
      </c>
      <c r="F345" t="s">
        <v>52</v>
      </c>
    </row>
    <row r="346" spans="1:6" x14ac:dyDescent="0.25">
      <c r="A346">
        <v>965</v>
      </c>
      <c r="B346" t="s">
        <v>9056</v>
      </c>
      <c r="C346" t="s">
        <v>8050</v>
      </c>
      <c r="D346" t="s">
        <v>28581</v>
      </c>
      <c r="E346" t="s">
        <v>29124</v>
      </c>
      <c r="F346" t="s">
        <v>5</v>
      </c>
    </row>
    <row r="347" spans="1:6" x14ac:dyDescent="0.25">
      <c r="A347">
        <v>1003</v>
      </c>
      <c r="B347" t="s">
        <v>9057</v>
      </c>
      <c r="C347" t="s">
        <v>8051</v>
      </c>
      <c r="D347" t="s">
        <v>28582</v>
      </c>
      <c r="E347" t="s">
        <v>29124</v>
      </c>
      <c r="F347" t="s">
        <v>52</v>
      </c>
    </row>
    <row r="348" spans="1:6" x14ac:dyDescent="0.25">
      <c r="A348">
        <v>1137</v>
      </c>
      <c r="B348" t="s">
        <v>9058</v>
      </c>
      <c r="C348" t="s">
        <v>8052</v>
      </c>
      <c r="D348" t="s">
        <v>28583</v>
      </c>
      <c r="E348" t="s">
        <v>29124</v>
      </c>
      <c r="F348" t="s">
        <v>5</v>
      </c>
    </row>
    <row r="349" spans="1:6" x14ac:dyDescent="0.25">
      <c r="A349">
        <v>1136</v>
      </c>
      <c r="B349" t="s">
        <v>9059</v>
      </c>
      <c r="C349" t="s">
        <v>8053</v>
      </c>
      <c r="D349" t="s">
        <v>28584</v>
      </c>
      <c r="E349" t="s">
        <v>29124</v>
      </c>
      <c r="F349" t="s">
        <v>52</v>
      </c>
    </row>
    <row r="350" spans="1:6" x14ac:dyDescent="0.25">
      <c r="A350">
        <v>1925</v>
      </c>
      <c r="B350" t="s">
        <v>9060</v>
      </c>
      <c r="C350" t="s">
        <v>8054</v>
      </c>
      <c r="D350" t="s">
        <v>28585</v>
      </c>
      <c r="E350" t="s">
        <v>29124</v>
      </c>
      <c r="F350" t="s">
        <v>5</v>
      </c>
    </row>
    <row r="351" spans="1:6" x14ac:dyDescent="0.25">
      <c r="A351">
        <v>1142</v>
      </c>
      <c r="B351" t="s">
        <v>9061</v>
      </c>
      <c r="C351" t="s">
        <v>8055</v>
      </c>
      <c r="D351" t="s">
        <v>28586</v>
      </c>
      <c r="E351" t="s">
        <v>29124</v>
      </c>
      <c r="F351" t="s">
        <v>5</v>
      </c>
    </row>
    <row r="352" spans="1:6" x14ac:dyDescent="0.25">
      <c r="A352">
        <v>1138</v>
      </c>
      <c r="B352" t="s">
        <v>9062</v>
      </c>
      <c r="C352" t="s">
        <v>8056</v>
      </c>
      <c r="D352" t="s">
        <v>28587</v>
      </c>
      <c r="E352" t="s">
        <v>29124</v>
      </c>
      <c r="F352" t="s">
        <v>8</v>
      </c>
    </row>
    <row r="353" spans="1:6" x14ac:dyDescent="0.25">
      <c r="A353">
        <v>1824</v>
      </c>
      <c r="B353" t="s">
        <v>9063</v>
      </c>
      <c r="C353" t="s">
        <v>8057</v>
      </c>
      <c r="D353" t="s">
        <v>28588</v>
      </c>
      <c r="E353" t="s">
        <v>29124</v>
      </c>
      <c r="F353" t="s">
        <v>5</v>
      </c>
    </row>
    <row r="354" spans="1:6" x14ac:dyDescent="0.25">
      <c r="A354">
        <v>1140</v>
      </c>
      <c r="B354" t="s">
        <v>9064</v>
      </c>
      <c r="C354" t="s">
        <v>8058</v>
      </c>
      <c r="D354" t="s">
        <v>28589</v>
      </c>
      <c r="E354" t="s">
        <v>29124</v>
      </c>
      <c r="F354" t="s">
        <v>8</v>
      </c>
    </row>
    <row r="355" spans="1:6" x14ac:dyDescent="0.25">
      <c r="A355">
        <v>1021</v>
      </c>
      <c r="B355" t="s">
        <v>9065</v>
      </c>
      <c r="C355" t="s">
        <v>8059</v>
      </c>
      <c r="D355" t="s">
        <v>28590</v>
      </c>
      <c r="E355" t="s">
        <v>29124</v>
      </c>
      <c r="F355" t="s">
        <v>5</v>
      </c>
    </row>
    <row r="356" spans="1:6" x14ac:dyDescent="0.25">
      <c r="A356">
        <v>1795</v>
      </c>
      <c r="B356" t="s">
        <v>9066</v>
      </c>
      <c r="C356" t="s">
        <v>8060</v>
      </c>
      <c r="D356" t="s">
        <v>28591</v>
      </c>
      <c r="E356" t="s">
        <v>29124</v>
      </c>
      <c r="F356" t="s">
        <v>5</v>
      </c>
    </row>
    <row r="357" spans="1:6" x14ac:dyDescent="0.25">
      <c r="A357">
        <v>1141</v>
      </c>
      <c r="B357" t="s">
        <v>9067</v>
      </c>
      <c r="C357" t="s">
        <v>8061</v>
      </c>
      <c r="D357" t="s">
        <v>28592</v>
      </c>
      <c r="E357" t="s">
        <v>29124</v>
      </c>
      <c r="F357" t="s">
        <v>52</v>
      </c>
    </row>
    <row r="358" spans="1:6" x14ac:dyDescent="0.25">
      <c r="A358">
        <v>1756</v>
      </c>
      <c r="B358" t="s">
        <v>9068</v>
      </c>
      <c r="C358" t="s">
        <v>8062</v>
      </c>
      <c r="D358" t="s">
        <v>28593</v>
      </c>
      <c r="E358" t="s">
        <v>29124</v>
      </c>
      <c r="F358" t="s">
        <v>8</v>
      </c>
    </row>
    <row r="359" spans="1:6" x14ac:dyDescent="0.25">
      <c r="A359">
        <v>1644</v>
      </c>
      <c r="B359" t="s">
        <v>9069</v>
      </c>
      <c r="C359" t="s">
        <v>8063</v>
      </c>
      <c r="D359" t="s">
        <v>28594</v>
      </c>
      <c r="E359" t="s">
        <v>29124</v>
      </c>
      <c r="F359" t="s">
        <v>52</v>
      </c>
    </row>
    <row r="360" spans="1:6" x14ac:dyDescent="0.25">
      <c r="A360">
        <v>1643</v>
      </c>
      <c r="B360" t="s">
        <v>9070</v>
      </c>
      <c r="C360" t="s">
        <v>8064</v>
      </c>
      <c r="D360" t="s">
        <v>28595</v>
      </c>
      <c r="E360" t="s">
        <v>29124</v>
      </c>
      <c r="F360" t="s">
        <v>52</v>
      </c>
    </row>
    <row r="361" spans="1:6" x14ac:dyDescent="0.25">
      <c r="A361">
        <v>1828</v>
      </c>
      <c r="B361" t="s">
        <v>9071</v>
      </c>
      <c r="C361" t="s">
        <v>8065</v>
      </c>
      <c r="D361" t="s">
        <v>28596</v>
      </c>
      <c r="E361" t="s">
        <v>29124</v>
      </c>
      <c r="F361" t="s">
        <v>5</v>
      </c>
    </row>
    <row r="362" spans="1:6" x14ac:dyDescent="0.25">
      <c r="A362">
        <v>855</v>
      </c>
      <c r="B362" t="s">
        <v>9072</v>
      </c>
      <c r="C362" t="s">
        <v>8067</v>
      </c>
      <c r="D362" t="s">
        <v>28597</v>
      </c>
      <c r="E362" t="s">
        <v>29124</v>
      </c>
      <c r="F362" t="s">
        <v>5</v>
      </c>
    </row>
    <row r="363" spans="1:6" x14ac:dyDescent="0.25">
      <c r="A363">
        <v>1823</v>
      </c>
      <c r="B363" t="s">
        <v>9073</v>
      </c>
      <c r="C363" t="s">
        <v>8066</v>
      </c>
      <c r="D363" t="s">
        <v>28597</v>
      </c>
      <c r="E363" t="s">
        <v>29124</v>
      </c>
      <c r="F363" t="s">
        <v>5</v>
      </c>
    </row>
    <row r="364" spans="1:6" x14ac:dyDescent="0.25">
      <c r="A364">
        <v>1745</v>
      </c>
      <c r="B364" t="s">
        <v>9074</v>
      </c>
      <c r="C364" t="s">
        <v>8068</v>
      </c>
      <c r="D364" t="s">
        <v>28598</v>
      </c>
      <c r="E364" t="s">
        <v>29124</v>
      </c>
      <c r="F364" t="s">
        <v>8</v>
      </c>
    </row>
    <row r="365" spans="1:6" x14ac:dyDescent="0.25">
      <c r="A365">
        <v>1799</v>
      </c>
      <c r="B365" t="s">
        <v>9075</v>
      </c>
      <c r="C365" t="s">
        <v>8070</v>
      </c>
      <c r="D365" t="s">
        <v>28599</v>
      </c>
      <c r="E365" t="s">
        <v>29124</v>
      </c>
      <c r="F365" t="s">
        <v>52</v>
      </c>
    </row>
    <row r="366" spans="1:6" x14ac:dyDescent="0.25">
      <c r="A366">
        <v>1841</v>
      </c>
      <c r="B366" t="s">
        <v>9076</v>
      </c>
      <c r="C366" t="s">
        <v>8069</v>
      </c>
      <c r="D366" t="s">
        <v>28599</v>
      </c>
      <c r="E366" t="s">
        <v>29124</v>
      </c>
      <c r="F366" t="s">
        <v>52</v>
      </c>
    </row>
    <row r="367" spans="1:6" x14ac:dyDescent="0.25">
      <c r="A367">
        <v>1826</v>
      </c>
      <c r="B367" t="s">
        <v>9077</v>
      </c>
      <c r="C367" t="s">
        <v>8071</v>
      </c>
      <c r="D367" t="s">
        <v>28600</v>
      </c>
      <c r="E367" t="s">
        <v>29124</v>
      </c>
      <c r="F367" t="s">
        <v>5</v>
      </c>
    </row>
    <row r="368" spans="1:6" x14ac:dyDescent="0.25">
      <c r="A368">
        <v>1867</v>
      </c>
      <c r="B368" t="s">
        <v>9078</v>
      </c>
      <c r="C368" t="s">
        <v>8073</v>
      </c>
      <c r="D368" t="s">
        <v>28601</v>
      </c>
      <c r="E368" t="s">
        <v>29124</v>
      </c>
      <c r="F368" t="s">
        <v>8</v>
      </c>
    </row>
    <row r="369" spans="1:6" x14ac:dyDescent="0.25">
      <c r="A369">
        <v>1785</v>
      </c>
      <c r="B369" t="s">
        <v>9079</v>
      </c>
      <c r="C369" t="s">
        <v>8072</v>
      </c>
      <c r="D369" t="s">
        <v>28601</v>
      </c>
      <c r="E369" t="s">
        <v>29124</v>
      </c>
      <c r="F369" t="s">
        <v>52</v>
      </c>
    </row>
    <row r="370" spans="1:6" x14ac:dyDescent="0.25">
      <c r="A370">
        <v>1798</v>
      </c>
      <c r="B370" t="s">
        <v>9080</v>
      </c>
      <c r="C370" t="s">
        <v>8074</v>
      </c>
      <c r="D370" t="s">
        <v>28602</v>
      </c>
      <c r="E370" t="s">
        <v>29124</v>
      </c>
      <c r="F370" t="s">
        <v>5</v>
      </c>
    </row>
    <row r="371" spans="1:6" x14ac:dyDescent="0.25">
      <c r="A371">
        <v>1825</v>
      </c>
      <c r="B371" t="s">
        <v>9081</v>
      </c>
      <c r="C371" t="s">
        <v>8075</v>
      </c>
      <c r="D371" t="s">
        <v>28603</v>
      </c>
      <c r="E371" t="s">
        <v>29124</v>
      </c>
      <c r="F371" t="s">
        <v>5</v>
      </c>
    </row>
    <row r="372" spans="1:6" x14ac:dyDescent="0.25">
      <c r="A372">
        <v>1790</v>
      </c>
      <c r="B372" t="s">
        <v>9082</v>
      </c>
      <c r="C372" t="s">
        <v>8076</v>
      </c>
      <c r="D372" t="s">
        <v>28604</v>
      </c>
      <c r="E372" t="s">
        <v>29124</v>
      </c>
      <c r="F372" t="s">
        <v>5</v>
      </c>
    </row>
    <row r="373" spans="1:6" x14ac:dyDescent="0.25">
      <c r="A373">
        <v>1719</v>
      </c>
      <c r="B373" t="s">
        <v>9083</v>
      </c>
      <c r="C373" t="s">
        <v>8077</v>
      </c>
      <c r="D373" t="s">
        <v>28605</v>
      </c>
      <c r="E373" t="s">
        <v>29124</v>
      </c>
      <c r="F373" t="s">
        <v>5</v>
      </c>
    </row>
    <row r="374" spans="1:6" x14ac:dyDescent="0.25">
      <c r="A374">
        <v>1720</v>
      </c>
      <c r="B374" t="s">
        <v>9084</v>
      </c>
      <c r="C374" t="s">
        <v>8078</v>
      </c>
      <c r="D374" t="s">
        <v>28605</v>
      </c>
      <c r="E374" t="s">
        <v>29124</v>
      </c>
      <c r="F374" t="s">
        <v>5</v>
      </c>
    </row>
    <row r="375" spans="1:6" x14ac:dyDescent="0.25">
      <c r="A375">
        <v>1935</v>
      </c>
      <c r="B375" t="s">
        <v>9085</v>
      </c>
      <c r="C375" t="s">
        <v>8079</v>
      </c>
      <c r="D375" t="s">
        <v>28606</v>
      </c>
      <c r="E375" t="s">
        <v>29124</v>
      </c>
      <c r="F375" t="s">
        <v>8</v>
      </c>
    </row>
    <row r="376" spans="1:6" x14ac:dyDescent="0.25">
      <c r="A376">
        <v>1778</v>
      </c>
      <c r="B376" t="s">
        <v>9086</v>
      </c>
      <c r="C376" t="s">
        <v>8080</v>
      </c>
      <c r="D376" t="s">
        <v>28607</v>
      </c>
      <c r="E376" t="s">
        <v>29124</v>
      </c>
      <c r="F376" t="s">
        <v>52</v>
      </c>
    </row>
    <row r="377" spans="1:6" x14ac:dyDescent="0.25">
      <c r="A377">
        <v>1817</v>
      </c>
      <c r="B377" t="s">
        <v>9087</v>
      </c>
      <c r="C377" t="s">
        <v>8081</v>
      </c>
      <c r="D377" t="s">
        <v>28608</v>
      </c>
      <c r="E377" t="s">
        <v>29124</v>
      </c>
      <c r="F377" t="s">
        <v>52</v>
      </c>
    </row>
    <row r="378" spans="1:6" x14ac:dyDescent="0.25">
      <c r="A378">
        <v>1940</v>
      </c>
      <c r="B378" t="s">
        <v>9088</v>
      </c>
      <c r="C378" t="s">
        <v>8082</v>
      </c>
      <c r="D378" t="s">
        <v>28609</v>
      </c>
      <c r="E378" t="s">
        <v>29124</v>
      </c>
      <c r="F378" t="s">
        <v>52</v>
      </c>
    </row>
    <row r="379" spans="1:6" x14ac:dyDescent="0.25">
      <c r="A379">
        <v>1831</v>
      </c>
      <c r="B379" t="s">
        <v>9089</v>
      </c>
      <c r="C379" t="s">
        <v>8083</v>
      </c>
      <c r="D379" t="s">
        <v>28610</v>
      </c>
      <c r="E379" t="s">
        <v>29124</v>
      </c>
      <c r="F379" t="s">
        <v>5</v>
      </c>
    </row>
    <row r="380" spans="1:6" x14ac:dyDescent="0.25">
      <c r="A380">
        <v>1848</v>
      </c>
      <c r="B380" t="s">
        <v>9090</v>
      </c>
      <c r="C380" t="s">
        <v>8084</v>
      </c>
      <c r="D380" t="s">
        <v>28611</v>
      </c>
      <c r="E380" t="s">
        <v>29124</v>
      </c>
      <c r="F380" t="s">
        <v>52</v>
      </c>
    </row>
    <row r="381" spans="1:6" x14ac:dyDescent="0.25">
      <c r="A381">
        <v>1851</v>
      </c>
      <c r="B381" t="s">
        <v>9091</v>
      </c>
      <c r="C381" t="s">
        <v>8085</v>
      </c>
      <c r="D381" t="s">
        <v>28612</v>
      </c>
      <c r="E381" t="s">
        <v>29124</v>
      </c>
      <c r="F381" t="s">
        <v>52</v>
      </c>
    </row>
    <row r="382" spans="1:6" x14ac:dyDescent="0.25">
      <c r="A382">
        <v>1852</v>
      </c>
      <c r="B382" t="s">
        <v>9092</v>
      </c>
      <c r="C382" t="s">
        <v>8086</v>
      </c>
      <c r="D382" t="s">
        <v>28612</v>
      </c>
      <c r="E382" t="s">
        <v>29124</v>
      </c>
      <c r="F382" t="s">
        <v>52</v>
      </c>
    </row>
    <row r="383" spans="1:6" x14ac:dyDescent="0.25">
      <c r="A383">
        <v>1765</v>
      </c>
      <c r="B383" t="s">
        <v>9093</v>
      </c>
      <c r="C383" t="s">
        <v>8087</v>
      </c>
      <c r="D383" t="s">
        <v>28613</v>
      </c>
      <c r="E383" t="s">
        <v>29124</v>
      </c>
      <c r="F383" t="s">
        <v>8</v>
      </c>
    </row>
    <row r="384" spans="1:6" x14ac:dyDescent="0.25">
      <c r="A384">
        <v>1818</v>
      </c>
      <c r="B384" t="s">
        <v>9094</v>
      </c>
      <c r="C384" t="s">
        <v>8089</v>
      </c>
      <c r="D384" t="s">
        <v>28614</v>
      </c>
      <c r="E384" t="s">
        <v>29124</v>
      </c>
      <c r="F384" t="s">
        <v>8</v>
      </c>
    </row>
    <row r="385" spans="1:6" x14ac:dyDescent="0.25">
      <c r="A385">
        <v>1839</v>
      </c>
      <c r="B385" t="s">
        <v>9095</v>
      </c>
      <c r="C385" t="s">
        <v>8088</v>
      </c>
      <c r="D385" t="s">
        <v>28614</v>
      </c>
      <c r="E385" t="s">
        <v>29124</v>
      </c>
      <c r="F385" t="s">
        <v>7934</v>
      </c>
    </row>
    <row r="386" spans="1:6" x14ac:dyDescent="0.25">
      <c r="A386">
        <v>1872</v>
      </c>
      <c r="B386" t="s">
        <v>9096</v>
      </c>
      <c r="C386" t="s">
        <v>8090</v>
      </c>
      <c r="D386" t="s">
        <v>28615</v>
      </c>
      <c r="E386" t="s">
        <v>29124</v>
      </c>
      <c r="F386" t="s">
        <v>52</v>
      </c>
    </row>
    <row r="387" spans="1:6" x14ac:dyDescent="0.25">
      <c r="A387">
        <v>1870</v>
      </c>
      <c r="B387" t="s">
        <v>9097</v>
      </c>
      <c r="C387" t="s">
        <v>8091</v>
      </c>
      <c r="D387" t="s">
        <v>28616</v>
      </c>
      <c r="E387" t="s">
        <v>29124</v>
      </c>
      <c r="F387" t="s">
        <v>52</v>
      </c>
    </row>
    <row r="388" spans="1:6" x14ac:dyDescent="0.25">
      <c r="A388">
        <v>1762</v>
      </c>
      <c r="B388" t="s">
        <v>9098</v>
      </c>
      <c r="C388" t="s">
        <v>8092</v>
      </c>
      <c r="D388" t="s">
        <v>28617</v>
      </c>
      <c r="E388" t="s">
        <v>29124</v>
      </c>
      <c r="F388" t="s">
        <v>52</v>
      </c>
    </row>
    <row r="389" spans="1:6" x14ac:dyDescent="0.25">
      <c r="A389">
        <v>1803</v>
      </c>
      <c r="B389" t="s">
        <v>9099</v>
      </c>
      <c r="C389" t="s">
        <v>8093</v>
      </c>
      <c r="D389" t="s">
        <v>28618</v>
      </c>
      <c r="E389" t="s">
        <v>29124</v>
      </c>
      <c r="F389" t="s">
        <v>5</v>
      </c>
    </row>
    <row r="390" spans="1:6" x14ac:dyDescent="0.25">
      <c r="A390">
        <v>1860</v>
      </c>
      <c r="B390" t="s">
        <v>9100</v>
      </c>
      <c r="C390" t="s">
        <v>8094</v>
      </c>
      <c r="D390" t="s">
        <v>28619</v>
      </c>
      <c r="E390" t="s">
        <v>29124</v>
      </c>
      <c r="F390" t="s">
        <v>52</v>
      </c>
    </row>
    <row r="391" spans="1:6" x14ac:dyDescent="0.25">
      <c r="A391">
        <v>1857</v>
      </c>
      <c r="B391" t="s">
        <v>9101</v>
      </c>
      <c r="C391" t="s">
        <v>8095</v>
      </c>
      <c r="D391" t="s">
        <v>28620</v>
      </c>
      <c r="E391" t="s">
        <v>29124</v>
      </c>
      <c r="F391" t="s">
        <v>5</v>
      </c>
    </row>
    <row r="392" spans="1:6" x14ac:dyDescent="0.25">
      <c r="A392">
        <v>1006</v>
      </c>
      <c r="B392" t="s">
        <v>9102</v>
      </c>
      <c r="C392" t="s">
        <v>8096</v>
      </c>
      <c r="D392" t="s">
        <v>28621</v>
      </c>
      <c r="E392" t="s">
        <v>29124</v>
      </c>
      <c r="F392" t="s">
        <v>5</v>
      </c>
    </row>
    <row r="393" spans="1:6" x14ac:dyDescent="0.25">
      <c r="A393">
        <v>1866</v>
      </c>
      <c r="B393" t="s">
        <v>9103</v>
      </c>
      <c r="C393" t="s">
        <v>8097</v>
      </c>
      <c r="D393" t="s">
        <v>28622</v>
      </c>
      <c r="E393" t="s">
        <v>29124</v>
      </c>
      <c r="F393" t="s">
        <v>5</v>
      </c>
    </row>
    <row r="394" spans="1:6" x14ac:dyDescent="0.25">
      <c r="A394">
        <v>1865</v>
      </c>
      <c r="B394" t="s">
        <v>9104</v>
      </c>
      <c r="C394" t="s">
        <v>8098</v>
      </c>
      <c r="D394" t="s">
        <v>28623</v>
      </c>
      <c r="E394" t="s">
        <v>29124</v>
      </c>
      <c r="F394" t="s">
        <v>5</v>
      </c>
    </row>
    <row r="395" spans="1:6" x14ac:dyDescent="0.25">
      <c r="A395">
        <v>1779</v>
      </c>
      <c r="B395" t="s">
        <v>9105</v>
      </c>
      <c r="C395" t="s">
        <v>8099</v>
      </c>
      <c r="D395" t="s">
        <v>28624</v>
      </c>
      <c r="E395" t="s">
        <v>29124</v>
      </c>
      <c r="F395" t="s">
        <v>52</v>
      </c>
    </row>
    <row r="396" spans="1:6" x14ac:dyDescent="0.25">
      <c r="A396">
        <v>1767</v>
      </c>
      <c r="B396" t="s">
        <v>9106</v>
      </c>
      <c r="C396" t="s">
        <v>8100</v>
      </c>
      <c r="D396" t="s">
        <v>28625</v>
      </c>
      <c r="E396" t="s">
        <v>29124</v>
      </c>
      <c r="F396" t="s">
        <v>52</v>
      </c>
    </row>
    <row r="397" spans="1:6" x14ac:dyDescent="0.25">
      <c r="A397">
        <v>1880</v>
      </c>
      <c r="B397" t="s">
        <v>9107</v>
      </c>
      <c r="C397" t="s">
        <v>8101</v>
      </c>
      <c r="D397" t="s">
        <v>28626</v>
      </c>
      <c r="E397" t="s">
        <v>29124</v>
      </c>
      <c r="F397" t="s">
        <v>5</v>
      </c>
    </row>
    <row r="398" spans="1:6" x14ac:dyDescent="0.25">
      <c r="A398">
        <v>1862</v>
      </c>
      <c r="B398" t="s">
        <v>9108</v>
      </c>
      <c r="C398" t="s">
        <v>8102</v>
      </c>
      <c r="D398" t="s">
        <v>28627</v>
      </c>
      <c r="E398" t="s">
        <v>29124</v>
      </c>
      <c r="F398" t="s">
        <v>52</v>
      </c>
    </row>
    <row r="399" spans="1:6" x14ac:dyDescent="0.25">
      <c r="A399">
        <v>2480</v>
      </c>
      <c r="B399" t="s">
        <v>9109</v>
      </c>
      <c r="C399" t="s">
        <v>8103</v>
      </c>
      <c r="D399" t="s">
        <v>28628</v>
      </c>
      <c r="E399" t="s">
        <v>29124</v>
      </c>
      <c r="F399" t="s">
        <v>5</v>
      </c>
    </row>
    <row r="400" spans="1:6" x14ac:dyDescent="0.25">
      <c r="A400">
        <v>1845</v>
      </c>
      <c r="B400" t="s">
        <v>9110</v>
      </c>
      <c r="C400" t="s">
        <v>8104</v>
      </c>
      <c r="D400" t="s">
        <v>28629</v>
      </c>
      <c r="E400" t="s">
        <v>29124</v>
      </c>
      <c r="F400" t="s">
        <v>52</v>
      </c>
    </row>
    <row r="401" spans="1:6" x14ac:dyDescent="0.25">
      <c r="A401">
        <v>1854</v>
      </c>
      <c r="B401" t="s">
        <v>9111</v>
      </c>
      <c r="C401" t="s">
        <v>8105</v>
      </c>
      <c r="D401" t="s">
        <v>28630</v>
      </c>
      <c r="E401" t="s">
        <v>29124</v>
      </c>
      <c r="F401" t="s">
        <v>5</v>
      </c>
    </row>
    <row r="402" spans="1:6" x14ac:dyDescent="0.25">
      <c r="A402">
        <v>1863</v>
      </c>
      <c r="B402" t="s">
        <v>9112</v>
      </c>
      <c r="C402" t="s">
        <v>8106</v>
      </c>
      <c r="D402" t="s">
        <v>28631</v>
      </c>
      <c r="E402" t="s">
        <v>29124</v>
      </c>
      <c r="F402" t="s">
        <v>5</v>
      </c>
    </row>
    <row r="403" spans="1:6" x14ac:dyDescent="0.25">
      <c r="A403">
        <v>2473</v>
      </c>
      <c r="B403" t="s">
        <v>9113</v>
      </c>
      <c r="C403" t="s">
        <v>8107</v>
      </c>
      <c r="D403" t="s">
        <v>28632</v>
      </c>
      <c r="E403" t="s">
        <v>29124</v>
      </c>
      <c r="F403" t="s">
        <v>5</v>
      </c>
    </row>
    <row r="404" spans="1:6" x14ac:dyDescent="0.25">
      <c r="A404">
        <v>1805</v>
      </c>
      <c r="B404" t="s">
        <v>9114</v>
      </c>
      <c r="C404" t="s">
        <v>8108</v>
      </c>
      <c r="D404" t="s">
        <v>28633</v>
      </c>
      <c r="E404" t="s">
        <v>29124</v>
      </c>
      <c r="F404" t="s">
        <v>5</v>
      </c>
    </row>
    <row r="405" spans="1:6" x14ac:dyDescent="0.25">
      <c r="A405">
        <v>3603</v>
      </c>
      <c r="B405" t="s">
        <v>9115</v>
      </c>
      <c r="C405" t="s">
        <v>8109</v>
      </c>
      <c r="D405" t="s">
        <v>28634</v>
      </c>
      <c r="E405" t="s">
        <v>29124</v>
      </c>
      <c r="F405" t="s">
        <v>8</v>
      </c>
    </row>
    <row r="406" spans="1:6" x14ac:dyDescent="0.25">
      <c r="A406">
        <v>1853</v>
      </c>
      <c r="B406" t="s">
        <v>9116</v>
      </c>
      <c r="C406" t="s">
        <v>8110</v>
      </c>
      <c r="D406" t="s">
        <v>28635</v>
      </c>
      <c r="E406" t="s">
        <v>29124</v>
      </c>
      <c r="F406" t="s">
        <v>5</v>
      </c>
    </row>
    <row r="407" spans="1:6" x14ac:dyDescent="0.25">
      <c r="A407">
        <v>2477</v>
      </c>
      <c r="B407" t="s">
        <v>9117</v>
      </c>
      <c r="C407" t="s">
        <v>8111</v>
      </c>
      <c r="D407" t="s">
        <v>28636</v>
      </c>
      <c r="E407" t="s">
        <v>29124</v>
      </c>
      <c r="F407" t="s">
        <v>5</v>
      </c>
    </row>
    <row r="408" spans="1:6" x14ac:dyDescent="0.25">
      <c r="A408">
        <v>1861</v>
      </c>
      <c r="B408" t="s">
        <v>9118</v>
      </c>
      <c r="C408" t="s">
        <v>8112</v>
      </c>
      <c r="D408" t="s">
        <v>28637</v>
      </c>
      <c r="E408" t="s">
        <v>29124</v>
      </c>
      <c r="F408" t="s">
        <v>5</v>
      </c>
    </row>
    <row r="409" spans="1:6" x14ac:dyDescent="0.25">
      <c r="A409">
        <v>1840</v>
      </c>
      <c r="B409" t="s">
        <v>9119</v>
      </c>
      <c r="C409" t="s">
        <v>8113</v>
      </c>
      <c r="D409" t="s">
        <v>28638</v>
      </c>
      <c r="E409" t="s">
        <v>29124</v>
      </c>
      <c r="F409" t="s">
        <v>8</v>
      </c>
    </row>
    <row r="410" spans="1:6" x14ac:dyDescent="0.25">
      <c r="A410">
        <v>1743</v>
      </c>
      <c r="B410" t="s">
        <v>9120</v>
      </c>
      <c r="C410" t="s">
        <v>8114</v>
      </c>
      <c r="D410" t="s">
        <v>28639</v>
      </c>
      <c r="E410" t="s">
        <v>29124</v>
      </c>
      <c r="F410" t="s">
        <v>5</v>
      </c>
    </row>
    <row r="411" spans="1:6" x14ac:dyDescent="0.25">
      <c r="A411">
        <v>1886</v>
      </c>
      <c r="B411" t="s">
        <v>9121</v>
      </c>
      <c r="C411" t="s">
        <v>8115</v>
      </c>
      <c r="D411" t="s">
        <v>28640</v>
      </c>
      <c r="E411" t="s">
        <v>29124</v>
      </c>
      <c r="F411" t="s">
        <v>5</v>
      </c>
    </row>
    <row r="412" spans="1:6" x14ac:dyDescent="0.25">
      <c r="A412">
        <v>3621</v>
      </c>
      <c r="B412" t="s">
        <v>9122</v>
      </c>
      <c r="C412" t="s">
        <v>8116</v>
      </c>
      <c r="D412" t="s">
        <v>28641</v>
      </c>
      <c r="E412" t="s">
        <v>29124</v>
      </c>
      <c r="F412" t="s">
        <v>52</v>
      </c>
    </row>
    <row r="413" spans="1:6" x14ac:dyDescent="0.25">
      <c r="A413">
        <v>3074</v>
      </c>
      <c r="B413" t="s">
        <v>9123</v>
      </c>
      <c r="C413" t="s">
        <v>8117</v>
      </c>
      <c r="D413" t="s">
        <v>28642</v>
      </c>
      <c r="E413" t="s">
        <v>29124</v>
      </c>
      <c r="F413" t="s">
        <v>52</v>
      </c>
    </row>
    <row r="414" spans="1:6" x14ac:dyDescent="0.25">
      <c r="A414">
        <v>3077</v>
      </c>
      <c r="B414" t="s">
        <v>9124</v>
      </c>
      <c r="C414" t="s">
        <v>8118</v>
      </c>
      <c r="D414" t="s">
        <v>28643</v>
      </c>
      <c r="E414" t="s">
        <v>29124</v>
      </c>
      <c r="F414" t="s">
        <v>52</v>
      </c>
    </row>
    <row r="415" spans="1:6" x14ac:dyDescent="0.25">
      <c r="A415">
        <v>3599</v>
      </c>
      <c r="B415" t="s">
        <v>9125</v>
      </c>
      <c r="C415" t="s">
        <v>8119</v>
      </c>
      <c r="D415" t="s">
        <v>28644</v>
      </c>
      <c r="E415" t="s">
        <v>29124</v>
      </c>
      <c r="F415" t="s">
        <v>52</v>
      </c>
    </row>
    <row r="416" spans="1:6" x14ac:dyDescent="0.25">
      <c r="A416">
        <v>1887</v>
      </c>
      <c r="B416" t="s">
        <v>9126</v>
      </c>
      <c r="C416" t="s">
        <v>8120</v>
      </c>
      <c r="D416" t="s">
        <v>28645</v>
      </c>
      <c r="E416" t="s">
        <v>29124</v>
      </c>
      <c r="F416" t="s">
        <v>5</v>
      </c>
    </row>
    <row r="417" spans="1:6" x14ac:dyDescent="0.25">
      <c r="A417">
        <v>1780</v>
      </c>
      <c r="B417" t="s">
        <v>9127</v>
      </c>
      <c r="C417" t="s">
        <v>8121</v>
      </c>
      <c r="D417" t="s">
        <v>28646</v>
      </c>
      <c r="E417" t="s">
        <v>29124</v>
      </c>
      <c r="F417" t="s">
        <v>8</v>
      </c>
    </row>
    <row r="418" spans="1:6" x14ac:dyDescent="0.25">
      <c r="A418">
        <v>3619</v>
      </c>
      <c r="B418" t="s">
        <v>9128</v>
      </c>
      <c r="C418" t="s">
        <v>8122</v>
      </c>
      <c r="D418" t="s">
        <v>28647</v>
      </c>
      <c r="E418" t="s">
        <v>29124</v>
      </c>
      <c r="F418" t="s">
        <v>52</v>
      </c>
    </row>
    <row r="419" spans="1:6" x14ac:dyDescent="0.25">
      <c r="A419">
        <v>3620</v>
      </c>
      <c r="B419" t="s">
        <v>9129</v>
      </c>
      <c r="C419" t="s">
        <v>8123</v>
      </c>
      <c r="D419" t="s">
        <v>28648</v>
      </c>
      <c r="E419" t="s">
        <v>29124</v>
      </c>
      <c r="F419" t="s">
        <v>5</v>
      </c>
    </row>
    <row r="420" spans="1:6" x14ac:dyDescent="0.25">
      <c r="A420">
        <v>3622</v>
      </c>
      <c r="B420" t="s">
        <v>9130</v>
      </c>
      <c r="C420" t="s">
        <v>8124</v>
      </c>
      <c r="D420" t="s">
        <v>28649</v>
      </c>
      <c r="E420" t="s">
        <v>29124</v>
      </c>
      <c r="F420" t="s">
        <v>52</v>
      </c>
    </row>
    <row r="421" spans="1:6" x14ac:dyDescent="0.25">
      <c r="A421">
        <v>3623</v>
      </c>
      <c r="B421" t="s">
        <v>9131</v>
      </c>
      <c r="C421" t="s">
        <v>8125</v>
      </c>
      <c r="D421" t="s">
        <v>28650</v>
      </c>
      <c r="E421" t="s">
        <v>29124</v>
      </c>
      <c r="F421" t="s">
        <v>52</v>
      </c>
    </row>
    <row r="422" spans="1:6" x14ac:dyDescent="0.25">
      <c r="A422">
        <v>3640</v>
      </c>
      <c r="B422" t="s">
        <v>9132</v>
      </c>
      <c r="C422" t="s">
        <v>8126</v>
      </c>
      <c r="D422" t="s">
        <v>28651</v>
      </c>
      <c r="E422" t="s">
        <v>29124</v>
      </c>
      <c r="F422" t="s">
        <v>52</v>
      </c>
    </row>
    <row r="423" spans="1:6" x14ac:dyDescent="0.25">
      <c r="A423">
        <v>1789</v>
      </c>
      <c r="B423" t="s">
        <v>9133</v>
      </c>
      <c r="C423" t="s">
        <v>8127</v>
      </c>
      <c r="D423" t="s">
        <v>28652</v>
      </c>
      <c r="E423" t="s">
        <v>29124</v>
      </c>
      <c r="F423" t="s">
        <v>52</v>
      </c>
    </row>
    <row r="424" spans="1:6" x14ac:dyDescent="0.25">
      <c r="A424">
        <v>3648</v>
      </c>
      <c r="B424" t="s">
        <v>9134</v>
      </c>
      <c r="C424" t="s">
        <v>8128</v>
      </c>
      <c r="D424" t="s">
        <v>28653</v>
      </c>
      <c r="E424" t="s">
        <v>29124</v>
      </c>
      <c r="F424" t="s">
        <v>52</v>
      </c>
    </row>
    <row r="425" spans="1:6" x14ac:dyDescent="0.25">
      <c r="A425">
        <v>2486</v>
      </c>
      <c r="B425" t="s">
        <v>9135</v>
      </c>
      <c r="C425" t="s">
        <v>8129</v>
      </c>
      <c r="D425" t="s">
        <v>28654</v>
      </c>
      <c r="E425" t="s">
        <v>29124</v>
      </c>
      <c r="F425" t="s">
        <v>52</v>
      </c>
    </row>
    <row r="426" spans="1:6" x14ac:dyDescent="0.25">
      <c r="A426">
        <v>3646</v>
      </c>
      <c r="B426" t="s">
        <v>9136</v>
      </c>
      <c r="C426" t="s">
        <v>8130</v>
      </c>
      <c r="D426" t="s">
        <v>28655</v>
      </c>
      <c r="E426" t="s">
        <v>29124</v>
      </c>
      <c r="F426" t="s">
        <v>52</v>
      </c>
    </row>
    <row r="427" spans="1:6" x14ac:dyDescent="0.25">
      <c r="A427">
        <v>3647</v>
      </c>
      <c r="B427" t="s">
        <v>9137</v>
      </c>
      <c r="C427" t="s">
        <v>8131</v>
      </c>
      <c r="D427" t="s">
        <v>28656</v>
      </c>
      <c r="E427" t="s">
        <v>29124</v>
      </c>
      <c r="F427" t="s">
        <v>52</v>
      </c>
    </row>
    <row r="428" spans="1:6" x14ac:dyDescent="0.25">
      <c r="A428">
        <v>3677</v>
      </c>
      <c r="B428" t="s">
        <v>9138</v>
      </c>
      <c r="C428" t="s">
        <v>8132</v>
      </c>
      <c r="D428" t="s">
        <v>28657</v>
      </c>
      <c r="E428" t="s">
        <v>29124</v>
      </c>
      <c r="F428" t="s">
        <v>8</v>
      </c>
    </row>
    <row r="429" spans="1:6" x14ac:dyDescent="0.25">
      <c r="A429">
        <v>3643</v>
      </c>
      <c r="B429" t="s">
        <v>9139</v>
      </c>
      <c r="C429" t="s">
        <v>8133</v>
      </c>
      <c r="D429" t="s">
        <v>28658</v>
      </c>
      <c r="E429" t="s">
        <v>29124</v>
      </c>
      <c r="F429" t="s">
        <v>5</v>
      </c>
    </row>
    <row r="430" spans="1:6" x14ac:dyDescent="0.25">
      <c r="A430">
        <v>3639</v>
      </c>
      <c r="B430" t="s">
        <v>9140</v>
      </c>
      <c r="C430" t="s">
        <v>8134</v>
      </c>
      <c r="D430" t="s">
        <v>28659</v>
      </c>
      <c r="E430" t="s">
        <v>29124</v>
      </c>
      <c r="F430" t="s">
        <v>5</v>
      </c>
    </row>
    <row r="431" spans="1:6" x14ac:dyDescent="0.25">
      <c r="A431">
        <v>3610</v>
      </c>
      <c r="B431" t="s">
        <v>9141</v>
      </c>
      <c r="C431" t="s">
        <v>8135</v>
      </c>
      <c r="D431" t="s">
        <v>28660</v>
      </c>
      <c r="E431" t="s">
        <v>29124</v>
      </c>
      <c r="F431" t="s">
        <v>52</v>
      </c>
    </row>
    <row r="432" spans="1:6" x14ac:dyDescent="0.25">
      <c r="A432">
        <v>3076</v>
      </c>
      <c r="B432" t="s">
        <v>9142</v>
      </c>
      <c r="C432" t="s">
        <v>8136</v>
      </c>
      <c r="D432" t="s">
        <v>28661</v>
      </c>
      <c r="E432" t="s">
        <v>29124</v>
      </c>
      <c r="F432" t="s">
        <v>5</v>
      </c>
    </row>
    <row r="433" spans="1:6" x14ac:dyDescent="0.25">
      <c r="A433">
        <v>3686</v>
      </c>
      <c r="B433" t="s">
        <v>9143</v>
      </c>
      <c r="C433" t="s">
        <v>8137</v>
      </c>
      <c r="D433" t="s">
        <v>28662</v>
      </c>
      <c r="E433" t="s">
        <v>29124</v>
      </c>
      <c r="F433" t="s">
        <v>52</v>
      </c>
    </row>
    <row r="434" spans="1:6" x14ac:dyDescent="0.25">
      <c r="A434">
        <v>3663</v>
      </c>
      <c r="B434" t="s">
        <v>9144</v>
      </c>
      <c r="C434" t="s">
        <v>8138</v>
      </c>
      <c r="D434" t="s">
        <v>28663</v>
      </c>
      <c r="E434" t="s">
        <v>29124</v>
      </c>
      <c r="F434" t="s">
        <v>5</v>
      </c>
    </row>
    <row r="435" spans="1:6" x14ac:dyDescent="0.25">
      <c r="A435">
        <v>3642</v>
      </c>
      <c r="B435" t="s">
        <v>9145</v>
      </c>
      <c r="C435" t="s">
        <v>8139</v>
      </c>
      <c r="D435" t="s">
        <v>28664</v>
      </c>
      <c r="E435" t="s">
        <v>29124</v>
      </c>
      <c r="F435" t="s">
        <v>5</v>
      </c>
    </row>
    <row r="436" spans="1:6" x14ac:dyDescent="0.25">
      <c r="A436">
        <v>3720</v>
      </c>
      <c r="B436" t="s">
        <v>9146</v>
      </c>
      <c r="C436" t="s">
        <v>8140</v>
      </c>
      <c r="D436" t="s">
        <v>28665</v>
      </c>
      <c r="E436" t="s">
        <v>29124</v>
      </c>
      <c r="F436" t="s">
        <v>8</v>
      </c>
    </row>
    <row r="437" spans="1:6" x14ac:dyDescent="0.25">
      <c r="A437">
        <v>2979</v>
      </c>
      <c r="B437" t="s">
        <v>9147</v>
      </c>
      <c r="C437" t="s">
        <v>8141</v>
      </c>
      <c r="D437" t="s">
        <v>28666</v>
      </c>
      <c r="E437" t="s">
        <v>29124</v>
      </c>
      <c r="F437" t="s">
        <v>5</v>
      </c>
    </row>
    <row r="438" spans="1:6" x14ac:dyDescent="0.25">
      <c r="A438">
        <v>3596</v>
      </c>
      <c r="B438" t="s">
        <v>9148</v>
      </c>
      <c r="C438" t="s">
        <v>8142</v>
      </c>
      <c r="D438" t="s">
        <v>28667</v>
      </c>
      <c r="E438" t="s">
        <v>29124</v>
      </c>
      <c r="F438" t="s">
        <v>7934</v>
      </c>
    </row>
    <row r="439" spans="1:6" x14ac:dyDescent="0.25">
      <c r="A439">
        <v>3650</v>
      </c>
      <c r="B439" t="s">
        <v>9149</v>
      </c>
      <c r="C439" t="s">
        <v>8143</v>
      </c>
      <c r="D439" t="s">
        <v>28668</v>
      </c>
      <c r="E439" t="s">
        <v>29124</v>
      </c>
      <c r="F439" t="s">
        <v>5</v>
      </c>
    </row>
    <row r="440" spans="1:6" x14ac:dyDescent="0.25">
      <c r="A440">
        <v>3627</v>
      </c>
      <c r="B440" t="s">
        <v>9150</v>
      </c>
      <c r="C440" t="s">
        <v>8144</v>
      </c>
      <c r="D440" t="s">
        <v>28669</v>
      </c>
      <c r="E440" t="s">
        <v>29124</v>
      </c>
      <c r="F440" t="s">
        <v>5</v>
      </c>
    </row>
    <row r="441" spans="1:6" x14ac:dyDescent="0.25">
      <c r="A441">
        <v>3652</v>
      </c>
      <c r="B441" t="s">
        <v>9151</v>
      </c>
      <c r="C441" t="s">
        <v>8145</v>
      </c>
      <c r="D441" t="s">
        <v>28670</v>
      </c>
      <c r="E441" t="s">
        <v>29124</v>
      </c>
      <c r="F441" t="s">
        <v>52</v>
      </c>
    </row>
    <row r="442" spans="1:6" x14ac:dyDescent="0.25">
      <c r="A442">
        <v>3689</v>
      </c>
      <c r="B442" t="s">
        <v>9152</v>
      </c>
      <c r="C442" t="s">
        <v>8146</v>
      </c>
      <c r="D442" t="s">
        <v>28671</v>
      </c>
      <c r="E442" t="s">
        <v>29124</v>
      </c>
      <c r="F442" t="s">
        <v>52</v>
      </c>
    </row>
    <row r="443" spans="1:6" x14ac:dyDescent="0.25">
      <c r="A443">
        <v>1753</v>
      </c>
      <c r="B443" t="s">
        <v>9153</v>
      </c>
      <c r="C443" t="s">
        <v>8147</v>
      </c>
      <c r="D443" t="s">
        <v>28672</v>
      </c>
      <c r="E443" t="s">
        <v>29124</v>
      </c>
      <c r="F443" t="s">
        <v>52</v>
      </c>
    </row>
    <row r="444" spans="1:6" x14ac:dyDescent="0.25">
      <c r="A444">
        <v>3683</v>
      </c>
      <c r="B444" t="s">
        <v>9154</v>
      </c>
      <c r="C444" t="s">
        <v>8148</v>
      </c>
      <c r="D444" t="s">
        <v>28673</v>
      </c>
      <c r="E444" t="s">
        <v>29124</v>
      </c>
      <c r="F444" t="s">
        <v>5</v>
      </c>
    </row>
    <row r="445" spans="1:6" x14ac:dyDescent="0.25">
      <c r="A445">
        <v>1849</v>
      </c>
      <c r="B445" t="s">
        <v>9155</v>
      </c>
      <c r="C445" t="s">
        <v>8149</v>
      </c>
      <c r="D445" t="s">
        <v>28674</v>
      </c>
      <c r="E445" t="s">
        <v>29124</v>
      </c>
      <c r="F445" t="s">
        <v>5</v>
      </c>
    </row>
    <row r="446" spans="1:6" x14ac:dyDescent="0.25">
      <c r="A446">
        <v>3653</v>
      </c>
      <c r="B446" t="s">
        <v>9156</v>
      </c>
      <c r="C446" t="s">
        <v>8150</v>
      </c>
      <c r="D446" t="s">
        <v>28675</v>
      </c>
      <c r="E446" t="s">
        <v>29124</v>
      </c>
      <c r="F446" t="s">
        <v>52</v>
      </c>
    </row>
    <row r="447" spans="1:6" x14ac:dyDescent="0.25">
      <c r="A447">
        <v>3688</v>
      </c>
      <c r="B447" t="s">
        <v>9157</v>
      </c>
      <c r="C447" t="s">
        <v>8151</v>
      </c>
      <c r="D447" t="s">
        <v>28676</v>
      </c>
      <c r="E447" t="s">
        <v>29124</v>
      </c>
      <c r="F447" t="s">
        <v>5</v>
      </c>
    </row>
    <row r="448" spans="1:6" x14ac:dyDescent="0.25">
      <c r="A448">
        <v>3718</v>
      </c>
      <c r="B448" t="s">
        <v>9158</v>
      </c>
      <c r="C448" t="s">
        <v>8152</v>
      </c>
      <c r="D448" t="s">
        <v>28677</v>
      </c>
      <c r="E448" t="s">
        <v>29124</v>
      </c>
      <c r="F448" t="s">
        <v>52</v>
      </c>
    </row>
    <row r="449" spans="1:6" x14ac:dyDescent="0.25">
      <c r="A449">
        <v>3707</v>
      </c>
      <c r="B449" t="s">
        <v>9159</v>
      </c>
      <c r="C449" t="s">
        <v>8153</v>
      </c>
      <c r="D449" t="s">
        <v>28678</v>
      </c>
      <c r="E449" t="s">
        <v>29124</v>
      </c>
      <c r="F449" t="s">
        <v>5</v>
      </c>
    </row>
    <row r="450" spans="1:6" x14ac:dyDescent="0.25">
      <c r="A450">
        <v>1821</v>
      </c>
      <c r="B450" t="s">
        <v>9160</v>
      </c>
      <c r="C450" t="s">
        <v>8154</v>
      </c>
      <c r="D450" t="s">
        <v>28679</v>
      </c>
      <c r="E450" t="s">
        <v>29124</v>
      </c>
      <c r="F450" t="s">
        <v>8</v>
      </c>
    </row>
    <row r="451" spans="1:6" x14ac:dyDescent="0.25">
      <c r="A451">
        <v>3730</v>
      </c>
      <c r="B451" t="s">
        <v>9161</v>
      </c>
      <c r="C451" t="s">
        <v>8155</v>
      </c>
      <c r="D451" t="s">
        <v>28679</v>
      </c>
      <c r="E451" t="s">
        <v>29124</v>
      </c>
      <c r="F451" t="s">
        <v>52</v>
      </c>
    </row>
    <row r="452" spans="1:6" x14ac:dyDescent="0.25">
      <c r="A452">
        <v>3747</v>
      </c>
      <c r="B452" t="s">
        <v>9162</v>
      </c>
      <c r="C452" t="s">
        <v>8156</v>
      </c>
      <c r="D452" t="s">
        <v>28680</v>
      </c>
      <c r="E452" t="s">
        <v>29124</v>
      </c>
      <c r="F452" t="s">
        <v>52</v>
      </c>
    </row>
    <row r="453" spans="1:6" x14ac:dyDescent="0.25">
      <c r="A453">
        <v>3641</v>
      </c>
      <c r="B453" t="s">
        <v>9163</v>
      </c>
      <c r="C453" t="s">
        <v>8157</v>
      </c>
      <c r="D453" t="s">
        <v>28681</v>
      </c>
      <c r="E453" t="s">
        <v>29124</v>
      </c>
      <c r="F453" t="s">
        <v>5</v>
      </c>
    </row>
    <row r="454" spans="1:6" x14ac:dyDescent="0.25">
      <c r="A454">
        <v>3754</v>
      </c>
      <c r="B454" t="s">
        <v>9164</v>
      </c>
      <c r="C454" t="s">
        <v>8158</v>
      </c>
      <c r="D454" t="s">
        <v>28682</v>
      </c>
      <c r="E454" t="s">
        <v>29124</v>
      </c>
      <c r="F454" t="s">
        <v>52</v>
      </c>
    </row>
    <row r="455" spans="1:6" x14ac:dyDescent="0.25">
      <c r="A455">
        <v>3749</v>
      </c>
      <c r="B455" t="s">
        <v>9165</v>
      </c>
      <c r="C455" t="s">
        <v>8159</v>
      </c>
      <c r="D455" t="s">
        <v>28683</v>
      </c>
      <c r="E455" t="s">
        <v>29124</v>
      </c>
      <c r="F455" t="s">
        <v>52</v>
      </c>
    </row>
    <row r="456" spans="1:6" x14ac:dyDescent="0.25">
      <c r="A456">
        <v>3637</v>
      </c>
      <c r="B456" t="s">
        <v>9166</v>
      </c>
      <c r="C456" t="s">
        <v>8160</v>
      </c>
      <c r="D456" t="s">
        <v>28684</v>
      </c>
      <c r="E456" t="s">
        <v>29124</v>
      </c>
      <c r="F456" t="s">
        <v>52</v>
      </c>
    </row>
    <row r="457" spans="1:6" x14ac:dyDescent="0.25">
      <c r="A457">
        <v>3734</v>
      </c>
      <c r="B457" t="s">
        <v>9167</v>
      </c>
      <c r="C457" t="s">
        <v>8161</v>
      </c>
      <c r="D457" t="s">
        <v>28685</v>
      </c>
      <c r="E457" t="s">
        <v>29124</v>
      </c>
      <c r="F457" t="s">
        <v>5</v>
      </c>
    </row>
    <row r="458" spans="1:6" x14ac:dyDescent="0.25">
      <c r="A458">
        <v>3757</v>
      </c>
      <c r="B458" t="s">
        <v>9168</v>
      </c>
      <c r="C458" t="s">
        <v>8162</v>
      </c>
      <c r="D458" t="s">
        <v>28686</v>
      </c>
      <c r="E458" t="s">
        <v>29124</v>
      </c>
      <c r="F458" t="s">
        <v>5</v>
      </c>
    </row>
    <row r="459" spans="1:6" x14ac:dyDescent="0.25">
      <c r="A459">
        <v>3634</v>
      </c>
      <c r="B459" t="s">
        <v>9169</v>
      </c>
      <c r="C459" t="s">
        <v>8163</v>
      </c>
      <c r="D459" t="s">
        <v>28687</v>
      </c>
      <c r="E459" t="s">
        <v>29124</v>
      </c>
      <c r="F459" t="s">
        <v>5</v>
      </c>
    </row>
    <row r="460" spans="1:6" x14ac:dyDescent="0.25">
      <c r="A460">
        <v>3633</v>
      </c>
      <c r="B460" t="s">
        <v>9170</v>
      </c>
      <c r="C460" t="s">
        <v>8164</v>
      </c>
      <c r="D460" t="s">
        <v>28687</v>
      </c>
      <c r="E460" t="s">
        <v>29124</v>
      </c>
      <c r="F460" t="s">
        <v>5</v>
      </c>
    </row>
    <row r="461" spans="1:6" x14ac:dyDescent="0.25">
      <c r="A461">
        <v>3763</v>
      </c>
      <c r="B461" t="s">
        <v>9171</v>
      </c>
      <c r="C461" t="s">
        <v>8165</v>
      </c>
      <c r="D461" t="s">
        <v>28688</v>
      </c>
      <c r="E461" t="s">
        <v>29124</v>
      </c>
      <c r="F461" t="s">
        <v>7731</v>
      </c>
    </row>
    <row r="462" spans="1:6" x14ac:dyDescent="0.25">
      <c r="A462">
        <v>3768</v>
      </c>
      <c r="B462" t="s">
        <v>9172</v>
      </c>
      <c r="C462" t="s">
        <v>8166</v>
      </c>
      <c r="D462" t="s">
        <v>28689</v>
      </c>
      <c r="E462" t="s">
        <v>29124</v>
      </c>
      <c r="F462" t="s">
        <v>52</v>
      </c>
    </row>
    <row r="463" spans="1:6" x14ac:dyDescent="0.25">
      <c r="A463">
        <v>3770</v>
      </c>
      <c r="B463" t="s">
        <v>9173</v>
      </c>
      <c r="C463" t="s">
        <v>8167</v>
      </c>
      <c r="D463" t="s">
        <v>28690</v>
      </c>
      <c r="E463" t="s">
        <v>29124</v>
      </c>
      <c r="F463" t="s">
        <v>52</v>
      </c>
    </row>
    <row r="464" spans="1:6" x14ac:dyDescent="0.25">
      <c r="A464">
        <v>1843</v>
      </c>
      <c r="B464" t="s">
        <v>9174</v>
      </c>
      <c r="C464" t="s">
        <v>8168</v>
      </c>
      <c r="D464" t="s">
        <v>28691</v>
      </c>
      <c r="E464" t="s">
        <v>29124</v>
      </c>
      <c r="F464" t="s">
        <v>52</v>
      </c>
    </row>
    <row r="465" spans="1:6" x14ac:dyDescent="0.25">
      <c r="A465">
        <v>3675</v>
      </c>
      <c r="B465" t="s">
        <v>9175</v>
      </c>
      <c r="C465" t="s">
        <v>8169</v>
      </c>
      <c r="D465" t="s">
        <v>28692</v>
      </c>
      <c r="E465" t="s">
        <v>29124</v>
      </c>
      <c r="F465" t="s">
        <v>52</v>
      </c>
    </row>
    <row r="466" spans="1:6" x14ac:dyDescent="0.25">
      <c r="A466">
        <v>2488</v>
      </c>
      <c r="B466" t="s">
        <v>9176</v>
      </c>
      <c r="C466" t="s">
        <v>8170</v>
      </c>
      <c r="D466" t="s">
        <v>28693</v>
      </c>
      <c r="E466" t="s">
        <v>29124</v>
      </c>
      <c r="F466" t="s">
        <v>5</v>
      </c>
    </row>
    <row r="467" spans="1:6" x14ac:dyDescent="0.25">
      <c r="A467">
        <v>3777</v>
      </c>
      <c r="B467" t="s">
        <v>9177</v>
      </c>
      <c r="C467" t="s">
        <v>8171</v>
      </c>
      <c r="D467" t="s">
        <v>28694</v>
      </c>
      <c r="E467" t="s">
        <v>29124</v>
      </c>
      <c r="F467" t="s">
        <v>8</v>
      </c>
    </row>
    <row r="468" spans="1:6" x14ac:dyDescent="0.25">
      <c r="A468">
        <v>3748</v>
      </c>
      <c r="B468" t="s">
        <v>9178</v>
      </c>
      <c r="C468" t="s">
        <v>8172</v>
      </c>
      <c r="D468" t="s">
        <v>28695</v>
      </c>
      <c r="E468" t="s">
        <v>29124</v>
      </c>
      <c r="F468" t="s">
        <v>5</v>
      </c>
    </row>
    <row r="469" spans="1:6" x14ac:dyDescent="0.25">
      <c r="A469">
        <v>3775</v>
      </c>
      <c r="B469" t="s">
        <v>9179</v>
      </c>
      <c r="C469" t="s">
        <v>8173</v>
      </c>
      <c r="D469" t="s">
        <v>28696</v>
      </c>
      <c r="E469" t="s">
        <v>29124</v>
      </c>
      <c r="F469" t="s">
        <v>52</v>
      </c>
    </row>
    <row r="470" spans="1:6" x14ac:dyDescent="0.25">
      <c r="A470">
        <v>3767</v>
      </c>
      <c r="B470" t="s">
        <v>9180</v>
      </c>
      <c r="C470" t="s">
        <v>8174</v>
      </c>
      <c r="D470" t="s">
        <v>28697</v>
      </c>
      <c r="E470" t="s">
        <v>29124</v>
      </c>
      <c r="F470" t="s">
        <v>5</v>
      </c>
    </row>
    <row r="471" spans="1:6" x14ac:dyDescent="0.25">
      <c r="A471">
        <v>3787</v>
      </c>
      <c r="B471" t="s">
        <v>9181</v>
      </c>
      <c r="C471" t="s">
        <v>8176</v>
      </c>
      <c r="D471" t="s">
        <v>28698</v>
      </c>
      <c r="E471" t="s">
        <v>29124</v>
      </c>
      <c r="F471" t="s">
        <v>5</v>
      </c>
    </row>
    <row r="472" spans="1:6" x14ac:dyDescent="0.25">
      <c r="A472">
        <v>3788</v>
      </c>
      <c r="B472" t="s">
        <v>9182</v>
      </c>
      <c r="C472" t="s">
        <v>8175</v>
      </c>
      <c r="D472" t="s">
        <v>28698</v>
      </c>
      <c r="E472" t="s">
        <v>29124</v>
      </c>
      <c r="F472" t="s">
        <v>5</v>
      </c>
    </row>
    <row r="473" spans="1:6" x14ac:dyDescent="0.25">
      <c r="A473">
        <v>3766</v>
      </c>
      <c r="B473" t="s">
        <v>9183</v>
      </c>
      <c r="C473" t="s">
        <v>8177</v>
      </c>
      <c r="D473" t="s">
        <v>28699</v>
      </c>
      <c r="E473" t="s">
        <v>29124</v>
      </c>
      <c r="F473" t="s">
        <v>5</v>
      </c>
    </row>
    <row r="474" spans="1:6" x14ac:dyDescent="0.25">
      <c r="A474">
        <v>1715</v>
      </c>
      <c r="B474" t="s">
        <v>9184</v>
      </c>
      <c r="C474" t="s">
        <v>8178</v>
      </c>
      <c r="D474" t="s">
        <v>28700</v>
      </c>
      <c r="E474" t="s">
        <v>29124</v>
      </c>
      <c r="F474" t="s">
        <v>191</v>
      </c>
    </row>
    <row r="475" spans="1:6" x14ac:dyDescent="0.25">
      <c r="A475">
        <v>1716</v>
      </c>
      <c r="B475" t="s">
        <v>9185</v>
      </c>
      <c r="C475" t="s">
        <v>8179</v>
      </c>
      <c r="D475" t="s">
        <v>28700</v>
      </c>
      <c r="E475" t="s">
        <v>29124</v>
      </c>
      <c r="F475" t="s">
        <v>191</v>
      </c>
    </row>
    <row r="476" spans="1:6" x14ac:dyDescent="0.25">
      <c r="A476">
        <v>1737</v>
      </c>
      <c r="B476" t="s">
        <v>9186</v>
      </c>
      <c r="C476" t="s">
        <v>8180</v>
      </c>
      <c r="D476" t="s">
        <v>28701</v>
      </c>
      <c r="E476" t="s">
        <v>29124</v>
      </c>
      <c r="F476" t="s">
        <v>191</v>
      </c>
    </row>
    <row r="477" spans="1:6" x14ac:dyDescent="0.25">
      <c r="A477">
        <v>3716</v>
      </c>
      <c r="B477" t="s">
        <v>9187</v>
      </c>
      <c r="C477" t="s">
        <v>8181</v>
      </c>
      <c r="D477" t="s">
        <v>28702</v>
      </c>
      <c r="E477" t="s">
        <v>29124</v>
      </c>
      <c r="F477" t="s">
        <v>52</v>
      </c>
    </row>
    <row r="478" spans="1:6" x14ac:dyDescent="0.25">
      <c r="A478">
        <v>1876</v>
      </c>
      <c r="B478" t="s">
        <v>9188</v>
      </c>
      <c r="C478" t="s">
        <v>8182</v>
      </c>
      <c r="D478" t="s">
        <v>28703</v>
      </c>
      <c r="E478" t="s">
        <v>29124</v>
      </c>
      <c r="F478" t="s">
        <v>191</v>
      </c>
    </row>
    <row r="479" spans="1:6" x14ac:dyDescent="0.25">
      <c r="A479">
        <v>1878</v>
      </c>
      <c r="B479" t="s">
        <v>9189</v>
      </c>
      <c r="C479" t="s">
        <v>8183</v>
      </c>
      <c r="D479" t="s">
        <v>28703</v>
      </c>
      <c r="E479" t="s">
        <v>29124</v>
      </c>
      <c r="F479" t="s">
        <v>8</v>
      </c>
    </row>
    <row r="480" spans="1:6" x14ac:dyDescent="0.25">
      <c r="A480">
        <v>3765</v>
      </c>
      <c r="B480" t="s">
        <v>9190</v>
      </c>
      <c r="C480" t="s">
        <v>8184</v>
      </c>
      <c r="D480" t="s">
        <v>28704</v>
      </c>
      <c r="E480" t="s">
        <v>29124</v>
      </c>
      <c r="F480" t="s">
        <v>5</v>
      </c>
    </row>
    <row r="481" spans="1:6" x14ac:dyDescent="0.25">
      <c r="A481">
        <v>3842</v>
      </c>
      <c r="B481" t="s">
        <v>9191</v>
      </c>
      <c r="C481" t="s">
        <v>8185</v>
      </c>
      <c r="D481" t="s">
        <v>28705</v>
      </c>
      <c r="E481" t="s">
        <v>29124</v>
      </c>
      <c r="F481" t="s">
        <v>52</v>
      </c>
    </row>
    <row r="482" spans="1:6" x14ac:dyDescent="0.25">
      <c r="A482">
        <v>1874</v>
      </c>
      <c r="B482" t="s">
        <v>9192</v>
      </c>
      <c r="C482" t="s">
        <v>8186</v>
      </c>
      <c r="D482" t="s">
        <v>28706</v>
      </c>
      <c r="E482" t="s">
        <v>29124</v>
      </c>
      <c r="F482" t="s">
        <v>8</v>
      </c>
    </row>
    <row r="483" spans="1:6" x14ac:dyDescent="0.25">
      <c r="A483">
        <v>1713</v>
      </c>
      <c r="B483" t="s">
        <v>9193</v>
      </c>
      <c r="C483" t="s">
        <v>8187</v>
      </c>
      <c r="D483" t="s">
        <v>28707</v>
      </c>
      <c r="E483" t="s">
        <v>29124</v>
      </c>
      <c r="F483" t="s">
        <v>191</v>
      </c>
    </row>
    <row r="484" spans="1:6" x14ac:dyDescent="0.25">
      <c r="A484">
        <v>3731</v>
      </c>
      <c r="B484" t="s">
        <v>9194</v>
      </c>
      <c r="C484" t="s">
        <v>8188</v>
      </c>
      <c r="D484" t="s">
        <v>28708</v>
      </c>
      <c r="E484" t="s">
        <v>29124</v>
      </c>
      <c r="F484" t="s">
        <v>52</v>
      </c>
    </row>
    <row r="485" spans="1:6" x14ac:dyDescent="0.25">
      <c r="A485">
        <v>3798</v>
      </c>
      <c r="B485" t="s">
        <v>9195</v>
      </c>
      <c r="C485" t="s">
        <v>8189</v>
      </c>
      <c r="D485" t="s">
        <v>28709</v>
      </c>
      <c r="E485" t="s">
        <v>29124</v>
      </c>
      <c r="F485" t="s">
        <v>5</v>
      </c>
    </row>
    <row r="486" spans="1:6" x14ac:dyDescent="0.25">
      <c r="A486">
        <v>3778</v>
      </c>
      <c r="B486" t="s">
        <v>9196</v>
      </c>
      <c r="C486" t="s">
        <v>8190</v>
      </c>
      <c r="D486" t="s">
        <v>28709</v>
      </c>
      <c r="E486" t="s">
        <v>29124</v>
      </c>
      <c r="F486" t="s">
        <v>7731</v>
      </c>
    </row>
    <row r="487" spans="1:6" x14ac:dyDescent="0.25">
      <c r="A487">
        <v>3756</v>
      </c>
      <c r="B487" t="s">
        <v>9197</v>
      </c>
      <c r="C487" t="s">
        <v>8191</v>
      </c>
      <c r="D487" t="s">
        <v>28710</v>
      </c>
      <c r="E487" t="s">
        <v>29124</v>
      </c>
      <c r="F487" t="s">
        <v>52</v>
      </c>
    </row>
    <row r="488" spans="1:6" x14ac:dyDescent="0.25">
      <c r="A488">
        <v>3804</v>
      </c>
      <c r="B488" t="s">
        <v>9198</v>
      </c>
      <c r="C488" t="s">
        <v>8192</v>
      </c>
      <c r="D488" t="s">
        <v>28710</v>
      </c>
      <c r="E488" t="s">
        <v>29124</v>
      </c>
      <c r="F488" t="s">
        <v>52</v>
      </c>
    </row>
    <row r="489" spans="1:6" x14ac:dyDescent="0.25">
      <c r="A489">
        <v>3829</v>
      </c>
      <c r="B489" t="s">
        <v>9199</v>
      </c>
      <c r="C489" t="s">
        <v>8193</v>
      </c>
      <c r="D489" t="s">
        <v>28711</v>
      </c>
      <c r="E489" t="s">
        <v>29124</v>
      </c>
      <c r="F489" t="s">
        <v>5</v>
      </c>
    </row>
    <row r="490" spans="1:6" x14ac:dyDescent="0.25">
      <c r="A490">
        <v>3854</v>
      </c>
      <c r="B490" t="s">
        <v>9200</v>
      </c>
      <c r="C490" t="s">
        <v>8194</v>
      </c>
      <c r="D490" t="s">
        <v>28712</v>
      </c>
      <c r="E490" t="s">
        <v>29124</v>
      </c>
      <c r="F490" t="s">
        <v>52</v>
      </c>
    </row>
    <row r="491" spans="1:6" x14ac:dyDescent="0.25">
      <c r="A491">
        <v>3752</v>
      </c>
      <c r="B491" t="s">
        <v>9201</v>
      </c>
      <c r="C491" t="s">
        <v>8195</v>
      </c>
      <c r="D491" t="s">
        <v>28713</v>
      </c>
      <c r="E491" t="s">
        <v>29124</v>
      </c>
      <c r="F491" t="s">
        <v>52</v>
      </c>
    </row>
    <row r="492" spans="1:6" x14ac:dyDescent="0.25">
      <c r="A492">
        <v>3795</v>
      </c>
      <c r="B492" t="s">
        <v>9202</v>
      </c>
      <c r="C492" t="s">
        <v>8196</v>
      </c>
      <c r="D492" t="s">
        <v>28714</v>
      </c>
      <c r="E492" t="s">
        <v>29124</v>
      </c>
      <c r="F492" t="s">
        <v>5</v>
      </c>
    </row>
    <row r="493" spans="1:6" x14ac:dyDescent="0.25">
      <c r="A493">
        <v>3835</v>
      </c>
      <c r="B493" t="s">
        <v>9203</v>
      </c>
      <c r="C493" t="s">
        <v>8197</v>
      </c>
      <c r="D493" t="s">
        <v>28715</v>
      </c>
      <c r="E493" t="s">
        <v>29124</v>
      </c>
      <c r="F493" t="s">
        <v>52</v>
      </c>
    </row>
    <row r="494" spans="1:6" x14ac:dyDescent="0.25">
      <c r="A494">
        <v>3797</v>
      </c>
      <c r="B494" t="s">
        <v>9204</v>
      </c>
      <c r="C494" t="s">
        <v>8198</v>
      </c>
      <c r="D494" t="s">
        <v>28716</v>
      </c>
      <c r="E494" t="s">
        <v>29124</v>
      </c>
      <c r="F494" t="s">
        <v>5</v>
      </c>
    </row>
    <row r="495" spans="1:6" x14ac:dyDescent="0.25">
      <c r="A495">
        <v>3889</v>
      </c>
      <c r="B495" t="s">
        <v>9205</v>
      </c>
      <c r="C495" t="s">
        <v>8199</v>
      </c>
      <c r="D495" t="s">
        <v>28717</v>
      </c>
      <c r="E495" t="s">
        <v>29124</v>
      </c>
      <c r="F495" t="s">
        <v>8</v>
      </c>
    </row>
    <row r="496" spans="1:6" x14ac:dyDescent="0.25">
      <c r="A496">
        <v>3855</v>
      </c>
      <c r="B496" t="s">
        <v>9206</v>
      </c>
      <c r="C496" t="s">
        <v>8200</v>
      </c>
      <c r="D496" t="s">
        <v>28718</v>
      </c>
      <c r="E496" t="s">
        <v>29124</v>
      </c>
      <c r="F496" t="s">
        <v>52</v>
      </c>
    </row>
    <row r="497" spans="1:6" x14ac:dyDescent="0.25">
      <c r="A497">
        <v>4005</v>
      </c>
      <c r="B497" t="s">
        <v>9207</v>
      </c>
      <c r="C497" t="s">
        <v>8201</v>
      </c>
      <c r="D497" t="s">
        <v>28719</v>
      </c>
      <c r="E497" t="s">
        <v>29124</v>
      </c>
      <c r="F497" t="s">
        <v>7731</v>
      </c>
    </row>
    <row r="498" spans="1:6" x14ac:dyDescent="0.25">
      <c r="A498">
        <v>3873</v>
      </c>
      <c r="B498" t="s">
        <v>9208</v>
      </c>
      <c r="C498" t="s">
        <v>8202</v>
      </c>
      <c r="D498" t="s">
        <v>28720</v>
      </c>
      <c r="E498" t="s">
        <v>29124</v>
      </c>
      <c r="F498" t="s">
        <v>52</v>
      </c>
    </row>
    <row r="499" spans="1:6" x14ac:dyDescent="0.25">
      <c r="A499">
        <v>3903</v>
      </c>
      <c r="B499" t="s">
        <v>9209</v>
      </c>
      <c r="C499" t="s">
        <v>8203</v>
      </c>
      <c r="D499" t="s">
        <v>28721</v>
      </c>
      <c r="E499" t="s">
        <v>29124</v>
      </c>
      <c r="F499" t="s">
        <v>8</v>
      </c>
    </row>
    <row r="500" spans="1:6" x14ac:dyDescent="0.25">
      <c r="A500">
        <v>3805</v>
      </c>
      <c r="B500" t="s">
        <v>9210</v>
      </c>
      <c r="C500" t="s">
        <v>8204</v>
      </c>
      <c r="D500" t="s">
        <v>28722</v>
      </c>
      <c r="E500" t="s">
        <v>29124</v>
      </c>
      <c r="F500" t="s">
        <v>52</v>
      </c>
    </row>
    <row r="501" spans="1:6" x14ac:dyDescent="0.25">
      <c r="A501">
        <v>3844</v>
      </c>
      <c r="B501" t="s">
        <v>9211</v>
      </c>
      <c r="C501" t="s">
        <v>8205</v>
      </c>
      <c r="D501" t="s">
        <v>28723</v>
      </c>
      <c r="E501" t="s">
        <v>29124</v>
      </c>
      <c r="F501" t="s">
        <v>52</v>
      </c>
    </row>
    <row r="502" spans="1:6" x14ac:dyDescent="0.25">
      <c r="A502">
        <v>3892</v>
      </c>
      <c r="B502" t="s">
        <v>9212</v>
      </c>
      <c r="C502" t="s">
        <v>8206</v>
      </c>
      <c r="D502" t="s">
        <v>28724</v>
      </c>
      <c r="E502" t="s">
        <v>29124</v>
      </c>
      <c r="F502" t="s">
        <v>52</v>
      </c>
    </row>
    <row r="503" spans="1:6" x14ac:dyDescent="0.25">
      <c r="A503">
        <v>3893</v>
      </c>
      <c r="B503" t="s">
        <v>9213</v>
      </c>
      <c r="C503" t="s">
        <v>8207</v>
      </c>
      <c r="D503" t="s">
        <v>28724</v>
      </c>
      <c r="E503" t="s">
        <v>29124</v>
      </c>
      <c r="F503" t="s">
        <v>52</v>
      </c>
    </row>
    <row r="504" spans="1:6" x14ac:dyDescent="0.25">
      <c r="A504">
        <v>3883</v>
      </c>
      <c r="B504" t="s">
        <v>9214</v>
      </c>
      <c r="C504" t="s">
        <v>8208</v>
      </c>
      <c r="D504" t="s">
        <v>28725</v>
      </c>
      <c r="E504" t="s">
        <v>29124</v>
      </c>
      <c r="F504" t="s">
        <v>5</v>
      </c>
    </row>
    <row r="505" spans="1:6" x14ac:dyDescent="0.25">
      <c r="A505">
        <v>3919</v>
      </c>
      <c r="B505" t="s">
        <v>9215</v>
      </c>
      <c r="C505" t="s">
        <v>8209</v>
      </c>
      <c r="D505" t="s">
        <v>28726</v>
      </c>
      <c r="E505" t="s">
        <v>29124</v>
      </c>
      <c r="F505" t="s">
        <v>52</v>
      </c>
    </row>
    <row r="506" spans="1:6" x14ac:dyDescent="0.25">
      <c r="A506">
        <v>3926</v>
      </c>
      <c r="B506" t="s">
        <v>9216</v>
      </c>
      <c r="C506" t="s">
        <v>8199</v>
      </c>
      <c r="D506" t="s">
        <v>28727</v>
      </c>
      <c r="E506" t="s">
        <v>29124</v>
      </c>
      <c r="F506" t="s">
        <v>8</v>
      </c>
    </row>
    <row r="507" spans="1:6" x14ac:dyDescent="0.25">
      <c r="A507">
        <v>3850</v>
      </c>
      <c r="B507" t="s">
        <v>9217</v>
      </c>
      <c r="C507" t="s">
        <v>8210</v>
      </c>
      <c r="D507" t="s">
        <v>28728</v>
      </c>
      <c r="E507" t="s">
        <v>29124</v>
      </c>
      <c r="F507" t="s">
        <v>5</v>
      </c>
    </row>
    <row r="508" spans="1:6" x14ac:dyDescent="0.25">
      <c r="A508">
        <v>3914</v>
      </c>
      <c r="B508" t="s">
        <v>9218</v>
      </c>
      <c r="C508" t="s">
        <v>8211</v>
      </c>
      <c r="D508" t="s">
        <v>28729</v>
      </c>
      <c r="E508" t="s">
        <v>29124</v>
      </c>
      <c r="F508" t="s">
        <v>52</v>
      </c>
    </row>
    <row r="509" spans="1:6" x14ac:dyDescent="0.25">
      <c r="A509">
        <v>3886</v>
      </c>
      <c r="B509" t="s">
        <v>9219</v>
      </c>
      <c r="C509" t="s">
        <v>8212</v>
      </c>
      <c r="D509" t="s">
        <v>28730</v>
      </c>
      <c r="E509" t="s">
        <v>29124</v>
      </c>
      <c r="F509" t="s">
        <v>52</v>
      </c>
    </row>
    <row r="510" spans="1:6" x14ac:dyDescent="0.25">
      <c r="A510">
        <v>3881</v>
      </c>
      <c r="B510" t="s">
        <v>9220</v>
      </c>
      <c r="C510" t="s">
        <v>8214</v>
      </c>
      <c r="D510" t="s">
        <v>28731</v>
      </c>
      <c r="E510" t="s">
        <v>29124</v>
      </c>
      <c r="F510" t="s">
        <v>52</v>
      </c>
    </row>
    <row r="511" spans="1:6" x14ac:dyDescent="0.25">
      <c r="A511">
        <v>3863</v>
      </c>
      <c r="B511" t="s">
        <v>9221</v>
      </c>
      <c r="C511" t="s">
        <v>8213</v>
      </c>
      <c r="D511" t="s">
        <v>28731</v>
      </c>
      <c r="E511" t="s">
        <v>29124</v>
      </c>
      <c r="F511" t="s">
        <v>52</v>
      </c>
    </row>
    <row r="512" spans="1:6" x14ac:dyDescent="0.25">
      <c r="A512">
        <v>3874</v>
      </c>
      <c r="B512" t="s">
        <v>9222</v>
      </c>
      <c r="C512" t="s">
        <v>8215</v>
      </c>
      <c r="D512" t="s">
        <v>28732</v>
      </c>
      <c r="E512" t="s">
        <v>29124</v>
      </c>
      <c r="F512" t="s">
        <v>5</v>
      </c>
    </row>
    <row r="513" spans="1:6" x14ac:dyDescent="0.25">
      <c r="A513">
        <v>3869</v>
      </c>
      <c r="B513" t="s">
        <v>9223</v>
      </c>
      <c r="C513" t="s">
        <v>8216</v>
      </c>
      <c r="D513" t="s">
        <v>28733</v>
      </c>
      <c r="E513" t="s">
        <v>29124</v>
      </c>
      <c r="F513" t="s">
        <v>52</v>
      </c>
    </row>
    <row r="514" spans="1:6" x14ac:dyDescent="0.25">
      <c r="A514">
        <v>3927</v>
      </c>
      <c r="B514" t="s">
        <v>9224</v>
      </c>
      <c r="C514" t="s">
        <v>8217</v>
      </c>
      <c r="D514" t="s">
        <v>28734</v>
      </c>
      <c r="E514" t="s">
        <v>29124</v>
      </c>
      <c r="F514" t="s">
        <v>52</v>
      </c>
    </row>
    <row r="515" spans="1:6" x14ac:dyDescent="0.25">
      <c r="A515">
        <v>3928</v>
      </c>
      <c r="B515" t="s">
        <v>9225</v>
      </c>
      <c r="C515" t="s">
        <v>8218</v>
      </c>
      <c r="D515" t="s">
        <v>28734</v>
      </c>
      <c r="E515" t="s">
        <v>29124</v>
      </c>
      <c r="F515" t="s">
        <v>52</v>
      </c>
    </row>
    <row r="516" spans="1:6" x14ac:dyDescent="0.25">
      <c r="A516">
        <v>3880</v>
      </c>
      <c r="B516" t="s">
        <v>9226</v>
      </c>
      <c r="C516" t="s">
        <v>8219</v>
      </c>
      <c r="D516" t="s">
        <v>28735</v>
      </c>
      <c r="E516" t="s">
        <v>29124</v>
      </c>
      <c r="F516" t="s">
        <v>5</v>
      </c>
    </row>
    <row r="517" spans="1:6" x14ac:dyDescent="0.25">
      <c r="A517">
        <v>3785</v>
      </c>
      <c r="B517" t="s">
        <v>9227</v>
      </c>
      <c r="C517" t="s">
        <v>8220</v>
      </c>
      <c r="D517" t="s">
        <v>28736</v>
      </c>
      <c r="E517" t="s">
        <v>29124</v>
      </c>
      <c r="F517" t="s">
        <v>5</v>
      </c>
    </row>
    <row r="518" spans="1:6" x14ac:dyDescent="0.25">
      <c r="A518">
        <v>3879</v>
      </c>
      <c r="B518" t="s">
        <v>9228</v>
      </c>
      <c r="C518" t="s">
        <v>8221</v>
      </c>
      <c r="D518" t="s">
        <v>28737</v>
      </c>
      <c r="E518" t="s">
        <v>29124</v>
      </c>
      <c r="F518" t="s">
        <v>52</v>
      </c>
    </row>
    <row r="519" spans="1:6" x14ac:dyDescent="0.25">
      <c r="A519">
        <v>3898</v>
      </c>
      <c r="B519" t="s">
        <v>9229</v>
      </c>
      <c r="C519" t="s">
        <v>8223</v>
      </c>
      <c r="D519" t="s">
        <v>28738</v>
      </c>
      <c r="E519" t="s">
        <v>29124</v>
      </c>
      <c r="F519" t="s">
        <v>5</v>
      </c>
    </row>
    <row r="520" spans="1:6" x14ac:dyDescent="0.25">
      <c r="A520">
        <v>3924</v>
      </c>
      <c r="B520" t="s">
        <v>9230</v>
      </c>
      <c r="C520" t="s">
        <v>8222</v>
      </c>
      <c r="D520" t="s">
        <v>28738</v>
      </c>
      <c r="E520" t="s">
        <v>29124</v>
      </c>
      <c r="F520" t="s">
        <v>5</v>
      </c>
    </row>
    <row r="521" spans="1:6" x14ac:dyDescent="0.25">
      <c r="A521">
        <v>3932</v>
      </c>
      <c r="B521" t="s">
        <v>9231</v>
      </c>
      <c r="C521" t="s">
        <v>8224</v>
      </c>
      <c r="D521" t="s">
        <v>28739</v>
      </c>
      <c r="E521" t="s">
        <v>29124</v>
      </c>
      <c r="F521" t="s">
        <v>52</v>
      </c>
    </row>
    <row r="522" spans="1:6" x14ac:dyDescent="0.25">
      <c r="A522">
        <v>3937</v>
      </c>
      <c r="B522" t="s">
        <v>9232</v>
      </c>
      <c r="C522" t="s">
        <v>8225</v>
      </c>
      <c r="D522" t="s">
        <v>28740</v>
      </c>
      <c r="E522" t="s">
        <v>29124</v>
      </c>
      <c r="F522" t="s">
        <v>52</v>
      </c>
    </row>
    <row r="523" spans="1:6" x14ac:dyDescent="0.25">
      <c r="A523">
        <v>3782</v>
      </c>
      <c r="B523" t="s">
        <v>9233</v>
      </c>
      <c r="C523" t="s">
        <v>8226</v>
      </c>
      <c r="D523" t="s">
        <v>28741</v>
      </c>
      <c r="E523" t="s">
        <v>29124</v>
      </c>
      <c r="F523" t="s">
        <v>5</v>
      </c>
    </row>
    <row r="524" spans="1:6" x14ac:dyDescent="0.25">
      <c r="A524">
        <v>3930</v>
      </c>
      <c r="B524" t="s">
        <v>9234</v>
      </c>
      <c r="C524" t="s">
        <v>8227</v>
      </c>
      <c r="D524" t="s">
        <v>28742</v>
      </c>
      <c r="E524" t="s">
        <v>29124</v>
      </c>
      <c r="F524" t="s">
        <v>52</v>
      </c>
    </row>
    <row r="525" spans="1:6" x14ac:dyDescent="0.25">
      <c r="A525">
        <v>3638</v>
      </c>
      <c r="B525" t="s">
        <v>9235</v>
      </c>
      <c r="C525" t="s">
        <v>8228</v>
      </c>
      <c r="D525" t="s">
        <v>28743</v>
      </c>
      <c r="E525" t="s">
        <v>29124</v>
      </c>
      <c r="F525" t="s">
        <v>5</v>
      </c>
    </row>
    <row r="526" spans="1:6" x14ac:dyDescent="0.25">
      <c r="A526">
        <v>3936</v>
      </c>
      <c r="B526" t="s">
        <v>9236</v>
      </c>
      <c r="C526" t="s">
        <v>8229</v>
      </c>
      <c r="D526" t="s">
        <v>28744</v>
      </c>
      <c r="E526" t="s">
        <v>29124</v>
      </c>
      <c r="F526" t="s">
        <v>52</v>
      </c>
    </row>
    <row r="527" spans="1:6" x14ac:dyDescent="0.25">
      <c r="A527">
        <v>3950</v>
      </c>
      <c r="B527" t="s">
        <v>9237</v>
      </c>
      <c r="C527" t="s">
        <v>8230</v>
      </c>
      <c r="D527" t="s">
        <v>28745</v>
      </c>
      <c r="E527" t="s">
        <v>29124</v>
      </c>
      <c r="F527" t="s">
        <v>8</v>
      </c>
    </row>
    <row r="528" spans="1:6" x14ac:dyDescent="0.25">
      <c r="A528">
        <v>3871</v>
      </c>
      <c r="B528" t="s">
        <v>9238</v>
      </c>
      <c r="C528" t="s">
        <v>8231</v>
      </c>
      <c r="D528" t="s">
        <v>28746</v>
      </c>
      <c r="E528" t="s">
        <v>29124</v>
      </c>
      <c r="F528" t="s">
        <v>5</v>
      </c>
    </row>
    <row r="529" spans="1:6" x14ac:dyDescent="0.25">
      <c r="A529">
        <v>3861</v>
      </c>
      <c r="B529" t="s">
        <v>9239</v>
      </c>
      <c r="C529" t="s">
        <v>8232</v>
      </c>
      <c r="D529" t="s">
        <v>28747</v>
      </c>
      <c r="E529" t="s">
        <v>29124</v>
      </c>
      <c r="F529" t="s">
        <v>5</v>
      </c>
    </row>
    <row r="530" spans="1:6" x14ac:dyDescent="0.25">
      <c r="A530">
        <v>3783</v>
      </c>
      <c r="B530" t="s">
        <v>9240</v>
      </c>
      <c r="C530" t="s">
        <v>8233</v>
      </c>
      <c r="D530" t="s">
        <v>28747</v>
      </c>
      <c r="E530" t="s">
        <v>29124</v>
      </c>
      <c r="F530" t="s">
        <v>52</v>
      </c>
    </row>
    <row r="531" spans="1:6" x14ac:dyDescent="0.25">
      <c r="A531">
        <v>3877</v>
      </c>
      <c r="B531" t="s">
        <v>9241</v>
      </c>
      <c r="C531" t="s">
        <v>8234</v>
      </c>
      <c r="D531" t="s">
        <v>28748</v>
      </c>
      <c r="E531" t="s">
        <v>29124</v>
      </c>
      <c r="F531" t="s">
        <v>5</v>
      </c>
    </row>
    <row r="532" spans="1:6" x14ac:dyDescent="0.25">
      <c r="A532">
        <v>3970</v>
      </c>
      <c r="B532" t="s">
        <v>9242</v>
      </c>
      <c r="C532" t="s">
        <v>8235</v>
      </c>
      <c r="D532" t="s">
        <v>28749</v>
      </c>
      <c r="E532" t="s">
        <v>29124</v>
      </c>
      <c r="F532" t="s">
        <v>52</v>
      </c>
    </row>
    <row r="533" spans="1:6" x14ac:dyDescent="0.25">
      <c r="A533">
        <v>3940</v>
      </c>
      <c r="B533" t="s">
        <v>9243</v>
      </c>
      <c r="C533" t="s">
        <v>8236</v>
      </c>
      <c r="D533" t="s">
        <v>28750</v>
      </c>
      <c r="E533" t="s">
        <v>29124</v>
      </c>
      <c r="F533" t="s">
        <v>52</v>
      </c>
    </row>
    <row r="534" spans="1:6" x14ac:dyDescent="0.25">
      <c r="A534">
        <v>3953</v>
      </c>
      <c r="B534" t="s">
        <v>9244</v>
      </c>
      <c r="C534" t="s">
        <v>8237</v>
      </c>
      <c r="D534" t="s">
        <v>28751</v>
      </c>
      <c r="E534" t="s">
        <v>29124</v>
      </c>
      <c r="F534" t="s">
        <v>52</v>
      </c>
    </row>
    <row r="535" spans="1:6" x14ac:dyDescent="0.25">
      <c r="A535">
        <v>3920</v>
      </c>
      <c r="B535" t="s">
        <v>9245</v>
      </c>
      <c r="C535" t="s">
        <v>8238</v>
      </c>
      <c r="D535" t="s">
        <v>28752</v>
      </c>
      <c r="E535" t="s">
        <v>29124</v>
      </c>
      <c r="F535" t="s">
        <v>5</v>
      </c>
    </row>
    <row r="536" spans="1:6" x14ac:dyDescent="0.25">
      <c r="A536">
        <v>3949</v>
      </c>
      <c r="B536" t="s">
        <v>9246</v>
      </c>
      <c r="C536" t="s">
        <v>8239</v>
      </c>
      <c r="D536" t="s">
        <v>28753</v>
      </c>
      <c r="E536" t="s">
        <v>29124</v>
      </c>
      <c r="F536" t="s">
        <v>7934</v>
      </c>
    </row>
    <row r="537" spans="1:6" x14ac:dyDescent="0.25">
      <c r="A537">
        <v>3971</v>
      </c>
      <c r="B537" t="s">
        <v>9247</v>
      </c>
      <c r="C537" t="s">
        <v>8240</v>
      </c>
      <c r="D537" t="s">
        <v>28754</v>
      </c>
      <c r="E537" t="s">
        <v>29124</v>
      </c>
      <c r="F537" t="s">
        <v>52</v>
      </c>
    </row>
    <row r="538" spans="1:6" x14ac:dyDescent="0.25">
      <c r="A538">
        <v>3968</v>
      </c>
      <c r="B538" t="s">
        <v>9248</v>
      </c>
      <c r="C538" t="s">
        <v>8241</v>
      </c>
      <c r="D538" t="s">
        <v>28755</v>
      </c>
      <c r="E538" t="s">
        <v>29124</v>
      </c>
      <c r="F538" t="s">
        <v>5</v>
      </c>
    </row>
    <row r="539" spans="1:6" x14ac:dyDescent="0.25">
      <c r="A539">
        <v>3943</v>
      </c>
      <c r="B539" t="s">
        <v>9249</v>
      </c>
      <c r="C539" t="s">
        <v>8242</v>
      </c>
      <c r="D539" t="s">
        <v>28756</v>
      </c>
      <c r="E539" t="s">
        <v>29124</v>
      </c>
      <c r="F539" t="s">
        <v>52</v>
      </c>
    </row>
    <row r="540" spans="1:6" x14ac:dyDescent="0.25">
      <c r="A540">
        <v>3984</v>
      </c>
      <c r="B540" t="s">
        <v>9250</v>
      </c>
      <c r="C540" t="s">
        <v>8243</v>
      </c>
      <c r="D540" t="s">
        <v>28757</v>
      </c>
      <c r="E540" t="s">
        <v>29124</v>
      </c>
      <c r="F540" t="s">
        <v>52</v>
      </c>
    </row>
    <row r="541" spans="1:6" x14ac:dyDescent="0.25">
      <c r="A541">
        <v>3964</v>
      </c>
      <c r="B541" t="s">
        <v>9251</v>
      </c>
      <c r="C541" t="s">
        <v>8244</v>
      </c>
      <c r="D541" t="s">
        <v>28758</v>
      </c>
      <c r="E541" t="s">
        <v>29124</v>
      </c>
      <c r="F541" t="s">
        <v>5</v>
      </c>
    </row>
    <row r="542" spans="1:6" x14ac:dyDescent="0.25">
      <c r="A542">
        <v>3786</v>
      </c>
      <c r="B542" t="s">
        <v>9252</v>
      </c>
      <c r="C542" t="s">
        <v>8246</v>
      </c>
      <c r="D542" t="s">
        <v>28759</v>
      </c>
      <c r="E542" t="s">
        <v>29124</v>
      </c>
      <c r="F542" t="s">
        <v>5</v>
      </c>
    </row>
    <row r="543" spans="1:6" x14ac:dyDescent="0.25">
      <c r="A543">
        <v>3991</v>
      </c>
      <c r="B543" t="s">
        <v>9253</v>
      </c>
      <c r="C543" t="s">
        <v>8245</v>
      </c>
      <c r="D543" t="s">
        <v>28759</v>
      </c>
      <c r="E543" t="s">
        <v>29124</v>
      </c>
      <c r="F543" t="s">
        <v>5</v>
      </c>
    </row>
    <row r="544" spans="1:6" x14ac:dyDescent="0.25">
      <c r="A544">
        <v>3990</v>
      </c>
      <c r="B544" t="s">
        <v>9254</v>
      </c>
      <c r="C544" t="s">
        <v>8249</v>
      </c>
      <c r="D544" t="s">
        <v>28760</v>
      </c>
      <c r="E544" t="s">
        <v>29124</v>
      </c>
      <c r="F544" t="s">
        <v>52</v>
      </c>
    </row>
    <row r="545" spans="1:6" x14ac:dyDescent="0.25">
      <c r="A545">
        <v>3989</v>
      </c>
      <c r="B545" t="s">
        <v>9255</v>
      </c>
      <c r="C545" t="s">
        <v>8247</v>
      </c>
      <c r="D545" t="s">
        <v>28760</v>
      </c>
      <c r="E545" t="s">
        <v>29124</v>
      </c>
      <c r="F545" t="s">
        <v>5</v>
      </c>
    </row>
    <row r="546" spans="1:6" x14ac:dyDescent="0.25">
      <c r="A546">
        <v>3980</v>
      </c>
      <c r="B546" t="s">
        <v>9256</v>
      </c>
      <c r="C546" t="s">
        <v>8230</v>
      </c>
      <c r="D546" t="s">
        <v>28760</v>
      </c>
      <c r="E546" t="s">
        <v>29124</v>
      </c>
      <c r="F546" t="s">
        <v>8</v>
      </c>
    </row>
    <row r="547" spans="1:6" x14ac:dyDescent="0.25">
      <c r="A547">
        <v>3997</v>
      </c>
      <c r="B547" t="s">
        <v>9257</v>
      </c>
      <c r="C547" t="s">
        <v>8248</v>
      </c>
      <c r="D547" t="s">
        <v>28760</v>
      </c>
      <c r="E547" t="s">
        <v>29124</v>
      </c>
      <c r="F547" t="s">
        <v>52</v>
      </c>
    </row>
    <row r="548" spans="1:6" x14ac:dyDescent="0.25">
      <c r="A548">
        <v>3996</v>
      </c>
      <c r="B548" t="s">
        <v>9258</v>
      </c>
      <c r="C548" t="s">
        <v>8250</v>
      </c>
      <c r="D548" t="s">
        <v>28761</v>
      </c>
      <c r="E548" t="s">
        <v>29124</v>
      </c>
      <c r="F548" t="s">
        <v>8</v>
      </c>
    </row>
    <row r="549" spans="1:6" x14ac:dyDescent="0.25">
      <c r="A549">
        <v>3999</v>
      </c>
      <c r="B549" t="s">
        <v>9259</v>
      </c>
      <c r="C549" t="s">
        <v>8251</v>
      </c>
      <c r="D549" t="s">
        <v>28762</v>
      </c>
      <c r="E549" t="s">
        <v>29124</v>
      </c>
      <c r="F549" t="s">
        <v>52</v>
      </c>
    </row>
    <row r="550" spans="1:6" x14ac:dyDescent="0.25">
      <c r="A550">
        <v>4018</v>
      </c>
      <c r="B550" t="s">
        <v>9260</v>
      </c>
      <c r="C550" t="s">
        <v>8261</v>
      </c>
      <c r="D550" t="s">
        <v>28763</v>
      </c>
      <c r="E550" t="s">
        <v>29124</v>
      </c>
      <c r="F550" t="s">
        <v>8</v>
      </c>
    </row>
    <row r="551" spans="1:6" x14ac:dyDescent="0.25">
      <c r="A551">
        <v>4030</v>
      </c>
      <c r="B551" t="s">
        <v>9261</v>
      </c>
      <c r="C551" t="s">
        <v>8260</v>
      </c>
      <c r="D551" t="s">
        <v>28763</v>
      </c>
      <c r="E551" t="s">
        <v>29124</v>
      </c>
      <c r="F551" t="s">
        <v>8</v>
      </c>
    </row>
    <row r="552" spans="1:6" x14ac:dyDescent="0.25">
      <c r="A552">
        <v>4029</v>
      </c>
      <c r="B552" t="s">
        <v>9262</v>
      </c>
      <c r="C552" t="s">
        <v>8252</v>
      </c>
      <c r="D552" t="s">
        <v>28763</v>
      </c>
      <c r="E552" t="s">
        <v>29124</v>
      </c>
      <c r="F552" t="s">
        <v>8</v>
      </c>
    </row>
    <row r="553" spans="1:6" x14ac:dyDescent="0.25">
      <c r="A553">
        <v>4028</v>
      </c>
      <c r="B553" t="s">
        <v>9263</v>
      </c>
      <c r="C553" t="s">
        <v>8258</v>
      </c>
      <c r="D553" t="s">
        <v>28763</v>
      </c>
      <c r="E553" t="s">
        <v>29124</v>
      </c>
      <c r="F553" t="s">
        <v>8</v>
      </c>
    </row>
    <row r="554" spans="1:6" x14ac:dyDescent="0.25">
      <c r="A554">
        <v>4027</v>
      </c>
      <c r="B554" t="s">
        <v>9264</v>
      </c>
      <c r="C554" t="s">
        <v>8257</v>
      </c>
      <c r="D554" t="s">
        <v>28763</v>
      </c>
      <c r="E554" t="s">
        <v>29124</v>
      </c>
      <c r="F554" t="s">
        <v>8</v>
      </c>
    </row>
    <row r="555" spans="1:6" x14ac:dyDescent="0.25">
      <c r="A555">
        <v>4026</v>
      </c>
      <c r="B555" t="s">
        <v>9265</v>
      </c>
      <c r="C555" t="s">
        <v>8256</v>
      </c>
      <c r="D555" t="s">
        <v>28763</v>
      </c>
      <c r="E555" t="s">
        <v>29124</v>
      </c>
      <c r="F555" t="s">
        <v>8</v>
      </c>
    </row>
    <row r="556" spans="1:6" x14ac:dyDescent="0.25">
      <c r="A556">
        <v>4024</v>
      </c>
      <c r="B556" t="s">
        <v>9266</v>
      </c>
      <c r="C556" t="s">
        <v>8255</v>
      </c>
      <c r="D556" t="s">
        <v>28763</v>
      </c>
      <c r="E556" t="s">
        <v>29124</v>
      </c>
      <c r="F556" t="s">
        <v>8</v>
      </c>
    </row>
    <row r="557" spans="1:6" x14ac:dyDescent="0.25">
      <c r="A557">
        <v>4023</v>
      </c>
      <c r="B557" t="s">
        <v>9267</v>
      </c>
      <c r="C557" t="s">
        <v>8254</v>
      </c>
      <c r="D557" t="s">
        <v>28763</v>
      </c>
      <c r="E557" t="s">
        <v>29124</v>
      </c>
      <c r="F557" t="s">
        <v>8</v>
      </c>
    </row>
    <row r="558" spans="1:6" x14ac:dyDescent="0.25">
      <c r="A558">
        <v>4022</v>
      </c>
      <c r="B558" t="s">
        <v>9268</v>
      </c>
      <c r="C558" t="s">
        <v>8259</v>
      </c>
      <c r="D558" t="s">
        <v>28763</v>
      </c>
      <c r="E558" t="s">
        <v>29124</v>
      </c>
      <c r="F558" t="s">
        <v>8</v>
      </c>
    </row>
    <row r="559" spans="1:6" x14ac:dyDescent="0.25">
      <c r="A559">
        <v>4021</v>
      </c>
      <c r="B559" t="s">
        <v>9269</v>
      </c>
      <c r="C559" t="s">
        <v>8253</v>
      </c>
      <c r="D559" t="s">
        <v>28763</v>
      </c>
      <c r="E559" t="s">
        <v>29124</v>
      </c>
      <c r="F559" t="s">
        <v>8</v>
      </c>
    </row>
    <row r="560" spans="1:6" x14ac:dyDescent="0.25">
      <c r="A560">
        <v>4020</v>
      </c>
      <c r="B560" t="s">
        <v>9270</v>
      </c>
      <c r="C560" t="s">
        <v>8263</v>
      </c>
      <c r="D560" t="s">
        <v>28763</v>
      </c>
      <c r="E560" t="s">
        <v>29124</v>
      </c>
      <c r="F560" t="s">
        <v>8</v>
      </c>
    </row>
    <row r="561" spans="1:6" x14ac:dyDescent="0.25">
      <c r="A561">
        <v>4019</v>
      </c>
      <c r="B561" t="s">
        <v>9271</v>
      </c>
      <c r="C561" t="s">
        <v>8262</v>
      </c>
      <c r="D561" t="s">
        <v>28763</v>
      </c>
      <c r="E561" t="s">
        <v>29124</v>
      </c>
      <c r="F561" t="s">
        <v>8</v>
      </c>
    </row>
    <row r="562" spans="1:6" x14ac:dyDescent="0.25">
      <c r="A562">
        <v>4035</v>
      </c>
      <c r="B562" t="s">
        <v>9272</v>
      </c>
      <c r="C562" t="s">
        <v>8264</v>
      </c>
      <c r="D562" t="s">
        <v>28764</v>
      </c>
      <c r="E562" t="s">
        <v>29124</v>
      </c>
      <c r="F562" t="s">
        <v>8</v>
      </c>
    </row>
    <row r="563" spans="1:6" x14ac:dyDescent="0.25">
      <c r="A563">
        <v>4006</v>
      </c>
      <c r="B563" t="s">
        <v>9273</v>
      </c>
      <c r="C563" t="s">
        <v>8265</v>
      </c>
      <c r="D563" t="s">
        <v>28765</v>
      </c>
      <c r="E563" t="s">
        <v>29124</v>
      </c>
      <c r="F563" t="s">
        <v>5</v>
      </c>
    </row>
    <row r="564" spans="1:6" x14ac:dyDescent="0.25">
      <c r="A564">
        <v>3967</v>
      </c>
      <c r="B564" t="s">
        <v>9274</v>
      </c>
      <c r="C564" t="s">
        <v>8266</v>
      </c>
      <c r="D564" t="s">
        <v>28766</v>
      </c>
      <c r="E564" t="s">
        <v>29124</v>
      </c>
      <c r="F564" t="s">
        <v>52</v>
      </c>
    </row>
    <row r="565" spans="1:6" x14ac:dyDescent="0.25">
      <c r="A565">
        <v>4012</v>
      </c>
      <c r="B565" t="s">
        <v>9275</v>
      </c>
      <c r="C565" t="s">
        <v>8267</v>
      </c>
      <c r="D565" t="s">
        <v>28767</v>
      </c>
      <c r="E565" t="s">
        <v>29124</v>
      </c>
      <c r="F565" t="s">
        <v>52</v>
      </c>
    </row>
    <row r="566" spans="1:6" x14ac:dyDescent="0.25">
      <c r="A566">
        <v>3931</v>
      </c>
      <c r="B566" t="s">
        <v>9276</v>
      </c>
      <c r="C566" t="s">
        <v>8268</v>
      </c>
      <c r="D566" t="s">
        <v>28768</v>
      </c>
      <c r="E566" t="s">
        <v>29124</v>
      </c>
      <c r="F566" t="s">
        <v>52</v>
      </c>
    </row>
    <row r="567" spans="1:6" x14ac:dyDescent="0.25">
      <c r="A567">
        <v>4000</v>
      </c>
      <c r="B567" t="s">
        <v>9277</v>
      </c>
      <c r="C567" t="s">
        <v>8269</v>
      </c>
      <c r="D567" t="s">
        <v>28769</v>
      </c>
      <c r="E567" t="s">
        <v>29124</v>
      </c>
      <c r="F567" t="s">
        <v>5</v>
      </c>
    </row>
    <row r="568" spans="1:6" x14ac:dyDescent="0.25">
      <c r="A568">
        <v>3981</v>
      </c>
      <c r="B568" t="s">
        <v>9278</v>
      </c>
      <c r="C568" t="s">
        <v>8199</v>
      </c>
      <c r="D568" t="s">
        <v>28770</v>
      </c>
      <c r="E568" t="s">
        <v>29124</v>
      </c>
      <c r="F568" t="s">
        <v>8</v>
      </c>
    </row>
    <row r="569" spans="1:6" x14ac:dyDescent="0.25">
      <c r="A569">
        <v>3944</v>
      </c>
      <c r="B569" t="s">
        <v>9279</v>
      </c>
      <c r="C569" t="s">
        <v>8270</v>
      </c>
      <c r="D569" t="s">
        <v>28771</v>
      </c>
      <c r="E569" t="s">
        <v>29124</v>
      </c>
      <c r="F569" t="s">
        <v>5</v>
      </c>
    </row>
    <row r="570" spans="1:6" x14ac:dyDescent="0.25">
      <c r="A570">
        <v>3776</v>
      </c>
      <c r="B570" t="s">
        <v>9280</v>
      </c>
      <c r="C570" t="s">
        <v>8271</v>
      </c>
      <c r="D570" t="s">
        <v>28772</v>
      </c>
      <c r="E570" t="s">
        <v>29124</v>
      </c>
      <c r="F570" t="s">
        <v>52</v>
      </c>
    </row>
    <row r="571" spans="1:6" x14ac:dyDescent="0.25">
      <c r="A571">
        <v>4059</v>
      </c>
      <c r="B571" t="s">
        <v>9281</v>
      </c>
      <c r="C571" t="s">
        <v>8272</v>
      </c>
      <c r="D571" t="s">
        <v>28773</v>
      </c>
      <c r="E571" t="s">
        <v>29124</v>
      </c>
      <c r="F571" t="s">
        <v>7934</v>
      </c>
    </row>
    <row r="572" spans="1:6" x14ac:dyDescent="0.25">
      <c r="A572">
        <v>4014</v>
      </c>
      <c r="B572" t="s">
        <v>9282</v>
      </c>
      <c r="C572" t="s">
        <v>8273</v>
      </c>
      <c r="D572" t="s">
        <v>28774</v>
      </c>
      <c r="E572" t="s">
        <v>29124</v>
      </c>
      <c r="F572" t="s">
        <v>5</v>
      </c>
    </row>
    <row r="573" spans="1:6" x14ac:dyDescent="0.25">
      <c r="A573">
        <v>3966</v>
      </c>
      <c r="B573" t="s">
        <v>9283</v>
      </c>
      <c r="C573" t="s">
        <v>8274</v>
      </c>
      <c r="D573" t="s">
        <v>28775</v>
      </c>
      <c r="E573" t="s">
        <v>29124</v>
      </c>
      <c r="F573" t="s">
        <v>5</v>
      </c>
    </row>
    <row r="574" spans="1:6" x14ac:dyDescent="0.25">
      <c r="A574">
        <v>4057</v>
      </c>
      <c r="B574" t="s">
        <v>9284</v>
      </c>
      <c r="C574" t="s">
        <v>8275</v>
      </c>
      <c r="D574" t="s">
        <v>28776</v>
      </c>
      <c r="E574" t="s">
        <v>29124</v>
      </c>
      <c r="F574" t="s">
        <v>52</v>
      </c>
    </row>
    <row r="575" spans="1:6" x14ac:dyDescent="0.25">
      <c r="A575">
        <v>4002</v>
      </c>
      <c r="B575" t="s">
        <v>9285</v>
      </c>
      <c r="C575" t="s">
        <v>8276</v>
      </c>
      <c r="D575" t="s">
        <v>28777</v>
      </c>
      <c r="E575" t="s">
        <v>29124</v>
      </c>
      <c r="F575" t="s">
        <v>52</v>
      </c>
    </row>
    <row r="576" spans="1:6" x14ac:dyDescent="0.25">
      <c r="A576">
        <v>3973</v>
      </c>
      <c r="B576" t="s">
        <v>9286</v>
      </c>
      <c r="C576" t="s">
        <v>8277</v>
      </c>
      <c r="D576" t="s">
        <v>28778</v>
      </c>
      <c r="E576" t="s">
        <v>29124</v>
      </c>
      <c r="F576" t="s">
        <v>5</v>
      </c>
    </row>
    <row r="577" spans="1:6" x14ac:dyDescent="0.25">
      <c r="A577">
        <v>4050</v>
      </c>
      <c r="B577" t="s">
        <v>9287</v>
      </c>
      <c r="C577" t="s">
        <v>8199</v>
      </c>
      <c r="D577" t="s">
        <v>28779</v>
      </c>
      <c r="E577" t="s">
        <v>29124</v>
      </c>
      <c r="F577" t="s">
        <v>8</v>
      </c>
    </row>
    <row r="578" spans="1:6" x14ac:dyDescent="0.25">
      <c r="A578">
        <v>3750</v>
      </c>
      <c r="B578" t="s">
        <v>9288</v>
      </c>
      <c r="C578" t="s">
        <v>8278</v>
      </c>
      <c r="D578" t="s">
        <v>28780</v>
      </c>
      <c r="E578" t="s">
        <v>29124</v>
      </c>
      <c r="F578" t="s">
        <v>5</v>
      </c>
    </row>
    <row r="579" spans="1:6" x14ac:dyDescent="0.25">
      <c r="A579">
        <v>3983</v>
      </c>
      <c r="B579" t="s">
        <v>9289</v>
      </c>
      <c r="C579" t="s">
        <v>8279</v>
      </c>
      <c r="D579" t="s">
        <v>28781</v>
      </c>
      <c r="E579" t="s">
        <v>29124</v>
      </c>
      <c r="F579" t="s">
        <v>52</v>
      </c>
    </row>
    <row r="580" spans="1:6" x14ac:dyDescent="0.25">
      <c r="A580">
        <v>4060</v>
      </c>
      <c r="B580" t="s">
        <v>9290</v>
      </c>
      <c r="C580" t="s">
        <v>8280</v>
      </c>
      <c r="D580" t="s">
        <v>28782</v>
      </c>
      <c r="E580" t="s">
        <v>29124</v>
      </c>
      <c r="F580" t="s">
        <v>52</v>
      </c>
    </row>
    <row r="581" spans="1:6" x14ac:dyDescent="0.25">
      <c r="A581">
        <v>4045</v>
      </c>
      <c r="B581" t="s">
        <v>9291</v>
      </c>
      <c r="C581" t="s">
        <v>8281</v>
      </c>
      <c r="D581" t="s">
        <v>28783</v>
      </c>
      <c r="E581" t="s">
        <v>29124</v>
      </c>
      <c r="F581" t="s">
        <v>52</v>
      </c>
    </row>
    <row r="582" spans="1:6" x14ac:dyDescent="0.25">
      <c r="A582">
        <v>4104</v>
      </c>
      <c r="B582" t="s">
        <v>9292</v>
      </c>
      <c r="C582" t="s">
        <v>8282</v>
      </c>
      <c r="D582" t="s">
        <v>28784</v>
      </c>
      <c r="E582" t="s">
        <v>29124</v>
      </c>
      <c r="F582" t="s">
        <v>7934</v>
      </c>
    </row>
    <row r="583" spans="1:6" x14ac:dyDescent="0.25">
      <c r="A583">
        <v>3890</v>
      </c>
      <c r="B583" t="s">
        <v>9293</v>
      </c>
      <c r="C583" t="s">
        <v>8283</v>
      </c>
      <c r="D583" t="s">
        <v>28785</v>
      </c>
      <c r="E583" t="s">
        <v>29124</v>
      </c>
      <c r="F583" t="s">
        <v>5</v>
      </c>
    </row>
    <row r="584" spans="1:6" x14ac:dyDescent="0.25">
      <c r="A584">
        <v>4052</v>
      </c>
      <c r="B584" t="s">
        <v>9294</v>
      </c>
      <c r="C584" t="s">
        <v>8284</v>
      </c>
      <c r="D584" t="s">
        <v>28786</v>
      </c>
      <c r="E584" t="s">
        <v>29124</v>
      </c>
      <c r="F584" t="s">
        <v>52</v>
      </c>
    </row>
    <row r="585" spans="1:6" x14ac:dyDescent="0.25">
      <c r="A585">
        <v>4089</v>
      </c>
      <c r="B585" t="s">
        <v>9295</v>
      </c>
      <c r="C585" t="s">
        <v>8285</v>
      </c>
      <c r="D585" t="s">
        <v>28787</v>
      </c>
      <c r="E585" t="s">
        <v>29125</v>
      </c>
      <c r="F585" t="s">
        <v>7934</v>
      </c>
    </row>
    <row r="586" spans="1:6" x14ac:dyDescent="0.25">
      <c r="A586">
        <v>4082</v>
      </c>
      <c r="B586" t="s">
        <v>9296</v>
      </c>
      <c r="C586" t="s">
        <v>8286</v>
      </c>
      <c r="D586" t="s">
        <v>28788</v>
      </c>
      <c r="E586" t="s">
        <v>29124</v>
      </c>
      <c r="F586" t="s">
        <v>52</v>
      </c>
    </row>
    <row r="587" spans="1:6" x14ac:dyDescent="0.25">
      <c r="A587">
        <v>4058</v>
      </c>
      <c r="B587" t="s">
        <v>9297</v>
      </c>
      <c r="C587" t="s">
        <v>8287</v>
      </c>
      <c r="D587" t="s">
        <v>28789</v>
      </c>
      <c r="E587" t="s">
        <v>29124</v>
      </c>
      <c r="F587" t="s">
        <v>52</v>
      </c>
    </row>
    <row r="588" spans="1:6" x14ac:dyDescent="0.25">
      <c r="A588">
        <v>4066</v>
      </c>
      <c r="B588" t="s">
        <v>9298</v>
      </c>
      <c r="C588" t="s">
        <v>8288</v>
      </c>
      <c r="D588" t="s">
        <v>28790</v>
      </c>
      <c r="E588" t="s">
        <v>29124</v>
      </c>
      <c r="F588" t="s">
        <v>52</v>
      </c>
    </row>
    <row r="589" spans="1:6" x14ac:dyDescent="0.25">
      <c r="A589">
        <v>4078</v>
      </c>
      <c r="B589" t="s">
        <v>9299</v>
      </c>
      <c r="C589" t="s">
        <v>8289</v>
      </c>
      <c r="D589" t="s">
        <v>28791</v>
      </c>
      <c r="E589" t="s">
        <v>29124</v>
      </c>
      <c r="F589" t="s">
        <v>52</v>
      </c>
    </row>
    <row r="590" spans="1:6" x14ac:dyDescent="0.25">
      <c r="A590">
        <v>4083</v>
      </c>
      <c r="B590" t="s">
        <v>9300</v>
      </c>
      <c r="C590" t="s">
        <v>8290</v>
      </c>
      <c r="D590" t="s">
        <v>28792</v>
      </c>
      <c r="E590" t="s">
        <v>29124</v>
      </c>
      <c r="F590" t="s">
        <v>5</v>
      </c>
    </row>
    <row r="591" spans="1:6" x14ac:dyDescent="0.25">
      <c r="A591">
        <v>4064</v>
      </c>
      <c r="B591" t="s">
        <v>9301</v>
      </c>
      <c r="C591" t="s">
        <v>8230</v>
      </c>
      <c r="D591" t="s">
        <v>28793</v>
      </c>
      <c r="E591" t="s">
        <v>29124</v>
      </c>
      <c r="F591" t="s">
        <v>8</v>
      </c>
    </row>
    <row r="592" spans="1:6" x14ac:dyDescent="0.25">
      <c r="A592">
        <v>3952</v>
      </c>
      <c r="B592" t="s">
        <v>9302</v>
      </c>
      <c r="C592" t="s">
        <v>8291</v>
      </c>
      <c r="D592" t="s">
        <v>28794</v>
      </c>
      <c r="E592" t="s">
        <v>29124</v>
      </c>
      <c r="F592" t="s">
        <v>191</v>
      </c>
    </row>
    <row r="593" spans="1:6" x14ac:dyDescent="0.25">
      <c r="A593">
        <v>1879</v>
      </c>
      <c r="B593" t="s">
        <v>9303</v>
      </c>
      <c r="C593" t="s">
        <v>8292</v>
      </c>
      <c r="D593" t="s">
        <v>28795</v>
      </c>
      <c r="E593" t="s">
        <v>29124</v>
      </c>
      <c r="F593" t="s">
        <v>191</v>
      </c>
    </row>
    <row r="594" spans="1:6" x14ac:dyDescent="0.25">
      <c r="A594">
        <v>4099</v>
      </c>
      <c r="B594" t="s">
        <v>9304</v>
      </c>
      <c r="C594" t="s">
        <v>8293</v>
      </c>
      <c r="D594" t="s">
        <v>28796</v>
      </c>
      <c r="E594" t="s">
        <v>29124</v>
      </c>
      <c r="F594" t="s">
        <v>7934</v>
      </c>
    </row>
    <row r="595" spans="1:6" x14ac:dyDescent="0.25">
      <c r="A595">
        <v>4087</v>
      </c>
      <c r="B595" t="s">
        <v>9305</v>
      </c>
      <c r="C595" t="s">
        <v>8294</v>
      </c>
      <c r="D595" t="s">
        <v>28797</v>
      </c>
      <c r="E595" t="s">
        <v>29124</v>
      </c>
      <c r="F595" t="s">
        <v>52</v>
      </c>
    </row>
    <row r="596" spans="1:6" x14ac:dyDescent="0.25">
      <c r="A596">
        <v>4086</v>
      </c>
      <c r="B596" t="s">
        <v>9306</v>
      </c>
      <c r="C596" t="s">
        <v>8295</v>
      </c>
      <c r="D596" t="s">
        <v>28798</v>
      </c>
      <c r="E596" t="s">
        <v>29124</v>
      </c>
      <c r="F596" t="s">
        <v>8</v>
      </c>
    </row>
    <row r="597" spans="1:6" x14ac:dyDescent="0.25">
      <c r="A597">
        <v>3792</v>
      </c>
      <c r="B597" t="s">
        <v>9307</v>
      </c>
      <c r="C597" t="s">
        <v>8296</v>
      </c>
      <c r="D597" t="s">
        <v>28799</v>
      </c>
      <c r="E597" t="s">
        <v>29124</v>
      </c>
      <c r="F597" t="s">
        <v>52</v>
      </c>
    </row>
    <row r="598" spans="1:6" x14ac:dyDescent="0.25">
      <c r="A598">
        <v>4084</v>
      </c>
      <c r="B598" t="s">
        <v>9308</v>
      </c>
      <c r="C598" t="s">
        <v>8297</v>
      </c>
      <c r="D598" t="s">
        <v>28800</v>
      </c>
      <c r="E598" t="s">
        <v>29124</v>
      </c>
      <c r="F598" t="s">
        <v>52</v>
      </c>
    </row>
    <row r="599" spans="1:6" x14ac:dyDescent="0.25">
      <c r="A599">
        <v>4080</v>
      </c>
      <c r="B599" t="s">
        <v>9309</v>
      </c>
      <c r="C599" t="s">
        <v>8298</v>
      </c>
      <c r="D599" t="s">
        <v>28801</v>
      </c>
      <c r="E599" t="s">
        <v>29124</v>
      </c>
      <c r="F599" t="s">
        <v>52</v>
      </c>
    </row>
    <row r="600" spans="1:6" x14ac:dyDescent="0.25">
      <c r="A600">
        <v>4108</v>
      </c>
      <c r="B600" t="s">
        <v>9310</v>
      </c>
      <c r="C600" t="s">
        <v>8299</v>
      </c>
      <c r="D600" t="s">
        <v>28802</v>
      </c>
      <c r="E600" t="s">
        <v>29124</v>
      </c>
      <c r="F600" t="s">
        <v>52</v>
      </c>
    </row>
    <row r="601" spans="1:6" x14ac:dyDescent="0.25">
      <c r="A601">
        <v>4093</v>
      </c>
      <c r="B601" t="s">
        <v>9311</v>
      </c>
      <c r="C601" t="s">
        <v>8300</v>
      </c>
      <c r="D601" t="s">
        <v>28803</v>
      </c>
      <c r="E601" t="s">
        <v>29124</v>
      </c>
      <c r="F601" t="s">
        <v>8</v>
      </c>
    </row>
    <row r="602" spans="1:6" x14ac:dyDescent="0.25">
      <c r="A602">
        <v>4096</v>
      </c>
      <c r="B602" t="s">
        <v>9312</v>
      </c>
      <c r="C602" t="s">
        <v>8301</v>
      </c>
      <c r="D602" t="s">
        <v>28804</v>
      </c>
      <c r="E602" t="s">
        <v>29124</v>
      </c>
      <c r="F602" t="s">
        <v>52</v>
      </c>
    </row>
    <row r="603" spans="1:6" x14ac:dyDescent="0.25">
      <c r="A603">
        <v>4067</v>
      </c>
      <c r="B603" t="s">
        <v>9313</v>
      </c>
      <c r="C603" t="s">
        <v>8302</v>
      </c>
      <c r="D603" t="s">
        <v>28805</v>
      </c>
      <c r="E603" t="s">
        <v>29124</v>
      </c>
      <c r="F603" t="s">
        <v>5</v>
      </c>
    </row>
    <row r="604" spans="1:6" ht="45" x14ac:dyDescent="0.25">
      <c r="A604">
        <v>4098</v>
      </c>
      <c r="B604" s="2" t="s">
        <v>9314</v>
      </c>
      <c r="C604" t="s">
        <v>8303</v>
      </c>
      <c r="D604" t="s">
        <v>28806</v>
      </c>
      <c r="E604" t="s">
        <v>29124</v>
      </c>
      <c r="F604" t="s">
        <v>52</v>
      </c>
    </row>
    <row r="605" spans="1:6" x14ac:dyDescent="0.25">
      <c r="A605">
        <v>4062</v>
      </c>
      <c r="B605" t="s">
        <v>9315</v>
      </c>
      <c r="C605" t="s">
        <v>8304</v>
      </c>
      <c r="D605" t="s">
        <v>28807</v>
      </c>
      <c r="E605" t="s">
        <v>29124</v>
      </c>
      <c r="F605" t="s">
        <v>5</v>
      </c>
    </row>
    <row r="606" spans="1:6" x14ac:dyDescent="0.25">
      <c r="A606">
        <v>4128</v>
      </c>
      <c r="B606" t="s">
        <v>9316</v>
      </c>
      <c r="C606" t="s">
        <v>8305</v>
      </c>
      <c r="D606" t="s">
        <v>28808</v>
      </c>
      <c r="E606" t="s">
        <v>29124</v>
      </c>
      <c r="F606" t="s">
        <v>7934</v>
      </c>
    </row>
    <row r="607" spans="1:6" x14ac:dyDescent="0.25">
      <c r="A607">
        <v>3956</v>
      </c>
      <c r="B607" t="s">
        <v>9317</v>
      </c>
      <c r="C607" t="s">
        <v>8306</v>
      </c>
      <c r="D607" t="s">
        <v>28809</v>
      </c>
      <c r="E607" t="s">
        <v>29124</v>
      </c>
      <c r="F607" t="s">
        <v>5</v>
      </c>
    </row>
    <row r="608" spans="1:6" x14ac:dyDescent="0.25">
      <c r="A608">
        <v>4013</v>
      </c>
      <c r="B608" t="s">
        <v>9318</v>
      </c>
      <c r="C608" t="s">
        <v>8307</v>
      </c>
      <c r="D608" t="s">
        <v>28810</v>
      </c>
      <c r="E608" t="s">
        <v>29124</v>
      </c>
      <c r="F608" t="s">
        <v>52</v>
      </c>
    </row>
    <row r="609" spans="1:6" x14ac:dyDescent="0.25">
      <c r="A609">
        <v>4072</v>
      </c>
      <c r="B609" t="s">
        <v>9319</v>
      </c>
      <c r="C609" t="s">
        <v>8308</v>
      </c>
      <c r="D609" t="s">
        <v>28811</v>
      </c>
      <c r="E609" t="s">
        <v>29124</v>
      </c>
      <c r="F609" t="s">
        <v>5</v>
      </c>
    </row>
    <row r="610" spans="1:6" x14ac:dyDescent="0.25">
      <c r="A610">
        <v>4010</v>
      </c>
      <c r="B610" t="s">
        <v>9320</v>
      </c>
      <c r="C610" t="s">
        <v>8309</v>
      </c>
      <c r="D610" t="s">
        <v>28812</v>
      </c>
      <c r="E610" t="s">
        <v>29124</v>
      </c>
      <c r="F610" t="s">
        <v>5</v>
      </c>
    </row>
    <row r="611" spans="1:6" x14ac:dyDescent="0.25">
      <c r="A611">
        <v>4065</v>
      </c>
      <c r="B611" t="s">
        <v>9321</v>
      </c>
      <c r="C611" t="s">
        <v>8310</v>
      </c>
      <c r="D611" t="s">
        <v>28813</v>
      </c>
      <c r="E611" t="s">
        <v>29124</v>
      </c>
      <c r="F611" t="s">
        <v>5</v>
      </c>
    </row>
    <row r="612" spans="1:6" x14ac:dyDescent="0.25">
      <c r="A612">
        <v>4101</v>
      </c>
      <c r="B612" t="s">
        <v>9322</v>
      </c>
      <c r="C612" t="s">
        <v>8311</v>
      </c>
      <c r="D612" t="s">
        <v>28814</v>
      </c>
      <c r="E612" t="s">
        <v>29124</v>
      </c>
      <c r="F612" t="s">
        <v>52</v>
      </c>
    </row>
    <row r="613" spans="1:6" x14ac:dyDescent="0.25">
      <c r="A613">
        <v>4129</v>
      </c>
      <c r="B613" t="s">
        <v>9323</v>
      </c>
      <c r="C613" t="s">
        <v>8312</v>
      </c>
      <c r="D613" t="s">
        <v>28815</v>
      </c>
      <c r="E613" t="s">
        <v>29124</v>
      </c>
      <c r="F613" t="s">
        <v>52</v>
      </c>
    </row>
    <row r="614" spans="1:6" x14ac:dyDescent="0.25">
      <c r="A614">
        <v>4031</v>
      </c>
      <c r="B614" t="s">
        <v>9324</v>
      </c>
      <c r="C614" t="s">
        <v>8313</v>
      </c>
      <c r="D614" t="s">
        <v>28816</v>
      </c>
      <c r="E614" t="s">
        <v>29124</v>
      </c>
      <c r="F614" t="s">
        <v>5</v>
      </c>
    </row>
    <row r="615" spans="1:6" x14ac:dyDescent="0.25">
      <c r="A615">
        <v>4073</v>
      </c>
      <c r="B615" t="s">
        <v>9325</v>
      </c>
      <c r="C615" t="s">
        <v>8314</v>
      </c>
      <c r="D615" t="s">
        <v>28817</v>
      </c>
      <c r="E615" t="s">
        <v>29124</v>
      </c>
      <c r="F615" t="s">
        <v>52</v>
      </c>
    </row>
    <row r="616" spans="1:6" x14ac:dyDescent="0.25">
      <c r="A616">
        <v>4008</v>
      </c>
      <c r="B616" t="s">
        <v>9326</v>
      </c>
      <c r="C616" t="s">
        <v>8315</v>
      </c>
      <c r="D616" t="s">
        <v>28818</v>
      </c>
      <c r="E616" t="s">
        <v>29124</v>
      </c>
      <c r="F616" t="s">
        <v>5</v>
      </c>
    </row>
    <row r="617" spans="1:6" x14ac:dyDescent="0.25">
      <c r="A617">
        <v>4068</v>
      </c>
      <c r="B617" t="s">
        <v>9327</v>
      </c>
      <c r="C617" t="s">
        <v>8316</v>
      </c>
      <c r="D617" t="s">
        <v>28819</v>
      </c>
      <c r="E617" t="s">
        <v>29124</v>
      </c>
      <c r="F617" t="s">
        <v>5</v>
      </c>
    </row>
    <row r="618" spans="1:6" x14ac:dyDescent="0.25">
      <c r="A618">
        <v>4069</v>
      </c>
      <c r="B618" t="s">
        <v>9328</v>
      </c>
      <c r="C618" t="s">
        <v>8317</v>
      </c>
      <c r="D618" t="s">
        <v>28820</v>
      </c>
      <c r="E618" t="s">
        <v>29124</v>
      </c>
      <c r="F618" t="s">
        <v>5</v>
      </c>
    </row>
    <row r="619" spans="1:6" x14ac:dyDescent="0.25">
      <c r="A619">
        <v>4115</v>
      </c>
      <c r="B619" t="s">
        <v>9329</v>
      </c>
      <c r="C619" t="s">
        <v>8318</v>
      </c>
      <c r="D619" t="s">
        <v>28821</v>
      </c>
      <c r="E619" t="s">
        <v>29124</v>
      </c>
      <c r="F619" t="s">
        <v>52</v>
      </c>
    </row>
    <row r="620" spans="1:6" x14ac:dyDescent="0.25">
      <c r="A620">
        <v>4161</v>
      </c>
      <c r="B620" t="s">
        <v>9330</v>
      </c>
      <c r="C620" t="s">
        <v>8319</v>
      </c>
      <c r="D620" t="s">
        <v>28822</v>
      </c>
      <c r="E620" t="s">
        <v>29124</v>
      </c>
      <c r="F620" t="s">
        <v>52</v>
      </c>
    </row>
    <row r="621" spans="1:6" x14ac:dyDescent="0.25">
      <c r="A621">
        <v>4164</v>
      </c>
      <c r="B621" t="s">
        <v>9331</v>
      </c>
      <c r="C621" t="s">
        <v>8320</v>
      </c>
      <c r="D621" t="s">
        <v>28823</v>
      </c>
      <c r="E621" t="s">
        <v>29124</v>
      </c>
      <c r="F621" t="s">
        <v>5</v>
      </c>
    </row>
    <row r="622" spans="1:6" x14ac:dyDescent="0.25">
      <c r="A622">
        <v>4118</v>
      </c>
      <c r="B622" t="s">
        <v>9332</v>
      </c>
      <c r="C622" t="s">
        <v>8321</v>
      </c>
      <c r="D622" t="s">
        <v>28824</v>
      </c>
      <c r="E622" t="s">
        <v>29124</v>
      </c>
      <c r="F622" t="s">
        <v>5</v>
      </c>
    </row>
    <row r="623" spans="1:6" x14ac:dyDescent="0.25">
      <c r="A623">
        <v>4138</v>
      </c>
      <c r="B623" t="s">
        <v>9333</v>
      </c>
      <c r="C623" t="s">
        <v>8322</v>
      </c>
      <c r="D623" t="s">
        <v>28825</v>
      </c>
      <c r="E623" t="s">
        <v>29124</v>
      </c>
      <c r="F623" t="s">
        <v>52</v>
      </c>
    </row>
    <row r="624" spans="1:6" x14ac:dyDescent="0.25">
      <c r="A624">
        <v>4139</v>
      </c>
      <c r="B624" t="s">
        <v>9334</v>
      </c>
      <c r="C624" t="s">
        <v>8300</v>
      </c>
      <c r="D624" t="s">
        <v>28826</v>
      </c>
      <c r="E624" t="s">
        <v>29124</v>
      </c>
      <c r="F624" t="s">
        <v>8</v>
      </c>
    </row>
    <row r="625" spans="1:6" x14ac:dyDescent="0.25">
      <c r="A625">
        <v>4184</v>
      </c>
      <c r="B625" t="s">
        <v>9335</v>
      </c>
      <c r="C625" t="s">
        <v>8323</v>
      </c>
      <c r="D625" t="s">
        <v>28827</v>
      </c>
      <c r="E625" t="s">
        <v>29124</v>
      </c>
      <c r="F625" t="s">
        <v>8</v>
      </c>
    </row>
    <row r="626" spans="1:6" x14ac:dyDescent="0.25">
      <c r="A626">
        <v>4094</v>
      </c>
      <c r="B626" t="s">
        <v>9241</v>
      </c>
      <c r="C626" t="s">
        <v>8324</v>
      </c>
      <c r="D626" t="s">
        <v>28828</v>
      </c>
      <c r="E626" t="s">
        <v>29124</v>
      </c>
      <c r="F626" t="s">
        <v>5</v>
      </c>
    </row>
    <row r="627" spans="1:6" x14ac:dyDescent="0.25">
      <c r="A627">
        <v>4092</v>
      </c>
      <c r="B627" t="s">
        <v>9248</v>
      </c>
      <c r="C627" t="s">
        <v>8325</v>
      </c>
      <c r="D627" t="s">
        <v>28829</v>
      </c>
      <c r="E627" t="s">
        <v>29124</v>
      </c>
      <c r="F627" t="s">
        <v>5</v>
      </c>
    </row>
    <row r="628" spans="1:6" x14ac:dyDescent="0.25">
      <c r="A628">
        <v>4157</v>
      </c>
      <c r="B628" t="s">
        <v>9336</v>
      </c>
      <c r="C628" t="s">
        <v>8326</v>
      </c>
      <c r="D628" t="s">
        <v>28830</v>
      </c>
      <c r="E628" t="s">
        <v>29124</v>
      </c>
      <c r="F628" t="s">
        <v>52</v>
      </c>
    </row>
    <row r="629" spans="1:6" x14ac:dyDescent="0.25">
      <c r="A629">
        <v>4158</v>
      </c>
      <c r="B629" t="s">
        <v>9337</v>
      </c>
      <c r="C629" t="s">
        <v>8327</v>
      </c>
      <c r="D629" t="s">
        <v>28831</v>
      </c>
      <c r="E629" t="s">
        <v>29124</v>
      </c>
      <c r="F629" t="s">
        <v>52</v>
      </c>
    </row>
    <row r="630" spans="1:6" x14ac:dyDescent="0.25">
      <c r="A630">
        <v>4159</v>
      </c>
      <c r="B630" t="s">
        <v>9338</v>
      </c>
      <c r="C630" t="s">
        <v>8328</v>
      </c>
      <c r="D630" t="s">
        <v>28832</v>
      </c>
      <c r="E630" t="s">
        <v>29124</v>
      </c>
      <c r="F630" t="s">
        <v>52</v>
      </c>
    </row>
    <row r="631" spans="1:6" x14ac:dyDescent="0.25">
      <c r="A631">
        <v>4162</v>
      </c>
      <c r="B631" t="s">
        <v>9339</v>
      </c>
      <c r="C631" t="s">
        <v>8329</v>
      </c>
      <c r="D631" t="s">
        <v>28833</v>
      </c>
      <c r="E631" t="s">
        <v>29124</v>
      </c>
      <c r="F631" t="s">
        <v>52</v>
      </c>
    </row>
    <row r="632" spans="1:6" x14ac:dyDescent="0.25">
      <c r="A632">
        <v>4196</v>
      </c>
      <c r="B632" t="s">
        <v>9340</v>
      </c>
      <c r="C632" t="s">
        <v>8330</v>
      </c>
      <c r="D632" t="s">
        <v>28834</v>
      </c>
      <c r="E632" t="s">
        <v>29124</v>
      </c>
      <c r="F632" t="s">
        <v>52</v>
      </c>
    </row>
    <row r="633" spans="1:6" x14ac:dyDescent="0.25">
      <c r="A633">
        <v>4106</v>
      </c>
      <c r="B633" t="s">
        <v>9341</v>
      </c>
      <c r="C633" t="s">
        <v>8331</v>
      </c>
      <c r="D633" t="s">
        <v>28835</v>
      </c>
      <c r="E633" t="s">
        <v>29124</v>
      </c>
      <c r="F633" t="s">
        <v>52</v>
      </c>
    </row>
    <row r="634" spans="1:6" x14ac:dyDescent="0.25">
      <c r="A634">
        <v>4172</v>
      </c>
      <c r="B634" t="s">
        <v>9342</v>
      </c>
      <c r="C634" t="s">
        <v>8332</v>
      </c>
      <c r="D634" t="s">
        <v>28836</v>
      </c>
      <c r="E634" t="s">
        <v>29124</v>
      </c>
      <c r="F634" t="s">
        <v>52</v>
      </c>
    </row>
    <row r="635" spans="1:6" x14ac:dyDescent="0.25">
      <c r="A635">
        <v>4121</v>
      </c>
      <c r="B635" t="s">
        <v>9343</v>
      </c>
      <c r="C635" t="s">
        <v>8333</v>
      </c>
      <c r="D635" t="s">
        <v>28837</v>
      </c>
      <c r="E635" t="s">
        <v>29124</v>
      </c>
      <c r="F635" t="s">
        <v>5</v>
      </c>
    </row>
    <row r="636" spans="1:6" x14ac:dyDescent="0.25">
      <c r="A636">
        <v>4149</v>
      </c>
      <c r="B636" t="s">
        <v>9344</v>
      </c>
      <c r="C636" t="s">
        <v>8334</v>
      </c>
      <c r="D636" t="s">
        <v>28838</v>
      </c>
      <c r="E636" t="s">
        <v>29124</v>
      </c>
      <c r="F636" t="s">
        <v>191</v>
      </c>
    </row>
    <row r="637" spans="1:6" x14ac:dyDescent="0.25">
      <c r="A637">
        <v>4178</v>
      </c>
      <c r="B637" t="s">
        <v>9345</v>
      </c>
      <c r="C637" t="s">
        <v>8335</v>
      </c>
      <c r="D637" t="s">
        <v>28839</v>
      </c>
      <c r="E637" t="s">
        <v>29124</v>
      </c>
      <c r="F637" t="s">
        <v>52</v>
      </c>
    </row>
    <row r="638" spans="1:6" x14ac:dyDescent="0.25">
      <c r="A638">
        <v>4110</v>
      </c>
      <c r="B638" t="s">
        <v>9202</v>
      </c>
      <c r="C638" t="s">
        <v>8336</v>
      </c>
      <c r="D638" t="s">
        <v>28840</v>
      </c>
      <c r="E638" t="s">
        <v>29124</v>
      </c>
      <c r="F638" t="s">
        <v>5</v>
      </c>
    </row>
    <row r="639" spans="1:6" x14ac:dyDescent="0.25">
      <c r="A639">
        <v>4124</v>
      </c>
      <c r="B639" t="s">
        <v>9346</v>
      </c>
      <c r="C639" t="s">
        <v>8337</v>
      </c>
      <c r="D639" t="s">
        <v>28841</v>
      </c>
      <c r="E639" t="s">
        <v>29124</v>
      </c>
      <c r="F639" t="s">
        <v>5</v>
      </c>
    </row>
    <row r="640" spans="1:6" x14ac:dyDescent="0.25">
      <c r="A640">
        <v>4202</v>
      </c>
      <c r="B640" t="s">
        <v>9347</v>
      </c>
      <c r="C640" t="s">
        <v>8338</v>
      </c>
      <c r="D640" t="s">
        <v>28842</v>
      </c>
      <c r="E640" t="s">
        <v>29124</v>
      </c>
      <c r="F640" t="s">
        <v>52</v>
      </c>
    </row>
    <row r="641" spans="1:6" x14ac:dyDescent="0.25">
      <c r="A641">
        <v>4197</v>
      </c>
      <c r="B641" t="s">
        <v>9348</v>
      </c>
      <c r="C641" t="s">
        <v>8339</v>
      </c>
      <c r="D641" t="s">
        <v>28843</v>
      </c>
      <c r="E641" t="s">
        <v>29124</v>
      </c>
      <c r="F641" t="s">
        <v>5</v>
      </c>
    </row>
    <row r="642" spans="1:6" x14ac:dyDescent="0.25">
      <c r="A642">
        <v>4231</v>
      </c>
      <c r="B642" t="s">
        <v>9349</v>
      </c>
      <c r="C642" t="s">
        <v>8340</v>
      </c>
      <c r="D642" t="s">
        <v>28844</v>
      </c>
      <c r="E642" t="s">
        <v>29124</v>
      </c>
      <c r="F642" t="s">
        <v>8</v>
      </c>
    </row>
    <row r="643" spans="1:6" x14ac:dyDescent="0.25">
      <c r="A643">
        <v>4204</v>
      </c>
      <c r="B643" t="s">
        <v>9350</v>
      </c>
      <c r="C643" t="s">
        <v>8341</v>
      </c>
      <c r="D643" t="s">
        <v>28845</v>
      </c>
      <c r="E643" t="s">
        <v>29124</v>
      </c>
      <c r="F643" t="s">
        <v>52</v>
      </c>
    </row>
    <row r="644" spans="1:6" x14ac:dyDescent="0.25">
      <c r="A644">
        <v>4185</v>
      </c>
      <c r="B644" t="s">
        <v>9351</v>
      </c>
      <c r="C644" t="s">
        <v>8342</v>
      </c>
      <c r="D644" t="s">
        <v>28846</v>
      </c>
      <c r="E644" t="s">
        <v>29124</v>
      </c>
      <c r="F644" t="s">
        <v>5</v>
      </c>
    </row>
    <row r="645" spans="1:6" x14ac:dyDescent="0.25">
      <c r="A645">
        <v>4153</v>
      </c>
      <c r="B645" t="s">
        <v>9352</v>
      </c>
      <c r="C645" t="s">
        <v>8343</v>
      </c>
      <c r="D645" t="s">
        <v>28847</v>
      </c>
      <c r="E645" t="s">
        <v>29124</v>
      </c>
      <c r="F645" t="s">
        <v>8</v>
      </c>
    </row>
    <row r="646" spans="1:6" x14ac:dyDescent="0.25">
      <c r="A646">
        <v>4177</v>
      </c>
      <c r="B646" t="s">
        <v>9353</v>
      </c>
      <c r="C646" t="s">
        <v>8344</v>
      </c>
      <c r="D646" t="s">
        <v>28848</v>
      </c>
      <c r="E646" t="s">
        <v>29124</v>
      </c>
      <c r="F646" t="s">
        <v>5</v>
      </c>
    </row>
    <row r="647" spans="1:6" x14ac:dyDescent="0.25">
      <c r="A647">
        <v>4221</v>
      </c>
      <c r="B647" t="s">
        <v>9354</v>
      </c>
      <c r="C647" t="s">
        <v>8345</v>
      </c>
      <c r="D647" t="s">
        <v>28849</v>
      </c>
      <c r="E647" t="s">
        <v>29124</v>
      </c>
      <c r="F647" t="s">
        <v>7934</v>
      </c>
    </row>
    <row r="648" spans="1:6" x14ac:dyDescent="0.25">
      <c r="A648">
        <v>4234</v>
      </c>
      <c r="B648" t="s">
        <v>9355</v>
      </c>
      <c r="C648" t="s">
        <v>8300</v>
      </c>
      <c r="D648" t="s">
        <v>28850</v>
      </c>
      <c r="E648" t="s">
        <v>29124</v>
      </c>
      <c r="F648" t="s">
        <v>8</v>
      </c>
    </row>
    <row r="649" spans="1:6" x14ac:dyDescent="0.25">
      <c r="A649">
        <v>4218</v>
      </c>
      <c r="B649" t="s">
        <v>9356</v>
      </c>
      <c r="C649" t="s">
        <v>8346</v>
      </c>
      <c r="D649" t="s">
        <v>28851</v>
      </c>
      <c r="E649" t="s">
        <v>29124</v>
      </c>
      <c r="F649" t="s">
        <v>52</v>
      </c>
    </row>
    <row r="650" spans="1:6" x14ac:dyDescent="0.25">
      <c r="A650">
        <v>4186</v>
      </c>
      <c r="B650" t="s">
        <v>9357</v>
      </c>
      <c r="C650" t="s">
        <v>8347</v>
      </c>
      <c r="D650" t="s">
        <v>28852</v>
      </c>
      <c r="E650" t="s">
        <v>29124</v>
      </c>
      <c r="F650" t="s">
        <v>5</v>
      </c>
    </row>
    <row r="651" spans="1:6" x14ac:dyDescent="0.25">
      <c r="A651">
        <v>4143</v>
      </c>
      <c r="B651" t="s">
        <v>9358</v>
      </c>
      <c r="C651" t="s">
        <v>8348</v>
      </c>
      <c r="D651" t="s">
        <v>28853</v>
      </c>
      <c r="E651" t="s">
        <v>29124</v>
      </c>
      <c r="F651" t="s">
        <v>52</v>
      </c>
    </row>
    <row r="652" spans="1:6" x14ac:dyDescent="0.25">
      <c r="A652">
        <v>3998</v>
      </c>
      <c r="B652" t="s">
        <v>9359</v>
      </c>
      <c r="C652" t="s">
        <v>8349</v>
      </c>
      <c r="D652" t="s">
        <v>28854</v>
      </c>
      <c r="E652" t="s">
        <v>29124</v>
      </c>
      <c r="F652" t="s">
        <v>191</v>
      </c>
    </row>
    <row r="653" spans="1:6" x14ac:dyDescent="0.25">
      <c r="A653">
        <v>4171</v>
      </c>
      <c r="B653" t="s">
        <v>9360</v>
      </c>
      <c r="C653" t="s">
        <v>8350</v>
      </c>
      <c r="D653" t="s">
        <v>28855</v>
      </c>
      <c r="E653" t="s">
        <v>29124</v>
      </c>
      <c r="F653" t="s">
        <v>52</v>
      </c>
    </row>
    <row r="654" spans="1:6" x14ac:dyDescent="0.25">
      <c r="A654">
        <v>4081</v>
      </c>
      <c r="B654" t="s">
        <v>9361</v>
      </c>
      <c r="C654" t="s">
        <v>8351</v>
      </c>
      <c r="D654" t="s">
        <v>28856</v>
      </c>
      <c r="E654" t="s">
        <v>29124</v>
      </c>
      <c r="F654" t="s">
        <v>52</v>
      </c>
    </row>
    <row r="655" spans="1:6" x14ac:dyDescent="0.25">
      <c r="A655">
        <v>4169</v>
      </c>
      <c r="B655" t="s">
        <v>9362</v>
      </c>
      <c r="C655" t="s">
        <v>8352</v>
      </c>
      <c r="D655" t="s">
        <v>28857</v>
      </c>
      <c r="E655" t="s">
        <v>29124</v>
      </c>
      <c r="F655" t="s">
        <v>5</v>
      </c>
    </row>
    <row r="656" spans="1:6" x14ac:dyDescent="0.25">
      <c r="A656">
        <v>4166</v>
      </c>
      <c r="B656" t="s">
        <v>9363</v>
      </c>
      <c r="C656" t="s">
        <v>8353</v>
      </c>
      <c r="D656" t="s">
        <v>28858</v>
      </c>
      <c r="E656" t="s">
        <v>29124</v>
      </c>
      <c r="F656" t="s">
        <v>52</v>
      </c>
    </row>
    <row r="657" spans="1:6" x14ac:dyDescent="0.25">
      <c r="A657">
        <v>4211</v>
      </c>
      <c r="B657" t="s">
        <v>9364</v>
      </c>
      <c r="C657" t="s">
        <v>8354</v>
      </c>
      <c r="D657" t="s">
        <v>28859</v>
      </c>
      <c r="E657" t="s">
        <v>29124</v>
      </c>
      <c r="F657" t="s">
        <v>5</v>
      </c>
    </row>
    <row r="658" spans="1:6" x14ac:dyDescent="0.25">
      <c r="A658">
        <v>4217</v>
      </c>
      <c r="B658" t="s">
        <v>9365</v>
      </c>
      <c r="C658" t="s">
        <v>8355</v>
      </c>
      <c r="D658" t="s">
        <v>28860</v>
      </c>
      <c r="E658" t="s">
        <v>29124</v>
      </c>
      <c r="F658" t="s">
        <v>5</v>
      </c>
    </row>
    <row r="659" spans="1:6" x14ac:dyDescent="0.25">
      <c r="A659">
        <v>4180</v>
      </c>
      <c r="B659" t="s">
        <v>9366</v>
      </c>
      <c r="C659" t="s">
        <v>8356</v>
      </c>
      <c r="D659" t="s">
        <v>28861</v>
      </c>
      <c r="E659" t="s">
        <v>29124</v>
      </c>
      <c r="F659" t="s">
        <v>52</v>
      </c>
    </row>
    <row r="660" spans="1:6" x14ac:dyDescent="0.25">
      <c r="A660">
        <v>3872</v>
      </c>
      <c r="B660" t="s">
        <v>9367</v>
      </c>
      <c r="C660" t="s">
        <v>8357</v>
      </c>
      <c r="D660" t="s">
        <v>28862</v>
      </c>
      <c r="E660" t="s">
        <v>29124</v>
      </c>
      <c r="F660" t="s">
        <v>5</v>
      </c>
    </row>
    <row r="661" spans="1:6" x14ac:dyDescent="0.25">
      <c r="A661">
        <v>4232</v>
      </c>
      <c r="B661" t="s">
        <v>9368</v>
      </c>
      <c r="C661" t="s">
        <v>8358</v>
      </c>
      <c r="D661" t="s">
        <v>28863</v>
      </c>
      <c r="E661" t="s">
        <v>29125</v>
      </c>
      <c r="F661" t="s">
        <v>7934</v>
      </c>
    </row>
    <row r="662" spans="1:6" x14ac:dyDescent="0.25">
      <c r="A662">
        <v>4259</v>
      </c>
      <c r="B662" t="s">
        <v>9369</v>
      </c>
      <c r="C662" t="s">
        <v>8199</v>
      </c>
      <c r="D662" t="s">
        <v>28864</v>
      </c>
      <c r="E662" t="s">
        <v>29125</v>
      </c>
      <c r="F662" t="s">
        <v>8</v>
      </c>
    </row>
    <row r="663" spans="1:6" x14ac:dyDescent="0.25">
      <c r="A663">
        <v>4176</v>
      </c>
      <c r="B663" t="s">
        <v>9370</v>
      </c>
      <c r="C663" t="s">
        <v>8359</v>
      </c>
      <c r="D663" t="s">
        <v>28865</v>
      </c>
      <c r="E663" t="s">
        <v>29125</v>
      </c>
      <c r="F663" t="s">
        <v>52</v>
      </c>
    </row>
    <row r="664" spans="1:6" x14ac:dyDescent="0.25">
      <c r="A664">
        <v>4244</v>
      </c>
      <c r="B664" t="s">
        <v>9371</v>
      </c>
      <c r="C664" t="s">
        <v>8360</v>
      </c>
      <c r="D664" t="s">
        <v>28866</v>
      </c>
      <c r="E664" t="s">
        <v>29125</v>
      </c>
      <c r="F664" t="s">
        <v>52</v>
      </c>
    </row>
    <row r="665" spans="1:6" x14ac:dyDescent="0.25">
      <c r="A665">
        <v>4198</v>
      </c>
      <c r="B665" t="s">
        <v>9372</v>
      </c>
      <c r="C665" t="s">
        <v>8361</v>
      </c>
      <c r="D665" t="s">
        <v>28867</v>
      </c>
      <c r="E665" t="s">
        <v>29125</v>
      </c>
      <c r="F665" t="s">
        <v>52</v>
      </c>
    </row>
    <row r="666" spans="1:6" x14ac:dyDescent="0.25">
      <c r="A666">
        <v>4219</v>
      </c>
      <c r="B666" t="s">
        <v>9373</v>
      </c>
      <c r="C666" t="s">
        <v>8340</v>
      </c>
      <c r="D666" t="s">
        <v>28868</v>
      </c>
      <c r="E666" t="s">
        <v>29124</v>
      </c>
      <c r="F666" t="s">
        <v>5</v>
      </c>
    </row>
    <row r="667" spans="1:6" x14ac:dyDescent="0.25">
      <c r="A667">
        <v>4199</v>
      </c>
      <c r="B667" t="s">
        <v>9374</v>
      </c>
      <c r="C667" t="s">
        <v>8362</v>
      </c>
      <c r="D667" t="s">
        <v>28869</v>
      </c>
      <c r="E667" t="s">
        <v>29125</v>
      </c>
      <c r="F667" t="s">
        <v>5</v>
      </c>
    </row>
    <row r="668" spans="1:6" x14ac:dyDescent="0.25">
      <c r="A668">
        <v>4214</v>
      </c>
      <c r="B668" t="s">
        <v>9375</v>
      </c>
      <c r="C668" t="s">
        <v>8363</v>
      </c>
      <c r="D668" t="s">
        <v>28870</v>
      </c>
      <c r="E668" t="s">
        <v>29125</v>
      </c>
      <c r="F668" t="s">
        <v>5</v>
      </c>
    </row>
    <row r="669" spans="1:6" x14ac:dyDescent="0.25">
      <c r="A669">
        <v>4271</v>
      </c>
      <c r="B669" t="s">
        <v>9376</v>
      </c>
      <c r="C669" t="s">
        <v>8364</v>
      </c>
      <c r="D669" t="s">
        <v>28871</v>
      </c>
      <c r="E669" t="s">
        <v>29125</v>
      </c>
      <c r="F669" t="s">
        <v>52</v>
      </c>
    </row>
    <row r="670" spans="1:6" x14ac:dyDescent="0.25">
      <c r="A670">
        <v>4267</v>
      </c>
      <c r="B670" t="s">
        <v>9377</v>
      </c>
      <c r="C670" t="s">
        <v>8365</v>
      </c>
      <c r="D670" t="s">
        <v>28872</v>
      </c>
      <c r="E670" t="s">
        <v>29125</v>
      </c>
      <c r="F670" t="s">
        <v>52</v>
      </c>
    </row>
    <row r="671" spans="1:6" x14ac:dyDescent="0.25">
      <c r="A671">
        <v>4237</v>
      </c>
      <c r="B671" t="s">
        <v>9378</v>
      </c>
      <c r="C671" t="s">
        <v>8366</v>
      </c>
      <c r="D671" t="s">
        <v>28873</v>
      </c>
      <c r="E671" t="s">
        <v>29125</v>
      </c>
      <c r="F671" t="s">
        <v>52</v>
      </c>
    </row>
    <row r="672" spans="1:6" x14ac:dyDescent="0.25">
      <c r="A672">
        <v>4242</v>
      </c>
      <c r="B672" t="s">
        <v>9379</v>
      </c>
      <c r="C672" t="s">
        <v>8367</v>
      </c>
      <c r="D672" t="s">
        <v>28874</v>
      </c>
      <c r="E672" t="s">
        <v>29125</v>
      </c>
      <c r="F672" t="s">
        <v>5</v>
      </c>
    </row>
    <row r="673" spans="1:6" x14ac:dyDescent="0.25">
      <c r="A673">
        <v>4252</v>
      </c>
      <c r="B673" t="s">
        <v>9380</v>
      </c>
      <c r="C673" t="s">
        <v>8368</v>
      </c>
      <c r="D673" t="s">
        <v>28875</v>
      </c>
      <c r="E673" t="s">
        <v>29125</v>
      </c>
      <c r="F673" t="s">
        <v>52</v>
      </c>
    </row>
    <row r="674" spans="1:6" x14ac:dyDescent="0.25">
      <c r="A674">
        <v>4239</v>
      </c>
      <c r="B674" t="s">
        <v>9381</v>
      </c>
      <c r="C674" t="s">
        <v>8369</v>
      </c>
      <c r="D674" t="s">
        <v>28876</v>
      </c>
      <c r="E674" t="s">
        <v>29125</v>
      </c>
      <c r="F674" t="s">
        <v>5</v>
      </c>
    </row>
    <row r="675" spans="1:6" x14ac:dyDescent="0.25">
      <c r="A675">
        <v>4216</v>
      </c>
      <c r="B675" t="s">
        <v>9382</v>
      </c>
      <c r="C675" t="s">
        <v>8370</v>
      </c>
      <c r="D675" t="s">
        <v>28877</v>
      </c>
      <c r="E675" t="s">
        <v>29125</v>
      </c>
      <c r="F675" t="s">
        <v>52</v>
      </c>
    </row>
    <row r="676" spans="1:6" x14ac:dyDescent="0.25">
      <c r="A676">
        <v>4229</v>
      </c>
      <c r="B676" t="s">
        <v>9383</v>
      </c>
      <c r="C676" t="s">
        <v>8371</v>
      </c>
      <c r="D676" t="s">
        <v>28878</v>
      </c>
      <c r="E676" t="s">
        <v>29125</v>
      </c>
      <c r="F676" t="s">
        <v>8</v>
      </c>
    </row>
    <row r="677" spans="1:6" x14ac:dyDescent="0.25">
      <c r="A677">
        <v>4247</v>
      </c>
      <c r="B677" t="s">
        <v>9384</v>
      </c>
      <c r="C677" t="s">
        <v>8372</v>
      </c>
      <c r="D677" t="s">
        <v>28879</v>
      </c>
      <c r="E677" t="s">
        <v>29125</v>
      </c>
      <c r="F677" t="s">
        <v>5</v>
      </c>
    </row>
    <row r="678" spans="1:6" x14ac:dyDescent="0.25">
      <c r="A678">
        <v>4249</v>
      </c>
      <c r="B678" t="s">
        <v>9385</v>
      </c>
      <c r="C678" t="s">
        <v>8373</v>
      </c>
      <c r="D678" t="s">
        <v>28880</v>
      </c>
      <c r="E678" t="s">
        <v>29125</v>
      </c>
      <c r="F678" t="s">
        <v>52</v>
      </c>
    </row>
    <row r="679" spans="1:6" x14ac:dyDescent="0.25">
      <c r="A679">
        <v>4270</v>
      </c>
      <c r="B679" t="s">
        <v>9386</v>
      </c>
      <c r="C679" t="s">
        <v>8374</v>
      </c>
      <c r="D679" t="s">
        <v>28881</v>
      </c>
      <c r="E679" t="s">
        <v>29125</v>
      </c>
      <c r="F679" t="s">
        <v>52</v>
      </c>
    </row>
    <row r="680" spans="1:6" x14ac:dyDescent="0.25">
      <c r="A680">
        <v>4268</v>
      </c>
      <c r="B680" t="s">
        <v>9387</v>
      </c>
      <c r="C680" t="s">
        <v>8375</v>
      </c>
      <c r="D680" t="s">
        <v>28882</v>
      </c>
      <c r="E680" t="s">
        <v>29125</v>
      </c>
      <c r="F680" t="s">
        <v>5</v>
      </c>
    </row>
    <row r="681" spans="1:6" x14ac:dyDescent="0.25">
      <c r="A681">
        <v>4297</v>
      </c>
      <c r="B681" t="s">
        <v>9388</v>
      </c>
      <c r="C681" t="s">
        <v>8376</v>
      </c>
      <c r="D681" t="s">
        <v>28883</v>
      </c>
      <c r="E681" t="s">
        <v>29125</v>
      </c>
      <c r="F681" t="s">
        <v>52</v>
      </c>
    </row>
    <row r="682" spans="1:6" x14ac:dyDescent="0.25">
      <c r="A682">
        <v>4147</v>
      </c>
      <c r="B682" t="s">
        <v>9389</v>
      </c>
      <c r="C682" t="s">
        <v>8377</v>
      </c>
      <c r="D682" t="s">
        <v>28884</v>
      </c>
      <c r="E682" t="s">
        <v>29125</v>
      </c>
      <c r="F682" t="s">
        <v>5</v>
      </c>
    </row>
    <row r="683" spans="1:6" x14ac:dyDescent="0.25">
      <c r="A683">
        <v>4288</v>
      </c>
      <c r="B683" t="s">
        <v>9390</v>
      </c>
      <c r="C683" t="s">
        <v>8378</v>
      </c>
      <c r="D683" t="s">
        <v>28885</v>
      </c>
      <c r="E683" t="s">
        <v>29125</v>
      </c>
      <c r="F683" t="s">
        <v>5</v>
      </c>
    </row>
    <row r="684" spans="1:6" x14ac:dyDescent="0.25">
      <c r="A684">
        <v>4154</v>
      </c>
      <c r="B684" t="s">
        <v>9391</v>
      </c>
      <c r="C684" t="s">
        <v>8379</v>
      </c>
      <c r="D684" t="s">
        <v>28886</v>
      </c>
      <c r="E684" t="s">
        <v>29125</v>
      </c>
      <c r="F684" t="s">
        <v>52</v>
      </c>
    </row>
    <row r="685" spans="1:6" x14ac:dyDescent="0.25">
      <c r="A685">
        <v>4298</v>
      </c>
      <c r="B685" t="s">
        <v>9392</v>
      </c>
      <c r="C685" t="s">
        <v>8380</v>
      </c>
      <c r="D685" t="s">
        <v>28887</v>
      </c>
      <c r="E685" t="s">
        <v>29125</v>
      </c>
      <c r="F685" t="s">
        <v>7934</v>
      </c>
    </row>
    <row r="686" spans="1:6" x14ac:dyDescent="0.25">
      <c r="A686">
        <v>4238</v>
      </c>
      <c r="B686" t="s">
        <v>9393</v>
      </c>
      <c r="C686" t="s">
        <v>8381</v>
      </c>
      <c r="D686" t="s">
        <v>28888</v>
      </c>
      <c r="E686" t="s">
        <v>29125</v>
      </c>
      <c r="F686" t="s">
        <v>52</v>
      </c>
    </row>
    <row r="687" spans="1:6" x14ac:dyDescent="0.25">
      <c r="A687">
        <v>4266</v>
      </c>
      <c r="B687" t="s">
        <v>9394</v>
      </c>
      <c r="C687" t="s">
        <v>8382</v>
      </c>
      <c r="D687" t="s">
        <v>28889</v>
      </c>
      <c r="E687" t="s">
        <v>29125</v>
      </c>
      <c r="F687" t="s">
        <v>5</v>
      </c>
    </row>
    <row r="688" spans="1:6" x14ac:dyDescent="0.25">
      <c r="A688">
        <v>4213</v>
      </c>
      <c r="B688" t="s">
        <v>9395</v>
      </c>
      <c r="C688" t="s">
        <v>8383</v>
      </c>
      <c r="D688" t="s">
        <v>28890</v>
      </c>
      <c r="E688" t="s">
        <v>29125</v>
      </c>
      <c r="F688" t="s">
        <v>5</v>
      </c>
    </row>
    <row r="689" spans="1:6" x14ac:dyDescent="0.25">
      <c r="A689">
        <v>4273</v>
      </c>
      <c r="B689" t="s">
        <v>9396</v>
      </c>
      <c r="C689" t="s">
        <v>8384</v>
      </c>
      <c r="D689" t="s">
        <v>28891</v>
      </c>
      <c r="E689" t="s">
        <v>29125</v>
      </c>
      <c r="F689" t="s">
        <v>52</v>
      </c>
    </row>
    <row r="690" spans="1:6" x14ac:dyDescent="0.25">
      <c r="A690">
        <v>4155</v>
      </c>
      <c r="B690" t="s">
        <v>9397</v>
      </c>
      <c r="C690" t="s">
        <v>8385</v>
      </c>
      <c r="D690" t="s">
        <v>28892</v>
      </c>
      <c r="E690" t="s">
        <v>29125</v>
      </c>
      <c r="F690" t="s">
        <v>5</v>
      </c>
    </row>
    <row r="691" spans="1:6" x14ac:dyDescent="0.25">
      <c r="A691">
        <v>4243</v>
      </c>
      <c r="B691" t="s">
        <v>9398</v>
      </c>
      <c r="C691" t="s">
        <v>8386</v>
      </c>
      <c r="D691" t="s">
        <v>28893</v>
      </c>
      <c r="E691" t="s">
        <v>29125</v>
      </c>
      <c r="F691" t="s">
        <v>5</v>
      </c>
    </row>
    <row r="692" spans="1:6" x14ac:dyDescent="0.25">
      <c r="A692">
        <v>4240</v>
      </c>
      <c r="B692" t="s">
        <v>9399</v>
      </c>
      <c r="C692" t="s">
        <v>8387</v>
      </c>
      <c r="D692" t="s">
        <v>28894</v>
      </c>
      <c r="E692" t="s">
        <v>29125</v>
      </c>
      <c r="F692" t="s">
        <v>5</v>
      </c>
    </row>
    <row r="693" spans="1:6" x14ac:dyDescent="0.25">
      <c r="A693">
        <v>4285</v>
      </c>
      <c r="B693" t="s">
        <v>9400</v>
      </c>
      <c r="C693" t="s">
        <v>8388</v>
      </c>
      <c r="D693" t="s">
        <v>28895</v>
      </c>
      <c r="E693" t="s">
        <v>29125</v>
      </c>
      <c r="F693" t="s">
        <v>52</v>
      </c>
    </row>
    <row r="694" spans="1:6" x14ac:dyDescent="0.25">
      <c r="A694">
        <v>4269</v>
      </c>
      <c r="B694" t="s">
        <v>9401</v>
      </c>
      <c r="C694" t="s">
        <v>8389</v>
      </c>
      <c r="D694" t="s">
        <v>28896</v>
      </c>
      <c r="E694" t="s">
        <v>29125</v>
      </c>
      <c r="F694" t="s">
        <v>52</v>
      </c>
    </row>
    <row r="695" spans="1:6" x14ac:dyDescent="0.25">
      <c r="A695">
        <v>4290</v>
      </c>
      <c r="B695" t="s">
        <v>9402</v>
      </c>
      <c r="C695" t="s">
        <v>8390</v>
      </c>
      <c r="D695" t="s">
        <v>28897</v>
      </c>
      <c r="E695" t="s">
        <v>29125</v>
      </c>
      <c r="F695" t="s">
        <v>5</v>
      </c>
    </row>
    <row r="696" spans="1:6" x14ac:dyDescent="0.25">
      <c r="A696">
        <v>4160</v>
      </c>
      <c r="B696" t="s">
        <v>9403</v>
      </c>
      <c r="C696" t="s">
        <v>8391</v>
      </c>
      <c r="D696" t="s">
        <v>28898</v>
      </c>
      <c r="E696" t="s">
        <v>29125</v>
      </c>
      <c r="F696" t="s">
        <v>5</v>
      </c>
    </row>
    <row r="697" spans="1:6" x14ac:dyDescent="0.25">
      <c r="A697">
        <v>4286</v>
      </c>
      <c r="B697" t="s">
        <v>9404</v>
      </c>
      <c r="C697" t="s">
        <v>8392</v>
      </c>
      <c r="D697" t="s">
        <v>28899</v>
      </c>
      <c r="E697" t="s">
        <v>29125</v>
      </c>
      <c r="F697" t="s">
        <v>52</v>
      </c>
    </row>
    <row r="698" spans="1:6" x14ac:dyDescent="0.25">
      <c r="A698">
        <v>4312</v>
      </c>
      <c r="B698" t="s">
        <v>9405</v>
      </c>
      <c r="C698" t="s">
        <v>8393</v>
      </c>
      <c r="D698" t="s">
        <v>28900</v>
      </c>
      <c r="E698" t="s">
        <v>29125</v>
      </c>
      <c r="F698" t="s">
        <v>52</v>
      </c>
    </row>
    <row r="699" spans="1:6" x14ac:dyDescent="0.25">
      <c r="A699">
        <v>4148</v>
      </c>
      <c r="B699" t="s">
        <v>9406</v>
      </c>
      <c r="C699" t="s">
        <v>8394</v>
      </c>
      <c r="D699" t="s">
        <v>28901</v>
      </c>
      <c r="E699" t="s">
        <v>29125</v>
      </c>
      <c r="F699" t="s">
        <v>52</v>
      </c>
    </row>
    <row r="700" spans="1:6" x14ac:dyDescent="0.25">
      <c r="A700">
        <v>4315</v>
      </c>
      <c r="B700" t="s">
        <v>9407</v>
      </c>
      <c r="C700" t="s">
        <v>8395</v>
      </c>
      <c r="D700" t="s">
        <v>28902</v>
      </c>
      <c r="E700" t="s">
        <v>29125</v>
      </c>
      <c r="F700" t="s">
        <v>52</v>
      </c>
    </row>
    <row r="701" spans="1:6" x14ac:dyDescent="0.25">
      <c r="A701">
        <v>4316</v>
      </c>
      <c r="B701" t="s">
        <v>9408</v>
      </c>
      <c r="C701" t="s">
        <v>8396</v>
      </c>
      <c r="D701" t="s">
        <v>28903</v>
      </c>
      <c r="E701" t="s">
        <v>29125</v>
      </c>
      <c r="F701" t="s">
        <v>52</v>
      </c>
    </row>
    <row r="702" spans="1:6" x14ac:dyDescent="0.25">
      <c r="A702">
        <v>4309</v>
      </c>
      <c r="B702" t="s">
        <v>9334</v>
      </c>
      <c r="C702" t="s">
        <v>8371</v>
      </c>
      <c r="D702" t="s">
        <v>28904</v>
      </c>
      <c r="E702" t="s">
        <v>29125</v>
      </c>
      <c r="F702" t="s">
        <v>8</v>
      </c>
    </row>
    <row r="703" spans="1:6" x14ac:dyDescent="0.25">
      <c r="A703">
        <v>4320</v>
      </c>
      <c r="B703" t="s">
        <v>9409</v>
      </c>
      <c r="C703" t="s">
        <v>8397</v>
      </c>
      <c r="D703" t="s">
        <v>28905</v>
      </c>
      <c r="E703" t="s">
        <v>29125</v>
      </c>
      <c r="F703" t="s">
        <v>52</v>
      </c>
    </row>
    <row r="704" spans="1:6" x14ac:dyDescent="0.25">
      <c r="A704">
        <v>4310</v>
      </c>
      <c r="B704" t="s">
        <v>9410</v>
      </c>
      <c r="C704" t="s">
        <v>8398</v>
      </c>
      <c r="D704" t="s">
        <v>28906</v>
      </c>
      <c r="E704" t="s">
        <v>29125</v>
      </c>
      <c r="F704" t="s">
        <v>5</v>
      </c>
    </row>
    <row r="705" spans="1:6" x14ac:dyDescent="0.25">
      <c r="A705">
        <v>4326</v>
      </c>
      <c r="B705" t="s">
        <v>9411</v>
      </c>
      <c r="C705" t="s">
        <v>8399</v>
      </c>
      <c r="D705" t="s">
        <v>28907</v>
      </c>
      <c r="E705" t="s">
        <v>29125</v>
      </c>
      <c r="F705" t="s">
        <v>5</v>
      </c>
    </row>
    <row r="706" spans="1:6" x14ac:dyDescent="0.25">
      <c r="A706">
        <v>4325</v>
      </c>
      <c r="B706" t="s">
        <v>9412</v>
      </c>
      <c r="C706" t="s">
        <v>8400</v>
      </c>
      <c r="D706" t="s">
        <v>28908</v>
      </c>
      <c r="E706" t="s">
        <v>29125</v>
      </c>
      <c r="F706" t="s">
        <v>52</v>
      </c>
    </row>
    <row r="707" spans="1:6" x14ac:dyDescent="0.25">
      <c r="A707">
        <v>4336</v>
      </c>
      <c r="B707" t="s">
        <v>9413</v>
      </c>
      <c r="C707" t="s">
        <v>8401</v>
      </c>
      <c r="D707" t="s">
        <v>28909</v>
      </c>
      <c r="E707" t="s">
        <v>29125</v>
      </c>
      <c r="F707" t="s">
        <v>5</v>
      </c>
    </row>
    <row r="708" spans="1:6" x14ac:dyDescent="0.25">
      <c r="A708">
        <v>4335</v>
      </c>
      <c r="B708" t="s">
        <v>9414</v>
      </c>
      <c r="C708" t="s">
        <v>8402</v>
      </c>
      <c r="D708" t="s">
        <v>28910</v>
      </c>
      <c r="E708" t="s">
        <v>29125</v>
      </c>
      <c r="F708" t="s">
        <v>52</v>
      </c>
    </row>
    <row r="709" spans="1:6" x14ac:dyDescent="0.25">
      <c r="A709">
        <v>4311</v>
      </c>
      <c r="B709" t="s">
        <v>9415</v>
      </c>
      <c r="C709" t="s">
        <v>8403</v>
      </c>
      <c r="D709" t="s">
        <v>28911</v>
      </c>
      <c r="E709" t="s">
        <v>29125</v>
      </c>
      <c r="F709" t="s">
        <v>8</v>
      </c>
    </row>
    <row r="710" spans="1:6" x14ac:dyDescent="0.25">
      <c r="A710">
        <v>4322</v>
      </c>
      <c r="B710" t="s">
        <v>9416</v>
      </c>
      <c r="C710" t="s">
        <v>8404</v>
      </c>
      <c r="D710" t="s">
        <v>28912</v>
      </c>
      <c r="E710" t="s">
        <v>29125</v>
      </c>
      <c r="F710" t="s">
        <v>52</v>
      </c>
    </row>
    <row r="711" spans="1:6" x14ac:dyDescent="0.25">
      <c r="A711">
        <v>4321</v>
      </c>
      <c r="B711" t="s">
        <v>9417</v>
      </c>
      <c r="C711" t="s">
        <v>8405</v>
      </c>
      <c r="D711" t="s">
        <v>28913</v>
      </c>
      <c r="E711" t="s">
        <v>29125</v>
      </c>
      <c r="F711" t="s">
        <v>5</v>
      </c>
    </row>
    <row r="712" spans="1:6" x14ac:dyDescent="0.25">
      <c r="A712">
        <v>4355</v>
      </c>
      <c r="B712" t="s">
        <v>9418</v>
      </c>
      <c r="C712" t="s">
        <v>8406</v>
      </c>
      <c r="D712" t="s">
        <v>28914</v>
      </c>
      <c r="E712" t="s">
        <v>29125</v>
      </c>
      <c r="F712" t="s">
        <v>8</v>
      </c>
    </row>
    <row r="713" spans="1:6" x14ac:dyDescent="0.25">
      <c r="A713">
        <v>4377</v>
      </c>
      <c r="B713" t="s">
        <v>9419</v>
      </c>
      <c r="C713" t="s">
        <v>8407</v>
      </c>
      <c r="D713" t="s">
        <v>28915</v>
      </c>
      <c r="E713" t="s">
        <v>29125</v>
      </c>
      <c r="F713" t="s">
        <v>8408</v>
      </c>
    </row>
    <row r="714" spans="1:6" x14ac:dyDescent="0.25">
      <c r="A714">
        <v>4432</v>
      </c>
      <c r="B714" t="s">
        <v>9420</v>
      </c>
      <c r="C714" t="s">
        <v>8409</v>
      </c>
      <c r="D714" t="s">
        <v>28916</v>
      </c>
      <c r="E714" t="s">
        <v>29125</v>
      </c>
      <c r="F714" t="s">
        <v>55</v>
      </c>
    </row>
    <row r="715" spans="1:6" x14ac:dyDescent="0.25">
      <c r="A715">
        <v>4361</v>
      </c>
      <c r="B715" t="s">
        <v>9421</v>
      </c>
      <c r="C715" t="s">
        <v>8410</v>
      </c>
      <c r="D715" t="s">
        <v>28917</v>
      </c>
      <c r="E715" t="s">
        <v>29125</v>
      </c>
      <c r="F715" t="s">
        <v>52</v>
      </c>
    </row>
    <row r="716" spans="1:6" x14ac:dyDescent="0.25">
      <c r="A716">
        <v>4284</v>
      </c>
      <c r="B716" t="s">
        <v>9422</v>
      </c>
      <c r="C716" t="s">
        <v>8411</v>
      </c>
      <c r="D716" t="s">
        <v>28918</v>
      </c>
      <c r="E716" t="s">
        <v>29125</v>
      </c>
      <c r="F716" t="s">
        <v>52</v>
      </c>
    </row>
    <row r="717" spans="1:6" x14ac:dyDescent="0.25">
      <c r="A717">
        <v>4433</v>
      </c>
      <c r="B717" t="s">
        <v>9423</v>
      </c>
      <c r="C717" t="s">
        <v>8412</v>
      </c>
      <c r="D717" t="s">
        <v>28919</v>
      </c>
      <c r="E717" t="s">
        <v>29125</v>
      </c>
      <c r="F717" t="s">
        <v>55</v>
      </c>
    </row>
    <row r="718" spans="1:6" x14ac:dyDescent="0.25">
      <c r="A718">
        <v>4405</v>
      </c>
      <c r="B718" t="s">
        <v>9424</v>
      </c>
      <c r="C718" t="s">
        <v>8413</v>
      </c>
      <c r="D718" t="s">
        <v>28920</v>
      </c>
      <c r="E718" t="s">
        <v>29125</v>
      </c>
      <c r="F718" t="s">
        <v>5</v>
      </c>
    </row>
    <row r="719" spans="1:6" x14ac:dyDescent="0.25">
      <c r="A719">
        <v>4411</v>
      </c>
      <c r="B719" t="s">
        <v>9425</v>
      </c>
      <c r="C719" t="s">
        <v>8414</v>
      </c>
      <c r="D719" t="s">
        <v>28921</v>
      </c>
      <c r="E719" t="s">
        <v>29125</v>
      </c>
      <c r="F719" t="s">
        <v>52</v>
      </c>
    </row>
    <row r="720" spans="1:6" x14ac:dyDescent="0.25">
      <c r="A720">
        <v>4388</v>
      </c>
      <c r="B720" t="s">
        <v>9426</v>
      </c>
      <c r="C720" t="s">
        <v>8415</v>
      </c>
      <c r="D720" t="s">
        <v>28922</v>
      </c>
      <c r="E720" t="s">
        <v>29125</v>
      </c>
      <c r="F720" t="s">
        <v>8408</v>
      </c>
    </row>
    <row r="721" spans="1:6" x14ac:dyDescent="0.25">
      <c r="A721">
        <v>4416</v>
      </c>
      <c r="B721" t="s">
        <v>9334</v>
      </c>
      <c r="C721" t="s">
        <v>8371</v>
      </c>
      <c r="D721" t="s">
        <v>28923</v>
      </c>
      <c r="E721" t="s">
        <v>29125</v>
      </c>
      <c r="F721" t="s">
        <v>8</v>
      </c>
    </row>
    <row r="722" spans="1:6" x14ac:dyDescent="0.25">
      <c r="A722">
        <v>4434</v>
      </c>
      <c r="B722" t="s">
        <v>9427</v>
      </c>
      <c r="C722" t="s">
        <v>8416</v>
      </c>
      <c r="D722" t="s">
        <v>28924</v>
      </c>
      <c r="E722" t="s">
        <v>29125</v>
      </c>
      <c r="F722" t="s">
        <v>55</v>
      </c>
    </row>
    <row r="723" spans="1:6" x14ac:dyDescent="0.25">
      <c r="A723">
        <v>4407</v>
      </c>
      <c r="B723" t="s">
        <v>9428</v>
      </c>
      <c r="C723" t="s">
        <v>8417</v>
      </c>
      <c r="D723" t="s">
        <v>28925</v>
      </c>
      <c r="E723" t="s">
        <v>29125</v>
      </c>
      <c r="F723" t="s">
        <v>52</v>
      </c>
    </row>
    <row r="724" spans="1:6" x14ac:dyDescent="0.25">
      <c r="A724">
        <v>4408</v>
      </c>
      <c r="B724" t="s">
        <v>9429</v>
      </c>
      <c r="C724" t="s">
        <v>8418</v>
      </c>
      <c r="D724" t="s">
        <v>28926</v>
      </c>
      <c r="E724" t="s">
        <v>29125</v>
      </c>
      <c r="F724" t="s">
        <v>5</v>
      </c>
    </row>
    <row r="725" spans="1:6" x14ac:dyDescent="0.25">
      <c r="A725">
        <v>4436</v>
      </c>
      <c r="B725" t="s">
        <v>9430</v>
      </c>
      <c r="C725" t="s">
        <v>8419</v>
      </c>
      <c r="D725" t="s">
        <v>28927</v>
      </c>
      <c r="E725" t="s">
        <v>29125</v>
      </c>
      <c r="F725" t="s">
        <v>55</v>
      </c>
    </row>
    <row r="726" spans="1:6" x14ac:dyDescent="0.25">
      <c r="A726">
        <v>4414</v>
      </c>
      <c r="B726" t="s">
        <v>9431</v>
      </c>
      <c r="C726" t="s">
        <v>8420</v>
      </c>
      <c r="D726" t="s">
        <v>28928</v>
      </c>
      <c r="E726" t="s">
        <v>29125</v>
      </c>
      <c r="F726" t="s">
        <v>52</v>
      </c>
    </row>
    <row r="727" spans="1:6" x14ac:dyDescent="0.25">
      <c r="A727">
        <v>4422</v>
      </c>
      <c r="B727" t="s">
        <v>9432</v>
      </c>
      <c r="C727" t="s">
        <v>8421</v>
      </c>
      <c r="D727" t="s">
        <v>28929</v>
      </c>
      <c r="E727" t="s">
        <v>29125</v>
      </c>
      <c r="F727" t="s">
        <v>52</v>
      </c>
    </row>
    <row r="728" spans="1:6" x14ac:dyDescent="0.25">
      <c r="A728">
        <v>4437</v>
      </c>
      <c r="B728" t="s">
        <v>9433</v>
      </c>
      <c r="C728" t="s">
        <v>8422</v>
      </c>
      <c r="D728" t="s">
        <v>28930</v>
      </c>
      <c r="E728" t="s">
        <v>29125</v>
      </c>
      <c r="F728" t="s">
        <v>55</v>
      </c>
    </row>
    <row r="729" spans="1:6" x14ac:dyDescent="0.25">
      <c r="A729">
        <v>4417</v>
      </c>
      <c r="B729" t="s">
        <v>9434</v>
      </c>
      <c r="C729" t="s">
        <v>8423</v>
      </c>
      <c r="D729" t="s">
        <v>28931</v>
      </c>
      <c r="E729" t="s">
        <v>29125</v>
      </c>
      <c r="F729" t="s">
        <v>52</v>
      </c>
    </row>
    <row r="730" spans="1:6" x14ac:dyDescent="0.25">
      <c r="A730">
        <v>4418</v>
      </c>
      <c r="B730" t="s">
        <v>9435</v>
      </c>
      <c r="C730" t="s">
        <v>8424</v>
      </c>
      <c r="D730" t="s">
        <v>28932</v>
      </c>
      <c r="E730" t="s">
        <v>29125</v>
      </c>
      <c r="F730" t="s">
        <v>5</v>
      </c>
    </row>
    <row r="731" spans="1:6" x14ac:dyDescent="0.25">
      <c r="A731">
        <v>4402</v>
      </c>
      <c r="B731" t="s">
        <v>9436</v>
      </c>
      <c r="C731" t="s">
        <v>8425</v>
      </c>
      <c r="D731" t="s">
        <v>28933</v>
      </c>
      <c r="E731" t="s">
        <v>29125</v>
      </c>
      <c r="F731" t="s">
        <v>52</v>
      </c>
    </row>
    <row r="732" spans="1:6" x14ac:dyDescent="0.25">
      <c r="A732">
        <v>4420</v>
      </c>
      <c r="B732" t="s">
        <v>9437</v>
      </c>
      <c r="C732" t="s">
        <v>8426</v>
      </c>
      <c r="D732" t="s">
        <v>28934</v>
      </c>
      <c r="E732" t="s">
        <v>29125</v>
      </c>
      <c r="F732" t="s">
        <v>52</v>
      </c>
    </row>
    <row r="733" spans="1:6" x14ac:dyDescent="0.25">
      <c r="A733">
        <v>4412</v>
      </c>
      <c r="B733" t="s">
        <v>9438</v>
      </c>
      <c r="C733" t="s">
        <v>8427</v>
      </c>
      <c r="D733" t="s">
        <v>28935</v>
      </c>
      <c r="E733" t="s">
        <v>29125</v>
      </c>
      <c r="F733" t="s">
        <v>5</v>
      </c>
    </row>
    <row r="734" spans="1:6" x14ac:dyDescent="0.25">
      <c r="A734">
        <v>4428</v>
      </c>
      <c r="B734" t="s">
        <v>9334</v>
      </c>
      <c r="C734" t="s">
        <v>8371</v>
      </c>
      <c r="D734" t="s">
        <v>28936</v>
      </c>
      <c r="E734" t="s">
        <v>29125</v>
      </c>
      <c r="F734" t="s">
        <v>8</v>
      </c>
    </row>
    <row r="735" spans="1:6" x14ac:dyDescent="0.25">
      <c r="A735">
        <v>4458</v>
      </c>
      <c r="B735" t="s">
        <v>9439</v>
      </c>
      <c r="C735" t="s">
        <v>8428</v>
      </c>
      <c r="D735" t="s">
        <v>28937</v>
      </c>
      <c r="E735" t="s">
        <v>29125</v>
      </c>
      <c r="F735" t="s">
        <v>52</v>
      </c>
    </row>
    <row r="736" spans="1:6" x14ac:dyDescent="0.25">
      <c r="A736">
        <v>4457</v>
      </c>
      <c r="B736" t="s">
        <v>9440</v>
      </c>
      <c r="C736" t="s">
        <v>8429</v>
      </c>
      <c r="D736" t="s">
        <v>28938</v>
      </c>
      <c r="E736" t="s">
        <v>29125</v>
      </c>
      <c r="F736" t="s">
        <v>5</v>
      </c>
    </row>
    <row r="737" spans="1:6" x14ac:dyDescent="0.25">
      <c r="A737">
        <v>4425</v>
      </c>
      <c r="B737" t="s">
        <v>9441</v>
      </c>
      <c r="C737" t="s">
        <v>8430</v>
      </c>
      <c r="D737" t="s">
        <v>28939</v>
      </c>
      <c r="E737" t="s">
        <v>29125</v>
      </c>
      <c r="F737" t="s">
        <v>5</v>
      </c>
    </row>
    <row r="738" spans="1:6" x14ac:dyDescent="0.25">
      <c r="A738">
        <v>4415</v>
      </c>
      <c r="B738" t="s">
        <v>9442</v>
      </c>
      <c r="C738" t="s">
        <v>8431</v>
      </c>
      <c r="D738" t="s">
        <v>28940</v>
      </c>
      <c r="E738" t="s">
        <v>29125</v>
      </c>
      <c r="F738" t="s">
        <v>52</v>
      </c>
    </row>
    <row r="739" spans="1:6" x14ac:dyDescent="0.25">
      <c r="A739">
        <v>4421</v>
      </c>
      <c r="B739" t="s">
        <v>9443</v>
      </c>
      <c r="C739" t="s">
        <v>8432</v>
      </c>
      <c r="D739" t="s">
        <v>28941</v>
      </c>
      <c r="E739" t="s">
        <v>29125</v>
      </c>
      <c r="F739" t="s">
        <v>5</v>
      </c>
    </row>
    <row r="740" spans="1:6" x14ac:dyDescent="0.25">
      <c r="A740">
        <v>4430</v>
      </c>
      <c r="B740" t="s">
        <v>9444</v>
      </c>
      <c r="C740" t="s">
        <v>8433</v>
      </c>
      <c r="D740" t="s">
        <v>28942</v>
      </c>
      <c r="E740" t="s">
        <v>29125</v>
      </c>
      <c r="F740" t="s">
        <v>52</v>
      </c>
    </row>
    <row r="741" spans="1:6" x14ac:dyDescent="0.25">
      <c r="A741">
        <v>4423</v>
      </c>
      <c r="B741" t="s">
        <v>9445</v>
      </c>
      <c r="C741" t="s">
        <v>8434</v>
      </c>
      <c r="D741" t="s">
        <v>28943</v>
      </c>
      <c r="E741" t="s">
        <v>29125</v>
      </c>
      <c r="F741" t="s">
        <v>52</v>
      </c>
    </row>
    <row r="742" spans="1:6" x14ac:dyDescent="0.25">
      <c r="A742">
        <v>4404</v>
      </c>
      <c r="B742" t="s">
        <v>9446</v>
      </c>
      <c r="C742" t="s">
        <v>8435</v>
      </c>
      <c r="D742" t="s">
        <v>28944</v>
      </c>
      <c r="E742" t="s">
        <v>29125</v>
      </c>
      <c r="F742" t="s">
        <v>5</v>
      </c>
    </row>
    <row r="743" spans="1:6" x14ac:dyDescent="0.25">
      <c r="A743">
        <v>4463</v>
      </c>
      <c r="B743" t="s">
        <v>9447</v>
      </c>
      <c r="C743" t="s">
        <v>8436</v>
      </c>
      <c r="D743" t="s">
        <v>28945</v>
      </c>
      <c r="E743" t="s">
        <v>29125</v>
      </c>
      <c r="F743" t="s">
        <v>52</v>
      </c>
    </row>
    <row r="744" spans="1:6" x14ac:dyDescent="0.25">
      <c r="A744">
        <v>4427</v>
      </c>
      <c r="B744" t="s">
        <v>9448</v>
      </c>
      <c r="C744" t="s">
        <v>8437</v>
      </c>
      <c r="D744" t="s">
        <v>28946</v>
      </c>
      <c r="E744" t="s">
        <v>29125</v>
      </c>
      <c r="F744" t="s">
        <v>8</v>
      </c>
    </row>
    <row r="745" spans="1:6" x14ac:dyDescent="0.25">
      <c r="A745">
        <v>4474</v>
      </c>
      <c r="B745" t="s">
        <v>9449</v>
      </c>
      <c r="C745" t="s">
        <v>8438</v>
      </c>
      <c r="D745" t="s">
        <v>28947</v>
      </c>
      <c r="E745" t="s">
        <v>29125</v>
      </c>
      <c r="F745" t="s">
        <v>55</v>
      </c>
    </row>
    <row r="746" spans="1:6" x14ac:dyDescent="0.25">
      <c r="A746">
        <v>4475</v>
      </c>
      <c r="B746" t="s">
        <v>9450</v>
      </c>
      <c r="C746" t="s">
        <v>8439</v>
      </c>
      <c r="D746" t="s">
        <v>28948</v>
      </c>
      <c r="E746" t="s">
        <v>29125</v>
      </c>
      <c r="F746" t="s">
        <v>52</v>
      </c>
    </row>
    <row r="747" spans="1:6" x14ac:dyDescent="0.25">
      <c r="A747">
        <v>4435</v>
      </c>
      <c r="B747" t="s">
        <v>9451</v>
      </c>
      <c r="C747" t="s">
        <v>8440</v>
      </c>
      <c r="D747" t="s">
        <v>28949</v>
      </c>
      <c r="E747" t="s">
        <v>29125</v>
      </c>
      <c r="F747" t="s">
        <v>55</v>
      </c>
    </row>
    <row r="748" spans="1:6" x14ac:dyDescent="0.25">
      <c r="A748">
        <v>4451</v>
      </c>
      <c r="B748" t="s">
        <v>9452</v>
      </c>
      <c r="C748" t="s">
        <v>8441</v>
      </c>
      <c r="D748" t="s">
        <v>28950</v>
      </c>
      <c r="E748" t="s">
        <v>29125</v>
      </c>
      <c r="F748" t="s">
        <v>5</v>
      </c>
    </row>
    <row r="749" spans="1:6" x14ac:dyDescent="0.25">
      <c r="A749">
        <v>4473</v>
      </c>
      <c r="B749" t="s">
        <v>9453</v>
      </c>
      <c r="C749" t="s">
        <v>8442</v>
      </c>
      <c r="D749" t="s">
        <v>28951</v>
      </c>
      <c r="E749" t="s">
        <v>29125</v>
      </c>
      <c r="F749" t="s">
        <v>52</v>
      </c>
    </row>
    <row r="750" spans="1:6" x14ac:dyDescent="0.25">
      <c r="A750">
        <v>4406</v>
      </c>
      <c r="B750" t="s">
        <v>9454</v>
      </c>
      <c r="C750" t="s">
        <v>8443</v>
      </c>
      <c r="D750" t="s">
        <v>28952</v>
      </c>
      <c r="E750" t="s">
        <v>29125</v>
      </c>
      <c r="F750" t="s">
        <v>52</v>
      </c>
    </row>
    <row r="751" spans="1:6" x14ac:dyDescent="0.25">
      <c r="A751">
        <v>4452</v>
      </c>
      <c r="B751" t="s">
        <v>9455</v>
      </c>
      <c r="C751" t="s">
        <v>8444</v>
      </c>
      <c r="D751" t="s">
        <v>28953</v>
      </c>
      <c r="E751" t="s">
        <v>29125</v>
      </c>
      <c r="F751" t="s">
        <v>52</v>
      </c>
    </row>
    <row r="752" spans="1:6" x14ac:dyDescent="0.25">
      <c r="A752">
        <v>4453</v>
      </c>
      <c r="B752" t="s">
        <v>9456</v>
      </c>
      <c r="C752" t="s">
        <v>8445</v>
      </c>
      <c r="D752" t="s">
        <v>28954</v>
      </c>
      <c r="E752" t="s">
        <v>29125</v>
      </c>
      <c r="F752" t="s">
        <v>55</v>
      </c>
    </row>
    <row r="753" spans="1:6" x14ac:dyDescent="0.25">
      <c r="A753">
        <v>4466</v>
      </c>
      <c r="B753" t="s">
        <v>9457</v>
      </c>
      <c r="C753" t="s">
        <v>8446</v>
      </c>
      <c r="D753" t="s">
        <v>28955</v>
      </c>
      <c r="E753" t="s">
        <v>29125</v>
      </c>
      <c r="F753" t="s">
        <v>52</v>
      </c>
    </row>
    <row r="754" spans="1:6" x14ac:dyDescent="0.25">
      <c r="A754">
        <v>4480</v>
      </c>
      <c r="B754" t="s">
        <v>9458</v>
      </c>
      <c r="C754" t="s">
        <v>8447</v>
      </c>
      <c r="D754" t="s">
        <v>28956</v>
      </c>
      <c r="E754" t="s">
        <v>29125</v>
      </c>
      <c r="F754" t="s">
        <v>55</v>
      </c>
    </row>
    <row r="755" spans="1:6" x14ac:dyDescent="0.25">
      <c r="A755">
        <v>4479</v>
      </c>
      <c r="B755" t="s">
        <v>9459</v>
      </c>
      <c r="C755" t="s">
        <v>8448</v>
      </c>
      <c r="D755" t="s">
        <v>28957</v>
      </c>
      <c r="E755" t="s">
        <v>29125</v>
      </c>
      <c r="F755" t="s">
        <v>52</v>
      </c>
    </row>
    <row r="756" spans="1:6" x14ac:dyDescent="0.25">
      <c r="A756">
        <v>4456</v>
      </c>
      <c r="B756" t="s">
        <v>9460</v>
      </c>
      <c r="C756" t="s">
        <v>8449</v>
      </c>
      <c r="D756" t="s">
        <v>28958</v>
      </c>
      <c r="E756" t="s">
        <v>29125</v>
      </c>
      <c r="F756" t="s">
        <v>8</v>
      </c>
    </row>
    <row r="757" spans="1:6" x14ac:dyDescent="0.25">
      <c r="A757">
        <v>4483</v>
      </c>
      <c r="B757" t="s">
        <v>9461</v>
      </c>
      <c r="C757" t="s">
        <v>8450</v>
      </c>
      <c r="D757" t="s">
        <v>28959</v>
      </c>
      <c r="E757" t="s">
        <v>29125</v>
      </c>
      <c r="F757" t="s">
        <v>52</v>
      </c>
    </row>
    <row r="758" spans="1:6" x14ac:dyDescent="0.25">
      <c r="A758">
        <v>4431</v>
      </c>
      <c r="B758" t="s">
        <v>9462</v>
      </c>
      <c r="C758" t="s">
        <v>8451</v>
      </c>
      <c r="D758" t="s">
        <v>28960</v>
      </c>
      <c r="E758" t="s">
        <v>29125</v>
      </c>
      <c r="F758" t="s">
        <v>5</v>
      </c>
    </row>
    <row r="759" spans="1:6" x14ac:dyDescent="0.25">
      <c r="A759">
        <v>4439</v>
      </c>
      <c r="B759" t="s">
        <v>9463</v>
      </c>
      <c r="C759" t="s">
        <v>8452</v>
      </c>
      <c r="D759" t="s">
        <v>28961</v>
      </c>
      <c r="E759" t="s">
        <v>29125</v>
      </c>
      <c r="F759" t="s">
        <v>5</v>
      </c>
    </row>
    <row r="760" spans="1:6" x14ac:dyDescent="0.25">
      <c r="A760">
        <v>4464</v>
      </c>
      <c r="B760" t="s">
        <v>9464</v>
      </c>
      <c r="C760" t="s">
        <v>8453</v>
      </c>
      <c r="D760" t="s">
        <v>28962</v>
      </c>
      <c r="E760" t="s">
        <v>29125</v>
      </c>
      <c r="F760" t="s">
        <v>5</v>
      </c>
    </row>
    <row r="761" spans="1:6" x14ac:dyDescent="0.25">
      <c r="A761">
        <v>4478</v>
      </c>
      <c r="B761" t="s">
        <v>9465</v>
      </c>
      <c r="C761" t="s">
        <v>8454</v>
      </c>
      <c r="D761" t="s">
        <v>28963</v>
      </c>
      <c r="E761" t="s">
        <v>29125</v>
      </c>
      <c r="F761" t="s">
        <v>5</v>
      </c>
    </row>
    <row r="762" spans="1:6" x14ac:dyDescent="0.25">
      <c r="A762">
        <v>4413</v>
      </c>
      <c r="B762" t="s">
        <v>9466</v>
      </c>
      <c r="C762" t="s">
        <v>8455</v>
      </c>
      <c r="D762" t="s">
        <v>28964</v>
      </c>
      <c r="E762" t="s">
        <v>29125</v>
      </c>
      <c r="F762" t="s">
        <v>5</v>
      </c>
    </row>
    <row r="763" spans="1:6" x14ac:dyDescent="0.25">
      <c r="A763">
        <v>4489</v>
      </c>
      <c r="B763" t="s">
        <v>9467</v>
      </c>
      <c r="C763" t="s">
        <v>8456</v>
      </c>
      <c r="D763" t="s">
        <v>28965</v>
      </c>
      <c r="E763" t="s">
        <v>29125</v>
      </c>
      <c r="F763" t="s">
        <v>52</v>
      </c>
    </row>
    <row r="764" spans="1:6" x14ac:dyDescent="0.25">
      <c r="A764">
        <v>4486</v>
      </c>
      <c r="B764" t="s">
        <v>9468</v>
      </c>
      <c r="C764" t="s">
        <v>8457</v>
      </c>
      <c r="D764" t="s">
        <v>28966</v>
      </c>
      <c r="E764" t="s">
        <v>29125</v>
      </c>
      <c r="F764" t="s">
        <v>5</v>
      </c>
    </row>
    <row r="765" spans="1:6" x14ac:dyDescent="0.25">
      <c r="A765">
        <v>4502</v>
      </c>
      <c r="B765" t="s">
        <v>9469</v>
      </c>
      <c r="C765" t="s">
        <v>8458</v>
      </c>
      <c r="D765" t="s">
        <v>28967</v>
      </c>
      <c r="E765" t="s">
        <v>29125</v>
      </c>
      <c r="F765" t="s">
        <v>8408</v>
      </c>
    </row>
    <row r="766" spans="1:6" x14ac:dyDescent="0.25">
      <c r="A766">
        <v>4503</v>
      </c>
      <c r="B766" t="s">
        <v>9470</v>
      </c>
      <c r="C766" t="s">
        <v>8459</v>
      </c>
      <c r="D766" t="s">
        <v>28968</v>
      </c>
      <c r="E766" t="s">
        <v>29125</v>
      </c>
      <c r="F766" t="s">
        <v>52</v>
      </c>
    </row>
    <row r="767" spans="1:6" x14ac:dyDescent="0.25">
      <c r="A767">
        <v>4209</v>
      </c>
      <c r="B767" t="s">
        <v>9471</v>
      </c>
      <c r="C767" t="s">
        <v>8460</v>
      </c>
      <c r="D767" t="s">
        <v>28969</v>
      </c>
      <c r="E767" t="s">
        <v>29125</v>
      </c>
      <c r="F767" t="s">
        <v>191</v>
      </c>
    </row>
    <row r="768" spans="1:6" x14ac:dyDescent="0.25">
      <c r="A768">
        <v>4505</v>
      </c>
      <c r="B768" t="s">
        <v>9472</v>
      </c>
      <c r="C768" t="s">
        <v>8461</v>
      </c>
      <c r="D768" t="s">
        <v>28970</v>
      </c>
      <c r="E768" t="s">
        <v>29125</v>
      </c>
      <c r="F768" t="s">
        <v>52</v>
      </c>
    </row>
    <row r="769" spans="1:6" x14ac:dyDescent="0.25">
      <c r="A769">
        <v>4496</v>
      </c>
      <c r="B769" t="s">
        <v>9473</v>
      </c>
      <c r="C769" t="s">
        <v>8462</v>
      </c>
      <c r="D769" t="s">
        <v>28971</v>
      </c>
      <c r="E769" t="s">
        <v>29125</v>
      </c>
      <c r="F769" t="s">
        <v>52</v>
      </c>
    </row>
    <row r="770" spans="1:6" x14ac:dyDescent="0.25">
      <c r="A770">
        <v>4386</v>
      </c>
      <c r="B770" t="s">
        <v>9474</v>
      </c>
      <c r="C770" t="s">
        <v>8463</v>
      </c>
      <c r="D770" t="s">
        <v>28972</v>
      </c>
      <c r="E770" t="s">
        <v>29125</v>
      </c>
      <c r="F770" t="s">
        <v>191</v>
      </c>
    </row>
    <row r="771" spans="1:6" x14ac:dyDescent="0.25">
      <c r="A771">
        <v>4508</v>
      </c>
      <c r="B771" t="s">
        <v>9475</v>
      </c>
      <c r="C771" t="s">
        <v>8464</v>
      </c>
      <c r="D771" t="s">
        <v>28973</v>
      </c>
      <c r="E771" t="s">
        <v>29125</v>
      </c>
      <c r="F771" t="s">
        <v>55</v>
      </c>
    </row>
    <row r="772" spans="1:6" x14ac:dyDescent="0.25">
      <c r="A772">
        <v>4459</v>
      </c>
      <c r="B772" t="s">
        <v>9476</v>
      </c>
      <c r="C772" t="s">
        <v>8465</v>
      </c>
      <c r="D772" t="s">
        <v>28974</v>
      </c>
      <c r="E772" t="s">
        <v>29125</v>
      </c>
      <c r="F772" t="s">
        <v>5</v>
      </c>
    </row>
    <row r="773" spans="1:6" x14ac:dyDescent="0.25">
      <c r="A773">
        <v>4509</v>
      </c>
      <c r="B773" t="s">
        <v>9477</v>
      </c>
      <c r="C773" t="s">
        <v>8466</v>
      </c>
      <c r="D773" t="s">
        <v>28975</v>
      </c>
      <c r="E773" t="s">
        <v>29125</v>
      </c>
      <c r="F773" t="s">
        <v>55</v>
      </c>
    </row>
    <row r="774" spans="1:6" x14ac:dyDescent="0.25">
      <c r="A774">
        <v>4516</v>
      </c>
      <c r="B774" t="s">
        <v>9478</v>
      </c>
      <c r="C774" t="s">
        <v>8467</v>
      </c>
      <c r="D774" t="s">
        <v>28976</v>
      </c>
      <c r="E774" t="s">
        <v>29125</v>
      </c>
      <c r="F774" t="s">
        <v>52</v>
      </c>
    </row>
    <row r="775" spans="1:6" x14ac:dyDescent="0.25">
      <c r="A775">
        <v>4514</v>
      </c>
      <c r="B775" t="s">
        <v>9479</v>
      </c>
      <c r="C775" t="s">
        <v>8468</v>
      </c>
      <c r="D775" t="s">
        <v>28977</v>
      </c>
      <c r="E775" t="s">
        <v>29125</v>
      </c>
      <c r="F775" t="s">
        <v>5</v>
      </c>
    </row>
    <row r="776" spans="1:6" x14ac:dyDescent="0.25">
      <c r="A776">
        <v>4515</v>
      </c>
      <c r="B776" t="s">
        <v>9480</v>
      </c>
      <c r="C776" t="s">
        <v>8469</v>
      </c>
      <c r="D776" t="s">
        <v>28978</v>
      </c>
      <c r="E776" t="s">
        <v>29125</v>
      </c>
      <c r="F776" t="s">
        <v>52</v>
      </c>
    </row>
    <row r="777" spans="1:6" x14ac:dyDescent="0.25">
      <c r="A777">
        <v>4504</v>
      </c>
      <c r="B777" t="s">
        <v>9481</v>
      </c>
      <c r="C777" t="s">
        <v>8470</v>
      </c>
      <c r="D777" t="s">
        <v>28979</v>
      </c>
      <c r="E777" t="s">
        <v>29125</v>
      </c>
      <c r="F777" t="s">
        <v>5</v>
      </c>
    </row>
    <row r="778" spans="1:6" x14ac:dyDescent="0.25">
      <c r="A778">
        <v>4534</v>
      </c>
      <c r="B778" t="s">
        <v>9482</v>
      </c>
      <c r="C778" t="s">
        <v>8471</v>
      </c>
      <c r="D778" t="s">
        <v>28980</v>
      </c>
      <c r="E778" t="s">
        <v>29125</v>
      </c>
      <c r="F778" t="s">
        <v>8</v>
      </c>
    </row>
    <row r="779" spans="1:6" x14ac:dyDescent="0.25">
      <c r="A779">
        <v>4506</v>
      </c>
      <c r="B779" t="s">
        <v>9483</v>
      </c>
      <c r="C779" t="s">
        <v>8472</v>
      </c>
      <c r="D779" t="s">
        <v>28981</v>
      </c>
      <c r="E779" t="s">
        <v>29125</v>
      </c>
      <c r="F779" t="s">
        <v>5</v>
      </c>
    </row>
    <row r="780" spans="1:6" x14ac:dyDescent="0.25">
      <c r="A780">
        <v>4507</v>
      </c>
      <c r="B780" t="s">
        <v>9484</v>
      </c>
      <c r="C780" t="s">
        <v>8473</v>
      </c>
      <c r="D780" t="s">
        <v>28982</v>
      </c>
      <c r="E780" t="s">
        <v>29125</v>
      </c>
      <c r="F780" t="s">
        <v>52</v>
      </c>
    </row>
    <row r="781" spans="1:6" x14ac:dyDescent="0.25">
      <c r="A781">
        <v>4510</v>
      </c>
      <c r="B781" t="s">
        <v>9485</v>
      </c>
      <c r="C781" t="s">
        <v>8474</v>
      </c>
      <c r="D781" t="s">
        <v>28983</v>
      </c>
      <c r="E781" t="s">
        <v>29125</v>
      </c>
      <c r="F781" t="s">
        <v>55</v>
      </c>
    </row>
    <row r="782" spans="1:6" x14ac:dyDescent="0.25">
      <c r="A782">
        <v>4525</v>
      </c>
      <c r="B782" t="s">
        <v>9486</v>
      </c>
      <c r="C782" t="s">
        <v>8475</v>
      </c>
      <c r="D782" t="s">
        <v>28984</v>
      </c>
      <c r="E782" t="s">
        <v>29125</v>
      </c>
      <c r="F782" t="s">
        <v>52</v>
      </c>
    </row>
    <row r="783" spans="1:6" x14ac:dyDescent="0.25">
      <c r="A783">
        <v>4512</v>
      </c>
      <c r="B783" t="s">
        <v>9487</v>
      </c>
      <c r="C783" t="s">
        <v>8476</v>
      </c>
      <c r="D783" t="s">
        <v>28985</v>
      </c>
      <c r="E783" t="s">
        <v>29125</v>
      </c>
      <c r="F783" t="s">
        <v>52</v>
      </c>
    </row>
    <row r="784" spans="1:6" x14ac:dyDescent="0.25">
      <c r="A784">
        <v>4520</v>
      </c>
      <c r="B784" t="s">
        <v>9488</v>
      </c>
      <c r="C784" t="s">
        <v>8477</v>
      </c>
      <c r="D784" t="s">
        <v>28986</v>
      </c>
      <c r="E784" t="s">
        <v>29125</v>
      </c>
      <c r="F784" t="s">
        <v>55</v>
      </c>
    </row>
    <row r="785" spans="1:6" x14ac:dyDescent="0.25">
      <c r="A785">
        <v>4521</v>
      </c>
      <c r="B785" t="s">
        <v>9489</v>
      </c>
      <c r="C785" t="s">
        <v>8478</v>
      </c>
      <c r="D785" t="s">
        <v>28987</v>
      </c>
      <c r="E785" t="s">
        <v>29125</v>
      </c>
      <c r="F785" t="s">
        <v>52</v>
      </c>
    </row>
    <row r="786" spans="1:6" x14ac:dyDescent="0.25">
      <c r="A786">
        <v>4513</v>
      </c>
      <c r="B786" t="s">
        <v>9490</v>
      </c>
      <c r="C786" t="s">
        <v>8479</v>
      </c>
      <c r="D786" t="s">
        <v>28988</v>
      </c>
      <c r="E786" t="s">
        <v>29125</v>
      </c>
      <c r="F786" t="s">
        <v>8</v>
      </c>
    </row>
    <row r="787" spans="1:6" x14ac:dyDescent="0.25">
      <c r="A787">
        <v>4522</v>
      </c>
      <c r="B787" t="s">
        <v>9491</v>
      </c>
      <c r="C787" t="s">
        <v>8480</v>
      </c>
      <c r="D787" t="s">
        <v>28989</v>
      </c>
      <c r="E787" t="s">
        <v>29125</v>
      </c>
      <c r="F787" t="s">
        <v>52</v>
      </c>
    </row>
    <row r="788" spans="1:6" x14ac:dyDescent="0.25">
      <c r="A788">
        <v>4539</v>
      </c>
      <c r="B788" t="s">
        <v>9492</v>
      </c>
      <c r="C788" t="s">
        <v>8481</v>
      </c>
      <c r="D788" t="s">
        <v>28990</v>
      </c>
      <c r="E788" t="s">
        <v>29125</v>
      </c>
      <c r="F788" t="s">
        <v>55</v>
      </c>
    </row>
    <row r="789" spans="1:6" x14ac:dyDescent="0.25">
      <c r="A789">
        <v>4530</v>
      </c>
      <c r="B789" t="s">
        <v>9493</v>
      </c>
      <c r="C789" t="s">
        <v>8482</v>
      </c>
      <c r="D789" t="s">
        <v>28991</v>
      </c>
      <c r="E789" t="s">
        <v>29125</v>
      </c>
      <c r="F789" t="s">
        <v>52</v>
      </c>
    </row>
    <row r="790" spans="1:6" x14ac:dyDescent="0.25">
      <c r="A790">
        <v>4531</v>
      </c>
      <c r="B790" t="s">
        <v>9494</v>
      </c>
      <c r="C790" t="s">
        <v>8483</v>
      </c>
      <c r="D790" t="s">
        <v>28992</v>
      </c>
      <c r="E790" t="s">
        <v>29125</v>
      </c>
      <c r="F790" t="s">
        <v>52</v>
      </c>
    </row>
    <row r="791" spans="1:6" x14ac:dyDescent="0.25">
      <c r="A791">
        <v>5165</v>
      </c>
      <c r="B791" t="s">
        <v>9495</v>
      </c>
      <c r="C791" t="s">
        <v>8484</v>
      </c>
      <c r="D791" t="s">
        <v>28993</v>
      </c>
      <c r="E791" t="s">
        <v>29125</v>
      </c>
      <c r="F791" t="s">
        <v>7934</v>
      </c>
    </row>
    <row r="792" spans="1:6" x14ac:dyDescent="0.25">
      <c r="A792">
        <v>4553</v>
      </c>
      <c r="B792" t="s">
        <v>9496</v>
      </c>
      <c r="C792" t="s">
        <v>8485</v>
      </c>
      <c r="D792" t="s">
        <v>28994</v>
      </c>
      <c r="E792" t="s">
        <v>29125</v>
      </c>
      <c r="F792" t="s">
        <v>55</v>
      </c>
    </row>
    <row r="793" spans="1:6" x14ac:dyDescent="0.25">
      <c r="A793">
        <v>4532</v>
      </c>
      <c r="B793" t="s">
        <v>9334</v>
      </c>
      <c r="C793" t="s">
        <v>8437</v>
      </c>
      <c r="D793" t="s">
        <v>28995</v>
      </c>
      <c r="E793" t="s">
        <v>29125</v>
      </c>
      <c r="F793" t="s">
        <v>8</v>
      </c>
    </row>
    <row r="794" spans="1:6" x14ac:dyDescent="0.25">
      <c r="A794">
        <v>4333</v>
      </c>
      <c r="B794" t="s">
        <v>9497</v>
      </c>
      <c r="C794" t="s">
        <v>8486</v>
      </c>
      <c r="D794" t="s">
        <v>28996</v>
      </c>
      <c r="E794" t="s">
        <v>29125</v>
      </c>
      <c r="F794" t="s">
        <v>191</v>
      </c>
    </row>
    <row r="795" spans="1:6" x14ac:dyDescent="0.25">
      <c r="A795">
        <v>4557</v>
      </c>
      <c r="B795" t="s">
        <v>9498</v>
      </c>
      <c r="C795" t="s">
        <v>8487</v>
      </c>
      <c r="D795" t="s">
        <v>28997</v>
      </c>
      <c r="E795" t="s">
        <v>29125</v>
      </c>
      <c r="F795" t="s">
        <v>8408</v>
      </c>
    </row>
    <row r="796" spans="1:6" x14ac:dyDescent="0.25">
      <c r="A796">
        <v>4528</v>
      </c>
      <c r="B796" t="s">
        <v>9499</v>
      </c>
      <c r="C796" t="s">
        <v>8488</v>
      </c>
      <c r="D796" t="s">
        <v>28998</v>
      </c>
      <c r="E796" t="s">
        <v>29125</v>
      </c>
      <c r="F796" t="s">
        <v>5</v>
      </c>
    </row>
    <row r="797" spans="1:6" x14ac:dyDescent="0.25">
      <c r="A797">
        <v>4551</v>
      </c>
      <c r="B797" t="s">
        <v>9334</v>
      </c>
      <c r="C797" t="s">
        <v>8437</v>
      </c>
      <c r="D797" t="s">
        <v>28999</v>
      </c>
      <c r="E797" t="s">
        <v>29125</v>
      </c>
      <c r="F797" t="s">
        <v>8</v>
      </c>
    </row>
    <row r="798" spans="1:6" x14ac:dyDescent="0.25">
      <c r="A798">
        <v>4562</v>
      </c>
      <c r="B798" t="s">
        <v>9500</v>
      </c>
      <c r="C798" t="s">
        <v>8489</v>
      </c>
      <c r="D798" t="s">
        <v>29000</v>
      </c>
      <c r="E798" t="s">
        <v>29125</v>
      </c>
      <c r="F798" t="s">
        <v>52</v>
      </c>
    </row>
    <row r="799" spans="1:6" x14ac:dyDescent="0.25">
      <c r="A799">
        <v>4568</v>
      </c>
      <c r="B799" t="s">
        <v>9501</v>
      </c>
      <c r="C799" t="s">
        <v>8490</v>
      </c>
      <c r="D799" t="s">
        <v>29001</v>
      </c>
      <c r="E799" t="s">
        <v>29125</v>
      </c>
      <c r="F799" t="s">
        <v>52</v>
      </c>
    </row>
    <row r="800" spans="1:6" x14ac:dyDescent="0.25">
      <c r="A800">
        <v>5093</v>
      </c>
      <c r="B800" t="s">
        <v>9502</v>
      </c>
      <c r="C800" t="s">
        <v>8491</v>
      </c>
      <c r="D800" t="s">
        <v>29002</v>
      </c>
      <c r="E800" t="s">
        <v>29125</v>
      </c>
      <c r="F800" t="s">
        <v>8</v>
      </c>
    </row>
    <row r="801" spans="1:6" x14ac:dyDescent="0.25">
      <c r="A801">
        <v>4565</v>
      </c>
      <c r="B801" t="s">
        <v>9503</v>
      </c>
      <c r="C801" t="s">
        <v>8492</v>
      </c>
      <c r="D801" t="s">
        <v>29003</v>
      </c>
      <c r="E801" t="s">
        <v>29125</v>
      </c>
      <c r="F801" t="s">
        <v>52</v>
      </c>
    </row>
    <row r="802" spans="1:6" x14ac:dyDescent="0.25">
      <c r="A802">
        <v>4572</v>
      </c>
      <c r="B802" t="s">
        <v>9504</v>
      </c>
      <c r="C802" t="s">
        <v>8493</v>
      </c>
      <c r="D802" t="s">
        <v>29004</v>
      </c>
      <c r="E802" t="s">
        <v>29125</v>
      </c>
      <c r="F802" t="s">
        <v>5</v>
      </c>
    </row>
    <row r="803" spans="1:6" x14ac:dyDescent="0.25">
      <c r="A803">
        <v>4571</v>
      </c>
      <c r="B803" t="s">
        <v>9505</v>
      </c>
      <c r="C803" t="s">
        <v>8494</v>
      </c>
      <c r="D803" t="s">
        <v>29005</v>
      </c>
      <c r="E803" t="s">
        <v>29125</v>
      </c>
      <c r="F803" t="s">
        <v>52</v>
      </c>
    </row>
    <row r="804" spans="1:6" x14ac:dyDescent="0.25">
      <c r="A804">
        <v>4548</v>
      </c>
      <c r="B804" t="s">
        <v>9506</v>
      </c>
      <c r="C804" t="s">
        <v>8495</v>
      </c>
      <c r="D804" t="s">
        <v>29006</v>
      </c>
      <c r="E804" t="s">
        <v>29125</v>
      </c>
      <c r="F804" t="s">
        <v>52</v>
      </c>
    </row>
    <row r="805" spans="1:6" x14ac:dyDescent="0.25">
      <c r="A805">
        <v>5095</v>
      </c>
      <c r="B805" t="s">
        <v>9507</v>
      </c>
      <c r="C805" t="s">
        <v>8496</v>
      </c>
      <c r="D805" t="s">
        <v>29007</v>
      </c>
      <c r="E805" t="s">
        <v>29125</v>
      </c>
      <c r="F805" t="s">
        <v>55</v>
      </c>
    </row>
    <row r="806" spans="1:6" x14ac:dyDescent="0.25">
      <c r="A806">
        <v>5091</v>
      </c>
      <c r="B806" t="s">
        <v>9508</v>
      </c>
      <c r="C806" t="s">
        <v>8497</v>
      </c>
      <c r="D806" t="s">
        <v>29008</v>
      </c>
      <c r="E806" t="s">
        <v>29125</v>
      </c>
      <c r="F806" t="s">
        <v>52</v>
      </c>
    </row>
    <row r="807" spans="1:6" x14ac:dyDescent="0.25">
      <c r="A807">
        <v>5087</v>
      </c>
      <c r="B807" t="s">
        <v>9509</v>
      </c>
      <c r="C807" t="s">
        <v>8498</v>
      </c>
      <c r="D807" t="s">
        <v>29009</v>
      </c>
      <c r="E807" t="s">
        <v>29125</v>
      </c>
      <c r="F807" t="s">
        <v>52</v>
      </c>
    </row>
    <row r="808" spans="1:6" x14ac:dyDescent="0.25">
      <c r="A808">
        <v>4563</v>
      </c>
      <c r="B808" t="s">
        <v>9510</v>
      </c>
      <c r="C808" t="s">
        <v>8499</v>
      </c>
      <c r="D808" t="s">
        <v>29010</v>
      </c>
      <c r="E808" t="s">
        <v>29125</v>
      </c>
      <c r="F808" t="s">
        <v>55</v>
      </c>
    </row>
    <row r="809" spans="1:6" x14ac:dyDescent="0.25">
      <c r="A809">
        <v>4574</v>
      </c>
      <c r="B809" t="s">
        <v>9511</v>
      </c>
      <c r="C809" t="s">
        <v>8500</v>
      </c>
      <c r="D809" t="s">
        <v>29011</v>
      </c>
      <c r="E809" t="s">
        <v>29125</v>
      </c>
      <c r="F809" t="s">
        <v>5</v>
      </c>
    </row>
    <row r="810" spans="1:6" x14ac:dyDescent="0.25">
      <c r="A810">
        <v>5080</v>
      </c>
      <c r="B810" t="s">
        <v>9512</v>
      </c>
      <c r="C810" t="s">
        <v>8501</v>
      </c>
      <c r="D810" t="s">
        <v>29012</v>
      </c>
      <c r="E810" t="s">
        <v>29125</v>
      </c>
      <c r="F810" t="s">
        <v>52</v>
      </c>
    </row>
    <row r="811" spans="1:6" x14ac:dyDescent="0.25">
      <c r="A811">
        <v>5079</v>
      </c>
      <c r="B811" t="s">
        <v>9513</v>
      </c>
      <c r="C811" t="s">
        <v>8502</v>
      </c>
      <c r="D811" t="s">
        <v>29013</v>
      </c>
      <c r="E811" t="s">
        <v>29125</v>
      </c>
      <c r="F811" t="s">
        <v>5</v>
      </c>
    </row>
    <row r="812" spans="1:6" x14ac:dyDescent="0.25">
      <c r="A812">
        <v>5109</v>
      </c>
      <c r="B812" t="s">
        <v>9514</v>
      </c>
      <c r="C812" t="s">
        <v>8503</v>
      </c>
      <c r="D812" t="s">
        <v>29014</v>
      </c>
      <c r="E812" t="s">
        <v>29125</v>
      </c>
      <c r="F812" t="s">
        <v>52</v>
      </c>
    </row>
    <row r="813" spans="1:6" x14ac:dyDescent="0.25">
      <c r="A813">
        <v>5115</v>
      </c>
      <c r="B813" t="s">
        <v>9515</v>
      </c>
      <c r="C813" t="s">
        <v>8504</v>
      </c>
      <c r="D813" t="s">
        <v>29015</v>
      </c>
      <c r="E813" t="s">
        <v>29125</v>
      </c>
      <c r="F813" t="s">
        <v>52</v>
      </c>
    </row>
    <row r="814" spans="1:6" x14ac:dyDescent="0.25">
      <c r="A814">
        <v>4556</v>
      </c>
      <c r="B814" t="s">
        <v>9516</v>
      </c>
      <c r="C814" t="s">
        <v>8505</v>
      </c>
      <c r="D814" t="s">
        <v>29016</v>
      </c>
      <c r="E814" t="s">
        <v>29125</v>
      </c>
      <c r="F814" t="s">
        <v>8</v>
      </c>
    </row>
    <row r="815" spans="1:6" x14ac:dyDescent="0.25">
      <c r="A815">
        <v>5085</v>
      </c>
      <c r="B815" t="s">
        <v>9517</v>
      </c>
      <c r="C815" t="s">
        <v>8506</v>
      </c>
      <c r="D815" t="s">
        <v>29017</v>
      </c>
      <c r="E815" t="s">
        <v>29125</v>
      </c>
      <c r="F815" t="s">
        <v>55</v>
      </c>
    </row>
    <row r="816" spans="1:6" x14ac:dyDescent="0.25">
      <c r="A816">
        <v>5084</v>
      </c>
      <c r="B816" t="s">
        <v>9518</v>
      </c>
      <c r="C816" t="s">
        <v>8507</v>
      </c>
      <c r="D816" t="s">
        <v>29018</v>
      </c>
      <c r="E816" t="s">
        <v>29125</v>
      </c>
      <c r="F816" t="s">
        <v>52</v>
      </c>
    </row>
    <row r="817" spans="1:6" x14ac:dyDescent="0.25">
      <c r="A817">
        <v>5097</v>
      </c>
      <c r="B817" t="s">
        <v>9519</v>
      </c>
      <c r="C817" t="s">
        <v>8508</v>
      </c>
      <c r="D817" t="s">
        <v>29019</v>
      </c>
      <c r="E817" t="s">
        <v>29125</v>
      </c>
      <c r="F817" t="s">
        <v>55</v>
      </c>
    </row>
    <row r="818" spans="1:6" x14ac:dyDescent="0.25">
      <c r="A818">
        <v>5105</v>
      </c>
      <c r="B818" t="s">
        <v>9520</v>
      </c>
      <c r="C818" t="s">
        <v>8509</v>
      </c>
      <c r="D818" t="s">
        <v>29020</v>
      </c>
      <c r="E818" t="s">
        <v>29125</v>
      </c>
      <c r="F818" t="s">
        <v>52</v>
      </c>
    </row>
    <row r="819" spans="1:6" x14ac:dyDescent="0.25">
      <c r="A819">
        <v>5101</v>
      </c>
      <c r="B819" t="s">
        <v>9521</v>
      </c>
      <c r="C819" t="s">
        <v>8510</v>
      </c>
      <c r="D819" t="s">
        <v>29021</v>
      </c>
      <c r="E819" t="s">
        <v>29125</v>
      </c>
      <c r="F819" t="s">
        <v>55</v>
      </c>
    </row>
    <row r="820" spans="1:6" x14ac:dyDescent="0.25">
      <c r="A820">
        <v>5106</v>
      </c>
      <c r="B820" t="s">
        <v>9522</v>
      </c>
      <c r="C820" t="s">
        <v>8511</v>
      </c>
      <c r="D820" t="s">
        <v>29022</v>
      </c>
      <c r="E820" t="s">
        <v>29125</v>
      </c>
      <c r="F820" t="s">
        <v>52</v>
      </c>
    </row>
    <row r="821" spans="1:6" x14ac:dyDescent="0.25">
      <c r="A821">
        <v>4569</v>
      </c>
      <c r="B821" t="s">
        <v>9523</v>
      </c>
      <c r="C821" t="s">
        <v>8512</v>
      </c>
      <c r="D821" t="s">
        <v>29023</v>
      </c>
      <c r="E821" t="s">
        <v>29125</v>
      </c>
      <c r="F821" t="s">
        <v>5</v>
      </c>
    </row>
    <row r="822" spans="1:6" x14ac:dyDescent="0.25">
      <c r="A822">
        <v>5118</v>
      </c>
      <c r="B822" t="s">
        <v>9524</v>
      </c>
      <c r="C822" t="s">
        <v>8513</v>
      </c>
      <c r="D822" t="s">
        <v>29024</v>
      </c>
      <c r="E822" t="s">
        <v>29125</v>
      </c>
      <c r="F822" t="s">
        <v>52</v>
      </c>
    </row>
    <row r="823" spans="1:6" x14ac:dyDescent="0.25">
      <c r="A823">
        <v>5138</v>
      </c>
      <c r="B823" t="s">
        <v>9525</v>
      </c>
      <c r="C823" t="s">
        <v>8514</v>
      </c>
      <c r="D823" t="s">
        <v>29025</v>
      </c>
      <c r="E823" t="s">
        <v>29125</v>
      </c>
      <c r="F823" t="s">
        <v>8408</v>
      </c>
    </row>
    <row r="824" spans="1:6" x14ac:dyDescent="0.25">
      <c r="A824">
        <v>4576</v>
      </c>
      <c r="B824" t="s">
        <v>9526</v>
      </c>
      <c r="C824" t="s">
        <v>8515</v>
      </c>
      <c r="D824" t="s">
        <v>29026</v>
      </c>
      <c r="E824" t="s">
        <v>29125</v>
      </c>
      <c r="F824" t="s">
        <v>55</v>
      </c>
    </row>
    <row r="825" spans="1:6" x14ac:dyDescent="0.25">
      <c r="A825">
        <v>5090</v>
      </c>
      <c r="B825" t="s">
        <v>9527</v>
      </c>
      <c r="C825" t="s">
        <v>8516</v>
      </c>
      <c r="D825" t="s">
        <v>29027</v>
      </c>
      <c r="E825" t="s">
        <v>29125</v>
      </c>
      <c r="F825" t="s">
        <v>52</v>
      </c>
    </row>
    <row r="826" spans="1:6" x14ac:dyDescent="0.25">
      <c r="A826">
        <v>5092</v>
      </c>
      <c r="B826" t="s">
        <v>9528</v>
      </c>
      <c r="C826" t="s">
        <v>8517</v>
      </c>
      <c r="D826" t="s">
        <v>29028</v>
      </c>
      <c r="E826" t="s">
        <v>29125</v>
      </c>
      <c r="F826" t="s">
        <v>8</v>
      </c>
    </row>
    <row r="827" spans="1:6" x14ac:dyDescent="0.25">
      <c r="A827">
        <v>5137</v>
      </c>
      <c r="B827" t="s">
        <v>9529</v>
      </c>
      <c r="C827" t="s">
        <v>8518</v>
      </c>
      <c r="D827" t="s">
        <v>29029</v>
      </c>
      <c r="E827" t="s">
        <v>29125</v>
      </c>
      <c r="F827" t="s">
        <v>52</v>
      </c>
    </row>
    <row r="828" spans="1:6" x14ac:dyDescent="0.25">
      <c r="A828">
        <v>5124</v>
      </c>
      <c r="B828" t="s">
        <v>9530</v>
      </c>
      <c r="C828" t="s">
        <v>8519</v>
      </c>
      <c r="D828" t="s">
        <v>29030</v>
      </c>
      <c r="E828" t="s">
        <v>29125</v>
      </c>
      <c r="F828" t="s">
        <v>52</v>
      </c>
    </row>
    <row r="829" spans="1:6" x14ac:dyDescent="0.25">
      <c r="A829">
        <v>5145</v>
      </c>
      <c r="B829" t="s">
        <v>9531</v>
      </c>
      <c r="C829" t="s">
        <v>8520</v>
      </c>
      <c r="D829" t="s">
        <v>29031</v>
      </c>
      <c r="E829" t="s">
        <v>29125</v>
      </c>
      <c r="F829" t="s">
        <v>52</v>
      </c>
    </row>
    <row r="830" spans="1:6" x14ac:dyDescent="0.25">
      <c r="A830">
        <v>5082</v>
      </c>
      <c r="B830" t="s">
        <v>9532</v>
      </c>
      <c r="C830" t="s">
        <v>8521</v>
      </c>
      <c r="D830" t="s">
        <v>29032</v>
      </c>
      <c r="E830" t="s">
        <v>29125</v>
      </c>
      <c r="F830" t="s">
        <v>55</v>
      </c>
    </row>
    <row r="831" spans="1:6" x14ac:dyDescent="0.25">
      <c r="A831">
        <v>5125</v>
      </c>
      <c r="B831" t="s">
        <v>9533</v>
      </c>
      <c r="C831" t="s">
        <v>8522</v>
      </c>
      <c r="D831" t="s">
        <v>29033</v>
      </c>
      <c r="E831" t="s">
        <v>29125</v>
      </c>
      <c r="F831" t="s">
        <v>52</v>
      </c>
    </row>
    <row r="832" spans="1:6" x14ac:dyDescent="0.25">
      <c r="A832">
        <v>5150</v>
      </c>
      <c r="B832" t="s">
        <v>9534</v>
      </c>
      <c r="C832" t="s">
        <v>8523</v>
      </c>
      <c r="D832" t="s">
        <v>29034</v>
      </c>
      <c r="E832" t="s">
        <v>29125</v>
      </c>
      <c r="F832" t="s">
        <v>52</v>
      </c>
    </row>
    <row r="833" spans="1:6" x14ac:dyDescent="0.25">
      <c r="A833">
        <v>5157</v>
      </c>
      <c r="B833" t="s">
        <v>9535</v>
      </c>
      <c r="C833" t="s">
        <v>8524</v>
      </c>
      <c r="D833" t="s">
        <v>29035</v>
      </c>
      <c r="E833" t="s">
        <v>29125</v>
      </c>
      <c r="F833" t="s">
        <v>55</v>
      </c>
    </row>
    <row r="834" spans="1:6" ht="45" x14ac:dyDescent="0.25">
      <c r="A834">
        <v>5166</v>
      </c>
      <c r="B834" s="2" t="s">
        <v>9536</v>
      </c>
      <c r="C834" t="s">
        <v>8525</v>
      </c>
      <c r="D834" t="s">
        <v>29036</v>
      </c>
      <c r="E834" t="s">
        <v>29125</v>
      </c>
      <c r="F834" t="s">
        <v>52</v>
      </c>
    </row>
    <row r="835" spans="1:6" x14ac:dyDescent="0.25">
      <c r="A835">
        <v>5151</v>
      </c>
      <c r="B835" t="s">
        <v>9537</v>
      </c>
      <c r="C835" t="s">
        <v>8526</v>
      </c>
      <c r="D835" t="s">
        <v>29037</v>
      </c>
      <c r="E835" t="s">
        <v>29125</v>
      </c>
      <c r="F835" t="s">
        <v>55</v>
      </c>
    </row>
    <row r="836" spans="1:6" x14ac:dyDescent="0.25">
      <c r="A836">
        <v>5127</v>
      </c>
      <c r="B836" t="s">
        <v>9538</v>
      </c>
      <c r="C836" t="s">
        <v>8527</v>
      </c>
      <c r="D836" t="s">
        <v>29038</v>
      </c>
      <c r="E836" t="s">
        <v>29125</v>
      </c>
      <c r="F836" t="s">
        <v>55</v>
      </c>
    </row>
    <row r="837" spans="1:6" x14ac:dyDescent="0.25">
      <c r="A837">
        <v>5163</v>
      </c>
      <c r="B837" t="s">
        <v>9539</v>
      </c>
      <c r="C837" t="s">
        <v>8528</v>
      </c>
      <c r="D837" t="s">
        <v>29039</v>
      </c>
      <c r="E837" t="s">
        <v>29125</v>
      </c>
      <c r="F837" t="s">
        <v>52</v>
      </c>
    </row>
    <row r="838" spans="1:6" x14ac:dyDescent="0.25">
      <c r="A838">
        <v>5167</v>
      </c>
      <c r="B838" t="s">
        <v>9540</v>
      </c>
      <c r="C838" t="s">
        <v>8529</v>
      </c>
      <c r="D838" t="s">
        <v>29040</v>
      </c>
      <c r="E838" t="s">
        <v>29125</v>
      </c>
      <c r="F838" t="s">
        <v>52</v>
      </c>
    </row>
    <row r="839" spans="1:6" x14ac:dyDescent="0.25">
      <c r="A839">
        <v>5186</v>
      </c>
      <c r="B839" t="s">
        <v>9541</v>
      </c>
      <c r="C839" t="s">
        <v>8530</v>
      </c>
      <c r="D839" t="s">
        <v>29041</v>
      </c>
      <c r="E839" t="s">
        <v>29125</v>
      </c>
      <c r="F839" t="s">
        <v>8</v>
      </c>
    </row>
    <row r="840" spans="1:6" x14ac:dyDescent="0.25">
      <c r="A840">
        <v>5170</v>
      </c>
      <c r="B840" t="s">
        <v>9542</v>
      </c>
      <c r="C840" t="s">
        <v>8531</v>
      </c>
      <c r="D840" t="s">
        <v>29042</v>
      </c>
      <c r="E840" t="s">
        <v>29125</v>
      </c>
      <c r="F840" t="s">
        <v>52</v>
      </c>
    </row>
    <row r="841" spans="1:6" x14ac:dyDescent="0.25">
      <c r="A841">
        <v>5164</v>
      </c>
      <c r="B841" t="s">
        <v>9543</v>
      </c>
      <c r="C841" t="s">
        <v>8532</v>
      </c>
      <c r="D841" t="s">
        <v>29043</v>
      </c>
      <c r="E841" t="s">
        <v>29125</v>
      </c>
      <c r="F841" t="s">
        <v>55</v>
      </c>
    </row>
    <row r="842" spans="1:6" x14ac:dyDescent="0.25">
      <c r="A842">
        <v>5158</v>
      </c>
      <c r="B842" t="s">
        <v>9544</v>
      </c>
      <c r="C842" t="s">
        <v>8533</v>
      </c>
      <c r="D842" t="s">
        <v>29044</v>
      </c>
      <c r="E842" t="s">
        <v>29125</v>
      </c>
      <c r="F842" t="s">
        <v>55</v>
      </c>
    </row>
    <row r="843" spans="1:6" x14ac:dyDescent="0.25">
      <c r="A843">
        <v>5161</v>
      </c>
      <c r="B843" t="s">
        <v>9545</v>
      </c>
      <c r="C843" t="s">
        <v>8534</v>
      </c>
      <c r="D843" t="s">
        <v>29045</v>
      </c>
      <c r="E843" t="s">
        <v>29125</v>
      </c>
      <c r="F843" t="s">
        <v>52</v>
      </c>
    </row>
    <row r="844" spans="1:6" x14ac:dyDescent="0.25">
      <c r="A844">
        <v>5112</v>
      </c>
      <c r="B844" t="s">
        <v>9546</v>
      </c>
      <c r="C844" t="s">
        <v>8535</v>
      </c>
      <c r="D844" t="s">
        <v>29046</v>
      </c>
      <c r="E844" t="s">
        <v>29125</v>
      </c>
      <c r="F844" t="s">
        <v>5</v>
      </c>
    </row>
    <row r="845" spans="1:6" x14ac:dyDescent="0.25">
      <c r="A845">
        <v>5148</v>
      </c>
      <c r="B845" t="s">
        <v>9547</v>
      </c>
      <c r="C845" t="s">
        <v>8536</v>
      </c>
      <c r="D845" t="s">
        <v>29047</v>
      </c>
      <c r="E845" t="s">
        <v>29125</v>
      </c>
      <c r="F845" t="s">
        <v>55</v>
      </c>
    </row>
    <row r="846" spans="1:6" x14ac:dyDescent="0.25">
      <c r="A846">
        <v>5149</v>
      </c>
      <c r="B846" t="s">
        <v>9148</v>
      </c>
      <c r="C846" t="s">
        <v>8142</v>
      </c>
      <c r="D846" t="s">
        <v>29048</v>
      </c>
      <c r="E846" t="s">
        <v>29125</v>
      </c>
      <c r="F846" t="s">
        <v>8408</v>
      </c>
    </row>
    <row r="847" spans="1:6" x14ac:dyDescent="0.25">
      <c r="A847">
        <v>5152</v>
      </c>
      <c r="B847" t="s">
        <v>9548</v>
      </c>
      <c r="C847" t="s">
        <v>8537</v>
      </c>
      <c r="D847" t="s">
        <v>29049</v>
      </c>
      <c r="E847" t="s">
        <v>29125</v>
      </c>
      <c r="F847" t="s">
        <v>8</v>
      </c>
    </row>
    <row r="848" spans="1:6" x14ac:dyDescent="0.25">
      <c r="A848">
        <v>5178</v>
      </c>
      <c r="B848" t="s">
        <v>9549</v>
      </c>
      <c r="C848" t="s">
        <v>8538</v>
      </c>
      <c r="D848" t="s">
        <v>29050</v>
      </c>
      <c r="E848" t="s">
        <v>29125</v>
      </c>
      <c r="F848" t="s">
        <v>5</v>
      </c>
    </row>
    <row r="849" spans="1:6" x14ac:dyDescent="0.25">
      <c r="A849">
        <v>5204</v>
      </c>
      <c r="B849" t="s">
        <v>9550</v>
      </c>
      <c r="C849" t="s">
        <v>8539</v>
      </c>
      <c r="D849" t="s">
        <v>29051</v>
      </c>
      <c r="E849" t="s">
        <v>29125</v>
      </c>
      <c r="F849" t="s">
        <v>5</v>
      </c>
    </row>
    <row r="850" spans="1:6" x14ac:dyDescent="0.25">
      <c r="A850">
        <v>5193</v>
      </c>
      <c r="B850" t="s">
        <v>9551</v>
      </c>
      <c r="C850" t="s">
        <v>8540</v>
      </c>
      <c r="D850" t="s">
        <v>29052</v>
      </c>
      <c r="E850" t="s">
        <v>29125</v>
      </c>
      <c r="F850" t="s">
        <v>55</v>
      </c>
    </row>
    <row r="851" spans="1:6" x14ac:dyDescent="0.25">
      <c r="A851">
        <v>5169</v>
      </c>
      <c r="B851" t="s">
        <v>9552</v>
      </c>
      <c r="C851" t="s">
        <v>8541</v>
      </c>
      <c r="D851" t="s">
        <v>29053</v>
      </c>
      <c r="E851" t="s">
        <v>29125</v>
      </c>
      <c r="F851" t="s">
        <v>8</v>
      </c>
    </row>
    <row r="852" spans="1:6" x14ac:dyDescent="0.25">
      <c r="A852">
        <v>5194</v>
      </c>
      <c r="B852" t="s">
        <v>9553</v>
      </c>
      <c r="C852" t="s">
        <v>8542</v>
      </c>
      <c r="D852" t="s">
        <v>29054</v>
      </c>
      <c r="E852" t="s">
        <v>29125</v>
      </c>
      <c r="F852" t="s">
        <v>55</v>
      </c>
    </row>
    <row r="853" spans="1:6" x14ac:dyDescent="0.25">
      <c r="A853">
        <v>5210</v>
      </c>
      <c r="B853" t="s">
        <v>9554</v>
      </c>
      <c r="C853" t="s">
        <v>8543</v>
      </c>
      <c r="D853" t="s">
        <v>29055</v>
      </c>
      <c r="E853" t="s">
        <v>29125</v>
      </c>
      <c r="F853" t="s">
        <v>52</v>
      </c>
    </row>
    <row r="854" spans="1:6" x14ac:dyDescent="0.25">
      <c r="A854">
        <v>5213</v>
      </c>
      <c r="B854" t="s">
        <v>9555</v>
      </c>
      <c r="C854" t="s">
        <v>8544</v>
      </c>
      <c r="D854" t="s">
        <v>29056</v>
      </c>
      <c r="E854" t="s">
        <v>29125</v>
      </c>
      <c r="F854" t="s">
        <v>52</v>
      </c>
    </row>
    <row r="855" spans="1:6" x14ac:dyDescent="0.25">
      <c r="A855">
        <v>5218</v>
      </c>
      <c r="B855" t="s">
        <v>9556</v>
      </c>
      <c r="C855" t="s">
        <v>8545</v>
      </c>
      <c r="D855" t="s">
        <v>29057</v>
      </c>
      <c r="E855" t="s">
        <v>29125</v>
      </c>
      <c r="F855" t="s">
        <v>8408</v>
      </c>
    </row>
    <row r="856" spans="1:6" x14ac:dyDescent="0.25">
      <c r="A856">
        <v>5225</v>
      </c>
      <c r="B856" t="s">
        <v>9557</v>
      </c>
      <c r="C856" t="s">
        <v>8546</v>
      </c>
      <c r="D856" t="s">
        <v>29058</v>
      </c>
      <c r="E856" t="s">
        <v>29125</v>
      </c>
      <c r="F856" t="s">
        <v>52</v>
      </c>
    </row>
    <row r="857" spans="1:6" x14ac:dyDescent="0.25">
      <c r="A857">
        <v>5215</v>
      </c>
      <c r="B857" t="s">
        <v>9558</v>
      </c>
      <c r="C857" t="s">
        <v>8547</v>
      </c>
      <c r="D857" t="s">
        <v>29059</v>
      </c>
      <c r="E857" t="s">
        <v>29125</v>
      </c>
      <c r="F857" t="s">
        <v>52</v>
      </c>
    </row>
    <row r="858" spans="1:6" x14ac:dyDescent="0.25">
      <c r="A858">
        <v>5207</v>
      </c>
      <c r="B858" t="s">
        <v>9559</v>
      </c>
      <c r="C858" t="s">
        <v>8548</v>
      </c>
      <c r="D858" t="s">
        <v>29060</v>
      </c>
      <c r="E858" t="s">
        <v>29125</v>
      </c>
      <c r="F858" t="s">
        <v>55</v>
      </c>
    </row>
    <row r="859" spans="1:6" x14ac:dyDescent="0.25">
      <c r="A859">
        <v>5255</v>
      </c>
      <c r="B859" t="s">
        <v>9560</v>
      </c>
      <c r="C859" t="s">
        <v>8549</v>
      </c>
      <c r="D859" t="s">
        <v>29061</v>
      </c>
      <c r="E859" t="s">
        <v>29125</v>
      </c>
      <c r="F859" t="s">
        <v>52</v>
      </c>
    </row>
    <row r="860" spans="1:6" x14ac:dyDescent="0.25">
      <c r="A860">
        <v>5220</v>
      </c>
      <c r="B860" t="s">
        <v>9561</v>
      </c>
      <c r="C860" t="s">
        <v>1489</v>
      </c>
      <c r="D860" t="s">
        <v>29062</v>
      </c>
      <c r="E860" t="s">
        <v>29125</v>
      </c>
      <c r="F860" t="s">
        <v>55</v>
      </c>
    </row>
    <row r="861" spans="1:6" x14ac:dyDescent="0.25">
      <c r="A861">
        <v>5221</v>
      </c>
      <c r="B861" t="s">
        <v>9562</v>
      </c>
      <c r="C861" t="s">
        <v>8550</v>
      </c>
      <c r="D861" t="s">
        <v>29063</v>
      </c>
      <c r="E861" t="s">
        <v>29125</v>
      </c>
      <c r="F861" t="s">
        <v>55</v>
      </c>
    </row>
    <row r="862" spans="1:6" x14ac:dyDescent="0.25">
      <c r="A862">
        <v>5250</v>
      </c>
      <c r="B862" t="s">
        <v>9563</v>
      </c>
      <c r="C862" t="s">
        <v>8551</v>
      </c>
      <c r="D862" t="s">
        <v>29064</v>
      </c>
      <c r="E862" t="s">
        <v>29125</v>
      </c>
      <c r="F862" t="s">
        <v>52</v>
      </c>
    </row>
    <row r="863" spans="1:6" x14ac:dyDescent="0.25">
      <c r="A863">
        <v>5228</v>
      </c>
      <c r="B863" t="s">
        <v>9564</v>
      </c>
      <c r="C863" t="s">
        <v>8552</v>
      </c>
      <c r="D863" t="s">
        <v>29065</v>
      </c>
      <c r="E863" t="s">
        <v>29125</v>
      </c>
      <c r="F863" t="s">
        <v>55</v>
      </c>
    </row>
    <row r="864" spans="1:6" x14ac:dyDescent="0.25">
      <c r="A864">
        <v>5259</v>
      </c>
      <c r="B864" t="s">
        <v>9565</v>
      </c>
      <c r="C864" t="s">
        <v>8553</v>
      </c>
      <c r="D864" t="s">
        <v>29066</v>
      </c>
      <c r="E864" t="s">
        <v>29125</v>
      </c>
      <c r="F864" t="s">
        <v>52</v>
      </c>
    </row>
    <row r="865" spans="1:6" x14ac:dyDescent="0.25">
      <c r="A865">
        <v>5241</v>
      </c>
      <c r="B865" t="s">
        <v>9566</v>
      </c>
      <c r="C865" t="s">
        <v>8554</v>
      </c>
      <c r="D865" t="s">
        <v>29067</v>
      </c>
      <c r="E865" t="s">
        <v>29125</v>
      </c>
      <c r="F865" t="s">
        <v>52</v>
      </c>
    </row>
    <row r="866" spans="1:6" x14ac:dyDescent="0.25">
      <c r="A866">
        <v>5247</v>
      </c>
      <c r="B866" t="s">
        <v>9567</v>
      </c>
      <c r="C866" t="s">
        <v>8555</v>
      </c>
      <c r="D866" t="s">
        <v>29068</v>
      </c>
      <c r="E866" t="s">
        <v>29125</v>
      </c>
      <c r="F866" t="s">
        <v>52</v>
      </c>
    </row>
    <row r="867" spans="1:6" x14ac:dyDescent="0.25">
      <c r="A867">
        <v>5222</v>
      </c>
      <c r="B867" t="s">
        <v>9568</v>
      </c>
      <c r="C867" t="s">
        <v>8556</v>
      </c>
      <c r="D867" t="s">
        <v>29069</v>
      </c>
      <c r="E867" t="s">
        <v>29125</v>
      </c>
      <c r="F867" t="s">
        <v>52</v>
      </c>
    </row>
    <row r="868" spans="1:6" x14ac:dyDescent="0.25">
      <c r="A868">
        <v>5206</v>
      </c>
      <c r="B868" t="s">
        <v>9569</v>
      </c>
      <c r="C868" t="s">
        <v>8557</v>
      </c>
      <c r="D868" t="s">
        <v>29070</v>
      </c>
      <c r="E868" t="s">
        <v>29125</v>
      </c>
      <c r="F868" t="s">
        <v>55</v>
      </c>
    </row>
    <row r="869" spans="1:6" x14ac:dyDescent="0.25">
      <c r="A869">
        <v>5253</v>
      </c>
      <c r="B869" t="s">
        <v>9570</v>
      </c>
      <c r="C869" t="s">
        <v>8558</v>
      </c>
      <c r="D869" t="s">
        <v>29071</v>
      </c>
      <c r="E869" t="s">
        <v>29125</v>
      </c>
      <c r="F869" t="s">
        <v>52</v>
      </c>
    </row>
    <row r="870" spans="1:6" x14ac:dyDescent="0.25">
      <c r="A870">
        <v>5205</v>
      </c>
      <c r="B870" t="s">
        <v>9571</v>
      </c>
      <c r="C870" t="s">
        <v>8559</v>
      </c>
      <c r="D870" t="s">
        <v>29072</v>
      </c>
      <c r="E870" t="s">
        <v>29125</v>
      </c>
      <c r="F870" t="s">
        <v>55</v>
      </c>
    </row>
    <row r="871" spans="1:6" x14ac:dyDescent="0.25">
      <c r="A871">
        <v>5273</v>
      </c>
      <c r="B871" t="s">
        <v>9572</v>
      </c>
      <c r="C871" t="s">
        <v>8560</v>
      </c>
      <c r="D871" t="s">
        <v>29073</v>
      </c>
      <c r="E871" t="s">
        <v>29125</v>
      </c>
      <c r="F871" t="s">
        <v>52</v>
      </c>
    </row>
    <row r="872" spans="1:6" x14ac:dyDescent="0.25">
      <c r="A872">
        <v>5236</v>
      </c>
      <c r="B872" t="s">
        <v>9573</v>
      </c>
      <c r="C872" t="s">
        <v>8561</v>
      </c>
      <c r="D872" t="s">
        <v>29074</v>
      </c>
      <c r="E872" t="s">
        <v>29125</v>
      </c>
      <c r="F872" t="s">
        <v>55</v>
      </c>
    </row>
    <row r="873" spans="1:6" x14ac:dyDescent="0.25">
      <c r="A873">
        <v>5268</v>
      </c>
      <c r="B873" t="s">
        <v>9574</v>
      </c>
      <c r="C873" t="s">
        <v>8562</v>
      </c>
      <c r="D873" t="s">
        <v>29075</v>
      </c>
      <c r="E873" t="s">
        <v>29125</v>
      </c>
      <c r="F873" t="s">
        <v>52</v>
      </c>
    </row>
    <row r="874" spans="1:6" x14ac:dyDescent="0.25">
      <c r="A874">
        <v>5254</v>
      </c>
      <c r="B874" t="s">
        <v>9575</v>
      </c>
      <c r="C874" t="s">
        <v>8563</v>
      </c>
      <c r="D874" t="s">
        <v>29076</v>
      </c>
      <c r="E874" t="s">
        <v>29125</v>
      </c>
      <c r="F874" t="s">
        <v>52</v>
      </c>
    </row>
    <row r="875" spans="1:6" x14ac:dyDescent="0.25">
      <c r="A875">
        <v>5256</v>
      </c>
      <c r="B875" t="s">
        <v>9576</v>
      </c>
      <c r="C875" t="s">
        <v>8564</v>
      </c>
      <c r="D875" t="s">
        <v>29077</v>
      </c>
      <c r="E875" t="s">
        <v>29125</v>
      </c>
      <c r="F875" t="s">
        <v>52</v>
      </c>
    </row>
    <row r="876" spans="1:6" x14ac:dyDescent="0.25">
      <c r="A876">
        <v>5299</v>
      </c>
      <c r="B876" t="s">
        <v>9577</v>
      </c>
      <c r="C876" t="s">
        <v>8565</v>
      </c>
      <c r="D876" t="s">
        <v>29078</v>
      </c>
      <c r="E876" t="s">
        <v>29125</v>
      </c>
      <c r="F876" t="s">
        <v>8408</v>
      </c>
    </row>
    <row r="877" spans="1:6" x14ac:dyDescent="0.25">
      <c r="A877">
        <v>5238</v>
      </c>
      <c r="B877" t="s">
        <v>9578</v>
      </c>
      <c r="C877" t="s">
        <v>8566</v>
      </c>
      <c r="D877" t="s">
        <v>29079</v>
      </c>
      <c r="E877" t="s">
        <v>29125</v>
      </c>
      <c r="F877" t="s">
        <v>55</v>
      </c>
    </row>
    <row r="878" spans="1:6" x14ac:dyDescent="0.25">
      <c r="A878">
        <v>5291</v>
      </c>
      <c r="B878" t="s">
        <v>9579</v>
      </c>
      <c r="C878" t="s">
        <v>8567</v>
      </c>
      <c r="D878" t="s">
        <v>29080</v>
      </c>
      <c r="E878" t="s">
        <v>29125</v>
      </c>
      <c r="F878" t="s">
        <v>52</v>
      </c>
    </row>
    <row r="879" spans="1:6" x14ac:dyDescent="0.25">
      <c r="A879">
        <v>5271</v>
      </c>
      <c r="B879" t="s">
        <v>9580</v>
      </c>
      <c r="C879" t="s">
        <v>8568</v>
      </c>
      <c r="D879" t="s">
        <v>29081</v>
      </c>
      <c r="E879" t="s">
        <v>29125</v>
      </c>
      <c r="F879" t="s">
        <v>52</v>
      </c>
    </row>
    <row r="880" spans="1:6" x14ac:dyDescent="0.25">
      <c r="A880">
        <v>5237</v>
      </c>
      <c r="B880" t="s">
        <v>9581</v>
      </c>
      <c r="C880" t="s">
        <v>8569</v>
      </c>
      <c r="D880" t="s">
        <v>29082</v>
      </c>
      <c r="E880" t="s">
        <v>29125</v>
      </c>
      <c r="F880" t="s">
        <v>55</v>
      </c>
    </row>
    <row r="881" spans="1:6" x14ac:dyDescent="0.25">
      <c r="A881">
        <v>5290</v>
      </c>
      <c r="B881" t="s">
        <v>9582</v>
      </c>
      <c r="C881" t="s">
        <v>8570</v>
      </c>
      <c r="D881" t="s">
        <v>29083</v>
      </c>
      <c r="E881" t="s">
        <v>29125</v>
      </c>
      <c r="F881" t="s">
        <v>52</v>
      </c>
    </row>
    <row r="882" spans="1:6" x14ac:dyDescent="0.25">
      <c r="A882">
        <v>5270</v>
      </c>
      <c r="B882" t="s">
        <v>9583</v>
      </c>
      <c r="C882" t="s">
        <v>8571</v>
      </c>
      <c r="D882" t="s">
        <v>29084</v>
      </c>
      <c r="E882" t="s">
        <v>29125</v>
      </c>
      <c r="F882" t="s">
        <v>52</v>
      </c>
    </row>
    <row r="883" spans="1:6" x14ac:dyDescent="0.25">
      <c r="A883">
        <v>5234</v>
      </c>
      <c r="B883" t="s">
        <v>9584</v>
      </c>
      <c r="C883" t="s">
        <v>8572</v>
      </c>
      <c r="D883" t="s">
        <v>29085</v>
      </c>
      <c r="E883" t="s">
        <v>29125</v>
      </c>
      <c r="F883" t="s">
        <v>52</v>
      </c>
    </row>
    <row r="884" spans="1:6" x14ac:dyDescent="0.25">
      <c r="A884">
        <v>5287</v>
      </c>
      <c r="B884" t="s">
        <v>9585</v>
      </c>
      <c r="C884" t="s">
        <v>8573</v>
      </c>
      <c r="D884" t="s">
        <v>29086</v>
      </c>
      <c r="E884" t="s">
        <v>29125</v>
      </c>
      <c r="F884" t="s">
        <v>52</v>
      </c>
    </row>
    <row r="885" spans="1:6" x14ac:dyDescent="0.25">
      <c r="A885">
        <v>5284</v>
      </c>
      <c r="B885" t="s">
        <v>9586</v>
      </c>
      <c r="C885" t="s">
        <v>8574</v>
      </c>
      <c r="D885" t="s">
        <v>29087</v>
      </c>
      <c r="E885" t="s">
        <v>29125</v>
      </c>
      <c r="F885" t="s">
        <v>52</v>
      </c>
    </row>
    <row r="886" spans="1:6" x14ac:dyDescent="0.25">
      <c r="A886">
        <v>5301</v>
      </c>
      <c r="B886" t="s">
        <v>9587</v>
      </c>
      <c r="C886" t="s">
        <v>8575</v>
      </c>
      <c r="D886" t="s">
        <v>29088</v>
      </c>
      <c r="E886" t="s">
        <v>29125</v>
      </c>
      <c r="F886" t="s">
        <v>52</v>
      </c>
    </row>
    <row r="887" spans="1:6" x14ac:dyDescent="0.25">
      <c r="A887">
        <v>5307</v>
      </c>
      <c r="B887" t="s">
        <v>9588</v>
      </c>
      <c r="C887" t="s">
        <v>8576</v>
      </c>
      <c r="D887" t="s">
        <v>29089</v>
      </c>
      <c r="E887" t="s">
        <v>29125</v>
      </c>
      <c r="F887" t="s">
        <v>5</v>
      </c>
    </row>
    <row r="888" spans="1:6" x14ac:dyDescent="0.25">
      <c r="A888">
        <v>5296</v>
      </c>
      <c r="B888" t="s">
        <v>9589</v>
      </c>
      <c r="C888" t="s">
        <v>8577</v>
      </c>
      <c r="D888" t="s">
        <v>29090</v>
      </c>
      <c r="E888" t="s">
        <v>29125</v>
      </c>
      <c r="F888" t="s">
        <v>55</v>
      </c>
    </row>
    <row r="889" spans="1:6" x14ac:dyDescent="0.25">
      <c r="A889">
        <v>5333</v>
      </c>
      <c r="B889" t="s">
        <v>9590</v>
      </c>
      <c r="C889" t="s">
        <v>8578</v>
      </c>
      <c r="D889" t="s">
        <v>29091</v>
      </c>
      <c r="E889" t="s">
        <v>29125</v>
      </c>
      <c r="F889" t="s">
        <v>52</v>
      </c>
    </row>
    <row r="890" spans="1:6" x14ac:dyDescent="0.25">
      <c r="A890">
        <v>5297</v>
      </c>
      <c r="B890" t="s">
        <v>9591</v>
      </c>
      <c r="C890" t="s">
        <v>8579</v>
      </c>
      <c r="D890" t="s">
        <v>29092</v>
      </c>
      <c r="E890" t="s">
        <v>29125</v>
      </c>
      <c r="F890" t="s">
        <v>55</v>
      </c>
    </row>
    <row r="891" spans="1:6" x14ac:dyDescent="0.25">
      <c r="A891">
        <v>5295</v>
      </c>
      <c r="B891" t="s">
        <v>9592</v>
      </c>
      <c r="C891" t="s">
        <v>8580</v>
      </c>
      <c r="D891" t="s">
        <v>29093</v>
      </c>
      <c r="E891" t="s">
        <v>29125</v>
      </c>
      <c r="F891" t="s">
        <v>55</v>
      </c>
    </row>
    <row r="892" spans="1:6" x14ac:dyDescent="0.25">
      <c r="A892">
        <v>5335</v>
      </c>
      <c r="B892" t="s">
        <v>9593</v>
      </c>
      <c r="C892" t="s">
        <v>8358</v>
      </c>
      <c r="D892" t="s">
        <v>29094</v>
      </c>
      <c r="E892" t="s">
        <v>29125</v>
      </c>
      <c r="F892" t="s">
        <v>8408</v>
      </c>
    </row>
    <row r="893" spans="1:6" x14ac:dyDescent="0.25">
      <c r="A893">
        <v>5332</v>
      </c>
      <c r="B893" t="s">
        <v>9594</v>
      </c>
      <c r="C893" t="s">
        <v>8581</v>
      </c>
      <c r="D893" t="s">
        <v>29095</v>
      </c>
      <c r="E893" t="s">
        <v>29125</v>
      </c>
      <c r="F893" t="s">
        <v>7934</v>
      </c>
    </row>
    <row r="894" spans="1:6" x14ac:dyDescent="0.25">
      <c r="A894">
        <v>5294</v>
      </c>
      <c r="B894" t="s">
        <v>9595</v>
      </c>
      <c r="C894" t="s">
        <v>8582</v>
      </c>
      <c r="D894" t="s">
        <v>29096</v>
      </c>
      <c r="E894" t="s">
        <v>29125</v>
      </c>
      <c r="F894" t="s">
        <v>55</v>
      </c>
    </row>
    <row r="895" spans="1:6" x14ac:dyDescent="0.25">
      <c r="A895">
        <v>5321</v>
      </c>
      <c r="B895" t="s">
        <v>9596</v>
      </c>
      <c r="C895" t="s">
        <v>8583</v>
      </c>
      <c r="D895" t="s">
        <v>29097</v>
      </c>
      <c r="E895" t="s">
        <v>29125</v>
      </c>
      <c r="F895" t="s">
        <v>52</v>
      </c>
    </row>
    <row r="896" spans="1:6" x14ac:dyDescent="0.25">
      <c r="A896">
        <v>5348</v>
      </c>
      <c r="B896" t="s">
        <v>9597</v>
      </c>
      <c r="C896" t="s">
        <v>8584</v>
      </c>
      <c r="D896" t="s">
        <v>29098</v>
      </c>
      <c r="E896" t="s">
        <v>29125</v>
      </c>
      <c r="F896" t="s">
        <v>52</v>
      </c>
    </row>
    <row r="897" spans="1:6" x14ac:dyDescent="0.25">
      <c r="A897">
        <v>5341</v>
      </c>
      <c r="B897" t="s">
        <v>9598</v>
      </c>
      <c r="C897" t="s">
        <v>8585</v>
      </c>
      <c r="D897" t="s">
        <v>29099</v>
      </c>
      <c r="E897" t="s">
        <v>29125</v>
      </c>
      <c r="F897" t="s">
        <v>52</v>
      </c>
    </row>
    <row r="898" spans="1:6" x14ac:dyDescent="0.25">
      <c r="A898">
        <v>5316</v>
      </c>
      <c r="B898" t="s">
        <v>9599</v>
      </c>
      <c r="C898" t="s">
        <v>8586</v>
      </c>
      <c r="D898" t="s">
        <v>29100</v>
      </c>
      <c r="E898" t="s">
        <v>29125</v>
      </c>
      <c r="F898" t="s">
        <v>55</v>
      </c>
    </row>
    <row r="899" spans="1:6" x14ac:dyDescent="0.25">
      <c r="A899">
        <v>5325</v>
      </c>
      <c r="B899" t="s">
        <v>9600</v>
      </c>
      <c r="C899" t="s">
        <v>8587</v>
      </c>
      <c r="D899" t="s">
        <v>29101</v>
      </c>
      <c r="E899" t="s">
        <v>29125</v>
      </c>
      <c r="F899" t="s">
        <v>52</v>
      </c>
    </row>
    <row r="900" spans="1:6" x14ac:dyDescent="0.25">
      <c r="A900">
        <v>5134</v>
      </c>
      <c r="B900" t="s">
        <v>9601</v>
      </c>
      <c r="C900" t="s">
        <v>8588</v>
      </c>
      <c r="D900" t="s">
        <v>29102</v>
      </c>
      <c r="E900" t="s">
        <v>29125</v>
      </c>
      <c r="F900" t="s">
        <v>55</v>
      </c>
    </row>
    <row r="901" spans="1:6" x14ac:dyDescent="0.25">
      <c r="A901">
        <v>5319</v>
      </c>
      <c r="B901" t="s">
        <v>9602</v>
      </c>
      <c r="C901" t="s">
        <v>8589</v>
      </c>
      <c r="D901" t="s">
        <v>29103</v>
      </c>
      <c r="E901" t="s">
        <v>29125</v>
      </c>
      <c r="F901" t="s">
        <v>55</v>
      </c>
    </row>
    <row r="902" spans="1:6" x14ac:dyDescent="0.25">
      <c r="A902">
        <v>5308</v>
      </c>
      <c r="B902" t="s">
        <v>9603</v>
      </c>
      <c r="C902" t="s">
        <v>8590</v>
      </c>
      <c r="D902" t="s">
        <v>29104</v>
      </c>
      <c r="E902" t="s">
        <v>29125</v>
      </c>
      <c r="F902" t="s">
        <v>7934</v>
      </c>
    </row>
    <row r="903" spans="1:6" x14ac:dyDescent="0.25">
      <c r="A903">
        <v>5344</v>
      </c>
      <c r="B903" t="s">
        <v>9604</v>
      </c>
      <c r="C903" t="s">
        <v>8591</v>
      </c>
      <c r="D903" t="s">
        <v>29105</v>
      </c>
      <c r="E903" t="s">
        <v>29125</v>
      </c>
      <c r="F903" t="s">
        <v>52</v>
      </c>
    </row>
    <row r="904" spans="1:6" x14ac:dyDescent="0.25">
      <c r="A904">
        <v>5357</v>
      </c>
      <c r="B904" t="s">
        <v>9605</v>
      </c>
      <c r="C904" t="s">
        <v>8592</v>
      </c>
      <c r="D904" t="s">
        <v>29106</v>
      </c>
      <c r="E904" t="s">
        <v>29125</v>
      </c>
      <c r="F904" t="s">
        <v>8408</v>
      </c>
    </row>
    <row r="905" spans="1:6" x14ac:dyDescent="0.25">
      <c r="A905">
        <v>5358</v>
      </c>
      <c r="B905" t="s">
        <v>9606</v>
      </c>
      <c r="C905" t="s">
        <v>8593</v>
      </c>
      <c r="D905" t="s">
        <v>29107</v>
      </c>
      <c r="E905" t="s">
        <v>29125</v>
      </c>
      <c r="F905" t="s">
        <v>7934</v>
      </c>
    </row>
    <row r="906" spans="1:6" x14ac:dyDescent="0.25">
      <c r="A906">
        <v>5315</v>
      </c>
      <c r="B906" t="s">
        <v>9607</v>
      </c>
      <c r="C906" t="s">
        <v>8594</v>
      </c>
      <c r="D906" t="s">
        <v>29108</v>
      </c>
      <c r="E906" t="s">
        <v>29125</v>
      </c>
      <c r="F906" t="s">
        <v>55</v>
      </c>
    </row>
    <row r="907" spans="1:6" x14ac:dyDescent="0.25">
      <c r="A907">
        <v>5365</v>
      </c>
      <c r="B907" t="s">
        <v>9608</v>
      </c>
      <c r="C907" t="s">
        <v>8358</v>
      </c>
      <c r="D907" t="s">
        <v>29109</v>
      </c>
      <c r="E907" t="s">
        <v>29125</v>
      </c>
      <c r="F907" t="s">
        <v>8408</v>
      </c>
    </row>
    <row r="908" spans="1:6" x14ac:dyDescent="0.25">
      <c r="A908">
        <v>5327</v>
      </c>
      <c r="B908" t="s">
        <v>9609</v>
      </c>
      <c r="C908" t="s">
        <v>8595</v>
      </c>
      <c r="D908" t="s">
        <v>29110</v>
      </c>
      <c r="E908" t="s">
        <v>29125</v>
      </c>
      <c r="F908" t="s">
        <v>52</v>
      </c>
    </row>
    <row r="909" spans="1:6" x14ac:dyDescent="0.25">
      <c r="A909">
        <v>5350</v>
      </c>
      <c r="B909" t="s">
        <v>9610</v>
      </c>
      <c r="C909" t="s">
        <v>8596</v>
      </c>
      <c r="D909" t="s">
        <v>29111</v>
      </c>
      <c r="E909" t="s">
        <v>29125</v>
      </c>
      <c r="F909" t="s">
        <v>55</v>
      </c>
    </row>
    <row r="910" spans="1:6" x14ac:dyDescent="0.25">
      <c r="A910">
        <v>5373</v>
      </c>
      <c r="B910" t="s">
        <v>9611</v>
      </c>
      <c r="C910" t="s">
        <v>8597</v>
      </c>
      <c r="D910" t="s">
        <v>29112</v>
      </c>
      <c r="E910" t="s">
        <v>29125</v>
      </c>
      <c r="F910" t="s">
        <v>7934</v>
      </c>
    </row>
    <row r="911" spans="1:6" x14ac:dyDescent="0.25">
      <c r="A911">
        <v>5433</v>
      </c>
      <c r="B911" t="s">
        <v>9612</v>
      </c>
      <c r="C911" t="s">
        <v>8358</v>
      </c>
      <c r="D911" t="s">
        <v>29113</v>
      </c>
      <c r="E911" t="s">
        <v>29125</v>
      </c>
      <c r="F911" t="s">
        <v>8408</v>
      </c>
    </row>
    <row r="912" spans="1:6" x14ac:dyDescent="0.25">
      <c r="A912">
        <v>5369</v>
      </c>
      <c r="B912" t="s">
        <v>9613</v>
      </c>
      <c r="C912" t="s">
        <v>3690</v>
      </c>
      <c r="D912" t="s">
        <v>29114</v>
      </c>
      <c r="E912" t="s">
        <v>29125</v>
      </c>
      <c r="F912" t="s">
        <v>55</v>
      </c>
    </row>
    <row r="913" spans="1:6" x14ac:dyDescent="0.25">
      <c r="A913">
        <v>5453</v>
      </c>
      <c r="B913" t="s">
        <v>9614</v>
      </c>
      <c r="C913" t="s">
        <v>8598</v>
      </c>
      <c r="D913" t="s">
        <v>29115</v>
      </c>
      <c r="E913" t="s">
        <v>29125</v>
      </c>
      <c r="F913" t="s">
        <v>8408</v>
      </c>
    </row>
    <row r="914" spans="1:6" x14ac:dyDescent="0.25">
      <c r="A914">
        <v>5481</v>
      </c>
      <c r="B914" t="s">
        <v>9615</v>
      </c>
      <c r="C914" t="s">
        <v>8599</v>
      </c>
      <c r="D914" t="s">
        <v>29116</v>
      </c>
      <c r="E914" t="s">
        <v>29125</v>
      </c>
      <c r="F914" t="s">
        <v>7934</v>
      </c>
    </row>
    <row r="915" spans="1:6" x14ac:dyDescent="0.25">
      <c r="A915">
        <v>5374</v>
      </c>
      <c r="B915" t="s">
        <v>9616</v>
      </c>
      <c r="C915" t="s">
        <v>8600</v>
      </c>
      <c r="D915" t="s">
        <v>29117</v>
      </c>
      <c r="E915" t="s">
        <v>29125</v>
      </c>
      <c r="F915" t="s">
        <v>191</v>
      </c>
    </row>
    <row r="916" spans="1:6" x14ac:dyDescent="0.25">
      <c r="A916">
        <v>5381</v>
      </c>
      <c r="B916" t="s">
        <v>9617</v>
      </c>
      <c r="C916" t="s">
        <v>8601</v>
      </c>
      <c r="D916" t="s">
        <v>29118</v>
      </c>
      <c r="E916" t="s">
        <v>29125</v>
      </c>
      <c r="F916" t="s">
        <v>191</v>
      </c>
    </row>
    <row r="917" spans="1:6" x14ac:dyDescent="0.25">
      <c r="A917">
        <v>5469</v>
      </c>
      <c r="B917" t="s">
        <v>8676</v>
      </c>
      <c r="C917" t="s">
        <v>5552</v>
      </c>
      <c r="D917" t="s">
        <v>29119</v>
      </c>
      <c r="E917" t="s">
        <v>29125</v>
      </c>
      <c r="F917" t="s">
        <v>55</v>
      </c>
    </row>
    <row r="918" spans="1:6" x14ac:dyDescent="0.25">
      <c r="A918">
        <v>5514</v>
      </c>
      <c r="B918" t="s">
        <v>9618</v>
      </c>
      <c r="C918" t="s">
        <v>8358</v>
      </c>
      <c r="D918" t="s">
        <v>29120</v>
      </c>
      <c r="E918" t="s">
        <v>29125</v>
      </c>
      <c r="F918" t="s">
        <v>8408</v>
      </c>
    </row>
    <row r="919" spans="1:6" x14ac:dyDescent="0.25">
      <c r="A919">
        <v>5485</v>
      </c>
      <c r="B919" t="s">
        <v>8676</v>
      </c>
      <c r="C919" t="s">
        <v>5550</v>
      </c>
      <c r="D919" t="s">
        <v>29121</v>
      </c>
      <c r="E919" t="s">
        <v>29125</v>
      </c>
      <c r="F919" t="s">
        <v>8</v>
      </c>
    </row>
    <row r="920" spans="1:6" x14ac:dyDescent="0.25">
      <c r="A920">
        <v>5541</v>
      </c>
      <c r="B920" t="s">
        <v>9619</v>
      </c>
      <c r="C920" t="s">
        <v>8602</v>
      </c>
      <c r="D920" t="s">
        <v>29122</v>
      </c>
      <c r="E920" t="s">
        <v>29125</v>
      </c>
      <c r="F920" t="s">
        <v>7934</v>
      </c>
    </row>
    <row r="921" spans="1:6" x14ac:dyDescent="0.25">
      <c r="A921">
        <v>5537</v>
      </c>
      <c r="B921" t="s">
        <v>9620</v>
      </c>
      <c r="C921" t="s">
        <v>8598</v>
      </c>
      <c r="D921" t="s">
        <v>29123</v>
      </c>
      <c r="E921" t="s">
        <v>29125</v>
      </c>
      <c r="F921" t="s">
        <v>8408</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DE22E-0339-44C1-8B23-E0B4161FEA0A}">
  <dimension ref="A1:E3778"/>
  <sheetViews>
    <sheetView workbookViewId="0"/>
  </sheetViews>
  <sheetFormatPr defaultRowHeight="15" x14ac:dyDescent="0.25"/>
  <cols>
    <col min="1" max="1" width="12" customWidth="1"/>
    <col min="2" max="2" width="50.140625" style="2" customWidth="1"/>
    <col min="3" max="3" width="88.7109375" customWidth="1"/>
    <col min="4" max="4" width="74.42578125" style="2" customWidth="1"/>
    <col min="5" max="5" width="11.28515625" customWidth="1"/>
  </cols>
  <sheetData>
    <row r="1" spans="1:5" x14ac:dyDescent="0.25">
      <c r="A1" t="s">
        <v>7537</v>
      </c>
      <c r="B1" s="2" t="s">
        <v>8711</v>
      </c>
      <c r="C1" t="s">
        <v>224</v>
      </c>
      <c r="D1" s="2" t="s">
        <v>11285</v>
      </c>
      <c r="E1" t="s">
        <v>7538</v>
      </c>
    </row>
    <row r="2" spans="1:5" x14ac:dyDescent="0.25">
      <c r="A2">
        <v>1719</v>
      </c>
      <c r="B2" s="2" t="s">
        <v>10099</v>
      </c>
      <c r="C2" t="s">
        <v>1391</v>
      </c>
      <c r="D2" s="2" t="s">
        <v>1392</v>
      </c>
      <c r="E2" t="s">
        <v>5</v>
      </c>
    </row>
    <row r="3" spans="1:5" x14ac:dyDescent="0.25">
      <c r="A3">
        <v>1668</v>
      </c>
      <c r="B3" s="2" t="s">
        <v>10100</v>
      </c>
      <c r="C3" s="3" t="s">
        <v>1393</v>
      </c>
      <c r="D3" s="2" t="s">
        <v>1394</v>
      </c>
      <c r="E3" t="s">
        <v>5</v>
      </c>
    </row>
    <row r="4" spans="1:5" x14ac:dyDescent="0.25">
      <c r="A4">
        <v>1720</v>
      </c>
      <c r="B4" s="2" t="s">
        <v>10101</v>
      </c>
      <c r="C4" t="s">
        <v>1395</v>
      </c>
      <c r="D4" s="2" t="s">
        <v>1396</v>
      </c>
      <c r="E4" t="s">
        <v>5</v>
      </c>
    </row>
    <row r="5" spans="1:5" x14ac:dyDescent="0.25">
      <c r="A5">
        <v>1669</v>
      </c>
      <c r="B5" s="2" t="s">
        <v>10102</v>
      </c>
      <c r="C5" t="s">
        <v>1397</v>
      </c>
      <c r="D5" s="2" t="s">
        <v>1398</v>
      </c>
      <c r="E5" t="s">
        <v>5</v>
      </c>
    </row>
    <row r="6" spans="1:5" x14ac:dyDescent="0.25">
      <c r="A6">
        <v>1762</v>
      </c>
      <c r="B6" s="2" t="s">
        <v>10103</v>
      </c>
      <c r="C6" t="s">
        <v>1399</v>
      </c>
      <c r="D6" s="2" t="s">
        <v>1400</v>
      </c>
      <c r="E6" t="s">
        <v>5</v>
      </c>
    </row>
    <row r="7" spans="1:5" x14ac:dyDescent="0.25">
      <c r="A7">
        <v>1763</v>
      </c>
      <c r="B7" s="2" t="s">
        <v>10104</v>
      </c>
      <c r="C7" t="s">
        <v>1401</v>
      </c>
      <c r="D7" s="2" t="s">
        <v>1402</v>
      </c>
      <c r="E7" t="s">
        <v>5</v>
      </c>
    </row>
    <row r="8" spans="1:5" x14ac:dyDescent="0.25">
      <c r="A8">
        <v>1721</v>
      </c>
      <c r="B8" s="2" t="s">
        <v>10105</v>
      </c>
      <c r="C8" t="s">
        <v>1403</v>
      </c>
      <c r="D8" s="2" t="s">
        <v>1404</v>
      </c>
      <c r="E8" t="s">
        <v>5</v>
      </c>
    </row>
    <row r="9" spans="1:5" x14ac:dyDescent="0.25">
      <c r="A9">
        <v>1722</v>
      </c>
      <c r="B9" s="2" t="s">
        <v>10106</v>
      </c>
      <c r="C9" t="s">
        <v>1405</v>
      </c>
      <c r="D9" s="2" t="s">
        <v>1406</v>
      </c>
      <c r="E9" t="s">
        <v>5</v>
      </c>
    </row>
    <row r="10" spans="1:5" x14ac:dyDescent="0.25">
      <c r="A10">
        <v>1723</v>
      </c>
      <c r="B10" s="2" t="s">
        <v>10107</v>
      </c>
      <c r="C10" t="s">
        <v>1407</v>
      </c>
      <c r="D10" s="2" t="s">
        <v>1408</v>
      </c>
      <c r="E10" t="s">
        <v>5</v>
      </c>
    </row>
    <row r="11" spans="1:5" x14ac:dyDescent="0.25">
      <c r="A11">
        <v>1730</v>
      </c>
      <c r="B11" s="2" t="s">
        <v>10108</v>
      </c>
      <c r="C11" t="s">
        <v>1409</v>
      </c>
      <c r="D11" s="2" t="s">
        <v>1410</v>
      </c>
      <c r="E11" t="s">
        <v>5</v>
      </c>
    </row>
    <row r="12" spans="1:5" x14ac:dyDescent="0.25">
      <c r="A12">
        <v>1747</v>
      </c>
      <c r="B12" s="2" t="s">
        <v>10109</v>
      </c>
      <c r="C12" t="s">
        <v>1411</v>
      </c>
      <c r="D12" s="2" t="s">
        <v>1412</v>
      </c>
      <c r="E12" t="s">
        <v>5</v>
      </c>
    </row>
    <row r="13" spans="1:5" x14ac:dyDescent="0.25">
      <c r="A13">
        <v>1750</v>
      </c>
      <c r="B13" s="2" t="s">
        <v>10110</v>
      </c>
      <c r="C13" t="s">
        <v>1413</v>
      </c>
      <c r="D13" s="2" t="s">
        <v>1414</v>
      </c>
      <c r="E13" t="s">
        <v>5</v>
      </c>
    </row>
    <row r="14" spans="1:5" x14ac:dyDescent="0.25">
      <c r="A14">
        <v>1758</v>
      </c>
      <c r="B14" s="2" t="s">
        <v>9711</v>
      </c>
      <c r="C14" t="s">
        <v>1415</v>
      </c>
      <c r="D14" s="2" t="s">
        <v>1416</v>
      </c>
      <c r="E14" t="s">
        <v>5</v>
      </c>
    </row>
    <row r="15" spans="1:5" x14ac:dyDescent="0.25">
      <c r="A15">
        <v>1759</v>
      </c>
      <c r="B15" s="2" t="s">
        <v>10111</v>
      </c>
      <c r="C15" t="s">
        <v>1417</v>
      </c>
      <c r="D15" s="2" t="s">
        <v>1418</v>
      </c>
      <c r="E15" t="s">
        <v>5</v>
      </c>
    </row>
    <row r="16" spans="1:5" x14ac:dyDescent="0.25">
      <c r="A16">
        <v>1724</v>
      </c>
      <c r="B16" s="2" t="s">
        <v>10112</v>
      </c>
      <c r="C16" t="s">
        <v>1425</v>
      </c>
      <c r="D16" s="2" t="s">
        <v>1426</v>
      </c>
      <c r="E16" t="s">
        <v>5</v>
      </c>
    </row>
    <row r="17" spans="1:5" x14ac:dyDescent="0.25">
      <c r="A17">
        <v>1760</v>
      </c>
      <c r="B17" s="2" t="s">
        <v>9707</v>
      </c>
      <c r="C17" t="s">
        <v>1423</v>
      </c>
      <c r="D17" s="2" t="s">
        <v>1424</v>
      </c>
      <c r="E17" t="s">
        <v>5</v>
      </c>
    </row>
    <row r="18" spans="1:5" x14ac:dyDescent="0.25">
      <c r="A18">
        <v>1751</v>
      </c>
      <c r="B18" s="2" t="s">
        <v>10113</v>
      </c>
      <c r="C18" t="s">
        <v>1419</v>
      </c>
      <c r="D18" s="2" t="s">
        <v>1420</v>
      </c>
      <c r="E18" t="s">
        <v>5</v>
      </c>
    </row>
    <row r="19" spans="1:5" x14ac:dyDescent="0.25">
      <c r="A19">
        <v>1748</v>
      </c>
      <c r="B19" s="2" t="s">
        <v>10114</v>
      </c>
      <c r="C19" t="s">
        <v>1421</v>
      </c>
      <c r="D19" s="2" t="s">
        <v>1422</v>
      </c>
      <c r="E19" t="s">
        <v>5</v>
      </c>
    </row>
    <row r="20" spans="1:5" x14ac:dyDescent="0.25">
      <c r="A20">
        <v>1731</v>
      </c>
      <c r="B20" s="2" t="s">
        <v>10115</v>
      </c>
      <c r="C20" t="s">
        <v>1427</v>
      </c>
      <c r="D20" s="2" t="s">
        <v>1428</v>
      </c>
      <c r="E20" t="s">
        <v>5</v>
      </c>
    </row>
    <row r="21" spans="1:5" x14ac:dyDescent="0.25">
      <c r="A21">
        <v>1725</v>
      </c>
      <c r="B21" s="2" t="s">
        <v>10116</v>
      </c>
      <c r="C21" t="s">
        <v>1437</v>
      </c>
      <c r="D21" s="2" t="s">
        <v>1438</v>
      </c>
      <c r="E21" t="s">
        <v>5</v>
      </c>
    </row>
    <row r="22" spans="1:5" x14ac:dyDescent="0.25">
      <c r="A22">
        <v>1761</v>
      </c>
      <c r="B22" s="2" t="s">
        <v>10117</v>
      </c>
      <c r="C22" t="s">
        <v>1429</v>
      </c>
      <c r="D22" s="2" t="s">
        <v>1430</v>
      </c>
      <c r="E22" t="s">
        <v>5</v>
      </c>
    </row>
    <row r="23" spans="1:5" x14ac:dyDescent="0.25">
      <c r="A23">
        <v>1752</v>
      </c>
      <c r="B23" s="2" t="s">
        <v>10118</v>
      </c>
      <c r="C23" t="s">
        <v>1431</v>
      </c>
      <c r="D23" s="2" t="s">
        <v>1432</v>
      </c>
      <c r="E23" t="s">
        <v>5</v>
      </c>
    </row>
    <row r="24" spans="1:5" x14ac:dyDescent="0.25">
      <c r="A24">
        <v>1749</v>
      </c>
      <c r="B24" s="2" t="s">
        <v>10119</v>
      </c>
      <c r="C24" t="s">
        <v>1433</v>
      </c>
      <c r="D24" s="2" t="s">
        <v>1434</v>
      </c>
      <c r="E24" t="s">
        <v>5</v>
      </c>
    </row>
    <row r="25" spans="1:5" ht="30" x14ac:dyDescent="0.25">
      <c r="A25">
        <v>1732</v>
      </c>
      <c r="B25" s="2" t="s">
        <v>10120</v>
      </c>
      <c r="C25" t="s">
        <v>1435</v>
      </c>
      <c r="D25" s="2" t="s">
        <v>1436</v>
      </c>
      <c r="E25" t="s">
        <v>5</v>
      </c>
    </row>
    <row r="26" spans="1:5" x14ac:dyDescent="0.25">
      <c r="A26">
        <v>1726</v>
      </c>
      <c r="B26" s="2" t="s">
        <v>10121</v>
      </c>
      <c r="C26" t="s">
        <v>1441</v>
      </c>
      <c r="D26" s="2" t="s">
        <v>1442</v>
      </c>
      <c r="E26" t="s">
        <v>5</v>
      </c>
    </row>
    <row r="27" spans="1:5" ht="30" x14ac:dyDescent="0.25">
      <c r="A27">
        <v>1753</v>
      </c>
      <c r="B27" s="2" t="s">
        <v>10122</v>
      </c>
      <c r="C27" t="s">
        <v>1439</v>
      </c>
      <c r="D27" s="2" t="s">
        <v>1440</v>
      </c>
      <c r="E27" t="s">
        <v>5</v>
      </c>
    </row>
    <row r="28" spans="1:5" ht="30" x14ac:dyDescent="0.25">
      <c r="A28">
        <v>1736</v>
      </c>
      <c r="B28" s="2" t="s">
        <v>10123</v>
      </c>
      <c r="C28" t="s">
        <v>1443</v>
      </c>
      <c r="D28" s="2" t="s">
        <v>1444</v>
      </c>
      <c r="E28" t="s">
        <v>5</v>
      </c>
    </row>
    <row r="29" spans="1:5" x14ac:dyDescent="0.25">
      <c r="A29">
        <v>1727</v>
      </c>
      <c r="B29" s="2" t="s">
        <v>10124</v>
      </c>
      <c r="C29" t="s">
        <v>1449</v>
      </c>
      <c r="D29" s="2" t="s">
        <v>1450</v>
      </c>
      <c r="E29" t="s">
        <v>5</v>
      </c>
    </row>
    <row r="30" spans="1:5" ht="30" x14ac:dyDescent="0.25">
      <c r="A30">
        <v>1754</v>
      </c>
      <c r="B30" s="2" t="s">
        <v>10125</v>
      </c>
      <c r="C30" t="s">
        <v>1445</v>
      </c>
      <c r="D30" s="2" t="s">
        <v>1446</v>
      </c>
      <c r="E30" t="s">
        <v>5</v>
      </c>
    </row>
    <row r="31" spans="1:5" ht="30" x14ac:dyDescent="0.25">
      <c r="A31">
        <v>1737</v>
      </c>
      <c r="B31" s="2" t="s">
        <v>10126</v>
      </c>
      <c r="C31" t="s">
        <v>1447</v>
      </c>
      <c r="D31" s="2" t="s">
        <v>1448</v>
      </c>
      <c r="E31" t="s">
        <v>5</v>
      </c>
    </row>
    <row r="32" spans="1:5" x14ac:dyDescent="0.25">
      <c r="A32">
        <v>1728</v>
      </c>
      <c r="B32" s="2" t="s">
        <v>10127</v>
      </c>
      <c r="C32" t="s">
        <v>1455</v>
      </c>
      <c r="D32" s="2" t="s">
        <v>1456</v>
      </c>
      <c r="E32" t="s">
        <v>5</v>
      </c>
    </row>
    <row r="33" spans="1:5" ht="30" x14ac:dyDescent="0.25">
      <c r="A33">
        <v>1755</v>
      </c>
      <c r="B33" s="2" t="s">
        <v>10128</v>
      </c>
      <c r="C33" t="s">
        <v>1451</v>
      </c>
      <c r="D33" s="2" t="s">
        <v>1452</v>
      </c>
      <c r="E33" t="s">
        <v>5</v>
      </c>
    </row>
    <row r="34" spans="1:5" ht="30" x14ac:dyDescent="0.25">
      <c r="A34">
        <v>1740</v>
      </c>
      <c r="B34" s="2" t="s">
        <v>10129</v>
      </c>
      <c r="C34" t="s">
        <v>1453</v>
      </c>
      <c r="D34" s="2" t="s">
        <v>1454</v>
      </c>
      <c r="E34" t="s">
        <v>5</v>
      </c>
    </row>
    <row r="35" spans="1:5" x14ac:dyDescent="0.25">
      <c r="A35">
        <v>1729</v>
      </c>
      <c r="B35" s="2" t="s">
        <v>10130</v>
      </c>
      <c r="C35" t="s">
        <v>1457</v>
      </c>
      <c r="D35" s="2" t="s">
        <v>1458</v>
      </c>
      <c r="E35" t="s">
        <v>5</v>
      </c>
    </row>
    <row r="36" spans="1:5" ht="30" x14ac:dyDescent="0.25">
      <c r="A36">
        <v>1756</v>
      </c>
      <c r="B36" s="2" t="s">
        <v>10131</v>
      </c>
      <c r="C36" t="s">
        <v>1459</v>
      </c>
      <c r="D36" s="2" t="s">
        <v>1460</v>
      </c>
      <c r="E36" t="s">
        <v>5</v>
      </c>
    </row>
    <row r="37" spans="1:5" ht="30" x14ac:dyDescent="0.25">
      <c r="A37">
        <v>1757</v>
      </c>
      <c r="B37" s="2" t="s">
        <v>10132</v>
      </c>
      <c r="C37" t="s">
        <v>1461</v>
      </c>
      <c r="D37" s="2" t="s">
        <v>1462</v>
      </c>
      <c r="E37" t="s">
        <v>5</v>
      </c>
    </row>
    <row r="38" spans="1:5" ht="30" x14ac:dyDescent="0.25">
      <c r="A38">
        <v>1764</v>
      </c>
      <c r="B38" s="2" t="s">
        <v>10133</v>
      </c>
      <c r="C38" t="s">
        <v>1469</v>
      </c>
      <c r="D38" s="2" t="s">
        <v>1470</v>
      </c>
      <c r="E38" t="s">
        <v>5</v>
      </c>
    </row>
    <row r="39" spans="1:5" ht="30" x14ac:dyDescent="0.25">
      <c r="A39">
        <v>1741</v>
      </c>
      <c r="B39" s="2" t="s">
        <v>10134</v>
      </c>
      <c r="C39" t="s">
        <v>1467</v>
      </c>
      <c r="D39" s="2" t="s">
        <v>1468</v>
      </c>
      <c r="E39" t="s">
        <v>5</v>
      </c>
    </row>
    <row r="40" spans="1:5" ht="30" x14ac:dyDescent="0.25">
      <c r="A40">
        <v>1738</v>
      </c>
      <c r="B40" s="2" t="s">
        <v>10135</v>
      </c>
      <c r="C40" t="s">
        <v>1463</v>
      </c>
      <c r="D40" s="2" t="s">
        <v>1464</v>
      </c>
      <c r="E40" t="s">
        <v>5</v>
      </c>
    </row>
    <row r="41" spans="1:5" ht="30" x14ac:dyDescent="0.25">
      <c r="A41">
        <v>1733</v>
      </c>
      <c r="B41" s="2" t="s">
        <v>10136</v>
      </c>
      <c r="C41" t="s">
        <v>1465</v>
      </c>
      <c r="D41" s="2" t="s">
        <v>1466</v>
      </c>
      <c r="E41" t="s">
        <v>5</v>
      </c>
    </row>
    <row r="42" spans="1:5" ht="30" x14ac:dyDescent="0.25">
      <c r="A42">
        <v>1734</v>
      </c>
      <c r="B42" s="2" t="s">
        <v>10137</v>
      </c>
      <c r="C42" t="s">
        <v>1471</v>
      </c>
      <c r="D42" s="2" t="s">
        <v>1472</v>
      </c>
      <c r="E42" t="s">
        <v>5</v>
      </c>
    </row>
    <row r="43" spans="1:5" ht="30" x14ac:dyDescent="0.25">
      <c r="A43">
        <v>1742</v>
      </c>
      <c r="B43" s="2" t="s">
        <v>10138</v>
      </c>
      <c r="C43" t="s">
        <v>1473</v>
      </c>
      <c r="D43" s="2" t="s">
        <v>1474</v>
      </c>
      <c r="E43" t="s">
        <v>5</v>
      </c>
    </row>
    <row r="44" spans="1:5" ht="30" x14ac:dyDescent="0.25">
      <c r="A44">
        <v>1739</v>
      </c>
      <c r="B44" s="2" t="s">
        <v>10139</v>
      </c>
      <c r="C44" t="s">
        <v>1475</v>
      </c>
      <c r="D44" s="2" t="s">
        <v>1476</v>
      </c>
      <c r="E44" t="s">
        <v>5</v>
      </c>
    </row>
    <row r="45" spans="1:5" ht="30" x14ac:dyDescent="0.25">
      <c r="A45">
        <v>1735</v>
      </c>
      <c r="B45" s="2" t="s">
        <v>10140</v>
      </c>
      <c r="C45" t="s">
        <v>1479</v>
      </c>
      <c r="D45" s="2" t="s">
        <v>1480</v>
      </c>
      <c r="E45" t="s">
        <v>5</v>
      </c>
    </row>
    <row r="46" spans="1:5" ht="30" x14ac:dyDescent="0.25">
      <c r="A46">
        <v>1743</v>
      </c>
      <c r="B46" s="2" t="s">
        <v>10141</v>
      </c>
      <c r="C46" t="s">
        <v>1477</v>
      </c>
      <c r="D46" s="2" t="s">
        <v>1478</v>
      </c>
      <c r="E46" t="s">
        <v>5</v>
      </c>
    </row>
    <row r="47" spans="1:5" ht="30" x14ac:dyDescent="0.25">
      <c r="A47">
        <v>1744</v>
      </c>
      <c r="B47" s="2" t="s">
        <v>9804</v>
      </c>
      <c r="C47" t="s">
        <v>1481</v>
      </c>
      <c r="D47" s="2" t="s">
        <v>1482</v>
      </c>
      <c r="E47" t="s">
        <v>5</v>
      </c>
    </row>
    <row r="48" spans="1:5" ht="30" x14ac:dyDescent="0.25">
      <c r="A48">
        <v>1745</v>
      </c>
      <c r="B48" s="2" t="s">
        <v>10142</v>
      </c>
      <c r="C48" t="s">
        <v>1483</v>
      </c>
      <c r="D48" s="2" t="s">
        <v>1484</v>
      </c>
      <c r="E48" t="s">
        <v>5</v>
      </c>
    </row>
    <row r="49" spans="1:5" ht="30" x14ac:dyDescent="0.25">
      <c r="A49">
        <v>1746</v>
      </c>
      <c r="B49" s="2" t="s">
        <v>10143</v>
      </c>
      <c r="C49" t="s">
        <v>1485</v>
      </c>
      <c r="D49" s="2" t="s">
        <v>1486</v>
      </c>
      <c r="E49" t="s">
        <v>5</v>
      </c>
    </row>
    <row r="50" spans="1:5" x14ac:dyDescent="0.25">
      <c r="A50">
        <v>1918</v>
      </c>
      <c r="B50" s="2" t="s">
        <v>10144</v>
      </c>
      <c r="C50" t="s">
        <v>1487</v>
      </c>
      <c r="D50" s="2" t="s">
        <v>1488</v>
      </c>
      <c r="E50" t="s">
        <v>8</v>
      </c>
    </row>
    <row r="51" spans="1:5" x14ac:dyDescent="0.25">
      <c r="A51">
        <v>1850</v>
      </c>
      <c r="B51" s="2" t="s">
        <v>10145</v>
      </c>
      <c r="C51" t="s">
        <v>1489</v>
      </c>
      <c r="D51" s="2" t="s">
        <v>1490</v>
      </c>
      <c r="E51" t="s">
        <v>8</v>
      </c>
    </row>
    <row r="52" spans="1:5" x14ac:dyDescent="0.25">
      <c r="A52">
        <v>2238</v>
      </c>
      <c r="B52" s="2" t="s">
        <v>10146</v>
      </c>
      <c r="C52" t="s">
        <v>1491</v>
      </c>
      <c r="D52" s="2" t="s">
        <v>1492</v>
      </c>
      <c r="E52" t="s">
        <v>8</v>
      </c>
    </row>
    <row r="53" spans="1:5" x14ac:dyDescent="0.25">
      <c r="A53">
        <v>2097</v>
      </c>
      <c r="B53" s="2" t="s">
        <v>10147</v>
      </c>
      <c r="C53" t="s">
        <v>1493</v>
      </c>
      <c r="D53" s="2" t="s">
        <v>1494</v>
      </c>
      <c r="E53" t="s">
        <v>8</v>
      </c>
    </row>
    <row r="54" spans="1:5" x14ac:dyDescent="0.25">
      <c r="A54">
        <v>1987</v>
      </c>
      <c r="B54" s="2" t="s">
        <v>10148</v>
      </c>
      <c r="C54" t="s">
        <v>1495</v>
      </c>
      <c r="D54" s="2" t="s">
        <v>1496</v>
      </c>
      <c r="E54" t="s">
        <v>8</v>
      </c>
    </row>
    <row r="55" spans="1:5" x14ac:dyDescent="0.25">
      <c r="A55">
        <v>1986</v>
      </c>
      <c r="B55" s="2" t="s">
        <v>10149</v>
      </c>
      <c r="C55" t="s">
        <v>1497</v>
      </c>
      <c r="D55" s="2" t="s">
        <v>1498</v>
      </c>
      <c r="E55" t="s">
        <v>8</v>
      </c>
    </row>
    <row r="56" spans="1:5" x14ac:dyDescent="0.25">
      <c r="A56">
        <v>2077</v>
      </c>
      <c r="B56" s="2" t="s">
        <v>10150</v>
      </c>
      <c r="C56" t="s">
        <v>1499</v>
      </c>
      <c r="D56" s="2" t="s">
        <v>1500</v>
      </c>
      <c r="E56" t="s">
        <v>8</v>
      </c>
    </row>
    <row r="57" spans="1:5" x14ac:dyDescent="0.25">
      <c r="A57">
        <v>2088</v>
      </c>
      <c r="B57" s="2" t="s">
        <v>10151</v>
      </c>
      <c r="C57" t="s">
        <v>1501</v>
      </c>
      <c r="D57" s="2" t="s">
        <v>1502</v>
      </c>
      <c r="E57" t="s">
        <v>8</v>
      </c>
    </row>
    <row r="58" spans="1:5" x14ac:dyDescent="0.25">
      <c r="A58">
        <v>2098</v>
      </c>
      <c r="B58" s="2" t="s">
        <v>10152</v>
      </c>
      <c r="C58" t="s">
        <v>1503</v>
      </c>
      <c r="D58" s="2" t="s">
        <v>1504</v>
      </c>
      <c r="E58" t="s">
        <v>8</v>
      </c>
    </row>
    <row r="59" spans="1:5" x14ac:dyDescent="0.25">
      <c r="A59">
        <v>1919</v>
      </c>
      <c r="B59" s="2" t="s">
        <v>10153</v>
      </c>
      <c r="C59" t="s">
        <v>1505</v>
      </c>
      <c r="D59" s="2" t="s">
        <v>1506</v>
      </c>
      <c r="E59" t="s">
        <v>8</v>
      </c>
    </row>
    <row r="60" spans="1:5" x14ac:dyDescent="0.25">
      <c r="A60">
        <v>2239</v>
      </c>
      <c r="B60" s="2" t="s">
        <v>10154</v>
      </c>
      <c r="C60" t="s">
        <v>1509</v>
      </c>
      <c r="D60" s="2" t="s">
        <v>1510</v>
      </c>
      <c r="E60" t="s">
        <v>8</v>
      </c>
    </row>
    <row r="61" spans="1:5" x14ac:dyDescent="0.25">
      <c r="A61">
        <v>2089</v>
      </c>
      <c r="B61" s="2" t="s">
        <v>10155</v>
      </c>
      <c r="C61" t="s">
        <v>1511</v>
      </c>
      <c r="D61" s="2" t="s">
        <v>1512</v>
      </c>
      <c r="E61" t="s">
        <v>8</v>
      </c>
    </row>
    <row r="62" spans="1:5" x14ac:dyDescent="0.25">
      <c r="A62">
        <v>2078</v>
      </c>
      <c r="B62" s="2" t="s">
        <v>10156</v>
      </c>
      <c r="C62" t="s">
        <v>1507</v>
      </c>
      <c r="D62" s="2" t="s">
        <v>1508</v>
      </c>
      <c r="E62" t="s">
        <v>8</v>
      </c>
    </row>
    <row r="63" spans="1:5" x14ac:dyDescent="0.25">
      <c r="A63">
        <v>1920</v>
      </c>
      <c r="B63" s="2" t="s">
        <v>10157</v>
      </c>
      <c r="C63" t="s">
        <v>1515</v>
      </c>
      <c r="D63" s="2" t="s">
        <v>1516</v>
      </c>
      <c r="E63" t="s">
        <v>8</v>
      </c>
    </row>
    <row r="64" spans="1:5" x14ac:dyDescent="0.25">
      <c r="A64">
        <v>2240</v>
      </c>
      <c r="B64" s="2" t="s">
        <v>10106</v>
      </c>
      <c r="C64" t="s">
        <v>1519</v>
      </c>
      <c r="D64" s="2" t="s">
        <v>1520</v>
      </c>
      <c r="E64" t="s">
        <v>8</v>
      </c>
    </row>
    <row r="65" spans="1:5" x14ac:dyDescent="0.25">
      <c r="A65">
        <v>2090</v>
      </c>
      <c r="B65" s="2" t="s">
        <v>10158</v>
      </c>
      <c r="C65" t="s">
        <v>1513</v>
      </c>
      <c r="D65" s="2" t="s">
        <v>1514</v>
      </c>
      <c r="E65" t="s">
        <v>8</v>
      </c>
    </row>
    <row r="66" spans="1:5" ht="30" x14ac:dyDescent="0.25">
      <c r="A66">
        <v>2079</v>
      </c>
      <c r="B66" s="2" t="s">
        <v>10159</v>
      </c>
      <c r="C66" t="s">
        <v>1517</v>
      </c>
      <c r="D66" s="2" t="s">
        <v>1518</v>
      </c>
      <c r="E66" t="s">
        <v>8</v>
      </c>
    </row>
    <row r="67" spans="1:5" x14ac:dyDescent="0.25">
      <c r="A67">
        <v>1921</v>
      </c>
      <c r="B67" s="2" t="s">
        <v>10160</v>
      </c>
      <c r="C67" t="s">
        <v>1525</v>
      </c>
      <c r="D67" s="2" t="s">
        <v>1526</v>
      </c>
      <c r="E67" t="s">
        <v>8</v>
      </c>
    </row>
    <row r="68" spans="1:5" x14ac:dyDescent="0.25">
      <c r="A68">
        <v>2241</v>
      </c>
      <c r="B68" s="2" t="s">
        <v>10107</v>
      </c>
      <c r="C68" t="s">
        <v>1521</v>
      </c>
      <c r="D68" s="2" t="s">
        <v>1522</v>
      </c>
      <c r="E68" t="s">
        <v>8</v>
      </c>
    </row>
    <row r="69" spans="1:5" x14ac:dyDescent="0.25">
      <c r="A69">
        <v>2091</v>
      </c>
      <c r="B69" s="2" t="s">
        <v>10161</v>
      </c>
      <c r="C69" t="s">
        <v>1527</v>
      </c>
      <c r="D69" s="2" t="s">
        <v>1528</v>
      </c>
      <c r="E69" t="s">
        <v>8</v>
      </c>
    </row>
    <row r="70" spans="1:5" ht="30" x14ac:dyDescent="0.25">
      <c r="A70">
        <v>2080</v>
      </c>
      <c r="B70" s="2" t="s">
        <v>10162</v>
      </c>
      <c r="C70" t="s">
        <v>1523</v>
      </c>
      <c r="D70" s="2" t="s">
        <v>1524</v>
      </c>
      <c r="E70" t="s">
        <v>8</v>
      </c>
    </row>
    <row r="71" spans="1:5" x14ac:dyDescent="0.25">
      <c r="A71">
        <v>1930</v>
      </c>
      <c r="B71" s="2" t="s">
        <v>10163</v>
      </c>
      <c r="C71" t="s">
        <v>1533</v>
      </c>
      <c r="D71" s="2" t="s">
        <v>1534</v>
      </c>
      <c r="E71" t="s">
        <v>8</v>
      </c>
    </row>
    <row r="72" spans="1:5" x14ac:dyDescent="0.25">
      <c r="A72">
        <v>2242</v>
      </c>
      <c r="B72" s="2" t="s">
        <v>10108</v>
      </c>
      <c r="C72" t="s">
        <v>1531</v>
      </c>
      <c r="D72" s="2" t="s">
        <v>1532</v>
      </c>
      <c r="E72" t="s">
        <v>8</v>
      </c>
    </row>
    <row r="73" spans="1:5" x14ac:dyDescent="0.25">
      <c r="A73">
        <v>2081</v>
      </c>
      <c r="B73" s="2" t="s">
        <v>10164</v>
      </c>
      <c r="C73" t="s">
        <v>1529</v>
      </c>
      <c r="D73" s="2" t="s">
        <v>1530</v>
      </c>
      <c r="E73" t="s">
        <v>8</v>
      </c>
    </row>
    <row r="74" spans="1:5" x14ac:dyDescent="0.25">
      <c r="A74">
        <v>1939</v>
      </c>
      <c r="B74" s="2" t="s">
        <v>10165</v>
      </c>
      <c r="C74" t="s">
        <v>1539</v>
      </c>
      <c r="D74" s="2" t="s">
        <v>1540</v>
      </c>
      <c r="E74" t="s">
        <v>8</v>
      </c>
    </row>
    <row r="75" spans="1:5" x14ac:dyDescent="0.25">
      <c r="A75">
        <v>2243</v>
      </c>
      <c r="B75" s="2" t="s">
        <v>10109</v>
      </c>
      <c r="C75" t="s">
        <v>1537</v>
      </c>
      <c r="D75" s="2" t="s">
        <v>1538</v>
      </c>
      <c r="E75" t="s">
        <v>8</v>
      </c>
    </row>
    <row r="76" spans="1:5" x14ac:dyDescent="0.25">
      <c r="A76">
        <v>2082</v>
      </c>
      <c r="B76" s="2" t="s">
        <v>10166</v>
      </c>
      <c r="C76" t="s">
        <v>1535</v>
      </c>
      <c r="D76" s="2" t="s">
        <v>1536</v>
      </c>
      <c r="E76" t="s">
        <v>8</v>
      </c>
    </row>
    <row r="77" spans="1:5" x14ac:dyDescent="0.25">
      <c r="A77">
        <v>1948</v>
      </c>
      <c r="B77" s="2" t="s">
        <v>10167</v>
      </c>
      <c r="C77" t="s">
        <v>1543</v>
      </c>
      <c r="D77" s="2" t="s">
        <v>1544</v>
      </c>
      <c r="E77" t="s">
        <v>8</v>
      </c>
    </row>
    <row r="78" spans="1:5" x14ac:dyDescent="0.25">
      <c r="A78">
        <v>2244</v>
      </c>
      <c r="B78" s="2" t="s">
        <v>10168</v>
      </c>
      <c r="C78" t="s">
        <v>1545</v>
      </c>
      <c r="D78" s="2" t="s">
        <v>1546</v>
      </c>
      <c r="E78" t="s">
        <v>8</v>
      </c>
    </row>
    <row r="79" spans="1:5" ht="30" x14ac:dyDescent="0.25">
      <c r="A79">
        <v>2083</v>
      </c>
      <c r="B79" s="2" t="s">
        <v>10169</v>
      </c>
      <c r="C79" t="s">
        <v>1541</v>
      </c>
      <c r="D79" s="2" t="s">
        <v>1542</v>
      </c>
      <c r="E79" t="s">
        <v>8</v>
      </c>
    </row>
    <row r="80" spans="1:5" ht="30" x14ac:dyDescent="0.25">
      <c r="A80">
        <v>1957</v>
      </c>
      <c r="B80" s="2" t="s">
        <v>10170</v>
      </c>
      <c r="C80" t="s">
        <v>1549</v>
      </c>
      <c r="D80" s="2" t="s">
        <v>1550</v>
      </c>
      <c r="E80" t="s">
        <v>8</v>
      </c>
    </row>
    <row r="81" spans="1:5" x14ac:dyDescent="0.25">
      <c r="A81">
        <v>2245</v>
      </c>
      <c r="B81" s="2" t="s">
        <v>9711</v>
      </c>
      <c r="C81" t="s">
        <v>1547</v>
      </c>
      <c r="D81" s="2" t="s">
        <v>1548</v>
      </c>
      <c r="E81" t="s">
        <v>8</v>
      </c>
    </row>
    <row r="82" spans="1:5" x14ac:dyDescent="0.25">
      <c r="A82">
        <v>2084</v>
      </c>
      <c r="B82" s="2" t="s">
        <v>10171</v>
      </c>
      <c r="C82" t="s">
        <v>1551</v>
      </c>
      <c r="D82" s="2" t="s">
        <v>1552</v>
      </c>
      <c r="E82" t="s">
        <v>8</v>
      </c>
    </row>
    <row r="83" spans="1:5" ht="30" x14ac:dyDescent="0.25">
      <c r="A83">
        <v>1964</v>
      </c>
      <c r="B83" s="2" t="s">
        <v>10172</v>
      </c>
      <c r="C83" t="s">
        <v>1555</v>
      </c>
      <c r="D83" s="2" t="s">
        <v>1556</v>
      </c>
      <c r="E83" t="s">
        <v>8</v>
      </c>
    </row>
    <row r="84" spans="1:5" x14ac:dyDescent="0.25">
      <c r="A84">
        <v>2085</v>
      </c>
      <c r="B84" s="2" t="s">
        <v>10173</v>
      </c>
      <c r="C84" t="s">
        <v>1553</v>
      </c>
      <c r="D84" s="2" t="s">
        <v>1554</v>
      </c>
      <c r="E84" t="s">
        <v>8</v>
      </c>
    </row>
    <row r="85" spans="1:5" x14ac:dyDescent="0.25">
      <c r="A85">
        <v>1974</v>
      </c>
      <c r="B85" s="2" t="s">
        <v>9676</v>
      </c>
      <c r="C85" t="s">
        <v>1559</v>
      </c>
      <c r="D85" s="2" t="s">
        <v>1560</v>
      </c>
      <c r="E85" t="s">
        <v>8</v>
      </c>
    </row>
    <row r="86" spans="1:5" x14ac:dyDescent="0.25">
      <c r="A86">
        <v>2086</v>
      </c>
      <c r="B86" s="2" t="s">
        <v>10174</v>
      </c>
      <c r="C86" t="s">
        <v>1557</v>
      </c>
      <c r="D86" s="2" t="s">
        <v>1558</v>
      </c>
      <c r="E86" t="s">
        <v>8</v>
      </c>
    </row>
    <row r="87" spans="1:5" x14ac:dyDescent="0.25">
      <c r="A87">
        <v>1975</v>
      </c>
      <c r="B87" s="2" t="s">
        <v>10175</v>
      </c>
      <c r="C87" t="s">
        <v>1563</v>
      </c>
      <c r="D87" s="2" t="s">
        <v>1564</v>
      </c>
      <c r="E87" t="s">
        <v>8</v>
      </c>
    </row>
    <row r="88" spans="1:5" x14ac:dyDescent="0.25">
      <c r="A88">
        <v>2087</v>
      </c>
      <c r="B88" s="2" t="s">
        <v>10176</v>
      </c>
      <c r="C88" t="s">
        <v>1561</v>
      </c>
      <c r="D88" s="2" t="s">
        <v>1562</v>
      </c>
      <c r="E88" t="s">
        <v>8</v>
      </c>
    </row>
    <row r="89" spans="1:5" x14ac:dyDescent="0.25">
      <c r="A89">
        <v>1976</v>
      </c>
      <c r="B89" s="2" t="s">
        <v>10177</v>
      </c>
      <c r="C89" t="s">
        <v>1565</v>
      </c>
      <c r="D89" s="2" t="s">
        <v>1566</v>
      </c>
      <c r="E89" t="s">
        <v>8</v>
      </c>
    </row>
    <row r="90" spans="1:5" x14ac:dyDescent="0.25">
      <c r="A90">
        <v>1981</v>
      </c>
      <c r="B90" s="2" t="s">
        <v>10178</v>
      </c>
      <c r="C90" t="s">
        <v>1567</v>
      </c>
      <c r="D90" s="2" t="s">
        <v>1568</v>
      </c>
      <c r="E90" t="s">
        <v>8</v>
      </c>
    </row>
    <row r="91" spans="1:5" x14ac:dyDescent="0.25">
      <c r="A91">
        <v>1984</v>
      </c>
      <c r="B91" s="2" t="s">
        <v>10179</v>
      </c>
      <c r="C91" t="s">
        <v>1569</v>
      </c>
      <c r="D91" s="2" t="s">
        <v>1570</v>
      </c>
      <c r="E91" t="s">
        <v>8</v>
      </c>
    </row>
    <row r="92" spans="1:5" x14ac:dyDescent="0.25">
      <c r="A92">
        <v>1922</v>
      </c>
      <c r="B92" s="2" t="s">
        <v>10180</v>
      </c>
      <c r="C92" t="s">
        <v>1585</v>
      </c>
      <c r="D92" s="2" t="s">
        <v>1586</v>
      </c>
      <c r="E92" t="s">
        <v>8</v>
      </c>
    </row>
    <row r="93" spans="1:5" x14ac:dyDescent="0.25">
      <c r="A93">
        <v>1982</v>
      </c>
      <c r="B93" s="2" t="s">
        <v>9650</v>
      </c>
      <c r="C93" t="s">
        <v>1583</v>
      </c>
      <c r="D93" s="2" t="s">
        <v>1584</v>
      </c>
      <c r="E93" t="s">
        <v>8</v>
      </c>
    </row>
    <row r="94" spans="1:5" ht="30" x14ac:dyDescent="0.25">
      <c r="A94">
        <v>1977</v>
      </c>
      <c r="B94" s="2" t="s">
        <v>10181</v>
      </c>
      <c r="C94" t="s">
        <v>1581</v>
      </c>
      <c r="D94" s="2" t="s">
        <v>1582</v>
      </c>
      <c r="E94" t="s">
        <v>8</v>
      </c>
    </row>
    <row r="95" spans="1:5" ht="30" x14ac:dyDescent="0.25">
      <c r="A95">
        <v>1965</v>
      </c>
      <c r="B95" s="2" t="s">
        <v>10182</v>
      </c>
      <c r="C95" t="s">
        <v>1579</v>
      </c>
      <c r="D95" s="2" t="s">
        <v>1580</v>
      </c>
      <c r="E95" t="s">
        <v>8</v>
      </c>
    </row>
    <row r="96" spans="1:5" ht="30" x14ac:dyDescent="0.25">
      <c r="A96">
        <v>1958</v>
      </c>
      <c r="B96" s="2" t="s">
        <v>10183</v>
      </c>
      <c r="C96" t="s">
        <v>1577</v>
      </c>
      <c r="D96" s="2" t="s">
        <v>1578</v>
      </c>
      <c r="E96" t="s">
        <v>8</v>
      </c>
    </row>
    <row r="97" spans="1:5" x14ac:dyDescent="0.25">
      <c r="A97">
        <v>1949</v>
      </c>
      <c r="B97" s="2" t="s">
        <v>10184</v>
      </c>
      <c r="C97" t="s">
        <v>1575</v>
      </c>
      <c r="D97" s="2" t="s">
        <v>1576</v>
      </c>
      <c r="E97" t="s">
        <v>8</v>
      </c>
    </row>
    <row r="98" spans="1:5" ht="30" x14ac:dyDescent="0.25">
      <c r="A98">
        <v>1940</v>
      </c>
      <c r="B98" s="2" t="s">
        <v>10185</v>
      </c>
      <c r="C98" t="s">
        <v>1573</v>
      </c>
      <c r="D98" s="2" t="s">
        <v>1574</v>
      </c>
      <c r="E98" t="s">
        <v>8</v>
      </c>
    </row>
    <row r="99" spans="1:5" x14ac:dyDescent="0.25">
      <c r="A99">
        <v>1931</v>
      </c>
      <c r="B99" s="2" t="s">
        <v>10186</v>
      </c>
      <c r="C99" t="s">
        <v>1571</v>
      </c>
      <c r="D99" s="2" t="s">
        <v>1572</v>
      </c>
      <c r="E99" t="s">
        <v>8</v>
      </c>
    </row>
    <row r="100" spans="1:5" x14ac:dyDescent="0.25">
      <c r="A100">
        <v>1923</v>
      </c>
      <c r="B100" s="2" t="s">
        <v>10187</v>
      </c>
      <c r="C100" t="s">
        <v>1595</v>
      </c>
      <c r="D100" s="2" t="s">
        <v>1596</v>
      </c>
      <c r="E100" t="s">
        <v>8</v>
      </c>
    </row>
    <row r="101" spans="1:5" x14ac:dyDescent="0.25">
      <c r="A101">
        <v>1983</v>
      </c>
      <c r="B101" s="2" t="s">
        <v>10188</v>
      </c>
      <c r="C101" t="s">
        <v>1593</v>
      </c>
      <c r="D101" s="2" t="s">
        <v>1594</v>
      </c>
      <c r="E101" t="s">
        <v>8</v>
      </c>
    </row>
    <row r="102" spans="1:5" x14ac:dyDescent="0.25">
      <c r="A102">
        <v>1978</v>
      </c>
      <c r="B102" s="2" t="s">
        <v>10189</v>
      </c>
      <c r="C102" t="s">
        <v>1601</v>
      </c>
      <c r="D102" s="2" t="s">
        <v>1602</v>
      </c>
      <c r="E102" t="s">
        <v>8</v>
      </c>
    </row>
    <row r="103" spans="1:5" ht="30" x14ac:dyDescent="0.25">
      <c r="A103">
        <v>1966</v>
      </c>
      <c r="B103" s="2" t="s">
        <v>10190</v>
      </c>
      <c r="C103" t="s">
        <v>1599</v>
      </c>
      <c r="D103" s="2" t="s">
        <v>1600</v>
      </c>
      <c r="E103" t="s">
        <v>8</v>
      </c>
    </row>
    <row r="104" spans="1:5" ht="30" x14ac:dyDescent="0.25">
      <c r="A104">
        <v>1959</v>
      </c>
      <c r="B104" s="2" t="s">
        <v>10191</v>
      </c>
      <c r="C104" t="s">
        <v>1589</v>
      </c>
      <c r="D104" s="2" t="s">
        <v>1590</v>
      </c>
      <c r="E104" t="s">
        <v>8</v>
      </c>
    </row>
    <row r="105" spans="1:5" ht="30" x14ac:dyDescent="0.25">
      <c r="A105">
        <v>1952</v>
      </c>
      <c r="B105" s="2" t="s">
        <v>10192</v>
      </c>
      <c r="C105" t="s">
        <v>1591</v>
      </c>
      <c r="D105" s="2" t="s">
        <v>1592</v>
      </c>
      <c r="E105" t="s">
        <v>8</v>
      </c>
    </row>
    <row r="106" spans="1:5" ht="30" x14ac:dyDescent="0.25">
      <c r="A106">
        <v>1943</v>
      </c>
      <c r="B106" s="2" t="s">
        <v>10193</v>
      </c>
      <c r="C106" t="s">
        <v>1597</v>
      </c>
      <c r="D106" s="2" t="s">
        <v>1598</v>
      </c>
      <c r="E106" t="s">
        <v>8</v>
      </c>
    </row>
    <row r="107" spans="1:5" x14ac:dyDescent="0.25">
      <c r="A107">
        <v>1934</v>
      </c>
      <c r="B107" s="2" t="s">
        <v>10194</v>
      </c>
      <c r="C107" t="s">
        <v>1587</v>
      </c>
      <c r="D107" s="2" t="s">
        <v>1588</v>
      </c>
      <c r="E107" t="s">
        <v>8</v>
      </c>
    </row>
    <row r="108" spans="1:5" x14ac:dyDescent="0.25">
      <c r="A108">
        <v>1926</v>
      </c>
      <c r="B108" s="2" t="s">
        <v>10195</v>
      </c>
      <c r="C108" t="s">
        <v>1609</v>
      </c>
      <c r="D108" s="2" t="s">
        <v>1610</v>
      </c>
      <c r="E108" t="s">
        <v>8</v>
      </c>
    </row>
    <row r="109" spans="1:5" x14ac:dyDescent="0.25">
      <c r="A109">
        <v>1979</v>
      </c>
      <c r="B109" s="2" t="s">
        <v>10196</v>
      </c>
      <c r="C109" t="s">
        <v>1613</v>
      </c>
      <c r="D109" s="2" t="s">
        <v>1614</v>
      </c>
      <c r="E109" t="s">
        <v>8</v>
      </c>
    </row>
    <row r="110" spans="1:5" ht="30" x14ac:dyDescent="0.25">
      <c r="A110">
        <v>1967</v>
      </c>
      <c r="B110" s="2" t="s">
        <v>10197</v>
      </c>
      <c r="C110" t="s">
        <v>1603</v>
      </c>
      <c r="D110" s="2" t="s">
        <v>1604</v>
      </c>
      <c r="E110" t="s">
        <v>8</v>
      </c>
    </row>
    <row r="111" spans="1:5" ht="30" x14ac:dyDescent="0.25">
      <c r="A111">
        <v>1960</v>
      </c>
      <c r="B111" s="2" t="s">
        <v>10198</v>
      </c>
      <c r="C111" t="s">
        <v>1605</v>
      </c>
      <c r="D111" s="2" t="s">
        <v>1606</v>
      </c>
      <c r="E111" t="s">
        <v>8</v>
      </c>
    </row>
    <row r="112" spans="1:5" x14ac:dyDescent="0.25">
      <c r="A112">
        <v>1955</v>
      </c>
      <c r="B112" s="2" t="s">
        <v>10199</v>
      </c>
      <c r="C112" t="s">
        <v>1615</v>
      </c>
      <c r="D112" s="2" t="s">
        <v>1616</v>
      </c>
      <c r="E112" t="s">
        <v>8</v>
      </c>
    </row>
    <row r="113" spans="1:5" ht="30" x14ac:dyDescent="0.25">
      <c r="A113">
        <v>1946</v>
      </c>
      <c r="B113" s="2" t="s">
        <v>10200</v>
      </c>
      <c r="C113" t="s">
        <v>1611</v>
      </c>
      <c r="D113" s="2" t="s">
        <v>1612</v>
      </c>
      <c r="E113" t="s">
        <v>8</v>
      </c>
    </row>
    <row r="114" spans="1:5" ht="30" x14ac:dyDescent="0.25">
      <c r="A114">
        <v>1935</v>
      </c>
      <c r="B114" s="2" t="s">
        <v>10201</v>
      </c>
      <c r="C114" t="s">
        <v>1607</v>
      </c>
      <c r="D114" s="2" t="s">
        <v>1608</v>
      </c>
      <c r="E114" t="s">
        <v>8</v>
      </c>
    </row>
    <row r="115" spans="1:5" x14ac:dyDescent="0.25">
      <c r="A115">
        <v>1929</v>
      </c>
      <c r="B115" s="2" t="s">
        <v>10202</v>
      </c>
      <c r="C115" t="s">
        <v>1627</v>
      </c>
      <c r="D115" s="2" t="s">
        <v>1628</v>
      </c>
      <c r="E115" t="s">
        <v>8</v>
      </c>
    </row>
    <row r="116" spans="1:5" ht="30" x14ac:dyDescent="0.25">
      <c r="A116">
        <v>1970</v>
      </c>
      <c r="B116" s="2" t="s">
        <v>10203</v>
      </c>
      <c r="C116" t="s">
        <v>1625</v>
      </c>
      <c r="D116" s="2" t="s">
        <v>1626</v>
      </c>
      <c r="E116" t="s">
        <v>8</v>
      </c>
    </row>
    <row r="117" spans="1:5" ht="30" x14ac:dyDescent="0.25">
      <c r="A117">
        <v>1961</v>
      </c>
      <c r="B117" s="2" t="s">
        <v>10204</v>
      </c>
      <c r="C117" t="s">
        <v>1623</v>
      </c>
      <c r="D117" s="2" t="s">
        <v>1624</v>
      </c>
      <c r="E117" t="s">
        <v>8</v>
      </c>
    </row>
    <row r="118" spans="1:5" ht="30" x14ac:dyDescent="0.25">
      <c r="A118">
        <v>1956</v>
      </c>
      <c r="B118" s="2" t="s">
        <v>10205</v>
      </c>
      <c r="C118" t="s">
        <v>1617</v>
      </c>
      <c r="D118" s="2" t="s">
        <v>1618</v>
      </c>
      <c r="E118" t="s">
        <v>8</v>
      </c>
    </row>
    <row r="119" spans="1:5" x14ac:dyDescent="0.25">
      <c r="A119">
        <v>1947</v>
      </c>
      <c r="B119" s="2" t="s">
        <v>10206</v>
      </c>
      <c r="C119" t="s">
        <v>1619</v>
      </c>
      <c r="D119" s="2" t="s">
        <v>1620</v>
      </c>
      <c r="E119" t="s">
        <v>8</v>
      </c>
    </row>
    <row r="120" spans="1:5" x14ac:dyDescent="0.25">
      <c r="A120">
        <v>1936</v>
      </c>
      <c r="B120" s="2" t="s">
        <v>10207</v>
      </c>
      <c r="C120" t="s">
        <v>1621</v>
      </c>
      <c r="D120" s="2" t="s">
        <v>1622</v>
      </c>
      <c r="E120" t="s">
        <v>8</v>
      </c>
    </row>
    <row r="121" spans="1:5" ht="30" x14ac:dyDescent="0.25">
      <c r="A121">
        <v>1962</v>
      </c>
      <c r="B121" s="2" t="s">
        <v>10202</v>
      </c>
      <c r="C121" t="s">
        <v>1629</v>
      </c>
      <c r="D121" s="2" t="s">
        <v>1630</v>
      </c>
      <c r="E121" t="s">
        <v>8</v>
      </c>
    </row>
    <row r="122" spans="1:5" ht="30" x14ac:dyDescent="0.25">
      <c r="A122">
        <v>1963</v>
      </c>
      <c r="B122" s="2" t="s">
        <v>10208</v>
      </c>
      <c r="C122" t="s">
        <v>1631</v>
      </c>
      <c r="D122" s="2" t="s">
        <v>1632</v>
      </c>
      <c r="E122" t="s">
        <v>8</v>
      </c>
    </row>
    <row r="123" spans="1:5" x14ac:dyDescent="0.25">
      <c r="A123">
        <v>1924</v>
      </c>
      <c r="B123" s="2" t="s">
        <v>10209</v>
      </c>
      <c r="C123" t="s">
        <v>1642</v>
      </c>
      <c r="D123" s="2" t="s">
        <v>1646</v>
      </c>
      <c r="E123" t="s">
        <v>8</v>
      </c>
    </row>
    <row r="124" spans="1:5" ht="30" x14ac:dyDescent="0.25">
      <c r="A124">
        <v>1971</v>
      </c>
      <c r="B124" s="2" t="s">
        <v>10210</v>
      </c>
      <c r="C124" t="s">
        <v>1633</v>
      </c>
      <c r="D124" s="2" t="s">
        <v>1634</v>
      </c>
      <c r="E124" t="s">
        <v>8</v>
      </c>
    </row>
    <row r="125" spans="1:5" ht="30" x14ac:dyDescent="0.25">
      <c r="A125">
        <v>1968</v>
      </c>
      <c r="B125" s="2" t="s">
        <v>10211</v>
      </c>
      <c r="C125" t="s">
        <v>1637</v>
      </c>
      <c r="D125" s="2" t="s">
        <v>1638</v>
      </c>
      <c r="E125" t="s">
        <v>8</v>
      </c>
    </row>
    <row r="126" spans="1:5" ht="30" x14ac:dyDescent="0.25">
      <c r="A126">
        <v>1953</v>
      </c>
      <c r="B126" s="2" t="s">
        <v>10212</v>
      </c>
      <c r="C126" t="s">
        <v>1639</v>
      </c>
      <c r="D126" s="2" t="s">
        <v>1640</v>
      </c>
      <c r="E126" t="s">
        <v>8</v>
      </c>
    </row>
    <row r="127" spans="1:5" x14ac:dyDescent="0.25">
      <c r="A127">
        <v>1950</v>
      </c>
      <c r="B127" s="2" t="s">
        <v>10211</v>
      </c>
      <c r="C127" t="s">
        <v>1637</v>
      </c>
      <c r="D127" s="2" t="s">
        <v>1641</v>
      </c>
      <c r="E127" t="s">
        <v>8</v>
      </c>
    </row>
    <row r="128" spans="1:5" ht="30" x14ac:dyDescent="0.25">
      <c r="A128">
        <v>1944</v>
      </c>
      <c r="B128" s="2" t="s">
        <v>10209</v>
      </c>
      <c r="C128" t="s">
        <v>1642</v>
      </c>
      <c r="D128" s="2" t="s">
        <v>1643</v>
      </c>
      <c r="E128" t="s">
        <v>8</v>
      </c>
    </row>
    <row r="129" spans="1:5" ht="30" x14ac:dyDescent="0.25">
      <c r="A129">
        <v>1941</v>
      </c>
      <c r="B129" s="2" t="s">
        <v>10209</v>
      </c>
      <c r="C129" t="s">
        <v>1642</v>
      </c>
      <c r="D129" s="2" t="s">
        <v>1648</v>
      </c>
      <c r="E129" t="s">
        <v>8</v>
      </c>
    </row>
    <row r="130" spans="1:5" x14ac:dyDescent="0.25">
      <c r="A130">
        <v>1937</v>
      </c>
      <c r="B130" s="2" t="s">
        <v>10208</v>
      </c>
      <c r="C130" t="s">
        <v>1635</v>
      </c>
      <c r="D130" s="2" t="s">
        <v>1636</v>
      </c>
      <c r="E130" t="s">
        <v>8</v>
      </c>
    </row>
    <row r="131" spans="1:5" x14ac:dyDescent="0.25">
      <c r="A131">
        <v>1932</v>
      </c>
      <c r="B131" s="2" t="s">
        <v>10211</v>
      </c>
      <c r="C131" t="s">
        <v>1637</v>
      </c>
      <c r="D131" s="2" t="s">
        <v>1647</v>
      </c>
      <c r="E131" t="s">
        <v>8</v>
      </c>
    </row>
    <row r="132" spans="1:5" x14ac:dyDescent="0.25">
      <c r="A132">
        <v>1927</v>
      </c>
      <c r="B132" s="2" t="s">
        <v>10187</v>
      </c>
      <c r="C132" t="s">
        <v>1644</v>
      </c>
      <c r="D132" s="2" t="s">
        <v>1645</v>
      </c>
      <c r="E132" t="s">
        <v>8</v>
      </c>
    </row>
    <row r="133" spans="1:5" ht="30" x14ac:dyDescent="0.25">
      <c r="A133">
        <v>1925</v>
      </c>
      <c r="B133" s="2" t="s">
        <v>10213</v>
      </c>
      <c r="C133" t="s">
        <v>1649</v>
      </c>
      <c r="D133" s="2" t="s">
        <v>1650</v>
      </c>
      <c r="E133" t="s">
        <v>8</v>
      </c>
    </row>
    <row r="134" spans="1:5" ht="45" x14ac:dyDescent="0.25">
      <c r="A134">
        <v>1972</v>
      </c>
      <c r="B134" s="2" t="s">
        <v>10214</v>
      </c>
      <c r="C134" t="s">
        <v>1651</v>
      </c>
      <c r="D134" s="2" t="s">
        <v>1652</v>
      </c>
      <c r="E134" t="s">
        <v>8</v>
      </c>
    </row>
    <row r="135" spans="1:5" ht="30" x14ac:dyDescent="0.25">
      <c r="A135">
        <v>1969</v>
      </c>
      <c r="B135" s="2" t="s">
        <v>10215</v>
      </c>
      <c r="C135" t="s">
        <v>1653</v>
      </c>
      <c r="D135" s="2" t="s">
        <v>1654</v>
      </c>
      <c r="E135" t="s">
        <v>8</v>
      </c>
    </row>
    <row r="136" spans="1:5" ht="30" x14ac:dyDescent="0.25">
      <c r="A136">
        <v>1954</v>
      </c>
      <c r="B136" s="2" t="s">
        <v>10216</v>
      </c>
      <c r="C136" t="s">
        <v>1655</v>
      </c>
      <c r="D136" s="2" t="s">
        <v>1656</v>
      </c>
      <c r="E136" t="s">
        <v>8</v>
      </c>
    </row>
    <row r="137" spans="1:5" x14ac:dyDescent="0.25">
      <c r="A137">
        <v>1951</v>
      </c>
      <c r="B137" s="2" t="s">
        <v>10215</v>
      </c>
      <c r="C137" t="s">
        <v>1653</v>
      </c>
      <c r="D137" s="2" t="s">
        <v>1657</v>
      </c>
      <c r="E137" t="s">
        <v>8</v>
      </c>
    </row>
    <row r="138" spans="1:5" ht="30" x14ac:dyDescent="0.25">
      <c r="A138">
        <v>1945</v>
      </c>
      <c r="B138" s="2" t="s">
        <v>10208</v>
      </c>
      <c r="C138" t="s">
        <v>1635</v>
      </c>
      <c r="D138" s="2" t="s">
        <v>1658</v>
      </c>
      <c r="E138" t="s">
        <v>8</v>
      </c>
    </row>
    <row r="139" spans="1:5" ht="30" x14ac:dyDescent="0.25">
      <c r="A139">
        <v>1942</v>
      </c>
      <c r="B139" s="2" t="s">
        <v>10202</v>
      </c>
      <c r="C139" t="s">
        <v>1659</v>
      </c>
      <c r="D139" s="2" t="s">
        <v>1660</v>
      </c>
      <c r="E139" t="s">
        <v>8</v>
      </c>
    </row>
    <row r="140" spans="1:5" x14ac:dyDescent="0.25">
      <c r="A140">
        <v>1938</v>
      </c>
      <c r="B140" s="2" t="s">
        <v>10217</v>
      </c>
      <c r="C140" t="s">
        <v>1661</v>
      </c>
      <c r="D140" s="2" t="s">
        <v>1662</v>
      </c>
      <c r="E140" t="s">
        <v>8</v>
      </c>
    </row>
    <row r="141" spans="1:5" ht="30" x14ac:dyDescent="0.25">
      <c r="A141">
        <v>1933</v>
      </c>
      <c r="B141" s="2" t="s">
        <v>10218</v>
      </c>
      <c r="C141" t="s">
        <v>1653</v>
      </c>
      <c r="D141" s="2" t="s">
        <v>1663</v>
      </c>
      <c r="E141" t="s">
        <v>8</v>
      </c>
    </row>
    <row r="142" spans="1:5" x14ac:dyDescent="0.25">
      <c r="A142">
        <v>1928</v>
      </c>
      <c r="B142" s="2" t="s">
        <v>10208</v>
      </c>
      <c r="C142" t="s">
        <v>1635</v>
      </c>
      <c r="D142" s="2" t="s">
        <v>1664</v>
      </c>
      <c r="E142" t="s">
        <v>8</v>
      </c>
    </row>
    <row r="143" spans="1:5" ht="45" x14ac:dyDescent="0.25">
      <c r="A143">
        <v>1973</v>
      </c>
      <c r="B143" s="2" t="s">
        <v>10219</v>
      </c>
      <c r="C143" t="s">
        <v>1665</v>
      </c>
      <c r="D143" s="2" t="s">
        <v>1666</v>
      </c>
      <c r="E143" t="s">
        <v>8</v>
      </c>
    </row>
    <row r="144" spans="1:5" x14ac:dyDescent="0.25">
      <c r="A144">
        <v>2420</v>
      </c>
      <c r="B144" s="2" t="s">
        <v>10220</v>
      </c>
      <c r="C144" t="s">
        <v>1667</v>
      </c>
      <c r="D144" s="2" t="s">
        <v>1668</v>
      </c>
      <c r="E144" t="s">
        <v>5</v>
      </c>
    </row>
    <row r="145" spans="1:5" x14ac:dyDescent="0.25">
      <c r="A145">
        <v>2419</v>
      </c>
      <c r="B145" s="2" t="s">
        <v>10100</v>
      </c>
      <c r="C145" t="s">
        <v>1669</v>
      </c>
      <c r="D145" s="2" t="s">
        <v>1670</v>
      </c>
      <c r="E145" t="s">
        <v>5</v>
      </c>
    </row>
    <row r="146" spans="1:5" x14ac:dyDescent="0.25">
      <c r="A146">
        <v>2421</v>
      </c>
      <c r="B146" s="2" t="s">
        <v>10146</v>
      </c>
      <c r="C146" t="s">
        <v>1671</v>
      </c>
      <c r="D146" s="2" t="s">
        <v>1672</v>
      </c>
      <c r="E146" t="s">
        <v>5</v>
      </c>
    </row>
    <row r="147" spans="1:5" x14ac:dyDescent="0.25">
      <c r="A147">
        <v>2429</v>
      </c>
      <c r="B147" s="2" t="s">
        <v>10221</v>
      </c>
      <c r="C147" t="s">
        <v>1673</v>
      </c>
      <c r="D147" s="2" t="s">
        <v>1674</v>
      </c>
      <c r="E147" t="s">
        <v>5</v>
      </c>
    </row>
    <row r="148" spans="1:5" x14ac:dyDescent="0.25">
      <c r="A148">
        <v>2430</v>
      </c>
      <c r="B148" s="2" t="s">
        <v>10104</v>
      </c>
      <c r="C148" t="s">
        <v>1675</v>
      </c>
      <c r="D148" s="2" t="s">
        <v>1676</v>
      </c>
      <c r="E148" t="s">
        <v>5</v>
      </c>
    </row>
    <row r="149" spans="1:5" x14ac:dyDescent="0.25">
      <c r="A149">
        <v>2422</v>
      </c>
      <c r="B149" s="2" t="s">
        <v>10222</v>
      </c>
      <c r="C149" t="s">
        <v>1677</v>
      </c>
      <c r="D149" s="2" t="s">
        <v>1678</v>
      </c>
      <c r="E149" t="s">
        <v>5</v>
      </c>
    </row>
    <row r="150" spans="1:5" x14ac:dyDescent="0.25">
      <c r="A150">
        <v>2423</v>
      </c>
      <c r="B150" s="2" t="s">
        <v>10106</v>
      </c>
      <c r="C150" t="s">
        <v>1679</v>
      </c>
      <c r="D150" s="2" t="s">
        <v>1680</v>
      </c>
      <c r="E150" t="s">
        <v>5</v>
      </c>
    </row>
    <row r="151" spans="1:5" x14ac:dyDescent="0.25">
      <c r="A151">
        <v>2424</v>
      </c>
      <c r="B151" s="2" t="s">
        <v>10107</v>
      </c>
      <c r="C151" t="s">
        <v>1681</v>
      </c>
      <c r="D151" s="2" t="s">
        <v>1682</v>
      </c>
      <c r="E151" t="s">
        <v>5</v>
      </c>
    </row>
    <row r="152" spans="1:5" x14ac:dyDescent="0.25">
      <c r="A152">
        <v>2425</v>
      </c>
      <c r="B152" s="2" t="s">
        <v>10108</v>
      </c>
      <c r="C152" t="s">
        <v>1683</v>
      </c>
      <c r="D152" s="2" t="s">
        <v>1684</v>
      </c>
      <c r="E152" t="s">
        <v>5</v>
      </c>
    </row>
    <row r="153" spans="1:5" x14ac:dyDescent="0.25">
      <c r="A153">
        <v>2426</v>
      </c>
      <c r="B153" s="2" t="s">
        <v>10109</v>
      </c>
      <c r="C153" t="s">
        <v>1685</v>
      </c>
      <c r="D153" s="2" t="s">
        <v>1686</v>
      </c>
      <c r="E153" t="s">
        <v>5</v>
      </c>
    </row>
    <row r="154" spans="1:5" x14ac:dyDescent="0.25">
      <c r="A154">
        <v>2427</v>
      </c>
      <c r="B154" s="2" t="s">
        <v>10110</v>
      </c>
      <c r="C154" t="s">
        <v>1687</v>
      </c>
      <c r="D154" s="2" t="s">
        <v>1688</v>
      </c>
      <c r="E154" t="s">
        <v>5</v>
      </c>
    </row>
    <row r="155" spans="1:5" x14ac:dyDescent="0.25">
      <c r="A155">
        <v>2428</v>
      </c>
      <c r="B155" s="2" t="s">
        <v>9711</v>
      </c>
      <c r="C155" t="s">
        <v>1689</v>
      </c>
      <c r="D155" s="2" t="s">
        <v>1690</v>
      </c>
      <c r="E155" t="s">
        <v>5</v>
      </c>
    </row>
    <row r="156" spans="1:5" x14ac:dyDescent="0.25">
      <c r="A156">
        <v>2450</v>
      </c>
      <c r="B156" s="2" t="s">
        <v>10220</v>
      </c>
      <c r="C156" t="s">
        <v>1691</v>
      </c>
      <c r="D156" s="2" t="s">
        <v>1692</v>
      </c>
      <c r="E156" t="s">
        <v>5</v>
      </c>
    </row>
    <row r="157" spans="1:5" x14ac:dyDescent="0.25">
      <c r="A157">
        <v>2438</v>
      </c>
      <c r="B157" s="2" t="s">
        <v>10100</v>
      </c>
      <c r="C157" t="s">
        <v>1693</v>
      </c>
      <c r="D157" s="2" t="s">
        <v>1694</v>
      </c>
      <c r="E157" t="s">
        <v>5</v>
      </c>
    </row>
    <row r="158" spans="1:5" x14ac:dyDescent="0.25">
      <c r="A158">
        <v>2451</v>
      </c>
      <c r="B158" s="2" t="s">
        <v>10146</v>
      </c>
      <c r="C158" t="s">
        <v>1695</v>
      </c>
      <c r="D158" s="2" t="s">
        <v>1696</v>
      </c>
      <c r="E158" t="s">
        <v>5</v>
      </c>
    </row>
    <row r="159" spans="1:5" x14ac:dyDescent="0.25">
      <c r="A159">
        <v>2439</v>
      </c>
      <c r="B159" s="2" t="s">
        <v>10102</v>
      </c>
      <c r="C159" t="s">
        <v>1697</v>
      </c>
      <c r="D159" s="2" t="s">
        <v>1698</v>
      </c>
      <c r="E159" t="s">
        <v>5</v>
      </c>
    </row>
    <row r="160" spans="1:5" x14ac:dyDescent="0.25">
      <c r="A160">
        <v>2458</v>
      </c>
      <c r="B160" s="2" t="s">
        <v>10221</v>
      </c>
      <c r="C160" t="s">
        <v>1699</v>
      </c>
      <c r="D160" s="2" t="s">
        <v>1700</v>
      </c>
      <c r="E160" t="s">
        <v>5</v>
      </c>
    </row>
    <row r="161" spans="1:5" x14ac:dyDescent="0.25">
      <c r="A161">
        <v>2459</v>
      </c>
      <c r="B161" s="2" t="s">
        <v>10104</v>
      </c>
      <c r="C161" t="s">
        <v>1701</v>
      </c>
      <c r="D161" s="2" t="s">
        <v>1702</v>
      </c>
      <c r="E161" t="s">
        <v>5</v>
      </c>
    </row>
    <row r="162" spans="1:5" x14ac:dyDescent="0.25">
      <c r="A162">
        <v>2452</v>
      </c>
      <c r="B162" s="2" t="s">
        <v>10209</v>
      </c>
      <c r="C162" t="s">
        <v>1703</v>
      </c>
      <c r="D162" s="2" t="s">
        <v>1704</v>
      </c>
      <c r="E162" t="s">
        <v>5</v>
      </c>
    </row>
    <row r="163" spans="1:5" x14ac:dyDescent="0.25">
      <c r="A163">
        <v>2453</v>
      </c>
      <c r="B163" s="2" t="s">
        <v>9711</v>
      </c>
      <c r="C163" t="s">
        <v>1705</v>
      </c>
      <c r="D163" s="2" t="s">
        <v>1706</v>
      </c>
      <c r="E163" t="s">
        <v>5</v>
      </c>
    </row>
    <row r="164" spans="1:5" x14ac:dyDescent="0.25">
      <c r="A164">
        <v>2456</v>
      </c>
      <c r="B164" s="2" t="s">
        <v>10223</v>
      </c>
      <c r="C164" t="s">
        <v>1707</v>
      </c>
      <c r="D164" s="2" t="s">
        <v>1708</v>
      </c>
      <c r="E164" t="s">
        <v>5</v>
      </c>
    </row>
    <row r="165" spans="1:5" x14ac:dyDescent="0.25">
      <c r="A165">
        <v>2457</v>
      </c>
      <c r="B165" s="2" t="s">
        <v>10224</v>
      </c>
      <c r="C165" t="s">
        <v>1709</v>
      </c>
      <c r="D165" s="2" t="s">
        <v>1710</v>
      </c>
      <c r="E165" t="s">
        <v>5</v>
      </c>
    </row>
    <row r="166" spans="1:5" ht="30" x14ac:dyDescent="0.25">
      <c r="A166">
        <v>2454</v>
      </c>
      <c r="B166" s="2" t="s">
        <v>10225</v>
      </c>
      <c r="C166" t="s">
        <v>1711</v>
      </c>
      <c r="D166" s="2" t="s">
        <v>1712</v>
      </c>
      <c r="E166" t="s">
        <v>5</v>
      </c>
    </row>
    <row r="167" spans="1:5" ht="30" x14ac:dyDescent="0.25">
      <c r="A167">
        <v>2455</v>
      </c>
      <c r="B167" s="2" t="s">
        <v>10226</v>
      </c>
      <c r="C167" t="s">
        <v>1713</v>
      </c>
      <c r="D167" s="2" t="s">
        <v>1714</v>
      </c>
      <c r="E167" t="s">
        <v>5</v>
      </c>
    </row>
    <row r="168" spans="1:5" x14ac:dyDescent="0.25">
      <c r="A168">
        <v>2223</v>
      </c>
      <c r="B168" s="2" t="s">
        <v>10220</v>
      </c>
      <c r="C168" t="s">
        <v>1715</v>
      </c>
      <c r="D168" s="2" t="s">
        <v>1716</v>
      </c>
      <c r="E168" t="s">
        <v>5</v>
      </c>
    </row>
    <row r="169" spans="1:5" x14ac:dyDescent="0.25">
      <c r="A169">
        <v>2192</v>
      </c>
      <c r="B169" s="2" t="s">
        <v>10100</v>
      </c>
      <c r="C169" t="s">
        <v>1717</v>
      </c>
      <c r="D169" s="2" t="s">
        <v>1718</v>
      </c>
      <c r="E169" t="s">
        <v>5</v>
      </c>
    </row>
    <row r="170" spans="1:5" x14ac:dyDescent="0.25">
      <c r="A170">
        <v>2224</v>
      </c>
      <c r="B170" s="2" t="s">
        <v>10146</v>
      </c>
      <c r="C170" t="s">
        <v>1719</v>
      </c>
      <c r="D170" s="2" t="s">
        <v>1720</v>
      </c>
      <c r="E170" t="s">
        <v>5</v>
      </c>
    </row>
    <row r="171" spans="1:5" x14ac:dyDescent="0.25">
      <c r="A171">
        <v>2236</v>
      </c>
      <c r="B171" s="2" t="s">
        <v>10103</v>
      </c>
      <c r="C171" t="s">
        <v>1721</v>
      </c>
      <c r="D171" s="2" t="s">
        <v>1722</v>
      </c>
      <c r="E171" t="s">
        <v>5</v>
      </c>
    </row>
    <row r="172" spans="1:5" x14ac:dyDescent="0.25">
      <c r="A172">
        <v>2237</v>
      </c>
      <c r="B172" s="2" t="s">
        <v>10104</v>
      </c>
      <c r="C172" t="s">
        <v>1723</v>
      </c>
      <c r="D172" s="2" t="s">
        <v>1724</v>
      </c>
      <c r="E172" t="s">
        <v>5</v>
      </c>
    </row>
    <row r="173" spans="1:5" x14ac:dyDescent="0.25">
      <c r="A173">
        <v>2225</v>
      </c>
      <c r="B173" s="2" t="s">
        <v>10227</v>
      </c>
      <c r="C173" t="s">
        <v>1725</v>
      </c>
      <c r="D173" s="2" t="s">
        <v>1726</v>
      </c>
      <c r="E173" t="s">
        <v>5</v>
      </c>
    </row>
    <row r="174" spans="1:5" x14ac:dyDescent="0.25">
      <c r="A174">
        <v>2226</v>
      </c>
      <c r="B174" s="2" t="s">
        <v>10228</v>
      </c>
      <c r="C174" t="s">
        <v>1727</v>
      </c>
      <c r="D174" s="2" t="s">
        <v>1728</v>
      </c>
      <c r="E174" t="s">
        <v>5</v>
      </c>
    </row>
    <row r="175" spans="1:5" x14ac:dyDescent="0.25">
      <c r="A175">
        <v>2227</v>
      </c>
      <c r="B175" s="2" t="s">
        <v>10229</v>
      </c>
      <c r="C175" t="s">
        <v>1729</v>
      </c>
      <c r="D175" s="2" t="s">
        <v>1730</v>
      </c>
      <c r="E175" t="s">
        <v>5</v>
      </c>
    </row>
    <row r="176" spans="1:5" x14ac:dyDescent="0.25">
      <c r="A176">
        <v>2234</v>
      </c>
      <c r="B176" s="2" t="s">
        <v>9625</v>
      </c>
      <c r="C176" t="s">
        <v>1731</v>
      </c>
      <c r="D176" s="2" t="s">
        <v>1732</v>
      </c>
      <c r="E176" t="s">
        <v>5</v>
      </c>
    </row>
    <row r="177" spans="1:5" x14ac:dyDescent="0.25">
      <c r="A177">
        <v>2235</v>
      </c>
      <c r="B177" s="2" t="s">
        <v>9711</v>
      </c>
      <c r="C177" t="s">
        <v>1733</v>
      </c>
      <c r="D177" s="2" t="s">
        <v>1734</v>
      </c>
      <c r="E177" t="s">
        <v>5</v>
      </c>
    </row>
    <row r="178" spans="1:5" ht="30" x14ac:dyDescent="0.25">
      <c r="A178">
        <v>2228</v>
      </c>
      <c r="B178" s="2" t="s">
        <v>9908</v>
      </c>
      <c r="C178" t="s">
        <v>1735</v>
      </c>
      <c r="D178" s="2" t="s">
        <v>1736</v>
      </c>
      <c r="E178" t="s">
        <v>5</v>
      </c>
    </row>
    <row r="179" spans="1:5" ht="30" x14ac:dyDescent="0.25">
      <c r="A179">
        <v>2229</v>
      </c>
      <c r="B179" s="2" t="s">
        <v>10230</v>
      </c>
      <c r="C179" t="s">
        <v>1737</v>
      </c>
      <c r="D179" s="2" t="s">
        <v>1738</v>
      </c>
      <c r="E179" t="s">
        <v>5</v>
      </c>
    </row>
    <row r="180" spans="1:5" ht="30" x14ac:dyDescent="0.25">
      <c r="A180">
        <v>2230</v>
      </c>
      <c r="B180" s="2" t="s">
        <v>10231</v>
      </c>
      <c r="C180" t="s">
        <v>1739</v>
      </c>
      <c r="D180" s="2" t="s">
        <v>1740</v>
      </c>
      <c r="E180" t="s">
        <v>5</v>
      </c>
    </row>
    <row r="181" spans="1:5" ht="30" x14ac:dyDescent="0.25">
      <c r="A181">
        <v>2231</v>
      </c>
      <c r="B181" s="2" t="s">
        <v>10232</v>
      </c>
      <c r="C181" t="s">
        <v>1741</v>
      </c>
      <c r="D181" s="2" t="s">
        <v>1742</v>
      </c>
      <c r="E181" t="s">
        <v>5</v>
      </c>
    </row>
    <row r="182" spans="1:5" ht="30" x14ac:dyDescent="0.25">
      <c r="A182">
        <v>2232</v>
      </c>
      <c r="B182" s="2" t="s">
        <v>10233</v>
      </c>
      <c r="C182" t="s">
        <v>1743</v>
      </c>
      <c r="D182" s="2" t="s">
        <v>1744</v>
      </c>
      <c r="E182" t="s">
        <v>5</v>
      </c>
    </row>
    <row r="183" spans="1:5" ht="30" x14ac:dyDescent="0.25">
      <c r="A183">
        <v>2233</v>
      </c>
      <c r="B183" s="2" t="s">
        <v>10234</v>
      </c>
      <c r="C183" t="s">
        <v>1745</v>
      </c>
      <c r="D183" s="2" t="s">
        <v>1746</v>
      </c>
      <c r="E183" t="s">
        <v>5</v>
      </c>
    </row>
    <row r="184" spans="1:5" x14ac:dyDescent="0.25">
      <c r="A184">
        <v>2297</v>
      </c>
      <c r="B184" s="2" t="s">
        <v>9626</v>
      </c>
      <c r="C184" t="s">
        <v>1747</v>
      </c>
      <c r="D184" s="2" t="s">
        <v>1748</v>
      </c>
      <c r="E184" t="s">
        <v>8</v>
      </c>
    </row>
    <row r="185" spans="1:5" x14ac:dyDescent="0.25">
      <c r="A185">
        <v>2252</v>
      </c>
      <c r="B185" s="2" t="s">
        <v>10145</v>
      </c>
      <c r="C185" t="s">
        <v>1749</v>
      </c>
      <c r="D185" s="2" t="s">
        <v>1750</v>
      </c>
      <c r="E185" t="s">
        <v>8</v>
      </c>
    </row>
    <row r="186" spans="1:5" x14ac:dyDescent="0.25">
      <c r="A186">
        <v>2278</v>
      </c>
      <c r="B186" s="2" t="s">
        <v>10146</v>
      </c>
      <c r="C186" t="s">
        <v>1751</v>
      </c>
      <c r="D186" s="2" t="s">
        <v>1752</v>
      </c>
      <c r="E186" t="s">
        <v>8</v>
      </c>
    </row>
    <row r="187" spans="1:5" x14ac:dyDescent="0.25">
      <c r="A187">
        <v>2277</v>
      </c>
      <c r="B187" s="2" t="s">
        <v>10149</v>
      </c>
      <c r="C187" t="s">
        <v>1753</v>
      </c>
      <c r="D187" s="2" t="s">
        <v>1754</v>
      </c>
      <c r="E187" t="s">
        <v>8</v>
      </c>
    </row>
    <row r="188" spans="1:5" x14ac:dyDescent="0.25">
      <c r="A188">
        <v>2253</v>
      </c>
      <c r="B188" s="2" t="s">
        <v>10235</v>
      </c>
      <c r="C188" t="s">
        <v>1755</v>
      </c>
      <c r="D188" s="2" t="s">
        <v>1756</v>
      </c>
      <c r="E188" t="s">
        <v>8</v>
      </c>
    </row>
    <row r="189" spans="1:5" x14ac:dyDescent="0.25">
      <c r="A189">
        <v>2263</v>
      </c>
      <c r="B189" s="2" t="s">
        <v>10236</v>
      </c>
      <c r="C189" t="s">
        <v>1757</v>
      </c>
      <c r="D189" s="2" t="s">
        <v>1758</v>
      </c>
      <c r="E189" t="s">
        <v>8</v>
      </c>
    </row>
    <row r="190" spans="1:5" x14ac:dyDescent="0.25">
      <c r="A190">
        <v>2273</v>
      </c>
      <c r="B190" s="2" t="s">
        <v>10151</v>
      </c>
      <c r="C190" t="s">
        <v>1759</v>
      </c>
      <c r="D190" s="2" t="s">
        <v>1760</v>
      </c>
      <c r="E190" t="s">
        <v>8</v>
      </c>
    </row>
    <row r="191" spans="1:5" x14ac:dyDescent="0.25">
      <c r="A191">
        <v>2276</v>
      </c>
      <c r="B191" s="2" t="s">
        <v>10152</v>
      </c>
      <c r="C191" t="s">
        <v>1761</v>
      </c>
      <c r="D191" s="2" t="s">
        <v>1762</v>
      </c>
      <c r="E191" t="s">
        <v>8</v>
      </c>
    </row>
    <row r="192" spans="1:5" x14ac:dyDescent="0.25">
      <c r="A192">
        <v>2482</v>
      </c>
      <c r="B192" s="2" t="s">
        <v>9627</v>
      </c>
      <c r="C192" t="s">
        <v>1763</v>
      </c>
      <c r="D192" s="2" t="s">
        <v>1764</v>
      </c>
      <c r="E192" t="s">
        <v>8</v>
      </c>
    </row>
    <row r="193" spans="1:5" x14ac:dyDescent="0.25">
      <c r="A193">
        <v>2254</v>
      </c>
      <c r="B193" s="2" t="s">
        <v>10237</v>
      </c>
      <c r="C193" t="s">
        <v>1767</v>
      </c>
      <c r="D193" s="2" t="s">
        <v>1768</v>
      </c>
      <c r="E193" t="s">
        <v>8</v>
      </c>
    </row>
    <row r="194" spans="1:5" x14ac:dyDescent="0.25">
      <c r="A194">
        <v>2483</v>
      </c>
      <c r="B194" s="2" t="s">
        <v>10145</v>
      </c>
      <c r="C194" t="s">
        <v>1769</v>
      </c>
      <c r="D194" s="2" t="s">
        <v>1770</v>
      </c>
      <c r="E194" t="s">
        <v>8</v>
      </c>
    </row>
    <row r="195" spans="1:5" x14ac:dyDescent="0.25">
      <c r="A195">
        <v>2298</v>
      </c>
      <c r="B195" s="2" t="s">
        <v>10153</v>
      </c>
      <c r="C195" t="s">
        <v>1771</v>
      </c>
      <c r="D195" s="2" t="s">
        <v>1772</v>
      </c>
      <c r="E195" t="s">
        <v>8</v>
      </c>
    </row>
    <row r="196" spans="1:5" x14ac:dyDescent="0.25">
      <c r="A196">
        <v>2279</v>
      </c>
      <c r="B196" s="2" t="s">
        <v>10238</v>
      </c>
      <c r="C196" t="s">
        <v>1773</v>
      </c>
      <c r="D196" s="2" t="s">
        <v>1774</v>
      </c>
      <c r="E196" t="s">
        <v>8</v>
      </c>
    </row>
    <row r="197" spans="1:5" x14ac:dyDescent="0.25">
      <c r="A197">
        <v>2274</v>
      </c>
      <c r="B197" s="2" t="s">
        <v>10158</v>
      </c>
      <c r="C197" t="s">
        <v>1775</v>
      </c>
      <c r="D197" s="2" t="s">
        <v>1776</v>
      </c>
      <c r="E197" t="s">
        <v>8</v>
      </c>
    </row>
    <row r="198" spans="1:5" x14ac:dyDescent="0.25">
      <c r="A198">
        <v>2264</v>
      </c>
      <c r="B198" s="2" t="s">
        <v>10156</v>
      </c>
      <c r="C198" t="s">
        <v>1765</v>
      </c>
      <c r="D198" s="2" t="s">
        <v>1766</v>
      </c>
      <c r="E198" t="s">
        <v>8</v>
      </c>
    </row>
    <row r="199" spans="1:5" x14ac:dyDescent="0.25">
      <c r="A199">
        <v>2255</v>
      </c>
      <c r="B199" s="2" t="s">
        <v>10239</v>
      </c>
      <c r="C199" t="s">
        <v>1781</v>
      </c>
      <c r="D199" s="2" t="s">
        <v>1782</v>
      </c>
      <c r="E199" t="s">
        <v>8</v>
      </c>
    </row>
    <row r="200" spans="1:5" x14ac:dyDescent="0.25">
      <c r="A200">
        <v>2300</v>
      </c>
      <c r="B200" s="2" t="s">
        <v>9632</v>
      </c>
      <c r="C200" t="s">
        <v>1777</v>
      </c>
      <c r="D200" s="2" t="s">
        <v>1778</v>
      </c>
      <c r="E200" t="s">
        <v>8</v>
      </c>
    </row>
    <row r="201" spans="1:5" x14ac:dyDescent="0.25">
      <c r="A201">
        <v>2283</v>
      </c>
      <c r="B201" s="2" t="s">
        <v>10240</v>
      </c>
      <c r="C201" t="s">
        <v>1779</v>
      </c>
      <c r="D201" s="2" t="s">
        <v>1780</v>
      </c>
      <c r="E201" t="s">
        <v>8</v>
      </c>
    </row>
    <row r="202" spans="1:5" x14ac:dyDescent="0.25">
      <c r="A202">
        <v>2275</v>
      </c>
      <c r="B202" s="2" t="s">
        <v>10161</v>
      </c>
      <c r="C202" t="s">
        <v>1783</v>
      </c>
      <c r="D202" s="2" t="s">
        <v>1784</v>
      </c>
      <c r="E202" t="s">
        <v>8</v>
      </c>
    </row>
    <row r="203" spans="1:5" x14ac:dyDescent="0.25">
      <c r="A203">
        <v>2265</v>
      </c>
      <c r="B203" s="2" t="s">
        <v>10241</v>
      </c>
      <c r="C203" t="s">
        <v>1785</v>
      </c>
      <c r="D203" s="2" t="s">
        <v>1786</v>
      </c>
      <c r="E203" t="s">
        <v>8</v>
      </c>
    </row>
    <row r="204" spans="1:5" x14ac:dyDescent="0.25">
      <c r="A204">
        <v>2260</v>
      </c>
      <c r="B204" s="2" t="s">
        <v>10242</v>
      </c>
      <c r="C204" t="s">
        <v>1787</v>
      </c>
      <c r="D204" s="2" t="s">
        <v>1788</v>
      </c>
      <c r="E204" t="s">
        <v>8</v>
      </c>
    </row>
    <row r="205" spans="1:5" x14ac:dyDescent="0.25">
      <c r="A205">
        <v>2301</v>
      </c>
      <c r="B205" s="2" t="s">
        <v>10243</v>
      </c>
      <c r="C205" t="s">
        <v>1789</v>
      </c>
      <c r="D205" s="2" t="s">
        <v>1790</v>
      </c>
      <c r="E205" t="s">
        <v>8</v>
      </c>
    </row>
    <row r="206" spans="1:5" x14ac:dyDescent="0.25">
      <c r="A206">
        <v>2284</v>
      </c>
      <c r="B206" s="2" t="s">
        <v>10244</v>
      </c>
      <c r="C206" t="s">
        <v>1791</v>
      </c>
      <c r="D206" s="2" t="s">
        <v>1792</v>
      </c>
      <c r="E206" t="s">
        <v>8</v>
      </c>
    </row>
    <row r="207" spans="1:5" ht="30" x14ac:dyDescent="0.25">
      <c r="A207">
        <v>2266</v>
      </c>
      <c r="B207" s="2" t="s">
        <v>10245</v>
      </c>
      <c r="C207" t="s">
        <v>1793</v>
      </c>
      <c r="D207" s="2" t="s">
        <v>1794</v>
      </c>
      <c r="E207" t="s">
        <v>8</v>
      </c>
    </row>
    <row r="208" spans="1:5" ht="30" x14ac:dyDescent="0.25">
      <c r="A208">
        <v>2267</v>
      </c>
      <c r="B208" s="2" t="s">
        <v>10162</v>
      </c>
      <c r="C208" t="s">
        <v>1795</v>
      </c>
      <c r="D208" s="2" t="s">
        <v>1796</v>
      </c>
      <c r="E208" t="s">
        <v>8</v>
      </c>
    </row>
    <row r="209" spans="1:5" x14ac:dyDescent="0.25">
      <c r="A209">
        <v>2307</v>
      </c>
      <c r="B209" s="2" t="s">
        <v>10246</v>
      </c>
      <c r="C209" t="s">
        <v>1797</v>
      </c>
      <c r="D209" s="2" t="s">
        <v>1798</v>
      </c>
      <c r="E209" t="s">
        <v>8</v>
      </c>
    </row>
    <row r="210" spans="1:5" x14ac:dyDescent="0.25">
      <c r="A210">
        <v>2296</v>
      </c>
      <c r="B210" s="2" t="s">
        <v>10114</v>
      </c>
      <c r="C210" t="s">
        <v>1799</v>
      </c>
      <c r="D210" s="2" t="s">
        <v>1800</v>
      </c>
      <c r="E210" t="s">
        <v>8</v>
      </c>
    </row>
    <row r="211" spans="1:5" x14ac:dyDescent="0.25">
      <c r="A211">
        <v>2268</v>
      </c>
      <c r="B211" s="2" t="s">
        <v>10247</v>
      </c>
      <c r="C211" t="s">
        <v>1803</v>
      </c>
      <c r="D211" s="2" t="s">
        <v>1804</v>
      </c>
      <c r="E211" t="s">
        <v>8</v>
      </c>
    </row>
    <row r="212" spans="1:5" x14ac:dyDescent="0.25">
      <c r="A212">
        <v>2317</v>
      </c>
      <c r="B212" s="2" t="s">
        <v>10248</v>
      </c>
      <c r="C212" t="s">
        <v>1801</v>
      </c>
      <c r="D212" s="2" t="s">
        <v>1802</v>
      </c>
      <c r="E212" t="s">
        <v>8</v>
      </c>
    </row>
    <row r="213" spans="1:5" x14ac:dyDescent="0.25">
      <c r="A213">
        <v>9189</v>
      </c>
      <c r="B213" s="2" t="s">
        <v>10249</v>
      </c>
      <c r="C213" t="s">
        <v>1805</v>
      </c>
      <c r="D213" s="2" t="s">
        <v>1806</v>
      </c>
      <c r="E213" t="s">
        <v>8</v>
      </c>
    </row>
    <row r="214" spans="1:5" ht="30" x14ac:dyDescent="0.25">
      <c r="A214">
        <v>2327</v>
      </c>
      <c r="B214" s="2" t="s">
        <v>10250</v>
      </c>
      <c r="C214" t="s">
        <v>1807</v>
      </c>
      <c r="D214" s="2" t="s">
        <v>1808</v>
      </c>
      <c r="E214" t="s">
        <v>8</v>
      </c>
    </row>
    <row r="215" spans="1:5" x14ac:dyDescent="0.25">
      <c r="A215">
        <v>2270</v>
      </c>
      <c r="B215" s="2" t="s">
        <v>10251</v>
      </c>
      <c r="C215" t="s">
        <v>1809</v>
      </c>
      <c r="D215" s="2" t="s">
        <v>1810</v>
      </c>
      <c r="E215" t="s">
        <v>8</v>
      </c>
    </row>
    <row r="216" spans="1:5" x14ac:dyDescent="0.25">
      <c r="A216">
        <v>2335</v>
      </c>
      <c r="B216" s="2" t="s">
        <v>10252</v>
      </c>
      <c r="C216" t="s">
        <v>1811</v>
      </c>
      <c r="D216" s="2" t="s">
        <v>1812</v>
      </c>
      <c r="E216" t="s">
        <v>8</v>
      </c>
    </row>
    <row r="217" spans="1:5" x14ac:dyDescent="0.25">
      <c r="A217">
        <v>2271</v>
      </c>
      <c r="B217" s="2" t="s">
        <v>10173</v>
      </c>
      <c r="C217" t="s">
        <v>1815</v>
      </c>
      <c r="D217" s="2" t="s">
        <v>1816</v>
      </c>
      <c r="E217" t="s">
        <v>8</v>
      </c>
    </row>
    <row r="218" spans="1:5" x14ac:dyDescent="0.25">
      <c r="A218">
        <v>2341</v>
      </c>
      <c r="B218" s="2" t="s">
        <v>10253</v>
      </c>
      <c r="C218" t="s">
        <v>1813</v>
      </c>
      <c r="D218" s="2" t="s">
        <v>1814</v>
      </c>
      <c r="E218" t="s">
        <v>8</v>
      </c>
    </row>
    <row r="219" spans="1:5" x14ac:dyDescent="0.25">
      <c r="A219">
        <v>2272</v>
      </c>
      <c r="B219" s="2" t="s">
        <v>10174</v>
      </c>
      <c r="C219" t="s">
        <v>1817</v>
      </c>
      <c r="D219" s="2" t="s">
        <v>1818</v>
      </c>
      <c r="E219" t="s">
        <v>8</v>
      </c>
    </row>
    <row r="220" spans="1:5" x14ac:dyDescent="0.25">
      <c r="A220">
        <v>2348</v>
      </c>
      <c r="B220" s="2" t="s">
        <v>10254</v>
      </c>
      <c r="C220" t="s">
        <v>1819</v>
      </c>
      <c r="D220" s="2" t="s">
        <v>1820</v>
      </c>
      <c r="E220" t="s">
        <v>8</v>
      </c>
    </row>
    <row r="221" spans="1:5" x14ac:dyDescent="0.25">
      <c r="A221">
        <v>2349</v>
      </c>
      <c r="B221" s="2" t="s">
        <v>10255</v>
      </c>
      <c r="C221" t="s">
        <v>1821</v>
      </c>
      <c r="D221" s="2" t="s">
        <v>1822</v>
      </c>
      <c r="E221" t="s">
        <v>8</v>
      </c>
    </row>
    <row r="222" spans="1:5" x14ac:dyDescent="0.25">
      <c r="A222">
        <v>2352</v>
      </c>
      <c r="B222" s="2" t="s">
        <v>10256</v>
      </c>
      <c r="C222" t="s">
        <v>1823</v>
      </c>
      <c r="D222" s="2" t="s">
        <v>1824</v>
      </c>
      <c r="E222" t="s">
        <v>8</v>
      </c>
    </row>
    <row r="223" spans="1:5" x14ac:dyDescent="0.25">
      <c r="A223">
        <v>2354</v>
      </c>
      <c r="B223" s="2" t="s">
        <v>10178</v>
      </c>
      <c r="C223" t="s">
        <v>1825</v>
      </c>
      <c r="D223" s="2" t="s">
        <v>1826</v>
      </c>
      <c r="E223" t="s">
        <v>8</v>
      </c>
    </row>
    <row r="224" spans="1:5" x14ac:dyDescent="0.25">
      <c r="A224">
        <v>2357</v>
      </c>
      <c r="B224" s="2" t="s">
        <v>10257</v>
      </c>
      <c r="C224" t="s">
        <v>1827</v>
      </c>
      <c r="D224" s="2" t="s">
        <v>1828</v>
      </c>
      <c r="E224" t="s">
        <v>8</v>
      </c>
    </row>
    <row r="225" spans="1:5" ht="30" x14ac:dyDescent="0.25">
      <c r="A225">
        <v>2256</v>
      </c>
      <c r="B225" s="2" t="s">
        <v>10258</v>
      </c>
      <c r="C225" t="s">
        <v>1829</v>
      </c>
      <c r="D225" s="2" t="s">
        <v>1830</v>
      </c>
      <c r="E225" t="s">
        <v>8</v>
      </c>
    </row>
    <row r="226" spans="1:5" x14ac:dyDescent="0.25">
      <c r="A226">
        <v>2355</v>
      </c>
      <c r="B226" s="2" t="s">
        <v>9650</v>
      </c>
      <c r="C226" t="s">
        <v>1847</v>
      </c>
      <c r="D226" s="2" t="s">
        <v>1848</v>
      </c>
      <c r="E226" t="s">
        <v>8</v>
      </c>
    </row>
    <row r="227" spans="1:5" x14ac:dyDescent="0.25">
      <c r="A227">
        <v>2350</v>
      </c>
      <c r="B227" s="2" t="s">
        <v>9676</v>
      </c>
      <c r="C227" t="s">
        <v>1841</v>
      </c>
      <c r="D227" s="2" t="s">
        <v>1842</v>
      </c>
      <c r="E227" t="s">
        <v>8</v>
      </c>
    </row>
    <row r="228" spans="1:5" x14ac:dyDescent="0.25">
      <c r="A228">
        <v>2342</v>
      </c>
      <c r="B228" s="2" t="s">
        <v>10259</v>
      </c>
      <c r="C228" t="s">
        <v>1831</v>
      </c>
      <c r="D228" s="2" t="s">
        <v>1832</v>
      </c>
      <c r="E228" t="s">
        <v>8</v>
      </c>
    </row>
    <row r="229" spans="1:5" x14ac:dyDescent="0.25">
      <c r="A229">
        <v>2336</v>
      </c>
      <c r="B229" s="2" t="s">
        <v>10260</v>
      </c>
      <c r="C229" t="s">
        <v>1835</v>
      </c>
      <c r="D229" s="2" t="s">
        <v>1836</v>
      </c>
      <c r="E229" t="s">
        <v>8</v>
      </c>
    </row>
    <row r="230" spans="1:5" ht="30" x14ac:dyDescent="0.25">
      <c r="A230">
        <v>2328</v>
      </c>
      <c r="B230" s="2" t="s">
        <v>10261</v>
      </c>
      <c r="C230" t="s">
        <v>1851</v>
      </c>
      <c r="D230" s="2" t="s">
        <v>1852</v>
      </c>
      <c r="E230" t="s">
        <v>8</v>
      </c>
    </row>
    <row r="231" spans="1:5" ht="30" x14ac:dyDescent="0.25">
      <c r="A231">
        <v>2318</v>
      </c>
      <c r="B231" s="2" t="s">
        <v>10262</v>
      </c>
      <c r="C231" t="s">
        <v>1849</v>
      </c>
      <c r="D231" s="2" t="s">
        <v>1850</v>
      </c>
      <c r="E231" t="s">
        <v>8</v>
      </c>
    </row>
    <row r="232" spans="1:5" ht="30" x14ac:dyDescent="0.25">
      <c r="A232">
        <v>2308</v>
      </c>
      <c r="B232" s="2" t="s">
        <v>10263</v>
      </c>
      <c r="C232" t="s">
        <v>1843</v>
      </c>
      <c r="D232" s="2" t="s">
        <v>1844</v>
      </c>
      <c r="E232" t="s">
        <v>8</v>
      </c>
    </row>
    <row r="233" spans="1:5" x14ac:dyDescent="0.25">
      <c r="A233">
        <v>2302</v>
      </c>
      <c r="B233" s="2" t="s">
        <v>10264</v>
      </c>
      <c r="C233" t="s">
        <v>1833</v>
      </c>
      <c r="D233" s="2" t="s">
        <v>1834</v>
      </c>
      <c r="E233" t="s">
        <v>8</v>
      </c>
    </row>
    <row r="234" spans="1:5" x14ac:dyDescent="0.25">
      <c r="A234">
        <v>2285</v>
      </c>
      <c r="B234" s="2" t="s">
        <v>10265</v>
      </c>
      <c r="C234" t="s">
        <v>1839</v>
      </c>
      <c r="D234" s="2" t="s">
        <v>1840</v>
      </c>
      <c r="E234" t="s">
        <v>8</v>
      </c>
    </row>
    <row r="235" spans="1:5" x14ac:dyDescent="0.25">
      <c r="A235">
        <v>2280</v>
      </c>
      <c r="B235" s="2" t="s">
        <v>10266</v>
      </c>
      <c r="C235" t="s">
        <v>1845</v>
      </c>
      <c r="D235" s="2" t="s">
        <v>1846</v>
      </c>
      <c r="E235" t="s">
        <v>8</v>
      </c>
    </row>
    <row r="236" spans="1:5" ht="30" x14ac:dyDescent="0.25">
      <c r="A236">
        <v>2261</v>
      </c>
      <c r="B236" s="2" t="s">
        <v>10267</v>
      </c>
      <c r="C236" t="s">
        <v>1837</v>
      </c>
      <c r="D236" s="2" t="s">
        <v>1838</v>
      </c>
      <c r="E236" t="s">
        <v>8</v>
      </c>
    </row>
    <row r="237" spans="1:5" ht="30" x14ac:dyDescent="0.25">
      <c r="A237">
        <v>2257</v>
      </c>
      <c r="B237" s="2" t="s">
        <v>10268</v>
      </c>
      <c r="C237" t="s">
        <v>1869</v>
      </c>
      <c r="D237" s="2" t="s">
        <v>1870</v>
      </c>
      <c r="E237" t="s">
        <v>8</v>
      </c>
    </row>
    <row r="238" spans="1:5" x14ac:dyDescent="0.25">
      <c r="A238">
        <v>2356</v>
      </c>
      <c r="B238" s="2" t="s">
        <v>10188</v>
      </c>
      <c r="C238" t="s">
        <v>1871</v>
      </c>
      <c r="D238" s="2" t="s">
        <v>1872</v>
      </c>
      <c r="E238" t="s">
        <v>8</v>
      </c>
    </row>
    <row r="239" spans="1:5" x14ac:dyDescent="0.25">
      <c r="A239">
        <v>2351</v>
      </c>
      <c r="B239" s="2" t="s">
        <v>10269</v>
      </c>
      <c r="C239" t="s">
        <v>1873</v>
      </c>
      <c r="D239" s="2" t="s">
        <v>1874</v>
      </c>
      <c r="E239" t="s">
        <v>8</v>
      </c>
    </row>
    <row r="240" spans="1:5" x14ac:dyDescent="0.25">
      <c r="A240">
        <v>2343</v>
      </c>
      <c r="B240" s="2" t="s">
        <v>10270</v>
      </c>
      <c r="C240" t="s">
        <v>1853</v>
      </c>
      <c r="D240" s="2" t="s">
        <v>1854</v>
      </c>
      <c r="E240" t="s">
        <v>8</v>
      </c>
    </row>
    <row r="241" spans="1:5" x14ac:dyDescent="0.25">
      <c r="A241">
        <v>2340</v>
      </c>
      <c r="B241" s="2" t="s">
        <v>10271</v>
      </c>
      <c r="C241" t="s">
        <v>1855</v>
      </c>
      <c r="D241" s="2" t="s">
        <v>1856</v>
      </c>
      <c r="E241" t="s">
        <v>8</v>
      </c>
    </row>
    <row r="242" spans="1:5" ht="30" x14ac:dyDescent="0.25">
      <c r="A242">
        <v>2331</v>
      </c>
      <c r="B242" s="2" t="s">
        <v>10272</v>
      </c>
      <c r="C242" t="s">
        <v>1857</v>
      </c>
      <c r="D242" s="2" t="s">
        <v>1858</v>
      </c>
      <c r="E242" t="s">
        <v>8</v>
      </c>
    </row>
    <row r="243" spans="1:5" x14ac:dyDescent="0.25">
      <c r="A243">
        <v>2321</v>
      </c>
      <c r="B243" s="2" t="s">
        <v>10273</v>
      </c>
      <c r="C243" t="s">
        <v>1859</v>
      </c>
      <c r="D243" s="2" t="s">
        <v>1860</v>
      </c>
      <c r="E243" t="s">
        <v>8</v>
      </c>
    </row>
    <row r="244" spans="1:5" x14ac:dyDescent="0.25">
      <c r="A244">
        <v>2311</v>
      </c>
      <c r="B244" s="2" t="s">
        <v>10274</v>
      </c>
      <c r="C244" t="s">
        <v>1861</v>
      </c>
      <c r="D244" s="2" t="s">
        <v>1862</v>
      </c>
      <c r="E244" t="s">
        <v>8</v>
      </c>
    </row>
    <row r="245" spans="1:5" x14ac:dyDescent="0.25">
      <c r="A245">
        <v>2306</v>
      </c>
      <c r="B245" s="2" t="s">
        <v>10275</v>
      </c>
      <c r="C245" t="s">
        <v>1863</v>
      </c>
      <c r="D245" s="2" t="s">
        <v>1864</v>
      </c>
      <c r="E245" t="s">
        <v>8</v>
      </c>
    </row>
    <row r="246" spans="1:5" x14ac:dyDescent="0.25">
      <c r="A246">
        <v>2290</v>
      </c>
      <c r="B246" s="2" t="s">
        <v>10276</v>
      </c>
      <c r="C246" t="s">
        <v>1865</v>
      </c>
      <c r="D246" s="2" t="s">
        <v>1866</v>
      </c>
      <c r="E246" t="s">
        <v>8</v>
      </c>
    </row>
    <row r="247" spans="1:5" ht="30" x14ac:dyDescent="0.25">
      <c r="A247">
        <v>2262</v>
      </c>
      <c r="B247" s="2" t="s">
        <v>10277</v>
      </c>
      <c r="C247" t="s">
        <v>1867</v>
      </c>
      <c r="D247" s="2" t="s">
        <v>1868</v>
      </c>
      <c r="E247" t="s">
        <v>8</v>
      </c>
    </row>
    <row r="248" spans="1:5" ht="30" x14ac:dyDescent="0.25">
      <c r="A248">
        <v>2258</v>
      </c>
      <c r="B248" s="2" t="s">
        <v>10278</v>
      </c>
      <c r="C248" t="s">
        <v>1877</v>
      </c>
      <c r="D248" s="2" t="s">
        <v>1878</v>
      </c>
      <c r="E248" t="s">
        <v>8</v>
      </c>
    </row>
    <row r="249" spans="1:5" x14ac:dyDescent="0.25">
      <c r="A249">
        <v>2347</v>
      </c>
      <c r="B249" s="2" t="s">
        <v>10279</v>
      </c>
      <c r="C249" t="s">
        <v>1881</v>
      </c>
      <c r="D249" s="2" t="s">
        <v>1882</v>
      </c>
      <c r="E249" t="s">
        <v>8</v>
      </c>
    </row>
    <row r="250" spans="1:5" x14ac:dyDescent="0.25">
      <c r="A250">
        <v>2324</v>
      </c>
      <c r="B250" s="2" t="s">
        <v>10280</v>
      </c>
      <c r="C250" t="s">
        <v>1879</v>
      </c>
      <c r="D250" s="2" t="s">
        <v>1880</v>
      </c>
      <c r="E250" t="s">
        <v>8</v>
      </c>
    </row>
    <row r="251" spans="1:5" x14ac:dyDescent="0.25">
      <c r="A251">
        <v>2312</v>
      </c>
      <c r="B251" s="2" t="s">
        <v>10281</v>
      </c>
      <c r="C251" t="s">
        <v>1875</v>
      </c>
      <c r="D251" s="2" t="s">
        <v>1876</v>
      </c>
      <c r="E251" t="s">
        <v>8</v>
      </c>
    </row>
    <row r="252" spans="1:5" ht="30" x14ac:dyDescent="0.25">
      <c r="A252">
        <v>2259</v>
      </c>
      <c r="B252" s="2" t="s">
        <v>10282</v>
      </c>
      <c r="C252" t="s">
        <v>1883</v>
      </c>
      <c r="D252" s="2" t="s">
        <v>1884</v>
      </c>
      <c r="E252" t="s">
        <v>8</v>
      </c>
    </row>
    <row r="253" spans="1:5" x14ac:dyDescent="0.25">
      <c r="A253">
        <v>2313</v>
      </c>
      <c r="B253" s="2" t="s">
        <v>10283</v>
      </c>
      <c r="C253" t="s">
        <v>1885</v>
      </c>
      <c r="D253" s="2" t="s">
        <v>1886</v>
      </c>
      <c r="E253" t="s">
        <v>8</v>
      </c>
    </row>
    <row r="254" spans="1:5" x14ac:dyDescent="0.25">
      <c r="A254">
        <v>2314</v>
      </c>
      <c r="B254" s="2" t="s">
        <v>10284</v>
      </c>
      <c r="C254" t="s">
        <v>1887</v>
      </c>
      <c r="D254" s="2" t="s">
        <v>1888</v>
      </c>
      <c r="E254" t="s">
        <v>8</v>
      </c>
    </row>
    <row r="255" spans="1:5" ht="30" x14ac:dyDescent="0.25">
      <c r="A255">
        <v>2281</v>
      </c>
      <c r="B255" s="2" t="s">
        <v>10285</v>
      </c>
      <c r="C255" t="s">
        <v>1889</v>
      </c>
      <c r="D255" s="2" t="s">
        <v>1890</v>
      </c>
      <c r="E255" t="s">
        <v>8</v>
      </c>
    </row>
    <row r="256" spans="1:5" x14ac:dyDescent="0.25">
      <c r="A256">
        <v>2344</v>
      </c>
      <c r="B256" s="2" t="s">
        <v>10286</v>
      </c>
      <c r="C256" t="s">
        <v>1893</v>
      </c>
      <c r="D256" s="2" t="s">
        <v>1898</v>
      </c>
      <c r="E256" t="s">
        <v>8</v>
      </c>
    </row>
    <row r="257" spans="1:5" x14ac:dyDescent="0.25">
      <c r="A257">
        <v>2337</v>
      </c>
      <c r="B257" s="2" t="s">
        <v>10286</v>
      </c>
      <c r="C257" t="s">
        <v>1893</v>
      </c>
      <c r="D257" s="2" t="s">
        <v>1894</v>
      </c>
      <c r="E257" t="s">
        <v>8</v>
      </c>
    </row>
    <row r="258" spans="1:5" ht="30" x14ac:dyDescent="0.25">
      <c r="A258">
        <v>2332</v>
      </c>
      <c r="B258" s="2" t="s">
        <v>10287</v>
      </c>
      <c r="C258" t="s">
        <v>1895</v>
      </c>
      <c r="D258" s="2" t="s">
        <v>1896</v>
      </c>
      <c r="E258" t="s">
        <v>8</v>
      </c>
    </row>
    <row r="259" spans="1:5" ht="30" x14ac:dyDescent="0.25">
      <c r="A259">
        <v>2329</v>
      </c>
      <c r="B259" s="2" t="s">
        <v>10288</v>
      </c>
      <c r="C259" t="s">
        <v>1899</v>
      </c>
      <c r="D259" s="2" t="s">
        <v>1900</v>
      </c>
      <c r="E259" t="s">
        <v>8</v>
      </c>
    </row>
    <row r="260" spans="1:5" ht="30" x14ac:dyDescent="0.25">
      <c r="A260">
        <v>2325</v>
      </c>
      <c r="B260" s="2" t="s">
        <v>10289</v>
      </c>
      <c r="C260" t="s">
        <v>1891</v>
      </c>
      <c r="D260" s="2" t="s">
        <v>1901</v>
      </c>
      <c r="E260" t="s">
        <v>8</v>
      </c>
    </row>
    <row r="261" spans="1:5" ht="30" x14ac:dyDescent="0.25">
      <c r="A261">
        <v>2322</v>
      </c>
      <c r="B261" s="2" t="s">
        <v>10289</v>
      </c>
      <c r="C261" t="s">
        <v>1891</v>
      </c>
      <c r="D261" s="2" t="s">
        <v>1902</v>
      </c>
      <c r="E261" t="s">
        <v>8</v>
      </c>
    </row>
    <row r="262" spans="1:5" ht="30" x14ac:dyDescent="0.25">
      <c r="A262">
        <v>2319</v>
      </c>
      <c r="B262" s="2" t="s">
        <v>10289</v>
      </c>
      <c r="C262" t="s">
        <v>1891</v>
      </c>
      <c r="D262" s="2" t="s">
        <v>1897</v>
      </c>
      <c r="E262" t="s">
        <v>8</v>
      </c>
    </row>
    <row r="263" spans="1:5" x14ac:dyDescent="0.25">
      <c r="A263">
        <v>2315</v>
      </c>
      <c r="B263" s="2" t="s">
        <v>10289</v>
      </c>
      <c r="C263" t="s">
        <v>1891</v>
      </c>
      <c r="D263" s="2" t="s">
        <v>1907</v>
      </c>
      <c r="E263" t="s">
        <v>8</v>
      </c>
    </row>
    <row r="264" spans="1:5" ht="30" x14ac:dyDescent="0.25">
      <c r="A264">
        <v>2309</v>
      </c>
      <c r="B264" s="2" t="s">
        <v>10289</v>
      </c>
      <c r="C264" t="s">
        <v>1891</v>
      </c>
      <c r="D264" s="2" t="s">
        <v>1892</v>
      </c>
      <c r="E264" t="s">
        <v>8</v>
      </c>
    </row>
    <row r="265" spans="1:5" x14ac:dyDescent="0.25">
      <c r="A265">
        <v>2303</v>
      </c>
      <c r="B265" s="2" t="s">
        <v>10290</v>
      </c>
      <c r="C265" t="s">
        <v>1903</v>
      </c>
      <c r="D265" s="2" t="s">
        <v>1904</v>
      </c>
      <c r="E265" t="s">
        <v>8</v>
      </c>
    </row>
    <row r="266" spans="1:5" ht="45" x14ac:dyDescent="0.25">
      <c r="A266">
        <v>2291</v>
      </c>
      <c r="B266" s="2" t="s">
        <v>10291</v>
      </c>
      <c r="C266" t="s">
        <v>1908</v>
      </c>
      <c r="D266" s="2" t="s">
        <v>1909</v>
      </c>
      <c r="E266" t="s">
        <v>8</v>
      </c>
    </row>
    <row r="267" spans="1:5" ht="30" x14ac:dyDescent="0.25">
      <c r="A267">
        <v>2286</v>
      </c>
      <c r="B267" s="2" t="s">
        <v>10292</v>
      </c>
      <c r="C267" t="s">
        <v>1905</v>
      </c>
      <c r="D267" s="2" t="s">
        <v>1906</v>
      </c>
      <c r="E267" t="s">
        <v>8</v>
      </c>
    </row>
    <row r="268" spans="1:5" ht="30" x14ac:dyDescent="0.25">
      <c r="A268">
        <v>2282</v>
      </c>
      <c r="B268" s="2" t="s">
        <v>10293</v>
      </c>
      <c r="C268" t="s">
        <v>1918</v>
      </c>
      <c r="D268" s="2" t="s">
        <v>1919</v>
      </c>
      <c r="E268" t="s">
        <v>8</v>
      </c>
    </row>
    <row r="269" spans="1:5" x14ac:dyDescent="0.25">
      <c r="A269">
        <v>2345</v>
      </c>
      <c r="B269" s="2" t="s">
        <v>10202</v>
      </c>
      <c r="C269" t="s">
        <v>1920</v>
      </c>
      <c r="D269" s="2" t="s">
        <v>1921</v>
      </c>
      <c r="E269" t="s">
        <v>8</v>
      </c>
    </row>
    <row r="270" spans="1:5" x14ac:dyDescent="0.25">
      <c r="A270">
        <v>2338</v>
      </c>
      <c r="B270" s="2" t="s">
        <v>10202</v>
      </c>
      <c r="C270" t="s">
        <v>1920</v>
      </c>
      <c r="D270" s="2" t="s">
        <v>1922</v>
      </c>
      <c r="E270" t="s">
        <v>8</v>
      </c>
    </row>
    <row r="271" spans="1:5" ht="30" x14ac:dyDescent="0.25">
      <c r="A271">
        <v>2333</v>
      </c>
      <c r="B271" s="2" t="s">
        <v>10294</v>
      </c>
      <c r="C271" t="s">
        <v>1923</v>
      </c>
      <c r="D271" s="2" t="s">
        <v>1924</v>
      </c>
      <c r="E271" t="s">
        <v>8</v>
      </c>
    </row>
    <row r="272" spans="1:5" ht="45" x14ac:dyDescent="0.25">
      <c r="A272">
        <v>2330</v>
      </c>
      <c r="B272" s="2" t="s">
        <v>10295</v>
      </c>
      <c r="C272" t="s">
        <v>1925</v>
      </c>
      <c r="D272" s="2" t="s">
        <v>1926</v>
      </c>
      <c r="E272" t="s">
        <v>8</v>
      </c>
    </row>
    <row r="273" spans="1:5" ht="30" x14ac:dyDescent="0.25">
      <c r="A273">
        <v>2326</v>
      </c>
      <c r="B273" s="2" t="s">
        <v>10296</v>
      </c>
      <c r="C273" t="s">
        <v>1927</v>
      </c>
      <c r="D273" s="2" t="s">
        <v>1928</v>
      </c>
      <c r="E273" t="s">
        <v>8</v>
      </c>
    </row>
    <row r="274" spans="1:5" ht="30" x14ac:dyDescent="0.25">
      <c r="A274">
        <v>2323</v>
      </c>
      <c r="B274" s="2" t="s">
        <v>10297</v>
      </c>
      <c r="C274" t="s">
        <v>1929</v>
      </c>
      <c r="D274" s="2" t="s">
        <v>1930</v>
      </c>
      <c r="E274" t="s">
        <v>8</v>
      </c>
    </row>
    <row r="275" spans="1:5" ht="30" x14ac:dyDescent="0.25">
      <c r="A275">
        <v>2320</v>
      </c>
      <c r="B275" s="2" t="s">
        <v>10298</v>
      </c>
      <c r="C275" t="s">
        <v>1931</v>
      </c>
      <c r="D275" s="2" t="s">
        <v>1932</v>
      </c>
      <c r="E275" t="s">
        <v>8</v>
      </c>
    </row>
    <row r="276" spans="1:5" ht="30" x14ac:dyDescent="0.25">
      <c r="A276">
        <v>2310</v>
      </c>
      <c r="B276" s="2" t="s">
        <v>10299</v>
      </c>
      <c r="C276" t="s">
        <v>1910</v>
      </c>
      <c r="D276" s="2" t="s">
        <v>1911</v>
      </c>
      <c r="E276" t="s">
        <v>8</v>
      </c>
    </row>
    <row r="277" spans="1:5" x14ac:dyDescent="0.25">
      <c r="A277">
        <v>2304</v>
      </c>
      <c r="B277" s="2" t="s">
        <v>10300</v>
      </c>
      <c r="C277" t="s">
        <v>1912</v>
      </c>
      <c r="D277" s="2" t="s">
        <v>1913</v>
      </c>
      <c r="E277" t="s">
        <v>8</v>
      </c>
    </row>
    <row r="278" spans="1:5" ht="30" x14ac:dyDescent="0.25">
      <c r="A278">
        <v>2292</v>
      </c>
      <c r="B278" s="2" t="s">
        <v>10301</v>
      </c>
      <c r="C278" t="s">
        <v>1914</v>
      </c>
      <c r="D278" s="2" t="s">
        <v>1915</v>
      </c>
      <c r="E278" t="s">
        <v>8</v>
      </c>
    </row>
    <row r="279" spans="1:5" ht="30" x14ac:dyDescent="0.25">
      <c r="A279">
        <v>2287</v>
      </c>
      <c r="B279" s="2" t="s">
        <v>10302</v>
      </c>
      <c r="C279" t="s">
        <v>1916</v>
      </c>
      <c r="D279" s="2" t="s">
        <v>1917</v>
      </c>
      <c r="E279" t="s">
        <v>8</v>
      </c>
    </row>
    <row r="280" spans="1:5" ht="30" x14ac:dyDescent="0.25">
      <c r="A280">
        <v>2288</v>
      </c>
      <c r="B280" s="2" t="s">
        <v>10303</v>
      </c>
      <c r="C280" t="s">
        <v>1938</v>
      </c>
      <c r="D280" s="2" t="s">
        <v>1939</v>
      </c>
      <c r="E280" t="s">
        <v>8</v>
      </c>
    </row>
    <row r="281" spans="1:5" x14ac:dyDescent="0.25">
      <c r="A281">
        <v>2346</v>
      </c>
      <c r="B281" s="2" t="s">
        <v>10304</v>
      </c>
      <c r="C281" t="s">
        <v>1933</v>
      </c>
      <c r="D281" s="2" t="s">
        <v>1935</v>
      </c>
      <c r="E281" t="s">
        <v>8</v>
      </c>
    </row>
    <row r="282" spans="1:5" x14ac:dyDescent="0.25">
      <c r="A282">
        <v>2339</v>
      </c>
      <c r="B282" s="2" t="s">
        <v>10304</v>
      </c>
      <c r="C282" t="s">
        <v>1933</v>
      </c>
      <c r="D282" s="2" t="s">
        <v>1934</v>
      </c>
      <c r="E282" t="s">
        <v>8</v>
      </c>
    </row>
    <row r="283" spans="1:5" ht="30" x14ac:dyDescent="0.25">
      <c r="A283">
        <v>2334</v>
      </c>
      <c r="B283" s="2" t="s">
        <v>10305</v>
      </c>
      <c r="C283" t="s">
        <v>1942</v>
      </c>
      <c r="D283" s="2" t="s">
        <v>1943</v>
      </c>
      <c r="E283" t="s">
        <v>8</v>
      </c>
    </row>
    <row r="284" spans="1:5" ht="30" x14ac:dyDescent="0.25">
      <c r="A284">
        <v>2305</v>
      </c>
      <c r="B284" s="2" t="s">
        <v>10306</v>
      </c>
      <c r="C284" t="s">
        <v>1940</v>
      </c>
      <c r="D284" s="2" t="s">
        <v>1941</v>
      </c>
      <c r="E284" t="s">
        <v>8</v>
      </c>
    </row>
    <row r="285" spans="1:5" ht="30" x14ac:dyDescent="0.25">
      <c r="A285">
        <v>2293</v>
      </c>
      <c r="B285" s="2" t="s">
        <v>10307</v>
      </c>
      <c r="C285" t="s">
        <v>1936</v>
      </c>
      <c r="D285" s="2" t="s">
        <v>1937</v>
      </c>
      <c r="E285" t="s">
        <v>8</v>
      </c>
    </row>
    <row r="286" spans="1:5" ht="30" x14ac:dyDescent="0.25">
      <c r="A286">
        <v>2289</v>
      </c>
      <c r="B286" s="2" t="s">
        <v>10308</v>
      </c>
      <c r="C286" t="s">
        <v>1944</v>
      </c>
      <c r="D286" s="2" t="s">
        <v>1945</v>
      </c>
      <c r="E286" t="s">
        <v>8</v>
      </c>
    </row>
    <row r="287" spans="1:5" ht="30" x14ac:dyDescent="0.25">
      <c r="A287">
        <v>2294</v>
      </c>
      <c r="B287" s="2" t="s">
        <v>10309</v>
      </c>
      <c r="C287" t="s">
        <v>1946</v>
      </c>
      <c r="D287" s="2" t="s">
        <v>1947</v>
      </c>
      <c r="E287" t="s">
        <v>8</v>
      </c>
    </row>
    <row r="288" spans="1:5" ht="30" x14ac:dyDescent="0.25">
      <c r="A288">
        <v>2295</v>
      </c>
      <c r="B288" s="2" t="s">
        <v>10310</v>
      </c>
      <c r="C288" t="s">
        <v>1948</v>
      </c>
      <c r="D288" s="2" t="s">
        <v>1949</v>
      </c>
      <c r="E288" t="s">
        <v>8</v>
      </c>
    </row>
    <row r="289" spans="1:5" x14ac:dyDescent="0.25">
      <c r="A289">
        <v>2484</v>
      </c>
      <c r="B289" s="2" t="s">
        <v>10099</v>
      </c>
      <c r="C289" t="s">
        <v>1950</v>
      </c>
      <c r="D289" s="2" t="s">
        <v>1951</v>
      </c>
      <c r="E289" t="s">
        <v>5</v>
      </c>
    </row>
    <row r="290" spans="1:5" x14ac:dyDescent="0.25">
      <c r="A290">
        <v>2479</v>
      </c>
      <c r="B290" s="2" t="s">
        <v>10100</v>
      </c>
      <c r="C290" t="s">
        <v>1952</v>
      </c>
      <c r="D290" s="2" t="s">
        <v>1953</v>
      </c>
      <c r="E290" t="s">
        <v>5</v>
      </c>
    </row>
    <row r="291" spans="1:5" x14ac:dyDescent="0.25">
      <c r="A291">
        <v>2485</v>
      </c>
      <c r="B291" s="2" t="s">
        <v>10101</v>
      </c>
      <c r="C291" t="s">
        <v>1954</v>
      </c>
      <c r="D291" s="2" t="s">
        <v>1955</v>
      </c>
      <c r="E291" t="s">
        <v>5</v>
      </c>
    </row>
    <row r="292" spans="1:5" x14ac:dyDescent="0.25">
      <c r="A292">
        <v>2481</v>
      </c>
      <c r="B292" s="2" t="s">
        <v>10102</v>
      </c>
      <c r="C292" t="s">
        <v>1956</v>
      </c>
      <c r="D292" s="2" t="s">
        <v>1957</v>
      </c>
      <c r="E292" t="s">
        <v>5</v>
      </c>
    </row>
    <row r="293" spans="1:5" x14ac:dyDescent="0.25">
      <c r="A293">
        <v>2529</v>
      </c>
      <c r="B293" s="2" t="s">
        <v>10103</v>
      </c>
      <c r="C293" t="s">
        <v>1958</v>
      </c>
      <c r="D293" s="2" t="s">
        <v>1959</v>
      </c>
      <c r="E293" t="s">
        <v>5</v>
      </c>
    </row>
    <row r="294" spans="1:5" x14ac:dyDescent="0.25">
      <c r="A294">
        <v>2530</v>
      </c>
      <c r="B294" s="2" t="s">
        <v>10104</v>
      </c>
      <c r="C294" t="s">
        <v>1960</v>
      </c>
      <c r="D294" s="2" t="s">
        <v>1961</v>
      </c>
      <c r="E294" t="s">
        <v>5</v>
      </c>
    </row>
    <row r="295" spans="1:5" x14ac:dyDescent="0.25">
      <c r="A295">
        <v>2486</v>
      </c>
      <c r="B295" s="2" t="s">
        <v>10105</v>
      </c>
      <c r="C295" t="s">
        <v>1962</v>
      </c>
      <c r="D295" s="2" t="s">
        <v>1963</v>
      </c>
      <c r="E295" t="s">
        <v>5</v>
      </c>
    </row>
    <row r="296" spans="1:5" x14ac:dyDescent="0.25">
      <c r="A296">
        <v>2487</v>
      </c>
      <c r="B296" s="2" t="s">
        <v>10106</v>
      </c>
      <c r="C296" t="s">
        <v>1964</v>
      </c>
      <c r="D296" s="2" t="s">
        <v>1965</v>
      </c>
      <c r="E296" t="s">
        <v>5</v>
      </c>
    </row>
    <row r="297" spans="1:5" x14ac:dyDescent="0.25">
      <c r="A297">
        <v>2488</v>
      </c>
      <c r="B297" s="2" t="s">
        <v>10107</v>
      </c>
      <c r="C297" t="s">
        <v>1966</v>
      </c>
      <c r="D297" s="2" t="s">
        <v>1967</v>
      </c>
      <c r="E297" t="s">
        <v>5</v>
      </c>
    </row>
    <row r="298" spans="1:5" x14ac:dyDescent="0.25">
      <c r="A298">
        <v>2495</v>
      </c>
      <c r="B298" s="2" t="s">
        <v>10108</v>
      </c>
      <c r="C298" t="s">
        <v>1968</v>
      </c>
      <c r="D298" s="2" t="s">
        <v>1969</v>
      </c>
      <c r="E298" t="s">
        <v>5</v>
      </c>
    </row>
    <row r="299" spans="1:5" x14ac:dyDescent="0.25">
      <c r="A299">
        <v>2513</v>
      </c>
      <c r="B299" s="2" t="s">
        <v>10109</v>
      </c>
      <c r="C299" t="s">
        <v>1970</v>
      </c>
      <c r="D299" s="2" t="s">
        <v>1971</v>
      </c>
      <c r="E299" t="s">
        <v>5</v>
      </c>
    </row>
    <row r="300" spans="1:5" x14ac:dyDescent="0.25">
      <c r="A300">
        <v>2516</v>
      </c>
      <c r="B300" s="2" t="s">
        <v>10110</v>
      </c>
      <c r="C300" t="s">
        <v>1972</v>
      </c>
      <c r="D300" s="2" t="s">
        <v>1973</v>
      </c>
      <c r="E300" t="s">
        <v>5</v>
      </c>
    </row>
    <row r="301" spans="1:5" x14ac:dyDescent="0.25">
      <c r="A301">
        <v>2525</v>
      </c>
      <c r="B301" s="2" t="s">
        <v>9711</v>
      </c>
      <c r="C301" t="s">
        <v>1974</v>
      </c>
      <c r="D301" s="2" t="s">
        <v>1975</v>
      </c>
      <c r="E301" t="s">
        <v>5</v>
      </c>
    </row>
    <row r="302" spans="1:5" x14ac:dyDescent="0.25">
      <c r="A302">
        <v>2526</v>
      </c>
      <c r="B302" s="2" t="s">
        <v>10111</v>
      </c>
      <c r="C302" t="s">
        <v>1976</v>
      </c>
      <c r="D302" s="2" t="s">
        <v>1977</v>
      </c>
      <c r="E302" t="s">
        <v>5</v>
      </c>
    </row>
    <row r="303" spans="1:5" x14ac:dyDescent="0.25">
      <c r="A303">
        <v>2489</v>
      </c>
      <c r="B303" s="2" t="s">
        <v>10112</v>
      </c>
      <c r="C303" t="s">
        <v>1978</v>
      </c>
      <c r="D303" s="2" t="s">
        <v>1979</v>
      </c>
      <c r="E303" t="s">
        <v>5</v>
      </c>
    </row>
    <row r="304" spans="1:5" x14ac:dyDescent="0.25">
      <c r="A304">
        <v>2527</v>
      </c>
      <c r="B304" s="2" t="s">
        <v>9707</v>
      </c>
      <c r="C304" t="s">
        <v>1980</v>
      </c>
      <c r="D304" s="2" t="s">
        <v>1981</v>
      </c>
      <c r="E304" t="s">
        <v>5</v>
      </c>
    </row>
    <row r="305" spans="1:5" ht="30" x14ac:dyDescent="0.25">
      <c r="A305">
        <v>2517</v>
      </c>
      <c r="B305" s="2" t="s">
        <v>10311</v>
      </c>
      <c r="C305" t="s">
        <v>1982</v>
      </c>
      <c r="D305" s="2" t="s">
        <v>1983</v>
      </c>
      <c r="E305" t="s">
        <v>5</v>
      </c>
    </row>
    <row r="306" spans="1:5" ht="30" x14ac:dyDescent="0.25">
      <c r="A306">
        <v>2514</v>
      </c>
      <c r="B306" s="2" t="s">
        <v>10114</v>
      </c>
      <c r="C306" t="s">
        <v>1984</v>
      </c>
      <c r="D306" s="2" t="s">
        <v>1985</v>
      </c>
      <c r="E306" t="s">
        <v>5</v>
      </c>
    </row>
    <row r="307" spans="1:5" ht="30" x14ac:dyDescent="0.25">
      <c r="A307">
        <v>2496</v>
      </c>
      <c r="B307" s="2" t="s">
        <v>10115</v>
      </c>
      <c r="C307" t="s">
        <v>1986</v>
      </c>
      <c r="D307" s="2" t="s">
        <v>1987</v>
      </c>
      <c r="E307" t="s">
        <v>5</v>
      </c>
    </row>
    <row r="308" spans="1:5" x14ac:dyDescent="0.25">
      <c r="A308">
        <v>2490</v>
      </c>
      <c r="B308" s="2" t="s">
        <v>10116</v>
      </c>
      <c r="C308" t="s">
        <v>1994</v>
      </c>
      <c r="D308" s="2" t="s">
        <v>1995</v>
      </c>
      <c r="E308" t="s">
        <v>5</v>
      </c>
    </row>
    <row r="309" spans="1:5" x14ac:dyDescent="0.25">
      <c r="A309">
        <v>2528</v>
      </c>
      <c r="B309" s="2" t="s">
        <v>10117</v>
      </c>
      <c r="C309" t="s">
        <v>1992</v>
      </c>
      <c r="D309" s="2" t="s">
        <v>1993</v>
      </c>
      <c r="E309" t="s">
        <v>5</v>
      </c>
    </row>
    <row r="310" spans="1:5" ht="30" x14ac:dyDescent="0.25">
      <c r="A310">
        <v>2518</v>
      </c>
      <c r="B310" s="2" t="s">
        <v>10113</v>
      </c>
      <c r="C310" t="s">
        <v>1996</v>
      </c>
      <c r="D310" s="2" t="s">
        <v>1997</v>
      </c>
      <c r="E310" t="s">
        <v>5</v>
      </c>
    </row>
    <row r="311" spans="1:5" x14ac:dyDescent="0.25">
      <c r="A311">
        <v>2515</v>
      </c>
      <c r="B311" s="2" t="s">
        <v>10119</v>
      </c>
      <c r="C311" t="s">
        <v>1990</v>
      </c>
      <c r="D311" s="2" t="s">
        <v>1991</v>
      </c>
      <c r="E311" t="s">
        <v>5</v>
      </c>
    </row>
    <row r="312" spans="1:5" ht="30" x14ac:dyDescent="0.25">
      <c r="A312">
        <v>2497</v>
      </c>
      <c r="B312" s="2" t="s">
        <v>10120</v>
      </c>
      <c r="C312" t="s">
        <v>1988</v>
      </c>
      <c r="D312" s="2" t="s">
        <v>1989</v>
      </c>
      <c r="E312" t="s">
        <v>5</v>
      </c>
    </row>
    <row r="313" spans="1:5" x14ac:dyDescent="0.25">
      <c r="A313">
        <v>2492</v>
      </c>
      <c r="B313" s="2" t="s">
        <v>10124</v>
      </c>
      <c r="C313" t="s">
        <v>2000</v>
      </c>
      <c r="D313" s="2" t="s">
        <v>2001</v>
      </c>
      <c r="E313" t="s">
        <v>5</v>
      </c>
    </row>
    <row r="314" spans="1:5" ht="30" x14ac:dyDescent="0.25">
      <c r="A314">
        <v>2519</v>
      </c>
      <c r="B314" s="2" t="s">
        <v>10118</v>
      </c>
      <c r="C314" t="s">
        <v>2002</v>
      </c>
      <c r="D314" s="2" t="s">
        <v>2003</v>
      </c>
      <c r="E314" t="s">
        <v>5</v>
      </c>
    </row>
    <row r="315" spans="1:5" ht="30" x14ac:dyDescent="0.25">
      <c r="A315">
        <v>2501</v>
      </c>
      <c r="B315" s="2" t="s">
        <v>10123</v>
      </c>
      <c r="C315" t="s">
        <v>1998</v>
      </c>
      <c r="D315" s="2" t="s">
        <v>1999</v>
      </c>
      <c r="E315" t="s">
        <v>5</v>
      </c>
    </row>
    <row r="316" spans="1:5" x14ac:dyDescent="0.25">
      <c r="A316">
        <v>2493</v>
      </c>
      <c r="B316" s="2" t="s">
        <v>10127</v>
      </c>
      <c r="C316" t="s">
        <v>2006</v>
      </c>
      <c r="D316" s="2" t="s">
        <v>2007</v>
      </c>
      <c r="E316" t="s">
        <v>5</v>
      </c>
    </row>
    <row r="317" spans="1:5" ht="30" x14ac:dyDescent="0.25">
      <c r="A317">
        <v>2520</v>
      </c>
      <c r="B317" s="2" t="s">
        <v>10122</v>
      </c>
      <c r="C317" t="s">
        <v>2008</v>
      </c>
      <c r="D317" s="2" t="s">
        <v>2009</v>
      </c>
      <c r="E317" t="s">
        <v>5</v>
      </c>
    </row>
    <row r="318" spans="1:5" ht="30" x14ac:dyDescent="0.25">
      <c r="A318">
        <v>2502</v>
      </c>
      <c r="B318" s="2" t="s">
        <v>10126</v>
      </c>
      <c r="C318" t="s">
        <v>2004</v>
      </c>
      <c r="D318" s="2" t="s">
        <v>2005</v>
      </c>
      <c r="E318" t="s">
        <v>5</v>
      </c>
    </row>
    <row r="319" spans="1:5" x14ac:dyDescent="0.25">
      <c r="A319">
        <v>2494</v>
      </c>
      <c r="B319" s="2" t="s">
        <v>10130</v>
      </c>
      <c r="C319" t="s">
        <v>2012</v>
      </c>
      <c r="D319" s="2" t="s">
        <v>2013</v>
      </c>
      <c r="E319" t="s">
        <v>5</v>
      </c>
    </row>
    <row r="320" spans="1:5" ht="30" x14ac:dyDescent="0.25">
      <c r="A320">
        <v>2521</v>
      </c>
      <c r="B320" s="2" t="s">
        <v>10125</v>
      </c>
      <c r="C320" t="s">
        <v>2014</v>
      </c>
      <c r="D320" s="2" t="s">
        <v>2015</v>
      </c>
      <c r="E320" t="s">
        <v>5</v>
      </c>
    </row>
    <row r="321" spans="1:5" ht="30" x14ac:dyDescent="0.25">
      <c r="A321">
        <v>2505</v>
      </c>
      <c r="B321" s="2" t="s">
        <v>10129</v>
      </c>
      <c r="C321" t="s">
        <v>2010</v>
      </c>
      <c r="D321" s="2" t="s">
        <v>2011</v>
      </c>
      <c r="E321" t="s">
        <v>5</v>
      </c>
    </row>
    <row r="322" spans="1:5" ht="30" x14ac:dyDescent="0.25">
      <c r="A322">
        <v>2522</v>
      </c>
      <c r="B322" s="2" t="s">
        <v>10128</v>
      </c>
      <c r="C322" t="s">
        <v>2016</v>
      </c>
      <c r="D322" s="2" t="s">
        <v>2017</v>
      </c>
      <c r="E322" t="s">
        <v>5</v>
      </c>
    </row>
    <row r="323" spans="1:5" ht="30" x14ac:dyDescent="0.25">
      <c r="A323">
        <v>2523</v>
      </c>
      <c r="B323" s="2" t="s">
        <v>10131</v>
      </c>
      <c r="C323" t="s">
        <v>2018</v>
      </c>
      <c r="D323" s="2" t="s">
        <v>2019</v>
      </c>
      <c r="E323" t="s">
        <v>5</v>
      </c>
    </row>
    <row r="324" spans="1:5" ht="30" x14ac:dyDescent="0.25">
      <c r="A324">
        <v>2524</v>
      </c>
      <c r="B324" s="2" t="s">
        <v>10132</v>
      </c>
      <c r="C324" t="s">
        <v>2020</v>
      </c>
      <c r="D324" s="2" t="s">
        <v>2021</v>
      </c>
      <c r="E324" t="s">
        <v>5</v>
      </c>
    </row>
    <row r="325" spans="1:5" ht="30" x14ac:dyDescent="0.25">
      <c r="A325">
        <v>2491</v>
      </c>
      <c r="B325" s="2" t="s">
        <v>10133</v>
      </c>
      <c r="C325" t="s">
        <v>2026</v>
      </c>
      <c r="D325" s="2" t="s">
        <v>2027</v>
      </c>
      <c r="E325" t="s">
        <v>5</v>
      </c>
    </row>
    <row r="326" spans="1:5" ht="30" x14ac:dyDescent="0.25">
      <c r="A326">
        <v>2506</v>
      </c>
      <c r="B326" s="2" t="s">
        <v>10134</v>
      </c>
      <c r="C326" t="s">
        <v>2022</v>
      </c>
      <c r="D326" s="2" t="s">
        <v>2023</v>
      </c>
      <c r="E326" t="s">
        <v>5</v>
      </c>
    </row>
    <row r="327" spans="1:5" ht="30" x14ac:dyDescent="0.25">
      <c r="A327">
        <v>2503</v>
      </c>
      <c r="B327" s="2" t="s">
        <v>10135</v>
      </c>
      <c r="C327" t="s">
        <v>2024</v>
      </c>
      <c r="D327" s="2" t="s">
        <v>2025</v>
      </c>
      <c r="E327" t="s">
        <v>5</v>
      </c>
    </row>
    <row r="328" spans="1:5" ht="30" x14ac:dyDescent="0.25">
      <c r="A328">
        <v>2498</v>
      </c>
      <c r="B328" s="2" t="s">
        <v>10136</v>
      </c>
      <c r="C328" t="s">
        <v>2028</v>
      </c>
      <c r="D328" s="2" t="s">
        <v>2029</v>
      </c>
      <c r="E328" t="s">
        <v>5</v>
      </c>
    </row>
    <row r="329" spans="1:5" ht="30" x14ac:dyDescent="0.25">
      <c r="A329">
        <v>2499</v>
      </c>
      <c r="B329" s="2" t="s">
        <v>10137</v>
      </c>
      <c r="C329" t="s">
        <v>2032</v>
      </c>
      <c r="D329" s="2" t="s">
        <v>2033</v>
      </c>
      <c r="E329" t="s">
        <v>5</v>
      </c>
    </row>
    <row r="330" spans="1:5" ht="30" x14ac:dyDescent="0.25">
      <c r="A330">
        <v>2507</v>
      </c>
      <c r="B330" s="2" t="s">
        <v>10312</v>
      </c>
      <c r="C330" t="s">
        <v>2034</v>
      </c>
      <c r="D330" s="2" t="s">
        <v>2035</v>
      </c>
      <c r="E330" t="s">
        <v>5</v>
      </c>
    </row>
    <row r="331" spans="1:5" ht="30" x14ac:dyDescent="0.25">
      <c r="A331">
        <v>2504</v>
      </c>
      <c r="B331" s="2" t="s">
        <v>10139</v>
      </c>
      <c r="C331" t="s">
        <v>2030</v>
      </c>
      <c r="D331" s="2" t="s">
        <v>2031</v>
      </c>
      <c r="E331" t="s">
        <v>5</v>
      </c>
    </row>
    <row r="332" spans="1:5" ht="30" x14ac:dyDescent="0.25">
      <c r="A332">
        <v>2500</v>
      </c>
      <c r="B332" s="2" t="s">
        <v>10140</v>
      </c>
      <c r="C332" t="s">
        <v>2036</v>
      </c>
      <c r="D332" s="2" t="s">
        <v>2037</v>
      </c>
      <c r="E332" t="s">
        <v>5</v>
      </c>
    </row>
    <row r="333" spans="1:5" ht="30" x14ac:dyDescent="0.25">
      <c r="A333">
        <v>2508</v>
      </c>
      <c r="B333" s="2" t="s">
        <v>10313</v>
      </c>
      <c r="C333" t="s">
        <v>2038</v>
      </c>
      <c r="D333" s="2" t="s">
        <v>2039</v>
      </c>
      <c r="E333" t="s">
        <v>5</v>
      </c>
    </row>
    <row r="334" spans="1:5" ht="30" x14ac:dyDescent="0.25">
      <c r="A334">
        <v>2509</v>
      </c>
      <c r="B334" s="2" t="s">
        <v>10141</v>
      </c>
      <c r="C334" t="s">
        <v>2040</v>
      </c>
      <c r="D334" s="2" t="s">
        <v>2041</v>
      </c>
      <c r="E334" t="s">
        <v>5</v>
      </c>
    </row>
    <row r="335" spans="1:5" ht="30" x14ac:dyDescent="0.25">
      <c r="A335">
        <v>2510</v>
      </c>
      <c r="B335" s="2" t="s">
        <v>9804</v>
      </c>
      <c r="C335" t="s">
        <v>2042</v>
      </c>
      <c r="D335" s="2" t="s">
        <v>2043</v>
      </c>
      <c r="E335" t="s">
        <v>5</v>
      </c>
    </row>
    <row r="336" spans="1:5" ht="30" x14ac:dyDescent="0.25">
      <c r="A336">
        <v>2511</v>
      </c>
      <c r="B336" s="2" t="s">
        <v>10142</v>
      </c>
      <c r="C336" t="s">
        <v>2044</v>
      </c>
      <c r="D336" s="2" t="s">
        <v>2045</v>
      </c>
      <c r="E336" t="s">
        <v>5</v>
      </c>
    </row>
    <row r="337" spans="1:5" ht="30" x14ac:dyDescent="0.25">
      <c r="A337">
        <v>2512</v>
      </c>
      <c r="B337" s="2" t="s">
        <v>10143</v>
      </c>
      <c r="C337" t="s">
        <v>2046</v>
      </c>
      <c r="D337" s="2" t="s">
        <v>2047</v>
      </c>
      <c r="E337" t="s">
        <v>5</v>
      </c>
    </row>
    <row r="338" spans="1:5" x14ac:dyDescent="0.25">
      <c r="A338">
        <v>2572</v>
      </c>
      <c r="B338" s="2" t="s">
        <v>10314</v>
      </c>
      <c r="C338" t="s">
        <v>2048</v>
      </c>
      <c r="D338" s="2" t="s">
        <v>2049</v>
      </c>
      <c r="E338" t="s">
        <v>21</v>
      </c>
    </row>
    <row r="339" spans="1:5" x14ac:dyDescent="0.25">
      <c r="A339">
        <v>2573</v>
      </c>
      <c r="B339" s="2" t="s">
        <v>9632</v>
      </c>
      <c r="C339" t="s">
        <v>2050</v>
      </c>
      <c r="D339" s="2" t="s">
        <v>2051</v>
      </c>
      <c r="E339" t="s">
        <v>21</v>
      </c>
    </row>
    <row r="340" spans="1:5" x14ac:dyDescent="0.25">
      <c r="A340">
        <v>2574</v>
      </c>
      <c r="B340" s="2" t="s">
        <v>9648</v>
      </c>
      <c r="C340" t="s">
        <v>2052</v>
      </c>
      <c r="D340" s="2" t="s">
        <v>2053</v>
      </c>
      <c r="E340" t="s">
        <v>21</v>
      </c>
    </row>
    <row r="341" spans="1:5" x14ac:dyDescent="0.25">
      <c r="A341">
        <v>2584</v>
      </c>
      <c r="B341" s="2" t="s">
        <v>10315</v>
      </c>
      <c r="C341" t="s">
        <v>2054</v>
      </c>
      <c r="D341" s="2" t="s">
        <v>2055</v>
      </c>
      <c r="E341" t="s">
        <v>21</v>
      </c>
    </row>
    <row r="342" spans="1:5" x14ac:dyDescent="0.25">
      <c r="A342">
        <v>2585</v>
      </c>
      <c r="B342" s="2" t="s">
        <v>10316</v>
      </c>
      <c r="C342" t="s">
        <v>2056</v>
      </c>
      <c r="D342" s="2" t="s">
        <v>2057</v>
      </c>
      <c r="E342" t="s">
        <v>21</v>
      </c>
    </row>
    <row r="343" spans="1:5" x14ac:dyDescent="0.25">
      <c r="A343">
        <v>2592</v>
      </c>
      <c r="B343" s="2" t="s">
        <v>9675</v>
      </c>
      <c r="C343" t="s">
        <v>2058</v>
      </c>
      <c r="D343" s="2" t="s">
        <v>2059</v>
      </c>
      <c r="E343" t="s">
        <v>21</v>
      </c>
    </row>
    <row r="344" spans="1:5" x14ac:dyDescent="0.25">
      <c r="A344">
        <v>2593</v>
      </c>
      <c r="B344" s="2" t="s">
        <v>9676</v>
      </c>
      <c r="C344" t="s">
        <v>2060</v>
      </c>
      <c r="D344" s="2" t="s">
        <v>2061</v>
      </c>
      <c r="E344" t="s">
        <v>21</v>
      </c>
    </row>
    <row r="345" spans="1:5" x14ac:dyDescent="0.25">
      <c r="A345">
        <v>2596</v>
      </c>
      <c r="B345" s="2" t="s">
        <v>9691</v>
      </c>
      <c r="C345" t="s">
        <v>2062</v>
      </c>
      <c r="D345" s="2" t="s">
        <v>2063</v>
      </c>
      <c r="E345" t="s">
        <v>21</v>
      </c>
    </row>
    <row r="346" spans="1:5" x14ac:dyDescent="0.25">
      <c r="A346">
        <v>2603</v>
      </c>
      <c r="B346" s="2" t="s">
        <v>10317</v>
      </c>
      <c r="C346" t="s">
        <v>2064</v>
      </c>
      <c r="D346" s="2" t="s">
        <v>2065</v>
      </c>
      <c r="E346" t="s">
        <v>21</v>
      </c>
    </row>
    <row r="347" spans="1:5" x14ac:dyDescent="0.25">
      <c r="A347">
        <v>2597</v>
      </c>
      <c r="B347" s="2" t="s">
        <v>9698</v>
      </c>
      <c r="C347" t="s">
        <v>2066</v>
      </c>
      <c r="D347" s="2" t="s">
        <v>2067</v>
      </c>
      <c r="E347" t="s">
        <v>21</v>
      </c>
    </row>
    <row r="348" spans="1:5" x14ac:dyDescent="0.25">
      <c r="A348">
        <v>2604</v>
      </c>
      <c r="B348" s="2" t="s">
        <v>10318</v>
      </c>
      <c r="C348" t="s">
        <v>2068</v>
      </c>
      <c r="D348" s="2" t="s">
        <v>2069</v>
      </c>
      <c r="E348" t="s">
        <v>21</v>
      </c>
    </row>
    <row r="349" spans="1:5" x14ac:dyDescent="0.25">
      <c r="A349">
        <v>2605</v>
      </c>
      <c r="B349" s="2" t="s">
        <v>10145</v>
      </c>
      <c r="C349" t="s">
        <v>2070</v>
      </c>
      <c r="D349" s="2" t="s">
        <v>2071</v>
      </c>
      <c r="E349" t="s">
        <v>21</v>
      </c>
    </row>
    <row r="350" spans="1:5" x14ac:dyDescent="0.25">
      <c r="A350">
        <v>2606</v>
      </c>
      <c r="B350" s="2" t="s">
        <v>10149</v>
      </c>
      <c r="C350" t="s">
        <v>2072</v>
      </c>
      <c r="D350" s="2" t="s">
        <v>2073</v>
      </c>
      <c r="E350" t="s">
        <v>21</v>
      </c>
    </row>
    <row r="351" spans="1:5" x14ac:dyDescent="0.25">
      <c r="A351">
        <v>2600</v>
      </c>
      <c r="B351" s="2" t="s">
        <v>10151</v>
      </c>
      <c r="C351" t="s">
        <v>2074</v>
      </c>
      <c r="D351" s="2" t="s">
        <v>2075</v>
      </c>
      <c r="E351" t="s">
        <v>21</v>
      </c>
    </row>
    <row r="352" spans="1:5" ht="30" x14ac:dyDescent="0.25">
      <c r="A352">
        <v>2575</v>
      </c>
      <c r="B352" s="2" t="s">
        <v>10319</v>
      </c>
      <c r="C352" t="s">
        <v>2076</v>
      </c>
      <c r="D352" s="2" t="s">
        <v>2077</v>
      </c>
      <c r="E352" t="s">
        <v>21</v>
      </c>
    </row>
    <row r="353" spans="1:5" x14ac:dyDescent="0.25">
      <c r="A353">
        <v>2601</v>
      </c>
      <c r="B353" s="2" t="s">
        <v>10320</v>
      </c>
      <c r="C353" t="s">
        <v>2078</v>
      </c>
      <c r="D353" s="2" t="s">
        <v>2079</v>
      </c>
      <c r="E353" t="s">
        <v>21</v>
      </c>
    </row>
    <row r="354" spans="1:5" x14ac:dyDescent="0.25">
      <c r="A354">
        <v>2598</v>
      </c>
      <c r="B354" s="2" t="s">
        <v>9650</v>
      </c>
      <c r="C354" t="s">
        <v>2080</v>
      </c>
      <c r="D354" s="2" t="s">
        <v>2081</v>
      </c>
      <c r="E354" t="s">
        <v>21</v>
      </c>
    </row>
    <row r="355" spans="1:5" x14ac:dyDescent="0.25">
      <c r="A355">
        <v>2594</v>
      </c>
      <c r="B355" s="2" t="s">
        <v>9711</v>
      </c>
      <c r="C355" t="s">
        <v>2082</v>
      </c>
      <c r="D355" s="2" t="s">
        <v>2083</v>
      </c>
      <c r="E355" t="s">
        <v>21</v>
      </c>
    </row>
    <row r="356" spans="1:5" x14ac:dyDescent="0.25">
      <c r="A356">
        <v>2586</v>
      </c>
      <c r="B356" s="2" t="s">
        <v>10321</v>
      </c>
      <c r="C356" t="s">
        <v>2084</v>
      </c>
      <c r="D356" s="2" t="s">
        <v>2085</v>
      </c>
      <c r="E356" t="s">
        <v>21</v>
      </c>
    </row>
    <row r="357" spans="1:5" ht="30" x14ac:dyDescent="0.25">
      <c r="A357">
        <v>2576</v>
      </c>
      <c r="B357" s="2" t="s">
        <v>9747</v>
      </c>
      <c r="C357" t="s">
        <v>2092</v>
      </c>
      <c r="D357" s="2" t="s">
        <v>2093</v>
      </c>
      <c r="E357" t="s">
        <v>21</v>
      </c>
    </row>
    <row r="358" spans="1:5" x14ac:dyDescent="0.25">
      <c r="A358">
        <v>2602</v>
      </c>
      <c r="B358" s="2" t="s">
        <v>10161</v>
      </c>
      <c r="C358" t="s">
        <v>2086</v>
      </c>
      <c r="D358" s="2" t="s">
        <v>2087</v>
      </c>
      <c r="E358" t="s">
        <v>21</v>
      </c>
    </row>
    <row r="359" spans="1:5" x14ac:dyDescent="0.25">
      <c r="A359">
        <v>2599</v>
      </c>
      <c r="B359" s="2" t="s">
        <v>10322</v>
      </c>
      <c r="C359" t="s">
        <v>2090</v>
      </c>
      <c r="D359" s="2" t="s">
        <v>2091</v>
      </c>
      <c r="E359" t="s">
        <v>21</v>
      </c>
    </row>
    <row r="360" spans="1:5" x14ac:dyDescent="0.25">
      <c r="A360">
        <v>2595</v>
      </c>
      <c r="B360" s="2" t="s">
        <v>9689</v>
      </c>
      <c r="C360" t="s">
        <v>2088</v>
      </c>
      <c r="D360" s="2" t="s">
        <v>2089</v>
      </c>
      <c r="E360" t="s">
        <v>21</v>
      </c>
    </row>
    <row r="361" spans="1:5" ht="30" x14ac:dyDescent="0.25">
      <c r="A361">
        <v>2591</v>
      </c>
      <c r="B361" s="2" t="s">
        <v>10323</v>
      </c>
      <c r="C361" t="s">
        <v>2094</v>
      </c>
      <c r="D361" s="2" t="s">
        <v>2095</v>
      </c>
      <c r="E361" t="s">
        <v>21</v>
      </c>
    </row>
    <row r="362" spans="1:5" ht="30" x14ac:dyDescent="0.25">
      <c r="A362">
        <v>2581</v>
      </c>
      <c r="B362" s="2" t="s">
        <v>10324</v>
      </c>
      <c r="C362" t="s">
        <v>2096</v>
      </c>
      <c r="D362" s="2" t="s">
        <v>2097</v>
      </c>
      <c r="E362" t="s">
        <v>21</v>
      </c>
    </row>
    <row r="363" spans="1:5" ht="45" x14ac:dyDescent="0.25">
      <c r="A363">
        <v>2577</v>
      </c>
      <c r="B363" s="2" t="s">
        <v>10325</v>
      </c>
      <c r="C363" t="s">
        <v>2100</v>
      </c>
      <c r="D363" s="2" t="s">
        <v>2101</v>
      </c>
      <c r="E363" t="s">
        <v>21</v>
      </c>
    </row>
    <row r="364" spans="1:5" ht="30" x14ac:dyDescent="0.25">
      <c r="A364">
        <v>2587</v>
      </c>
      <c r="B364" s="2" t="s">
        <v>10326</v>
      </c>
      <c r="C364" t="s">
        <v>2098</v>
      </c>
      <c r="D364" s="2" t="s">
        <v>2099</v>
      </c>
      <c r="E364" t="s">
        <v>21</v>
      </c>
    </row>
    <row r="365" spans="1:5" ht="30" x14ac:dyDescent="0.25">
      <c r="A365">
        <v>2582</v>
      </c>
      <c r="B365" s="2" t="s">
        <v>10327</v>
      </c>
      <c r="C365" t="s">
        <v>2102</v>
      </c>
      <c r="D365" s="2" t="s">
        <v>2103</v>
      </c>
      <c r="E365" t="s">
        <v>21</v>
      </c>
    </row>
    <row r="366" spans="1:5" ht="45" x14ac:dyDescent="0.25">
      <c r="A366">
        <v>2578</v>
      </c>
      <c r="B366" s="2" t="s">
        <v>10328</v>
      </c>
      <c r="C366" t="s">
        <v>2104</v>
      </c>
      <c r="D366" s="2" t="s">
        <v>2105</v>
      </c>
      <c r="E366" t="s">
        <v>21</v>
      </c>
    </row>
    <row r="367" spans="1:5" ht="30" x14ac:dyDescent="0.25">
      <c r="A367">
        <v>2588</v>
      </c>
      <c r="B367" s="2" t="s">
        <v>10329</v>
      </c>
      <c r="C367" t="s">
        <v>2108</v>
      </c>
      <c r="D367" s="2" t="s">
        <v>2109</v>
      </c>
      <c r="E367" t="s">
        <v>21</v>
      </c>
    </row>
    <row r="368" spans="1:5" ht="45" x14ac:dyDescent="0.25">
      <c r="A368">
        <v>2583</v>
      </c>
      <c r="B368" s="2" t="s">
        <v>10330</v>
      </c>
      <c r="C368" t="s">
        <v>2106</v>
      </c>
      <c r="D368" s="2" t="s">
        <v>2107</v>
      </c>
      <c r="E368" t="s">
        <v>21</v>
      </c>
    </row>
    <row r="369" spans="1:5" ht="45" x14ac:dyDescent="0.25">
      <c r="A369">
        <v>2579</v>
      </c>
      <c r="B369" s="2" t="s">
        <v>10331</v>
      </c>
      <c r="C369" t="s">
        <v>2110</v>
      </c>
      <c r="D369" s="2" t="s">
        <v>2111</v>
      </c>
      <c r="E369" t="s">
        <v>21</v>
      </c>
    </row>
    <row r="370" spans="1:5" ht="30" x14ac:dyDescent="0.25">
      <c r="A370">
        <v>2589</v>
      </c>
      <c r="B370" s="2" t="s">
        <v>9790</v>
      </c>
      <c r="C370" t="s">
        <v>2112</v>
      </c>
      <c r="D370" s="2" t="s">
        <v>2113</v>
      </c>
      <c r="E370" t="s">
        <v>21</v>
      </c>
    </row>
    <row r="371" spans="1:5" ht="45" x14ac:dyDescent="0.25">
      <c r="A371">
        <v>2580</v>
      </c>
      <c r="B371" s="2" t="s">
        <v>10332</v>
      </c>
      <c r="C371" t="s">
        <v>2114</v>
      </c>
      <c r="D371" s="2" t="s">
        <v>2115</v>
      </c>
      <c r="E371" t="s">
        <v>21</v>
      </c>
    </row>
    <row r="372" spans="1:5" ht="30" x14ac:dyDescent="0.25">
      <c r="A372">
        <v>2590</v>
      </c>
      <c r="B372" s="2" t="s">
        <v>10333</v>
      </c>
      <c r="C372" t="s">
        <v>2116</v>
      </c>
      <c r="D372" s="2" t="s">
        <v>2117</v>
      </c>
      <c r="E372" t="s">
        <v>21</v>
      </c>
    </row>
    <row r="373" spans="1:5" x14ac:dyDescent="0.25">
      <c r="A373">
        <v>2730</v>
      </c>
      <c r="B373" s="2" t="s">
        <v>10314</v>
      </c>
      <c r="C373" t="s">
        <v>2118</v>
      </c>
      <c r="D373" s="2" t="s">
        <v>2119</v>
      </c>
      <c r="E373" t="s">
        <v>21</v>
      </c>
    </row>
    <row r="374" spans="1:5" x14ac:dyDescent="0.25">
      <c r="A374">
        <v>2731</v>
      </c>
      <c r="B374" s="2" t="s">
        <v>9632</v>
      </c>
      <c r="C374" t="s">
        <v>2120</v>
      </c>
      <c r="D374" s="2" t="s">
        <v>2121</v>
      </c>
      <c r="E374" t="s">
        <v>21</v>
      </c>
    </row>
    <row r="375" spans="1:5" x14ac:dyDescent="0.25">
      <c r="A375">
        <v>2732</v>
      </c>
      <c r="B375" s="2" t="s">
        <v>10334</v>
      </c>
      <c r="C375" t="s">
        <v>2122</v>
      </c>
      <c r="D375" s="2" t="s">
        <v>2123</v>
      </c>
      <c r="E375" t="s">
        <v>21</v>
      </c>
    </row>
    <row r="376" spans="1:5" ht="30" x14ac:dyDescent="0.25">
      <c r="A376">
        <v>2746</v>
      </c>
      <c r="B376" s="2" t="s">
        <v>10335</v>
      </c>
      <c r="C376" t="s">
        <v>2124</v>
      </c>
      <c r="D376" s="2" t="s">
        <v>2125</v>
      </c>
      <c r="E376" t="s">
        <v>21</v>
      </c>
    </row>
    <row r="377" spans="1:5" x14ac:dyDescent="0.25">
      <c r="A377">
        <v>2755</v>
      </c>
      <c r="B377" s="2" t="s">
        <v>10336</v>
      </c>
      <c r="C377" t="s">
        <v>2126</v>
      </c>
      <c r="D377" s="2" t="s">
        <v>2127</v>
      </c>
      <c r="E377" t="s">
        <v>21</v>
      </c>
    </row>
    <row r="378" spans="1:5" x14ac:dyDescent="0.25">
      <c r="A378">
        <v>2759</v>
      </c>
      <c r="B378" s="2" t="s">
        <v>9680</v>
      </c>
      <c r="C378" t="s">
        <v>2128</v>
      </c>
      <c r="D378" s="2" t="s">
        <v>2129</v>
      </c>
      <c r="E378" t="s">
        <v>21</v>
      </c>
    </row>
    <row r="379" spans="1:5" x14ac:dyDescent="0.25">
      <c r="A379">
        <v>2773</v>
      </c>
      <c r="B379" s="2" t="s">
        <v>9675</v>
      </c>
      <c r="C379" t="s">
        <v>2130</v>
      </c>
      <c r="D379" s="2" t="s">
        <v>2131</v>
      </c>
      <c r="E379" t="s">
        <v>21</v>
      </c>
    </row>
    <row r="380" spans="1:5" x14ac:dyDescent="0.25">
      <c r="A380">
        <v>2774</v>
      </c>
      <c r="B380" s="2" t="s">
        <v>9676</v>
      </c>
      <c r="C380" t="s">
        <v>2132</v>
      </c>
      <c r="D380" s="2" t="s">
        <v>2133</v>
      </c>
      <c r="E380" t="s">
        <v>21</v>
      </c>
    </row>
    <row r="381" spans="1:5" x14ac:dyDescent="0.25">
      <c r="A381">
        <v>2777</v>
      </c>
      <c r="B381" s="2" t="s">
        <v>9695</v>
      </c>
      <c r="C381" t="s">
        <v>2134</v>
      </c>
      <c r="D381" s="2" t="s">
        <v>2135</v>
      </c>
      <c r="E381" t="s">
        <v>21</v>
      </c>
    </row>
    <row r="382" spans="1:5" x14ac:dyDescent="0.25">
      <c r="A382">
        <v>2795</v>
      </c>
      <c r="B382" s="2" t="s">
        <v>10317</v>
      </c>
      <c r="C382" t="s">
        <v>2136</v>
      </c>
      <c r="D382" s="2" t="s">
        <v>2137</v>
      </c>
      <c r="E382" t="s">
        <v>21</v>
      </c>
    </row>
    <row r="383" spans="1:5" x14ac:dyDescent="0.25">
      <c r="A383">
        <v>2778</v>
      </c>
      <c r="B383" s="2" t="s">
        <v>9698</v>
      </c>
      <c r="C383" t="s">
        <v>2138</v>
      </c>
      <c r="D383" s="2" t="s">
        <v>2139</v>
      </c>
      <c r="E383" t="s">
        <v>21</v>
      </c>
    </row>
    <row r="384" spans="1:5" x14ac:dyDescent="0.25">
      <c r="A384">
        <v>2796</v>
      </c>
      <c r="B384" s="2" t="s">
        <v>10318</v>
      </c>
      <c r="C384" t="s">
        <v>2140</v>
      </c>
      <c r="D384" s="2" t="s">
        <v>2141</v>
      </c>
      <c r="E384" t="s">
        <v>21</v>
      </c>
    </row>
    <row r="385" spans="1:5" x14ac:dyDescent="0.25">
      <c r="A385">
        <v>2784</v>
      </c>
      <c r="B385" s="2" t="s">
        <v>10337</v>
      </c>
      <c r="C385" t="s">
        <v>2142</v>
      </c>
      <c r="D385" s="2" t="s">
        <v>2143</v>
      </c>
      <c r="E385" t="s">
        <v>21</v>
      </c>
    </row>
    <row r="386" spans="1:5" x14ac:dyDescent="0.25">
      <c r="A386">
        <v>2797</v>
      </c>
      <c r="B386" s="2" t="s">
        <v>10145</v>
      </c>
      <c r="C386" t="s">
        <v>2144</v>
      </c>
      <c r="D386" s="2" t="s">
        <v>2145</v>
      </c>
      <c r="E386" t="s">
        <v>21</v>
      </c>
    </row>
    <row r="387" spans="1:5" x14ac:dyDescent="0.25">
      <c r="A387">
        <v>2798</v>
      </c>
      <c r="B387" s="2" t="s">
        <v>10149</v>
      </c>
      <c r="C387" t="s">
        <v>2146</v>
      </c>
      <c r="D387" s="2" t="s">
        <v>2147</v>
      </c>
      <c r="E387" t="s">
        <v>21</v>
      </c>
    </row>
    <row r="388" spans="1:5" x14ac:dyDescent="0.25">
      <c r="A388">
        <v>2781</v>
      </c>
      <c r="B388" s="2" t="s">
        <v>10151</v>
      </c>
      <c r="C388" t="s">
        <v>2148</v>
      </c>
      <c r="D388" s="2" t="s">
        <v>2149</v>
      </c>
      <c r="E388" t="s">
        <v>21</v>
      </c>
    </row>
    <row r="389" spans="1:5" ht="30" x14ac:dyDescent="0.25">
      <c r="A389">
        <v>2733</v>
      </c>
      <c r="B389" s="2" t="s">
        <v>10338</v>
      </c>
      <c r="C389" t="s">
        <v>2156</v>
      </c>
      <c r="D389" s="2" t="s">
        <v>2157</v>
      </c>
      <c r="E389" t="s">
        <v>21</v>
      </c>
    </row>
    <row r="390" spans="1:5" ht="30" x14ac:dyDescent="0.25">
      <c r="A390">
        <v>2785</v>
      </c>
      <c r="B390" s="2" t="s">
        <v>10339</v>
      </c>
      <c r="C390" t="s">
        <v>2158</v>
      </c>
      <c r="D390" s="2" t="s">
        <v>2159</v>
      </c>
      <c r="E390" t="s">
        <v>21</v>
      </c>
    </row>
    <row r="391" spans="1:5" x14ac:dyDescent="0.25">
      <c r="A391">
        <v>2782</v>
      </c>
      <c r="B391" s="2" t="s">
        <v>10320</v>
      </c>
      <c r="C391" t="s">
        <v>2160</v>
      </c>
      <c r="D391" s="2" t="s">
        <v>2161</v>
      </c>
      <c r="E391" t="s">
        <v>21</v>
      </c>
    </row>
    <row r="392" spans="1:5" x14ac:dyDescent="0.25">
      <c r="A392">
        <v>2779</v>
      </c>
      <c r="B392" s="2" t="s">
        <v>9650</v>
      </c>
      <c r="C392" t="s">
        <v>2162</v>
      </c>
      <c r="D392" s="2" t="s">
        <v>2163</v>
      </c>
      <c r="E392" t="s">
        <v>21</v>
      </c>
    </row>
    <row r="393" spans="1:5" x14ac:dyDescent="0.25">
      <c r="A393">
        <v>2775</v>
      </c>
      <c r="B393" s="2" t="s">
        <v>9711</v>
      </c>
      <c r="C393" t="s">
        <v>2164</v>
      </c>
      <c r="D393" s="2" t="s">
        <v>2165</v>
      </c>
      <c r="E393" t="s">
        <v>21</v>
      </c>
    </row>
    <row r="394" spans="1:5" ht="30" x14ac:dyDescent="0.25">
      <c r="A394">
        <v>2760</v>
      </c>
      <c r="B394" s="2" t="s">
        <v>10340</v>
      </c>
      <c r="C394" t="s">
        <v>2150</v>
      </c>
      <c r="D394" s="2" t="s">
        <v>2151</v>
      </c>
      <c r="E394" t="s">
        <v>21</v>
      </c>
    </row>
    <row r="395" spans="1:5" ht="30" x14ac:dyDescent="0.25">
      <c r="A395">
        <v>2756</v>
      </c>
      <c r="B395" s="2" t="s">
        <v>10341</v>
      </c>
      <c r="C395" t="s">
        <v>2152</v>
      </c>
      <c r="D395" s="2" t="s">
        <v>2153</v>
      </c>
      <c r="E395" t="s">
        <v>21</v>
      </c>
    </row>
    <row r="396" spans="1:5" ht="30" x14ac:dyDescent="0.25">
      <c r="A396">
        <v>2747</v>
      </c>
      <c r="B396" s="2" t="s">
        <v>9787</v>
      </c>
      <c r="C396" t="s">
        <v>2154</v>
      </c>
      <c r="D396" s="2" t="s">
        <v>2155</v>
      </c>
      <c r="E396" t="s">
        <v>21</v>
      </c>
    </row>
    <row r="397" spans="1:5" ht="30" x14ac:dyDescent="0.25">
      <c r="A397">
        <v>2737</v>
      </c>
      <c r="B397" s="2" t="s">
        <v>10021</v>
      </c>
      <c r="C397" t="s">
        <v>2172</v>
      </c>
      <c r="D397" s="2" t="s">
        <v>2173</v>
      </c>
      <c r="E397" t="s">
        <v>21</v>
      </c>
    </row>
    <row r="398" spans="1:5" x14ac:dyDescent="0.25">
      <c r="A398">
        <v>2783</v>
      </c>
      <c r="B398" s="2" t="s">
        <v>10161</v>
      </c>
      <c r="C398" t="s">
        <v>2170</v>
      </c>
      <c r="D398" s="2" t="s">
        <v>2171</v>
      </c>
      <c r="E398" t="s">
        <v>21</v>
      </c>
    </row>
    <row r="399" spans="1:5" x14ac:dyDescent="0.25">
      <c r="A399">
        <v>2780</v>
      </c>
      <c r="B399" s="2" t="s">
        <v>10322</v>
      </c>
      <c r="C399" t="s">
        <v>2166</v>
      </c>
      <c r="D399" s="2" t="s">
        <v>2167</v>
      </c>
      <c r="E399" t="s">
        <v>21</v>
      </c>
    </row>
    <row r="400" spans="1:5" x14ac:dyDescent="0.25">
      <c r="A400">
        <v>2776</v>
      </c>
      <c r="B400" s="2" t="s">
        <v>9689</v>
      </c>
      <c r="C400" t="s">
        <v>2176</v>
      </c>
      <c r="D400" s="2" t="s">
        <v>2177</v>
      </c>
      <c r="E400" t="s">
        <v>21</v>
      </c>
    </row>
    <row r="401" spans="1:5" ht="30" x14ac:dyDescent="0.25">
      <c r="A401">
        <v>2761</v>
      </c>
      <c r="B401" s="2" t="s">
        <v>10342</v>
      </c>
      <c r="C401" t="s">
        <v>2174</v>
      </c>
      <c r="D401" s="2" t="s">
        <v>2175</v>
      </c>
      <c r="E401" t="s">
        <v>21</v>
      </c>
    </row>
    <row r="402" spans="1:5" ht="30" x14ac:dyDescent="0.25">
      <c r="A402">
        <v>2757</v>
      </c>
      <c r="B402" s="2" t="s">
        <v>10343</v>
      </c>
      <c r="C402" t="s">
        <v>2178</v>
      </c>
      <c r="D402" s="2" t="s">
        <v>2179</v>
      </c>
      <c r="E402" t="s">
        <v>21</v>
      </c>
    </row>
    <row r="403" spans="1:5" ht="30" x14ac:dyDescent="0.25">
      <c r="A403">
        <v>2751</v>
      </c>
      <c r="B403" s="2" t="s">
        <v>10344</v>
      </c>
      <c r="C403" t="s">
        <v>2168</v>
      </c>
      <c r="D403" s="2" t="s">
        <v>2169</v>
      </c>
      <c r="E403" t="s">
        <v>21</v>
      </c>
    </row>
    <row r="404" spans="1:5" ht="30" x14ac:dyDescent="0.25">
      <c r="A404">
        <v>2738</v>
      </c>
      <c r="B404" s="2" t="s">
        <v>10345</v>
      </c>
      <c r="C404" t="s">
        <v>2182</v>
      </c>
      <c r="D404" s="2" t="s">
        <v>2183</v>
      </c>
      <c r="E404" t="s">
        <v>21</v>
      </c>
    </row>
    <row r="405" spans="1:5" ht="30" x14ac:dyDescent="0.25">
      <c r="A405">
        <v>2767</v>
      </c>
      <c r="B405" s="2" t="s">
        <v>10346</v>
      </c>
      <c r="C405" t="s">
        <v>2184</v>
      </c>
      <c r="D405" s="2" t="s">
        <v>2185</v>
      </c>
      <c r="E405" t="s">
        <v>21</v>
      </c>
    </row>
    <row r="406" spans="1:5" ht="30" x14ac:dyDescent="0.25">
      <c r="A406">
        <v>2758</v>
      </c>
      <c r="B406" s="2" t="s">
        <v>10347</v>
      </c>
      <c r="C406" t="s">
        <v>2180</v>
      </c>
      <c r="D406" s="2" t="s">
        <v>2181</v>
      </c>
      <c r="E406" t="s">
        <v>21</v>
      </c>
    </row>
    <row r="407" spans="1:5" ht="30" x14ac:dyDescent="0.25">
      <c r="A407">
        <v>2743</v>
      </c>
      <c r="B407" s="2" t="s">
        <v>10348</v>
      </c>
      <c r="C407" t="s">
        <v>2186</v>
      </c>
      <c r="D407" s="2" t="s">
        <v>2187</v>
      </c>
      <c r="E407" t="s">
        <v>21</v>
      </c>
    </row>
    <row r="408" spans="1:5" ht="30" x14ac:dyDescent="0.25">
      <c r="A408">
        <v>2734</v>
      </c>
      <c r="B408" s="2" t="s">
        <v>10293</v>
      </c>
      <c r="C408" t="s">
        <v>2194</v>
      </c>
      <c r="D408" s="2" t="s">
        <v>2195</v>
      </c>
      <c r="E408" t="s">
        <v>21</v>
      </c>
    </row>
    <row r="409" spans="1:5" ht="30" x14ac:dyDescent="0.25">
      <c r="A409">
        <v>2786</v>
      </c>
      <c r="B409" s="2" t="s">
        <v>10349</v>
      </c>
      <c r="C409" t="s">
        <v>2192</v>
      </c>
      <c r="D409" s="2" t="s">
        <v>2193</v>
      </c>
      <c r="E409" t="s">
        <v>21</v>
      </c>
    </row>
    <row r="410" spans="1:5" ht="30" x14ac:dyDescent="0.25">
      <c r="A410">
        <v>2768</v>
      </c>
      <c r="B410" s="2" t="s">
        <v>9785</v>
      </c>
      <c r="C410" t="s">
        <v>2190</v>
      </c>
      <c r="D410" s="2" t="s">
        <v>2191</v>
      </c>
      <c r="E410" t="s">
        <v>21</v>
      </c>
    </row>
    <row r="411" spans="1:5" ht="30" x14ac:dyDescent="0.25">
      <c r="A411">
        <v>2762</v>
      </c>
      <c r="B411" s="2" t="s">
        <v>10350</v>
      </c>
      <c r="C411" t="s">
        <v>2188</v>
      </c>
      <c r="D411" s="2" t="s">
        <v>2189</v>
      </c>
      <c r="E411" t="s">
        <v>21</v>
      </c>
    </row>
    <row r="412" spans="1:5" ht="30" x14ac:dyDescent="0.25">
      <c r="A412">
        <v>2752</v>
      </c>
      <c r="B412" s="2" t="s">
        <v>9786</v>
      </c>
      <c r="C412" t="s">
        <v>2200</v>
      </c>
      <c r="D412" s="2" t="s">
        <v>2201</v>
      </c>
      <c r="E412" t="s">
        <v>21</v>
      </c>
    </row>
    <row r="413" spans="1:5" ht="30" x14ac:dyDescent="0.25">
      <c r="A413">
        <v>2748</v>
      </c>
      <c r="B413" s="2" t="s">
        <v>9928</v>
      </c>
      <c r="C413" t="s">
        <v>2198</v>
      </c>
      <c r="D413" s="2" t="s">
        <v>2199</v>
      </c>
      <c r="E413" t="s">
        <v>21</v>
      </c>
    </row>
    <row r="414" spans="1:5" ht="45" x14ac:dyDescent="0.25">
      <c r="A414">
        <v>2744</v>
      </c>
      <c r="B414" s="2" t="s">
        <v>10351</v>
      </c>
      <c r="C414" t="s">
        <v>2196</v>
      </c>
      <c r="D414" s="2" t="s">
        <v>2197</v>
      </c>
      <c r="E414" t="s">
        <v>21</v>
      </c>
    </row>
    <row r="415" spans="1:5" ht="45" x14ac:dyDescent="0.25">
      <c r="A415">
        <v>2739</v>
      </c>
      <c r="B415" s="2" t="s">
        <v>10352</v>
      </c>
      <c r="C415" t="s">
        <v>2202</v>
      </c>
      <c r="D415" s="2" t="s">
        <v>2203</v>
      </c>
      <c r="E415" t="s">
        <v>21</v>
      </c>
    </row>
    <row r="416" spans="1:5" ht="30" x14ac:dyDescent="0.25">
      <c r="A416">
        <v>2735</v>
      </c>
      <c r="B416" s="2" t="s">
        <v>9976</v>
      </c>
      <c r="C416" t="s">
        <v>2204</v>
      </c>
      <c r="D416" s="2" t="s">
        <v>2205</v>
      </c>
      <c r="E416" t="s">
        <v>21</v>
      </c>
    </row>
    <row r="417" spans="1:5" ht="30" x14ac:dyDescent="0.25">
      <c r="A417">
        <v>2787</v>
      </c>
      <c r="B417" s="2" t="s">
        <v>10353</v>
      </c>
      <c r="C417" t="s">
        <v>2218</v>
      </c>
      <c r="D417" s="2" t="s">
        <v>2219</v>
      </c>
      <c r="E417" t="s">
        <v>21</v>
      </c>
    </row>
    <row r="418" spans="1:5" ht="30" x14ac:dyDescent="0.25">
      <c r="A418">
        <v>2772</v>
      </c>
      <c r="B418" s="2" t="s">
        <v>9887</v>
      </c>
      <c r="C418" t="s">
        <v>2216</v>
      </c>
      <c r="D418" s="2" t="s">
        <v>2217</v>
      </c>
      <c r="E418" t="s">
        <v>21</v>
      </c>
    </row>
    <row r="419" spans="1:5" ht="30" x14ac:dyDescent="0.25">
      <c r="A419">
        <v>2763</v>
      </c>
      <c r="B419" s="2" t="s">
        <v>10354</v>
      </c>
      <c r="C419" t="s">
        <v>2214</v>
      </c>
      <c r="D419" s="2" t="s">
        <v>2215</v>
      </c>
      <c r="E419" t="s">
        <v>21</v>
      </c>
    </row>
    <row r="420" spans="1:5" ht="30" x14ac:dyDescent="0.25">
      <c r="A420">
        <v>2753</v>
      </c>
      <c r="B420" s="2" t="s">
        <v>10355</v>
      </c>
      <c r="C420" t="s">
        <v>2212</v>
      </c>
      <c r="D420" s="2" t="s">
        <v>2213</v>
      </c>
      <c r="E420" t="s">
        <v>21</v>
      </c>
    </row>
    <row r="421" spans="1:5" ht="30" x14ac:dyDescent="0.25">
      <c r="A421">
        <v>2749</v>
      </c>
      <c r="B421" s="2" t="s">
        <v>9972</v>
      </c>
      <c r="C421" t="s">
        <v>2210</v>
      </c>
      <c r="D421" s="2" t="s">
        <v>2211</v>
      </c>
      <c r="E421" t="s">
        <v>21</v>
      </c>
    </row>
    <row r="422" spans="1:5" ht="45" x14ac:dyDescent="0.25">
      <c r="A422">
        <v>2745</v>
      </c>
      <c r="B422" s="2" t="s">
        <v>10356</v>
      </c>
      <c r="C422" t="s">
        <v>2208</v>
      </c>
      <c r="D422" s="2" t="s">
        <v>2209</v>
      </c>
      <c r="E422" t="s">
        <v>21</v>
      </c>
    </row>
    <row r="423" spans="1:5" ht="45" x14ac:dyDescent="0.25">
      <c r="A423">
        <v>2740</v>
      </c>
      <c r="B423" s="2" t="s">
        <v>10079</v>
      </c>
      <c r="C423" t="s">
        <v>2206</v>
      </c>
      <c r="D423" s="2" t="s">
        <v>2207</v>
      </c>
      <c r="E423" t="s">
        <v>21</v>
      </c>
    </row>
    <row r="424" spans="1:5" ht="30" x14ac:dyDescent="0.25">
      <c r="A424">
        <v>2736</v>
      </c>
      <c r="B424" s="2" t="s">
        <v>10004</v>
      </c>
      <c r="C424" t="s">
        <v>2230</v>
      </c>
      <c r="D424" s="2" t="s">
        <v>2231</v>
      </c>
      <c r="E424" t="s">
        <v>21</v>
      </c>
    </row>
    <row r="425" spans="1:5" ht="30" x14ac:dyDescent="0.25">
      <c r="A425">
        <v>2789</v>
      </c>
      <c r="B425" s="2" t="s">
        <v>10357</v>
      </c>
      <c r="C425" t="s">
        <v>2220</v>
      </c>
      <c r="D425" s="2" t="s">
        <v>2221</v>
      </c>
      <c r="E425" t="s">
        <v>21</v>
      </c>
    </row>
    <row r="426" spans="1:5" ht="30" x14ac:dyDescent="0.25">
      <c r="A426">
        <v>2764</v>
      </c>
      <c r="B426" s="2" t="s">
        <v>10358</v>
      </c>
      <c r="C426" t="s">
        <v>2228</v>
      </c>
      <c r="D426" s="2" t="s">
        <v>2229</v>
      </c>
      <c r="E426" t="s">
        <v>21</v>
      </c>
    </row>
    <row r="427" spans="1:5" ht="30" x14ac:dyDescent="0.25">
      <c r="A427">
        <v>2754</v>
      </c>
      <c r="B427" s="2" t="s">
        <v>9925</v>
      </c>
      <c r="C427" t="s">
        <v>2226</v>
      </c>
      <c r="D427" s="2" t="s">
        <v>2227</v>
      </c>
      <c r="E427" t="s">
        <v>21</v>
      </c>
    </row>
    <row r="428" spans="1:5" ht="45" x14ac:dyDescent="0.25">
      <c r="A428">
        <v>2750</v>
      </c>
      <c r="B428" s="2" t="s">
        <v>10359</v>
      </c>
      <c r="C428" t="s">
        <v>2224</v>
      </c>
      <c r="D428" s="2" t="s">
        <v>2225</v>
      </c>
      <c r="E428" t="s">
        <v>21</v>
      </c>
    </row>
    <row r="429" spans="1:5" ht="45" x14ac:dyDescent="0.25">
      <c r="A429">
        <v>2741</v>
      </c>
      <c r="B429" s="2" t="s">
        <v>10360</v>
      </c>
      <c r="C429" t="s">
        <v>2222</v>
      </c>
      <c r="D429" s="2" t="s">
        <v>2223</v>
      </c>
      <c r="E429" t="s">
        <v>21</v>
      </c>
    </row>
    <row r="430" spans="1:5" ht="45" x14ac:dyDescent="0.25">
      <c r="A430">
        <v>2742</v>
      </c>
      <c r="B430" s="2" t="s">
        <v>10361</v>
      </c>
      <c r="C430" t="s">
        <v>2232</v>
      </c>
      <c r="D430" s="2" t="s">
        <v>2233</v>
      </c>
      <c r="E430" t="s">
        <v>21</v>
      </c>
    </row>
    <row r="431" spans="1:5" ht="30" x14ac:dyDescent="0.25">
      <c r="A431">
        <v>2790</v>
      </c>
      <c r="B431" s="2" t="s">
        <v>10362</v>
      </c>
      <c r="C431" t="s">
        <v>2234</v>
      </c>
      <c r="D431" s="2" t="s">
        <v>2235</v>
      </c>
      <c r="E431" t="s">
        <v>21</v>
      </c>
    </row>
    <row r="432" spans="1:5" ht="45" x14ac:dyDescent="0.25">
      <c r="A432">
        <v>2765</v>
      </c>
      <c r="B432" s="2" t="s">
        <v>10363</v>
      </c>
      <c r="C432" t="s">
        <v>2236</v>
      </c>
      <c r="D432" s="2" t="s">
        <v>2237</v>
      </c>
      <c r="E432" t="s">
        <v>21</v>
      </c>
    </row>
    <row r="433" spans="1:5" ht="30" x14ac:dyDescent="0.25">
      <c r="A433">
        <v>2791</v>
      </c>
      <c r="B433" s="2" t="s">
        <v>10364</v>
      </c>
      <c r="C433" t="s">
        <v>2240</v>
      </c>
      <c r="D433" s="2" t="s">
        <v>2241</v>
      </c>
      <c r="E433" t="s">
        <v>21</v>
      </c>
    </row>
    <row r="434" spans="1:5" ht="30" x14ac:dyDescent="0.25">
      <c r="A434">
        <v>2788</v>
      </c>
      <c r="B434" s="2" t="s">
        <v>10365</v>
      </c>
      <c r="C434" t="s">
        <v>2242</v>
      </c>
      <c r="D434" s="2" t="s">
        <v>2243</v>
      </c>
      <c r="E434" t="s">
        <v>21</v>
      </c>
    </row>
    <row r="435" spans="1:5" ht="30" x14ac:dyDescent="0.25">
      <c r="A435">
        <v>2769</v>
      </c>
      <c r="B435" s="2" t="s">
        <v>10366</v>
      </c>
      <c r="C435" t="s">
        <v>2238</v>
      </c>
      <c r="D435" s="2" t="s">
        <v>2239</v>
      </c>
      <c r="E435" t="s">
        <v>21</v>
      </c>
    </row>
    <row r="436" spans="1:5" ht="45" x14ac:dyDescent="0.25">
      <c r="A436">
        <v>2766</v>
      </c>
      <c r="B436" s="2" t="s">
        <v>10367</v>
      </c>
      <c r="C436" t="s">
        <v>2244</v>
      </c>
      <c r="D436" s="2" t="s">
        <v>2245</v>
      </c>
      <c r="E436" t="s">
        <v>21</v>
      </c>
    </row>
    <row r="437" spans="1:5" ht="30" x14ac:dyDescent="0.25">
      <c r="A437">
        <v>2792</v>
      </c>
      <c r="B437" s="2" t="s">
        <v>10368</v>
      </c>
      <c r="C437" t="s">
        <v>2246</v>
      </c>
      <c r="D437" s="2" t="s">
        <v>2247</v>
      </c>
      <c r="E437" t="s">
        <v>21</v>
      </c>
    </row>
    <row r="438" spans="1:5" ht="45" x14ac:dyDescent="0.25">
      <c r="A438">
        <v>2770</v>
      </c>
      <c r="B438" s="2" t="s">
        <v>9828</v>
      </c>
      <c r="C438" t="s">
        <v>2248</v>
      </c>
      <c r="D438" s="2" t="s">
        <v>2249</v>
      </c>
      <c r="E438" t="s">
        <v>21</v>
      </c>
    </row>
    <row r="439" spans="1:5" ht="30" x14ac:dyDescent="0.25">
      <c r="A439">
        <v>2771</v>
      </c>
      <c r="B439" s="2" t="s">
        <v>9829</v>
      </c>
      <c r="C439" t="s">
        <v>2252</v>
      </c>
      <c r="D439" s="2" t="s">
        <v>2253</v>
      </c>
      <c r="E439" t="s">
        <v>21</v>
      </c>
    </row>
    <row r="440" spans="1:5" ht="30" x14ac:dyDescent="0.25">
      <c r="A440">
        <v>2793</v>
      </c>
      <c r="B440" s="2" t="s">
        <v>10369</v>
      </c>
      <c r="C440" t="s">
        <v>2250</v>
      </c>
      <c r="D440" s="2" t="s">
        <v>2251</v>
      </c>
      <c r="E440" t="s">
        <v>21</v>
      </c>
    </row>
    <row r="441" spans="1:5" ht="30" x14ac:dyDescent="0.25">
      <c r="A441">
        <v>2794</v>
      </c>
      <c r="B441" s="2" t="s">
        <v>10370</v>
      </c>
      <c r="C441" t="s">
        <v>2254</v>
      </c>
      <c r="D441" s="2" t="s">
        <v>2255</v>
      </c>
      <c r="E441" t="s">
        <v>21</v>
      </c>
    </row>
    <row r="442" spans="1:5" x14ac:dyDescent="0.25">
      <c r="A442">
        <v>2540</v>
      </c>
      <c r="B442" s="2" t="s">
        <v>10099</v>
      </c>
      <c r="C442" t="s">
        <v>2256</v>
      </c>
      <c r="D442" s="2" t="s">
        <v>2257</v>
      </c>
      <c r="E442" t="s">
        <v>5</v>
      </c>
    </row>
    <row r="443" spans="1:5" x14ac:dyDescent="0.25">
      <c r="A443">
        <v>2538</v>
      </c>
      <c r="B443" s="2" t="s">
        <v>10100</v>
      </c>
      <c r="C443" t="s">
        <v>2258</v>
      </c>
      <c r="D443" s="2" t="s">
        <v>2259</v>
      </c>
      <c r="E443" t="s">
        <v>5</v>
      </c>
    </row>
    <row r="444" spans="1:5" x14ac:dyDescent="0.25">
      <c r="A444">
        <v>2541</v>
      </c>
      <c r="B444" s="2" t="s">
        <v>10101</v>
      </c>
      <c r="C444" t="s">
        <v>2260</v>
      </c>
      <c r="D444" s="2" t="s">
        <v>2261</v>
      </c>
      <c r="E444" t="s">
        <v>5</v>
      </c>
    </row>
    <row r="445" spans="1:5" x14ac:dyDescent="0.25">
      <c r="A445">
        <v>2539</v>
      </c>
      <c r="B445" s="2" t="s">
        <v>10102</v>
      </c>
      <c r="C445" t="s">
        <v>2262</v>
      </c>
      <c r="D445" s="2" t="s">
        <v>2263</v>
      </c>
      <c r="E445" t="s">
        <v>5</v>
      </c>
    </row>
    <row r="446" spans="1:5" x14ac:dyDescent="0.25">
      <c r="A446">
        <v>2570</v>
      </c>
      <c r="B446" s="2" t="s">
        <v>10221</v>
      </c>
      <c r="C446" t="s">
        <v>2264</v>
      </c>
      <c r="D446" s="2" t="s">
        <v>2265</v>
      </c>
      <c r="E446" t="s">
        <v>5</v>
      </c>
    </row>
    <row r="447" spans="1:5" x14ac:dyDescent="0.25">
      <c r="A447">
        <v>2571</v>
      </c>
      <c r="B447" s="2" t="s">
        <v>10104</v>
      </c>
      <c r="C447" t="s">
        <v>2266</v>
      </c>
      <c r="D447" s="2" t="s">
        <v>2267</v>
      </c>
      <c r="E447" t="s">
        <v>5</v>
      </c>
    </row>
    <row r="448" spans="1:5" x14ac:dyDescent="0.25">
      <c r="A448">
        <v>2542</v>
      </c>
      <c r="B448" s="2" t="s">
        <v>10105</v>
      </c>
      <c r="C448" t="s">
        <v>2268</v>
      </c>
      <c r="D448" s="2" t="s">
        <v>2269</v>
      </c>
      <c r="E448" t="s">
        <v>5</v>
      </c>
    </row>
    <row r="449" spans="1:5" x14ac:dyDescent="0.25">
      <c r="A449">
        <v>2543</v>
      </c>
      <c r="B449" s="2" t="s">
        <v>10106</v>
      </c>
      <c r="C449" t="s">
        <v>2270</v>
      </c>
      <c r="D449" s="2" t="s">
        <v>2271</v>
      </c>
      <c r="E449" t="s">
        <v>5</v>
      </c>
    </row>
    <row r="450" spans="1:5" x14ac:dyDescent="0.25">
      <c r="A450">
        <v>2544</v>
      </c>
      <c r="B450" s="2" t="s">
        <v>10107</v>
      </c>
      <c r="C450" t="s">
        <v>2272</v>
      </c>
      <c r="D450" s="2" t="s">
        <v>2273</v>
      </c>
      <c r="E450" t="s">
        <v>5</v>
      </c>
    </row>
    <row r="451" spans="1:5" x14ac:dyDescent="0.25">
      <c r="A451">
        <v>2551</v>
      </c>
      <c r="B451" s="2" t="s">
        <v>10108</v>
      </c>
      <c r="C451" t="s">
        <v>2274</v>
      </c>
      <c r="D451" s="2" t="s">
        <v>2275</v>
      </c>
      <c r="E451" t="s">
        <v>5</v>
      </c>
    </row>
    <row r="452" spans="1:5" x14ac:dyDescent="0.25">
      <c r="A452">
        <v>2563</v>
      </c>
      <c r="B452" s="2" t="s">
        <v>10109</v>
      </c>
      <c r="C452" t="s">
        <v>2276</v>
      </c>
      <c r="D452" s="2" t="s">
        <v>2277</v>
      </c>
      <c r="E452" t="s">
        <v>5</v>
      </c>
    </row>
    <row r="453" spans="1:5" x14ac:dyDescent="0.25">
      <c r="A453">
        <v>2566</v>
      </c>
      <c r="B453" s="2" t="s">
        <v>9711</v>
      </c>
      <c r="C453" t="s">
        <v>2278</v>
      </c>
      <c r="D453" s="2" t="s">
        <v>2279</v>
      </c>
      <c r="E453" t="s">
        <v>5</v>
      </c>
    </row>
    <row r="454" spans="1:5" x14ac:dyDescent="0.25">
      <c r="A454">
        <v>2567</v>
      </c>
      <c r="B454" s="2" t="s">
        <v>10111</v>
      </c>
      <c r="C454" t="s">
        <v>2280</v>
      </c>
      <c r="D454" s="2" t="s">
        <v>2281</v>
      </c>
      <c r="E454" t="s">
        <v>5</v>
      </c>
    </row>
    <row r="455" spans="1:5" x14ac:dyDescent="0.25">
      <c r="A455">
        <v>2545</v>
      </c>
      <c r="B455" s="2" t="s">
        <v>10112</v>
      </c>
      <c r="C455" t="s">
        <v>2284</v>
      </c>
      <c r="D455" s="2" t="s">
        <v>2285</v>
      </c>
      <c r="E455" t="s">
        <v>5</v>
      </c>
    </row>
    <row r="456" spans="1:5" x14ac:dyDescent="0.25">
      <c r="A456">
        <v>2568</v>
      </c>
      <c r="B456" s="2" t="s">
        <v>9707</v>
      </c>
      <c r="C456" t="s">
        <v>2286</v>
      </c>
      <c r="D456" s="2" t="s">
        <v>2287</v>
      </c>
      <c r="E456" t="s">
        <v>5</v>
      </c>
    </row>
    <row r="457" spans="1:5" ht="30" x14ac:dyDescent="0.25">
      <c r="A457">
        <v>2564</v>
      </c>
      <c r="B457" s="2" t="s">
        <v>10114</v>
      </c>
      <c r="C457" t="s">
        <v>2288</v>
      </c>
      <c r="D457" s="2" t="s">
        <v>2289</v>
      </c>
      <c r="E457" t="s">
        <v>5</v>
      </c>
    </row>
    <row r="458" spans="1:5" ht="30" x14ac:dyDescent="0.25">
      <c r="A458">
        <v>2552</v>
      </c>
      <c r="B458" s="2" t="s">
        <v>10115</v>
      </c>
      <c r="C458" t="s">
        <v>2282</v>
      </c>
      <c r="D458" s="2" t="s">
        <v>2283</v>
      </c>
      <c r="E458" t="s">
        <v>5</v>
      </c>
    </row>
    <row r="459" spans="1:5" x14ac:dyDescent="0.25">
      <c r="A459">
        <v>2546</v>
      </c>
      <c r="B459" s="2" t="s">
        <v>10116</v>
      </c>
      <c r="C459" t="s">
        <v>2290</v>
      </c>
      <c r="D459" s="2" t="s">
        <v>2291</v>
      </c>
      <c r="E459" t="s">
        <v>5</v>
      </c>
    </row>
    <row r="460" spans="1:5" x14ac:dyDescent="0.25">
      <c r="A460">
        <v>2569</v>
      </c>
      <c r="B460" s="2" t="s">
        <v>10117</v>
      </c>
      <c r="C460" t="s">
        <v>2292</v>
      </c>
      <c r="D460" s="2" t="s">
        <v>2293</v>
      </c>
      <c r="E460" t="s">
        <v>5</v>
      </c>
    </row>
    <row r="461" spans="1:5" x14ac:dyDescent="0.25">
      <c r="A461">
        <v>2565</v>
      </c>
      <c r="B461" s="2" t="s">
        <v>10119</v>
      </c>
      <c r="C461" t="s">
        <v>2294</v>
      </c>
      <c r="D461" s="2" t="s">
        <v>2295</v>
      </c>
      <c r="E461" t="s">
        <v>5</v>
      </c>
    </row>
    <row r="462" spans="1:5" ht="30" x14ac:dyDescent="0.25">
      <c r="A462">
        <v>2553</v>
      </c>
      <c r="B462" s="2" t="s">
        <v>10120</v>
      </c>
      <c r="C462" t="s">
        <v>2296</v>
      </c>
      <c r="D462" s="2" t="s">
        <v>2297</v>
      </c>
      <c r="E462" t="s">
        <v>5</v>
      </c>
    </row>
    <row r="463" spans="1:5" x14ac:dyDescent="0.25">
      <c r="A463">
        <v>2548</v>
      </c>
      <c r="B463" s="2" t="s">
        <v>10124</v>
      </c>
      <c r="C463" t="s">
        <v>2298</v>
      </c>
      <c r="D463" s="2" t="s">
        <v>2299</v>
      </c>
      <c r="E463" t="s">
        <v>5</v>
      </c>
    </row>
    <row r="464" spans="1:5" ht="30" x14ac:dyDescent="0.25">
      <c r="A464">
        <v>2557</v>
      </c>
      <c r="B464" s="2" t="s">
        <v>10123</v>
      </c>
      <c r="C464" t="s">
        <v>2300</v>
      </c>
      <c r="D464" s="2" t="s">
        <v>2301</v>
      </c>
      <c r="E464" t="s">
        <v>5</v>
      </c>
    </row>
    <row r="465" spans="1:5" x14ac:dyDescent="0.25">
      <c r="A465">
        <v>2549</v>
      </c>
      <c r="B465" s="2" t="s">
        <v>10127</v>
      </c>
      <c r="C465" t="s">
        <v>2304</v>
      </c>
      <c r="D465" s="2" t="s">
        <v>2305</v>
      </c>
      <c r="E465" t="s">
        <v>5</v>
      </c>
    </row>
    <row r="466" spans="1:5" ht="30" x14ac:dyDescent="0.25">
      <c r="A466">
        <v>2558</v>
      </c>
      <c r="B466" s="2" t="s">
        <v>10126</v>
      </c>
      <c r="C466" t="s">
        <v>2302</v>
      </c>
      <c r="D466" s="2" t="s">
        <v>2303</v>
      </c>
      <c r="E466" t="s">
        <v>5</v>
      </c>
    </row>
    <row r="467" spans="1:5" x14ac:dyDescent="0.25">
      <c r="A467">
        <v>2550</v>
      </c>
      <c r="B467" s="2" t="s">
        <v>10130</v>
      </c>
      <c r="C467" t="s">
        <v>2308</v>
      </c>
      <c r="D467" s="2" t="s">
        <v>2309</v>
      </c>
      <c r="E467" t="s">
        <v>5</v>
      </c>
    </row>
    <row r="468" spans="1:5" ht="30" x14ac:dyDescent="0.25">
      <c r="A468">
        <v>2561</v>
      </c>
      <c r="B468" s="2" t="s">
        <v>10129</v>
      </c>
      <c r="C468" t="s">
        <v>2306</v>
      </c>
      <c r="D468" s="2" t="s">
        <v>2307</v>
      </c>
      <c r="E468" t="s">
        <v>5</v>
      </c>
    </row>
    <row r="469" spans="1:5" ht="30" x14ac:dyDescent="0.25">
      <c r="A469">
        <v>2547</v>
      </c>
      <c r="B469" s="2" t="s">
        <v>10133</v>
      </c>
      <c r="C469" t="s">
        <v>2314</v>
      </c>
      <c r="D469" s="2" t="s">
        <v>2315</v>
      </c>
      <c r="E469" t="s">
        <v>5</v>
      </c>
    </row>
    <row r="470" spans="1:5" ht="30" x14ac:dyDescent="0.25">
      <c r="A470">
        <v>2562</v>
      </c>
      <c r="B470" s="2" t="s">
        <v>10134</v>
      </c>
      <c r="C470" t="s">
        <v>2316</v>
      </c>
      <c r="D470" s="2" t="s">
        <v>2317</v>
      </c>
      <c r="E470" t="s">
        <v>5</v>
      </c>
    </row>
    <row r="471" spans="1:5" ht="30" x14ac:dyDescent="0.25">
      <c r="A471">
        <v>2559</v>
      </c>
      <c r="B471" s="2" t="s">
        <v>10135</v>
      </c>
      <c r="C471" t="s">
        <v>2312</v>
      </c>
      <c r="D471" s="2" t="s">
        <v>2313</v>
      </c>
      <c r="E471" t="s">
        <v>5</v>
      </c>
    </row>
    <row r="472" spans="1:5" ht="30" x14ac:dyDescent="0.25">
      <c r="A472">
        <v>2554</v>
      </c>
      <c r="B472" s="2" t="s">
        <v>10136</v>
      </c>
      <c r="C472" t="s">
        <v>2310</v>
      </c>
      <c r="D472" s="2" t="s">
        <v>2311</v>
      </c>
      <c r="E472" t="s">
        <v>5</v>
      </c>
    </row>
    <row r="473" spans="1:5" ht="30" x14ac:dyDescent="0.25">
      <c r="A473">
        <v>2555</v>
      </c>
      <c r="B473" s="2" t="s">
        <v>10137</v>
      </c>
      <c r="C473" t="s">
        <v>2320</v>
      </c>
      <c r="D473" s="2" t="s">
        <v>2321</v>
      </c>
      <c r="E473" t="s">
        <v>5</v>
      </c>
    </row>
    <row r="474" spans="1:5" ht="30" x14ac:dyDescent="0.25">
      <c r="A474">
        <v>2560</v>
      </c>
      <c r="B474" s="2" t="s">
        <v>10139</v>
      </c>
      <c r="C474" t="s">
        <v>2318</v>
      </c>
      <c r="D474" s="2" t="s">
        <v>2319</v>
      </c>
      <c r="E474" t="s">
        <v>5</v>
      </c>
    </row>
    <row r="475" spans="1:5" ht="30" x14ac:dyDescent="0.25">
      <c r="A475">
        <v>2556</v>
      </c>
      <c r="B475" s="2" t="s">
        <v>10140</v>
      </c>
      <c r="C475" t="s">
        <v>2322</v>
      </c>
      <c r="D475" s="2" t="s">
        <v>2323</v>
      </c>
      <c r="E475" t="s">
        <v>5</v>
      </c>
    </row>
    <row r="476" spans="1:5" x14ac:dyDescent="0.25">
      <c r="A476">
        <v>2812</v>
      </c>
      <c r="B476" s="2" t="s">
        <v>10314</v>
      </c>
      <c r="C476" t="s">
        <v>2324</v>
      </c>
      <c r="D476" s="2" t="s">
        <v>2325</v>
      </c>
      <c r="E476" t="s">
        <v>21</v>
      </c>
    </row>
    <row r="477" spans="1:5" x14ac:dyDescent="0.25">
      <c r="A477">
        <v>2813</v>
      </c>
      <c r="B477" s="2" t="s">
        <v>9632</v>
      </c>
      <c r="C477" t="s">
        <v>2326</v>
      </c>
      <c r="D477" s="2" t="s">
        <v>2327</v>
      </c>
      <c r="E477" t="s">
        <v>21</v>
      </c>
    </row>
    <row r="478" spans="1:5" x14ac:dyDescent="0.25">
      <c r="A478">
        <v>2815</v>
      </c>
      <c r="B478" s="2" t="s">
        <v>9737</v>
      </c>
      <c r="C478" t="s">
        <v>2328</v>
      </c>
      <c r="D478" s="2" t="s">
        <v>2329</v>
      </c>
      <c r="E478" t="s">
        <v>21</v>
      </c>
    </row>
    <row r="479" spans="1:5" ht="30" x14ac:dyDescent="0.25">
      <c r="A479">
        <v>2819</v>
      </c>
      <c r="B479" s="2" t="s">
        <v>10371</v>
      </c>
      <c r="C479" t="s">
        <v>2330</v>
      </c>
      <c r="D479" s="2" t="s">
        <v>2331</v>
      </c>
      <c r="E479" t="s">
        <v>21</v>
      </c>
    </row>
    <row r="480" spans="1:5" x14ac:dyDescent="0.25">
      <c r="A480">
        <v>2823</v>
      </c>
      <c r="B480" s="2" t="s">
        <v>9658</v>
      </c>
      <c r="C480" t="s">
        <v>2332</v>
      </c>
      <c r="D480" s="2" t="s">
        <v>2333</v>
      </c>
      <c r="E480" t="s">
        <v>21</v>
      </c>
    </row>
    <row r="481" spans="1:5" x14ac:dyDescent="0.25">
      <c r="A481">
        <v>2828</v>
      </c>
      <c r="B481" s="2" t="s">
        <v>9669</v>
      </c>
      <c r="C481" t="s">
        <v>2334</v>
      </c>
      <c r="D481" s="2" t="s">
        <v>2335</v>
      </c>
      <c r="E481" t="s">
        <v>21</v>
      </c>
    </row>
    <row r="482" spans="1:5" x14ac:dyDescent="0.25">
      <c r="A482">
        <v>2834</v>
      </c>
      <c r="B482" s="2" t="s">
        <v>10372</v>
      </c>
      <c r="C482" t="s">
        <v>2336</v>
      </c>
      <c r="D482" s="2" t="s">
        <v>2337</v>
      </c>
      <c r="E482" t="s">
        <v>21</v>
      </c>
    </row>
    <row r="483" spans="1:5" x14ac:dyDescent="0.25">
      <c r="A483">
        <v>2837</v>
      </c>
      <c r="B483" s="2" t="s">
        <v>10373</v>
      </c>
      <c r="C483" t="s">
        <v>2338</v>
      </c>
      <c r="D483" s="2" t="s">
        <v>2339</v>
      </c>
      <c r="E483" t="s">
        <v>21</v>
      </c>
    </row>
    <row r="484" spans="1:5" x14ac:dyDescent="0.25">
      <c r="A484">
        <v>2842</v>
      </c>
      <c r="B484" s="2" t="s">
        <v>9692</v>
      </c>
      <c r="C484" t="s">
        <v>2340</v>
      </c>
      <c r="D484" s="2" t="s">
        <v>2341</v>
      </c>
      <c r="E484" t="s">
        <v>21</v>
      </c>
    </row>
    <row r="485" spans="1:5" x14ac:dyDescent="0.25">
      <c r="A485">
        <v>2847</v>
      </c>
      <c r="B485" s="2" t="s">
        <v>9675</v>
      </c>
      <c r="C485" t="s">
        <v>2342</v>
      </c>
      <c r="D485" s="2" t="s">
        <v>2343</v>
      </c>
      <c r="E485" t="s">
        <v>21</v>
      </c>
    </row>
    <row r="486" spans="1:5" x14ac:dyDescent="0.25">
      <c r="A486">
        <v>2848</v>
      </c>
      <c r="B486" s="2" t="s">
        <v>9676</v>
      </c>
      <c r="C486" t="s">
        <v>2344</v>
      </c>
      <c r="D486" s="2" t="s">
        <v>2345</v>
      </c>
      <c r="E486" t="s">
        <v>21</v>
      </c>
    </row>
    <row r="487" spans="1:5" x14ac:dyDescent="0.25">
      <c r="A487">
        <v>2851</v>
      </c>
      <c r="B487" s="2" t="s">
        <v>9691</v>
      </c>
      <c r="C487" t="s">
        <v>2346</v>
      </c>
      <c r="D487" s="2" t="s">
        <v>2347</v>
      </c>
      <c r="E487" t="s">
        <v>21</v>
      </c>
    </row>
    <row r="488" spans="1:5" x14ac:dyDescent="0.25">
      <c r="A488">
        <v>2863</v>
      </c>
      <c r="B488" s="2" t="s">
        <v>10317</v>
      </c>
      <c r="C488" t="s">
        <v>2348</v>
      </c>
      <c r="D488" s="2" t="s">
        <v>2349</v>
      </c>
      <c r="E488" t="s">
        <v>21</v>
      </c>
    </row>
    <row r="489" spans="1:5" x14ac:dyDescent="0.25">
      <c r="A489">
        <v>2852</v>
      </c>
      <c r="B489" s="2" t="s">
        <v>9698</v>
      </c>
      <c r="C489" t="s">
        <v>2350</v>
      </c>
      <c r="D489" s="2" t="s">
        <v>2351</v>
      </c>
      <c r="E489" t="s">
        <v>21</v>
      </c>
    </row>
    <row r="490" spans="1:5" x14ac:dyDescent="0.25">
      <c r="A490">
        <v>2864</v>
      </c>
      <c r="B490" s="2" t="s">
        <v>10318</v>
      </c>
      <c r="C490" t="s">
        <v>2352</v>
      </c>
      <c r="D490" s="2" t="s">
        <v>2353</v>
      </c>
      <c r="E490" t="s">
        <v>21</v>
      </c>
    </row>
    <row r="491" spans="1:5" x14ac:dyDescent="0.25">
      <c r="A491">
        <v>2858</v>
      </c>
      <c r="B491" s="2" t="s">
        <v>10337</v>
      </c>
      <c r="C491" t="s">
        <v>2354</v>
      </c>
      <c r="D491" s="2" t="s">
        <v>2355</v>
      </c>
      <c r="E491" t="s">
        <v>21</v>
      </c>
    </row>
    <row r="492" spans="1:5" x14ac:dyDescent="0.25">
      <c r="A492">
        <v>2865</v>
      </c>
      <c r="B492" s="2" t="s">
        <v>10145</v>
      </c>
      <c r="C492" t="s">
        <v>2356</v>
      </c>
      <c r="D492" s="2" t="s">
        <v>2357</v>
      </c>
      <c r="E492" t="s">
        <v>21</v>
      </c>
    </row>
    <row r="493" spans="1:5" x14ac:dyDescent="0.25">
      <c r="A493">
        <v>2866</v>
      </c>
      <c r="B493" s="2" t="s">
        <v>10149</v>
      </c>
      <c r="C493" t="s">
        <v>2358</v>
      </c>
      <c r="D493" s="2" t="s">
        <v>2359</v>
      </c>
      <c r="E493" t="s">
        <v>21</v>
      </c>
    </row>
    <row r="494" spans="1:5" x14ac:dyDescent="0.25">
      <c r="A494">
        <v>2855</v>
      </c>
      <c r="B494" s="2" t="s">
        <v>10151</v>
      </c>
      <c r="C494" t="s">
        <v>2360</v>
      </c>
      <c r="D494" s="2" t="s">
        <v>2361</v>
      </c>
      <c r="E494" t="s">
        <v>21</v>
      </c>
    </row>
    <row r="495" spans="1:5" ht="30" x14ac:dyDescent="0.25">
      <c r="A495">
        <v>2816</v>
      </c>
      <c r="B495" s="2" t="s">
        <v>9736</v>
      </c>
      <c r="C495" t="s">
        <v>2366</v>
      </c>
      <c r="D495" s="2" t="s">
        <v>2367</v>
      </c>
      <c r="E495" t="s">
        <v>21</v>
      </c>
    </row>
    <row r="496" spans="1:5" ht="30" x14ac:dyDescent="0.25">
      <c r="A496">
        <v>2859</v>
      </c>
      <c r="B496" s="2" t="s">
        <v>10374</v>
      </c>
      <c r="C496" t="s">
        <v>2370</v>
      </c>
      <c r="D496" s="2" t="s">
        <v>2371</v>
      </c>
      <c r="E496" t="s">
        <v>21</v>
      </c>
    </row>
    <row r="497" spans="1:5" x14ac:dyDescent="0.25">
      <c r="A497">
        <v>2856</v>
      </c>
      <c r="B497" s="2" t="s">
        <v>10375</v>
      </c>
      <c r="C497" t="s">
        <v>2368</v>
      </c>
      <c r="D497" s="2" t="s">
        <v>2369</v>
      </c>
      <c r="E497" t="s">
        <v>21</v>
      </c>
    </row>
    <row r="498" spans="1:5" x14ac:dyDescent="0.25">
      <c r="A498">
        <v>2853</v>
      </c>
      <c r="B498" s="2" t="s">
        <v>9650</v>
      </c>
      <c r="C498" t="s">
        <v>2362</v>
      </c>
      <c r="D498" s="2" t="s">
        <v>2363</v>
      </c>
      <c r="E498" t="s">
        <v>21</v>
      </c>
    </row>
    <row r="499" spans="1:5" x14ac:dyDescent="0.25">
      <c r="A499">
        <v>2849</v>
      </c>
      <c r="B499" s="2" t="s">
        <v>9711</v>
      </c>
      <c r="C499" t="s">
        <v>2364</v>
      </c>
      <c r="D499" s="2" t="s">
        <v>2365</v>
      </c>
      <c r="E499" t="s">
        <v>21</v>
      </c>
    </row>
    <row r="500" spans="1:5" ht="30" x14ac:dyDescent="0.25">
      <c r="A500">
        <v>2843</v>
      </c>
      <c r="B500" s="2" t="s">
        <v>9731</v>
      </c>
      <c r="C500" t="s">
        <v>2374</v>
      </c>
      <c r="D500" s="2" t="s">
        <v>2375</v>
      </c>
      <c r="E500" t="s">
        <v>21</v>
      </c>
    </row>
    <row r="501" spans="1:5" ht="30" x14ac:dyDescent="0.25">
      <c r="A501">
        <v>2838</v>
      </c>
      <c r="B501" s="2" t="s">
        <v>9732</v>
      </c>
      <c r="C501" t="s">
        <v>2382</v>
      </c>
      <c r="D501" s="2" t="s">
        <v>2383</v>
      </c>
      <c r="E501" t="s">
        <v>21</v>
      </c>
    </row>
    <row r="502" spans="1:5" ht="30" x14ac:dyDescent="0.25">
      <c r="A502">
        <v>2835</v>
      </c>
      <c r="B502" s="2" t="s">
        <v>10376</v>
      </c>
      <c r="C502" t="s">
        <v>2376</v>
      </c>
      <c r="D502" s="2" t="s">
        <v>2377</v>
      </c>
      <c r="E502" t="s">
        <v>21</v>
      </c>
    </row>
    <row r="503" spans="1:5" x14ac:dyDescent="0.25">
      <c r="A503">
        <v>2829</v>
      </c>
      <c r="B503" s="2" t="s">
        <v>9734</v>
      </c>
      <c r="C503" t="s">
        <v>2380</v>
      </c>
      <c r="D503" s="2" t="s">
        <v>2381</v>
      </c>
      <c r="E503" t="s">
        <v>21</v>
      </c>
    </row>
    <row r="504" spans="1:5" x14ac:dyDescent="0.25">
      <c r="A504">
        <v>2824</v>
      </c>
      <c r="B504" s="2" t="s">
        <v>9735</v>
      </c>
      <c r="C504" t="s">
        <v>2378</v>
      </c>
      <c r="D504" s="2" t="s">
        <v>2379</v>
      </c>
      <c r="E504" t="s">
        <v>21</v>
      </c>
    </row>
    <row r="505" spans="1:5" ht="30" x14ac:dyDescent="0.25">
      <c r="A505">
        <v>2820</v>
      </c>
      <c r="B505" s="2" t="s">
        <v>10377</v>
      </c>
      <c r="C505" t="s">
        <v>2372</v>
      </c>
      <c r="D505" s="2" t="s">
        <v>2373</v>
      </c>
      <c r="E505" t="s">
        <v>21</v>
      </c>
    </row>
    <row r="506" spans="1:5" ht="30" x14ac:dyDescent="0.25">
      <c r="A506">
        <v>2817</v>
      </c>
      <c r="B506" s="2" t="s">
        <v>10378</v>
      </c>
      <c r="C506" t="s">
        <v>2398</v>
      </c>
      <c r="D506" s="2" t="s">
        <v>2399</v>
      </c>
      <c r="E506" t="s">
        <v>21</v>
      </c>
    </row>
    <row r="507" spans="1:5" x14ac:dyDescent="0.25">
      <c r="A507">
        <v>2860</v>
      </c>
      <c r="B507" s="2" t="s">
        <v>10379</v>
      </c>
      <c r="C507" t="s">
        <v>2400</v>
      </c>
      <c r="D507" s="2" t="s">
        <v>2401</v>
      </c>
      <c r="E507" t="s">
        <v>21</v>
      </c>
    </row>
    <row r="508" spans="1:5" x14ac:dyDescent="0.25">
      <c r="A508">
        <v>2857</v>
      </c>
      <c r="B508" s="2" t="s">
        <v>10161</v>
      </c>
      <c r="C508" t="s">
        <v>2402</v>
      </c>
      <c r="D508" s="2" t="s">
        <v>2403</v>
      </c>
      <c r="E508" t="s">
        <v>21</v>
      </c>
    </row>
    <row r="509" spans="1:5" x14ac:dyDescent="0.25">
      <c r="A509">
        <v>2854</v>
      </c>
      <c r="B509" s="2" t="s">
        <v>10322</v>
      </c>
      <c r="C509" t="s">
        <v>2404</v>
      </c>
      <c r="D509" s="2" t="s">
        <v>2405</v>
      </c>
      <c r="E509" t="s">
        <v>21</v>
      </c>
    </row>
    <row r="510" spans="1:5" x14ac:dyDescent="0.25">
      <c r="A510">
        <v>2850</v>
      </c>
      <c r="B510" s="2" t="s">
        <v>9689</v>
      </c>
      <c r="C510" t="s">
        <v>2396</v>
      </c>
      <c r="D510" s="2" t="s">
        <v>2397</v>
      </c>
      <c r="E510" t="s">
        <v>21</v>
      </c>
    </row>
    <row r="511" spans="1:5" x14ac:dyDescent="0.25">
      <c r="A511">
        <v>2844</v>
      </c>
      <c r="B511" s="2" t="s">
        <v>9779</v>
      </c>
      <c r="C511" t="s">
        <v>2388</v>
      </c>
      <c r="D511" s="2" t="s">
        <v>2389</v>
      </c>
      <c r="E511" t="s">
        <v>21</v>
      </c>
    </row>
    <row r="512" spans="1:5" ht="30" x14ac:dyDescent="0.25">
      <c r="A512">
        <v>2839</v>
      </c>
      <c r="B512" s="2" t="s">
        <v>9780</v>
      </c>
      <c r="C512" t="s">
        <v>2390</v>
      </c>
      <c r="D512" s="2" t="s">
        <v>2391</v>
      </c>
      <c r="E512" t="s">
        <v>21</v>
      </c>
    </row>
    <row r="513" spans="1:5" ht="30" x14ac:dyDescent="0.25">
      <c r="A513">
        <v>2836</v>
      </c>
      <c r="B513" s="2" t="s">
        <v>10380</v>
      </c>
      <c r="C513" t="s">
        <v>2392</v>
      </c>
      <c r="D513" s="2" t="s">
        <v>2393</v>
      </c>
      <c r="E513" t="s">
        <v>21</v>
      </c>
    </row>
    <row r="514" spans="1:5" ht="30" x14ac:dyDescent="0.25">
      <c r="A514">
        <v>2830</v>
      </c>
      <c r="B514" s="2" t="s">
        <v>9782</v>
      </c>
      <c r="C514" t="s">
        <v>2394</v>
      </c>
      <c r="D514" s="2" t="s">
        <v>2395</v>
      </c>
      <c r="E514" t="s">
        <v>21</v>
      </c>
    </row>
    <row r="515" spans="1:5" x14ac:dyDescent="0.25">
      <c r="A515">
        <v>2825</v>
      </c>
      <c r="B515" s="2" t="s">
        <v>10381</v>
      </c>
      <c r="C515" t="s">
        <v>2386</v>
      </c>
      <c r="D515" s="2" t="s">
        <v>2387</v>
      </c>
      <c r="E515" t="s">
        <v>21</v>
      </c>
    </row>
    <row r="516" spans="1:5" ht="30" x14ac:dyDescent="0.25">
      <c r="A516">
        <v>2821</v>
      </c>
      <c r="B516" s="2" t="s">
        <v>10382</v>
      </c>
      <c r="C516" t="s">
        <v>2384</v>
      </c>
      <c r="D516" s="2" t="s">
        <v>2385</v>
      </c>
      <c r="E516" t="s">
        <v>21</v>
      </c>
    </row>
    <row r="517" spans="1:5" ht="30" x14ac:dyDescent="0.25">
      <c r="A517">
        <v>2826</v>
      </c>
      <c r="B517" s="2" t="s">
        <v>10383</v>
      </c>
      <c r="C517" t="s">
        <v>2410</v>
      </c>
      <c r="D517" s="2" t="s">
        <v>2411</v>
      </c>
      <c r="E517" t="s">
        <v>21</v>
      </c>
    </row>
    <row r="518" spans="1:5" x14ac:dyDescent="0.25">
      <c r="A518">
        <v>2861</v>
      </c>
      <c r="B518" s="2" t="s">
        <v>10384</v>
      </c>
      <c r="C518" t="s">
        <v>2412</v>
      </c>
      <c r="D518" s="2" t="s">
        <v>2413</v>
      </c>
      <c r="E518" t="s">
        <v>21</v>
      </c>
    </row>
    <row r="519" spans="1:5" ht="30" x14ac:dyDescent="0.25">
      <c r="A519">
        <v>2845</v>
      </c>
      <c r="B519" s="2" t="s">
        <v>10385</v>
      </c>
      <c r="C519" t="s">
        <v>2406</v>
      </c>
      <c r="D519" s="2" t="s">
        <v>2407</v>
      </c>
      <c r="E519" t="s">
        <v>21</v>
      </c>
    </row>
    <row r="520" spans="1:5" ht="30" x14ac:dyDescent="0.25">
      <c r="A520">
        <v>2840</v>
      </c>
      <c r="B520" s="2" t="s">
        <v>9823</v>
      </c>
      <c r="C520" t="s">
        <v>2408</v>
      </c>
      <c r="D520" s="2" t="s">
        <v>2409</v>
      </c>
      <c r="E520" t="s">
        <v>21</v>
      </c>
    </row>
    <row r="521" spans="1:5" x14ac:dyDescent="0.25">
      <c r="A521">
        <v>2831</v>
      </c>
      <c r="B521" s="2" t="s">
        <v>9825</v>
      </c>
      <c r="C521" t="s">
        <v>2414</v>
      </c>
      <c r="D521" s="2" t="s">
        <v>2415</v>
      </c>
      <c r="E521" t="s">
        <v>21</v>
      </c>
    </row>
    <row r="522" spans="1:5" ht="30" x14ac:dyDescent="0.25">
      <c r="A522">
        <v>2827</v>
      </c>
      <c r="B522" s="2" t="s">
        <v>10386</v>
      </c>
      <c r="C522" t="s">
        <v>2416</v>
      </c>
      <c r="D522" s="2" t="s">
        <v>2417</v>
      </c>
      <c r="E522" t="s">
        <v>21</v>
      </c>
    </row>
    <row r="523" spans="1:5" x14ac:dyDescent="0.25">
      <c r="A523">
        <v>2862</v>
      </c>
      <c r="B523" s="2" t="s">
        <v>10387</v>
      </c>
      <c r="C523" t="s">
        <v>2420</v>
      </c>
      <c r="D523" s="2" t="s">
        <v>2421</v>
      </c>
      <c r="E523" t="s">
        <v>21</v>
      </c>
    </row>
    <row r="524" spans="1:5" x14ac:dyDescent="0.25">
      <c r="A524">
        <v>2832</v>
      </c>
      <c r="B524" s="2" t="s">
        <v>9856</v>
      </c>
      <c r="C524" t="s">
        <v>2418</v>
      </c>
      <c r="D524" s="2" t="s">
        <v>2419</v>
      </c>
      <c r="E524" t="s">
        <v>21</v>
      </c>
    </row>
    <row r="525" spans="1:5" x14ac:dyDescent="0.25">
      <c r="A525">
        <v>2833</v>
      </c>
      <c r="B525" s="2" t="s">
        <v>9998</v>
      </c>
      <c r="C525" t="s">
        <v>2422</v>
      </c>
      <c r="D525" s="2" t="s">
        <v>2423</v>
      </c>
      <c r="E525" t="s">
        <v>21</v>
      </c>
    </row>
    <row r="526" spans="1:5" x14ac:dyDescent="0.25">
      <c r="A526">
        <v>3001</v>
      </c>
      <c r="B526" s="2" t="s">
        <v>10144</v>
      </c>
      <c r="C526" t="s">
        <v>2424</v>
      </c>
      <c r="D526" s="2" t="s">
        <v>2425</v>
      </c>
      <c r="E526" t="s">
        <v>8</v>
      </c>
    </row>
    <row r="527" spans="1:5" x14ac:dyDescent="0.25">
      <c r="A527">
        <v>2872</v>
      </c>
      <c r="B527" s="2" t="s">
        <v>10100</v>
      </c>
      <c r="C527" t="s">
        <v>2426</v>
      </c>
      <c r="D527" s="2" t="s">
        <v>2427</v>
      </c>
      <c r="E527" t="s">
        <v>8</v>
      </c>
    </row>
    <row r="528" spans="1:5" x14ac:dyDescent="0.25">
      <c r="A528">
        <v>3056</v>
      </c>
      <c r="B528" s="2" t="s">
        <v>10146</v>
      </c>
      <c r="C528" t="s">
        <v>2428</v>
      </c>
      <c r="D528" s="2" t="s">
        <v>2429</v>
      </c>
      <c r="E528" t="s">
        <v>8</v>
      </c>
    </row>
    <row r="529" spans="1:5" x14ac:dyDescent="0.25">
      <c r="A529">
        <v>3064</v>
      </c>
      <c r="B529" s="2" t="s">
        <v>10147</v>
      </c>
      <c r="C529" t="s">
        <v>2430</v>
      </c>
      <c r="D529" s="2" t="s">
        <v>2431</v>
      </c>
      <c r="E529" t="s">
        <v>8</v>
      </c>
    </row>
    <row r="530" spans="1:5" x14ac:dyDescent="0.25">
      <c r="A530">
        <v>3079</v>
      </c>
      <c r="B530" s="2" t="s">
        <v>10235</v>
      </c>
      <c r="C530" t="s">
        <v>2432</v>
      </c>
      <c r="D530" s="2" t="s">
        <v>2433</v>
      </c>
      <c r="E530" t="s">
        <v>8</v>
      </c>
    </row>
    <row r="531" spans="1:5" x14ac:dyDescent="0.25">
      <c r="A531">
        <v>2873</v>
      </c>
      <c r="B531" s="2" t="s">
        <v>10149</v>
      </c>
      <c r="C531" t="s">
        <v>2434</v>
      </c>
      <c r="D531" s="2" t="s">
        <v>2435</v>
      </c>
      <c r="E531" t="s">
        <v>8</v>
      </c>
    </row>
    <row r="532" spans="1:5" x14ac:dyDescent="0.25">
      <c r="A532">
        <v>2874</v>
      </c>
      <c r="B532" s="2" t="s">
        <v>10236</v>
      </c>
      <c r="C532" t="s">
        <v>2436</v>
      </c>
      <c r="D532" s="2" t="s">
        <v>2437</v>
      </c>
      <c r="E532" t="s">
        <v>8</v>
      </c>
    </row>
    <row r="533" spans="1:5" x14ac:dyDescent="0.25">
      <c r="A533">
        <v>2886</v>
      </c>
      <c r="B533" s="2" t="s">
        <v>10151</v>
      </c>
      <c r="C533" t="s">
        <v>2438</v>
      </c>
      <c r="D533" s="2" t="s">
        <v>2439</v>
      </c>
      <c r="E533" t="s">
        <v>8</v>
      </c>
    </row>
    <row r="534" spans="1:5" x14ac:dyDescent="0.25">
      <c r="A534">
        <v>2891</v>
      </c>
      <c r="B534" s="2" t="s">
        <v>10152</v>
      </c>
      <c r="C534" t="s">
        <v>2440</v>
      </c>
      <c r="D534" s="2" t="s">
        <v>2441</v>
      </c>
      <c r="E534" t="s">
        <v>8</v>
      </c>
    </row>
    <row r="535" spans="1:5" x14ac:dyDescent="0.25">
      <c r="A535">
        <v>2876</v>
      </c>
      <c r="B535" s="2" t="s">
        <v>10156</v>
      </c>
      <c r="C535" t="s">
        <v>2446</v>
      </c>
      <c r="D535" s="2" t="s">
        <v>2447</v>
      </c>
      <c r="E535" t="s">
        <v>8</v>
      </c>
    </row>
    <row r="536" spans="1:5" x14ac:dyDescent="0.25">
      <c r="A536">
        <v>3080</v>
      </c>
      <c r="B536" s="2" t="s">
        <v>10388</v>
      </c>
      <c r="C536" t="s">
        <v>2450</v>
      </c>
      <c r="D536" s="2" t="s">
        <v>2451</v>
      </c>
      <c r="E536" t="s">
        <v>8</v>
      </c>
    </row>
    <row r="537" spans="1:5" x14ac:dyDescent="0.25">
      <c r="A537">
        <v>3065</v>
      </c>
      <c r="B537" s="2" t="s">
        <v>10389</v>
      </c>
      <c r="C537" t="s">
        <v>2452</v>
      </c>
      <c r="D537" s="2" t="s">
        <v>2453</v>
      </c>
      <c r="E537" t="s">
        <v>8</v>
      </c>
    </row>
    <row r="538" spans="1:5" x14ac:dyDescent="0.25">
      <c r="A538">
        <v>3057</v>
      </c>
      <c r="B538" s="2" t="s">
        <v>10389</v>
      </c>
      <c r="C538" t="s">
        <v>2442</v>
      </c>
      <c r="D538" s="2" t="s">
        <v>2443</v>
      </c>
      <c r="E538" t="s">
        <v>8</v>
      </c>
    </row>
    <row r="539" spans="1:5" x14ac:dyDescent="0.25">
      <c r="A539">
        <v>3002</v>
      </c>
      <c r="B539" s="2" t="s">
        <v>10153</v>
      </c>
      <c r="C539" t="s">
        <v>2448</v>
      </c>
      <c r="D539" s="2" t="s">
        <v>2449</v>
      </c>
      <c r="E539" t="s">
        <v>8</v>
      </c>
    </row>
    <row r="540" spans="1:5" x14ac:dyDescent="0.25">
      <c r="A540">
        <v>2888</v>
      </c>
      <c r="B540" s="2" t="s">
        <v>10155</v>
      </c>
      <c r="C540" t="s">
        <v>2444</v>
      </c>
      <c r="D540" s="2" t="s">
        <v>2445</v>
      </c>
      <c r="E540" t="s">
        <v>8</v>
      </c>
    </row>
    <row r="541" spans="1:5" ht="30" x14ac:dyDescent="0.25">
      <c r="A541">
        <v>2877</v>
      </c>
      <c r="B541" s="2" t="s">
        <v>10159</v>
      </c>
      <c r="C541" t="s">
        <v>2456</v>
      </c>
      <c r="D541" s="2" t="s">
        <v>2457</v>
      </c>
      <c r="E541" t="s">
        <v>8</v>
      </c>
    </row>
    <row r="542" spans="1:5" x14ac:dyDescent="0.25">
      <c r="A542">
        <v>3081</v>
      </c>
      <c r="B542" s="2" t="s">
        <v>9707</v>
      </c>
      <c r="C542" t="s">
        <v>2464</v>
      </c>
      <c r="D542" s="2" t="s">
        <v>2465</v>
      </c>
      <c r="E542" t="s">
        <v>8</v>
      </c>
    </row>
    <row r="543" spans="1:5" x14ac:dyDescent="0.25">
      <c r="A543">
        <v>3066</v>
      </c>
      <c r="B543" s="2" t="s">
        <v>10106</v>
      </c>
      <c r="C543" t="s">
        <v>2462</v>
      </c>
      <c r="D543" s="2" t="s">
        <v>2463</v>
      </c>
      <c r="E543" t="s">
        <v>8</v>
      </c>
    </row>
    <row r="544" spans="1:5" x14ac:dyDescent="0.25">
      <c r="A544">
        <v>3058</v>
      </c>
      <c r="B544" s="2" t="s">
        <v>10106</v>
      </c>
      <c r="C544" t="s">
        <v>2454</v>
      </c>
      <c r="D544" s="2" t="s">
        <v>2455</v>
      </c>
      <c r="E544" t="s">
        <v>8</v>
      </c>
    </row>
    <row r="545" spans="1:5" x14ac:dyDescent="0.25">
      <c r="A545">
        <v>3003</v>
      </c>
      <c r="B545" s="2" t="s">
        <v>10157</v>
      </c>
      <c r="C545" t="s">
        <v>2458</v>
      </c>
      <c r="D545" s="2" t="s">
        <v>2459</v>
      </c>
      <c r="E545" t="s">
        <v>8</v>
      </c>
    </row>
    <row r="546" spans="1:5" x14ac:dyDescent="0.25">
      <c r="A546">
        <v>2889</v>
      </c>
      <c r="B546" s="2" t="s">
        <v>10158</v>
      </c>
      <c r="C546" t="s">
        <v>2460</v>
      </c>
      <c r="D546" s="2" t="s">
        <v>2461</v>
      </c>
      <c r="E546" t="s">
        <v>8</v>
      </c>
    </row>
    <row r="547" spans="1:5" ht="30" x14ac:dyDescent="0.25">
      <c r="A547">
        <v>2878</v>
      </c>
      <c r="B547" s="2" t="s">
        <v>10162</v>
      </c>
      <c r="C547" t="s">
        <v>2472</v>
      </c>
      <c r="D547" s="2" t="s">
        <v>2473</v>
      </c>
      <c r="E547" t="s">
        <v>8</v>
      </c>
    </row>
    <row r="548" spans="1:5" x14ac:dyDescent="0.25">
      <c r="A548">
        <v>3085</v>
      </c>
      <c r="B548" s="2" t="s">
        <v>10390</v>
      </c>
      <c r="C548" t="s">
        <v>2476</v>
      </c>
      <c r="D548" s="2" t="s">
        <v>2477</v>
      </c>
      <c r="E548" t="s">
        <v>8</v>
      </c>
    </row>
    <row r="549" spans="1:5" x14ac:dyDescent="0.25">
      <c r="A549">
        <v>3067</v>
      </c>
      <c r="B549" s="2" t="s">
        <v>10107</v>
      </c>
      <c r="C549" t="s">
        <v>2470</v>
      </c>
      <c r="D549" s="2" t="s">
        <v>2471</v>
      </c>
      <c r="E549" t="s">
        <v>8</v>
      </c>
    </row>
    <row r="550" spans="1:5" x14ac:dyDescent="0.25">
      <c r="A550">
        <v>3059</v>
      </c>
      <c r="B550" s="2" t="s">
        <v>10107</v>
      </c>
      <c r="C550" t="s">
        <v>2466</v>
      </c>
      <c r="D550" s="2" t="s">
        <v>2467</v>
      </c>
      <c r="E550" t="s">
        <v>8</v>
      </c>
    </row>
    <row r="551" spans="1:5" x14ac:dyDescent="0.25">
      <c r="A551">
        <v>3004</v>
      </c>
      <c r="B551" s="2" t="s">
        <v>10391</v>
      </c>
      <c r="C551" t="s">
        <v>2468</v>
      </c>
      <c r="D551" s="2" t="s">
        <v>2469</v>
      </c>
      <c r="E551" t="s">
        <v>8</v>
      </c>
    </row>
    <row r="552" spans="1:5" x14ac:dyDescent="0.25">
      <c r="A552">
        <v>2890</v>
      </c>
      <c r="B552" s="2" t="s">
        <v>10161</v>
      </c>
      <c r="C552" t="s">
        <v>2474</v>
      </c>
      <c r="D552" s="2" t="s">
        <v>2475</v>
      </c>
      <c r="E552" t="s">
        <v>8</v>
      </c>
    </row>
    <row r="553" spans="1:5" x14ac:dyDescent="0.25">
      <c r="A553">
        <v>2879</v>
      </c>
      <c r="B553" s="2" t="s">
        <v>10164</v>
      </c>
      <c r="C553" t="s">
        <v>2480</v>
      </c>
      <c r="D553" s="2" t="s">
        <v>2481</v>
      </c>
      <c r="E553" t="s">
        <v>8</v>
      </c>
    </row>
    <row r="554" spans="1:5" x14ac:dyDescent="0.25">
      <c r="A554">
        <v>3068</v>
      </c>
      <c r="B554" s="2" t="s">
        <v>10392</v>
      </c>
      <c r="C554" t="s">
        <v>2484</v>
      </c>
      <c r="D554" s="2" t="s">
        <v>2485</v>
      </c>
      <c r="E554" t="s">
        <v>8</v>
      </c>
    </row>
    <row r="555" spans="1:5" x14ac:dyDescent="0.25">
      <c r="A555">
        <v>3060</v>
      </c>
      <c r="B555" s="2" t="s">
        <v>10108</v>
      </c>
      <c r="C555" t="s">
        <v>2482</v>
      </c>
      <c r="D555" s="2" t="s">
        <v>2483</v>
      </c>
      <c r="E555" t="s">
        <v>8</v>
      </c>
    </row>
    <row r="556" spans="1:5" x14ac:dyDescent="0.25">
      <c r="A556">
        <v>3013</v>
      </c>
      <c r="B556" s="2" t="s">
        <v>10393</v>
      </c>
      <c r="C556" t="s">
        <v>2478</v>
      </c>
      <c r="D556" s="2" t="s">
        <v>2479</v>
      </c>
      <c r="E556" t="s">
        <v>8</v>
      </c>
    </row>
    <row r="557" spans="1:5" x14ac:dyDescent="0.25">
      <c r="A557">
        <v>2880</v>
      </c>
      <c r="B557" s="2" t="s">
        <v>10166</v>
      </c>
      <c r="C557" t="s">
        <v>2488</v>
      </c>
      <c r="D557" s="2" t="s">
        <v>2489</v>
      </c>
      <c r="E557" t="s">
        <v>8</v>
      </c>
    </row>
    <row r="558" spans="1:5" x14ac:dyDescent="0.25">
      <c r="A558">
        <v>3069</v>
      </c>
      <c r="B558" s="2" t="s">
        <v>10109</v>
      </c>
      <c r="C558" t="s">
        <v>2492</v>
      </c>
      <c r="D558" s="2" t="s">
        <v>2493</v>
      </c>
      <c r="E558" t="s">
        <v>8</v>
      </c>
    </row>
    <row r="559" spans="1:5" x14ac:dyDescent="0.25">
      <c r="A559">
        <v>3061</v>
      </c>
      <c r="B559" s="2" t="s">
        <v>10109</v>
      </c>
      <c r="C559" t="s">
        <v>2490</v>
      </c>
      <c r="D559" s="2" t="s">
        <v>2491</v>
      </c>
      <c r="E559" t="s">
        <v>8</v>
      </c>
    </row>
    <row r="560" spans="1:5" x14ac:dyDescent="0.25">
      <c r="A560">
        <v>3022</v>
      </c>
      <c r="B560" s="2" t="s">
        <v>10394</v>
      </c>
      <c r="C560" t="s">
        <v>2486</v>
      </c>
      <c r="D560" s="2" t="s">
        <v>2487</v>
      </c>
      <c r="E560" t="s">
        <v>8</v>
      </c>
    </row>
    <row r="561" spans="1:5" ht="30" x14ac:dyDescent="0.25">
      <c r="A561">
        <v>2881</v>
      </c>
      <c r="B561" s="2" t="s">
        <v>10169</v>
      </c>
      <c r="C561" t="s">
        <v>2498</v>
      </c>
      <c r="D561" s="2" t="s">
        <v>2499</v>
      </c>
      <c r="E561" t="s">
        <v>8</v>
      </c>
    </row>
    <row r="562" spans="1:5" x14ac:dyDescent="0.25">
      <c r="A562">
        <v>3070</v>
      </c>
      <c r="B562" s="2" t="s">
        <v>10168</v>
      </c>
      <c r="C562" t="s">
        <v>2494</v>
      </c>
      <c r="D562" s="2" t="s">
        <v>2495</v>
      </c>
      <c r="E562" t="s">
        <v>8</v>
      </c>
    </row>
    <row r="563" spans="1:5" x14ac:dyDescent="0.25">
      <c r="A563">
        <v>3062</v>
      </c>
      <c r="B563" s="2" t="s">
        <v>10168</v>
      </c>
      <c r="C563" t="s">
        <v>2500</v>
      </c>
      <c r="D563" s="2" t="s">
        <v>2501</v>
      </c>
      <c r="E563" t="s">
        <v>8</v>
      </c>
    </row>
    <row r="564" spans="1:5" x14ac:dyDescent="0.25">
      <c r="A564">
        <v>3031</v>
      </c>
      <c r="B564" s="2" t="s">
        <v>10395</v>
      </c>
      <c r="C564" t="s">
        <v>2496</v>
      </c>
      <c r="D564" s="2" t="s">
        <v>2497</v>
      </c>
      <c r="E564" t="s">
        <v>8</v>
      </c>
    </row>
    <row r="565" spans="1:5" x14ac:dyDescent="0.25">
      <c r="A565">
        <v>2882</v>
      </c>
      <c r="B565" s="2" t="s">
        <v>10171</v>
      </c>
      <c r="C565" t="s">
        <v>2504</v>
      </c>
      <c r="D565" s="2" t="s">
        <v>2505</v>
      </c>
      <c r="E565" t="s">
        <v>8</v>
      </c>
    </row>
    <row r="566" spans="1:5" x14ac:dyDescent="0.25">
      <c r="A566">
        <v>3071</v>
      </c>
      <c r="B566" s="2" t="s">
        <v>10396</v>
      </c>
      <c r="C566" t="s">
        <v>2508</v>
      </c>
      <c r="D566" s="2" t="s">
        <v>2509</v>
      </c>
      <c r="E566" t="s">
        <v>8</v>
      </c>
    </row>
    <row r="567" spans="1:5" x14ac:dyDescent="0.25">
      <c r="A567">
        <v>3063</v>
      </c>
      <c r="B567" s="2" t="s">
        <v>9711</v>
      </c>
      <c r="C567" t="s">
        <v>2502</v>
      </c>
      <c r="D567" s="2" t="s">
        <v>2503</v>
      </c>
      <c r="E567" t="s">
        <v>8</v>
      </c>
    </row>
    <row r="568" spans="1:5" x14ac:dyDescent="0.25">
      <c r="A568">
        <v>3038</v>
      </c>
      <c r="B568" s="2" t="s">
        <v>10200</v>
      </c>
      <c r="C568" t="s">
        <v>2506</v>
      </c>
      <c r="D568" s="2" t="s">
        <v>2507</v>
      </c>
      <c r="E568" t="s">
        <v>8</v>
      </c>
    </row>
    <row r="569" spans="1:5" x14ac:dyDescent="0.25">
      <c r="A569">
        <v>2883</v>
      </c>
      <c r="B569" s="2" t="s">
        <v>10173</v>
      </c>
      <c r="C569" t="s">
        <v>2516</v>
      </c>
      <c r="D569" s="2" t="s">
        <v>2517</v>
      </c>
      <c r="E569" t="s">
        <v>8</v>
      </c>
    </row>
    <row r="570" spans="1:5" x14ac:dyDescent="0.25">
      <c r="A570">
        <v>3072</v>
      </c>
      <c r="B570" s="2" t="s">
        <v>10397</v>
      </c>
      <c r="C570" t="s">
        <v>2510</v>
      </c>
      <c r="D570" s="2" t="s">
        <v>2511</v>
      </c>
      <c r="E570" t="s">
        <v>8</v>
      </c>
    </row>
    <row r="571" spans="1:5" x14ac:dyDescent="0.25">
      <c r="A571">
        <v>3114</v>
      </c>
      <c r="B571" s="2" t="s">
        <v>10317</v>
      </c>
      <c r="C571" t="s">
        <v>2514</v>
      </c>
      <c r="D571" s="2" t="s">
        <v>2515</v>
      </c>
      <c r="E571" t="s">
        <v>8</v>
      </c>
    </row>
    <row r="572" spans="1:5" x14ac:dyDescent="0.25">
      <c r="A572">
        <v>3088</v>
      </c>
      <c r="B572" s="2" t="s">
        <v>10317</v>
      </c>
      <c r="C572" t="s">
        <v>2512</v>
      </c>
      <c r="D572" s="2" t="s">
        <v>2513</v>
      </c>
      <c r="E572" t="s">
        <v>8</v>
      </c>
    </row>
    <row r="573" spans="1:5" x14ac:dyDescent="0.25">
      <c r="A573">
        <v>2884</v>
      </c>
      <c r="B573" s="2" t="s">
        <v>10174</v>
      </c>
      <c r="C573" t="s">
        <v>2518</v>
      </c>
      <c r="D573" s="2" t="s">
        <v>2519</v>
      </c>
      <c r="E573" t="s">
        <v>8</v>
      </c>
    </row>
    <row r="574" spans="1:5" x14ac:dyDescent="0.25">
      <c r="A574">
        <v>3049</v>
      </c>
      <c r="B574" s="2" t="s">
        <v>9676</v>
      </c>
      <c r="C574" t="s">
        <v>2520</v>
      </c>
      <c r="D574" s="2" t="s">
        <v>2521</v>
      </c>
      <c r="E574" t="s">
        <v>8</v>
      </c>
    </row>
    <row r="575" spans="1:5" x14ac:dyDescent="0.25">
      <c r="A575">
        <v>2885</v>
      </c>
      <c r="B575" s="2" t="s">
        <v>10176</v>
      </c>
      <c r="C575" t="s">
        <v>2524</v>
      </c>
      <c r="D575" s="2" t="s">
        <v>2525</v>
      </c>
      <c r="E575" t="s">
        <v>8</v>
      </c>
    </row>
    <row r="576" spans="1:5" x14ac:dyDescent="0.25">
      <c r="A576">
        <v>3050</v>
      </c>
      <c r="B576" s="2" t="s">
        <v>10175</v>
      </c>
      <c r="C576" t="s">
        <v>2522</v>
      </c>
      <c r="D576" s="2" t="s">
        <v>2523</v>
      </c>
      <c r="E576" t="s">
        <v>8</v>
      </c>
    </row>
    <row r="577" spans="1:5" x14ac:dyDescent="0.25">
      <c r="A577">
        <v>3052</v>
      </c>
      <c r="B577" s="2" t="s">
        <v>10178</v>
      </c>
      <c r="C577" t="s">
        <v>2526</v>
      </c>
      <c r="D577" s="2" t="s">
        <v>2527</v>
      </c>
      <c r="E577" t="s">
        <v>8</v>
      </c>
    </row>
    <row r="578" spans="1:5" x14ac:dyDescent="0.25">
      <c r="A578">
        <v>3055</v>
      </c>
      <c r="B578" s="2" t="s">
        <v>10179</v>
      </c>
      <c r="C578" t="s">
        <v>2528</v>
      </c>
      <c r="D578" s="2" t="s">
        <v>2529</v>
      </c>
      <c r="E578" t="s">
        <v>8</v>
      </c>
    </row>
    <row r="579" spans="1:5" x14ac:dyDescent="0.25">
      <c r="A579">
        <v>3005</v>
      </c>
      <c r="B579" s="2" t="s">
        <v>10180</v>
      </c>
      <c r="C579" t="s">
        <v>2536</v>
      </c>
      <c r="D579" s="2" t="s">
        <v>2537</v>
      </c>
      <c r="E579" t="s">
        <v>8</v>
      </c>
    </row>
    <row r="580" spans="1:5" ht="30" x14ac:dyDescent="0.25">
      <c r="A580">
        <v>3086</v>
      </c>
      <c r="B580" s="2" t="s">
        <v>10308</v>
      </c>
      <c r="C580" t="s">
        <v>2542</v>
      </c>
      <c r="D580" s="2" t="s">
        <v>2543</v>
      </c>
      <c r="E580" t="s">
        <v>8</v>
      </c>
    </row>
    <row r="581" spans="1:5" x14ac:dyDescent="0.25">
      <c r="A581">
        <v>3082</v>
      </c>
      <c r="B581" s="2" t="s">
        <v>10292</v>
      </c>
      <c r="C581" t="s">
        <v>2540</v>
      </c>
      <c r="D581" s="2" t="s">
        <v>2541</v>
      </c>
      <c r="E581" t="s">
        <v>8</v>
      </c>
    </row>
    <row r="582" spans="1:5" x14ac:dyDescent="0.25">
      <c r="A582">
        <v>3053</v>
      </c>
      <c r="B582" s="2" t="s">
        <v>9650</v>
      </c>
      <c r="C582" t="s">
        <v>2530</v>
      </c>
      <c r="D582" s="2" t="s">
        <v>2531</v>
      </c>
      <c r="E582" t="s">
        <v>8</v>
      </c>
    </row>
    <row r="583" spans="1:5" x14ac:dyDescent="0.25">
      <c r="A583">
        <v>3039</v>
      </c>
      <c r="B583" s="2" t="s">
        <v>10398</v>
      </c>
      <c r="C583" t="s">
        <v>2538</v>
      </c>
      <c r="D583" s="2" t="s">
        <v>2539</v>
      </c>
      <c r="E583" t="s">
        <v>8</v>
      </c>
    </row>
    <row r="584" spans="1:5" x14ac:dyDescent="0.25">
      <c r="A584">
        <v>3032</v>
      </c>
      <c r="B584" s="2" t="s">
        <v>10184</v>
      </c>
      <c r="C584" t="s">
        <v>2532</v>
      </c>
      <c r="D584" s="2" t="s">
        <v>2533</v>
      </c>
      <c r="E584" t="s">
        <v>8</v>
      </c>
    </row>
    <row r="585" spans="1:5" x14ac:dyDescent="0.25">
      <c r="A585">
        <v>3023</v>
      </c>
      <c r="B585" s="2" t="s">
        <v>10185</v>
      </c>
      <c r="C585" t="s">
        <v>2544</v>
      </c>
      <c r="D585" s="2" t="s">
        <v>2545</v>
      </c>
      <c r="E585" t="s">
        <v>8</v>
      </c>
    </row>
    <row r="586" spans="1:5" x14ac:dyDescent="0.25">
      <c r="A586">
        <v>3014</v>
      </c>
      <c r="B586" s="2" t="s">
        <v>10186</v>
      </c>
      <c r="C586" t="s">
        <v>2534</v>
      </c>
      <c r="D586" s="2" t="s">
        <v>2535</v>
      </c>
      <c r="E586" t="s">
        <v>8</v>
      </c>
    </row>
    <row r="587" spans="1:5" x14ac:dyDescent="0.25">
      <c r="A587">
        <v>3006</v>
      </c>
      <c r="B587" s="2" t="s">
        <v>10187</v>
      </c>
      <c r="C587" t="s">
        <v>2546</v>
      </c>
      <c r="D587" s="2" t="s">
        <v>2547</v>
      </c>
      <c r="E587" t="s">
        <v>8</v>
      </c>
    </row>
    <row r="588" spans="1:5" ht="30" x14ac:dyDescent="0.25">
      <c r="A588">
        <v>3083</v>
      </c>
      <c r="B588" s="2" t="s">
        <v>10399</v>
      </c>
      <c r="C588" t="s">
        <v>2550</v>
      </c>
      <c r="D588" s="2" t="s">
        <v>2551</v>
      </c>
      <c r="E588" t="s">
        <v>8</v>
      </c>
    </row>
    <row r="589" spans="1:5" x14ac:dyDescent="0.25">
      <c r="A589">
        <v>3054</v>
      </c>
      <c r="B589" s="2" t="s">
        <v>10188</v>
      </c>
      <c r="C589" t="s">
        <v>2548</v>
      </c>
      <c r="D589" s="2" t="s">
        <v>2549</v>
      </c>
      <c r="E589" t="s">
        <v>8</v>
      </c>
    </row>
    <row r="590" spans="1:5" ht="30" x14ac:dyDescent="0.25">
      <c r="A590">
        <v>3040</v>
      </c>
      <c r="B590" s="2" t="s">
        <v>10400</v>
      </c>
      <c r="C590" t="s">
        <v>2554</v>
      </c>
      <c r="D590" s="2" t="s">
        <v>2555</v>
      </c>
      <c r="E590" t="s">
        <v>8</v>
      </c>
    </row>
    <row r="591" spans="1:5" x14ac:dyDescent="0.25">
      <c r="A591">
        <v>3033</v>
      </c>
      <c r="B591" s="2" t="s">
        <v>10192</v>
      </c>
      <c r="C591" t="s">
        <v>2552</v>
      </c>
      <c r="D591" s="2" t="s">
        <v>2553</v>
      </c>
      <c r="E591" t="s">
        <v>8</v>
      </c>
    </row>
    <row r="592" spans="1:5" x14ac:dyDescent="0.25">
      <c r="A592">
        <v>3026</v>
      </c>
      <c r="B592" s="2" t="s">
        <v>10193</v>
      </c>
      <c r="C592" t="s">
        <v>2558</v>
      </c>
      <c r="D592" s="2" t="s">
        <v>2559</v>
      </c>
      <c r="E592" t="s">
        <v>8</v>
      </c>
    </row>
    <row r="593" spans="1:5" x14ac:dyDescent="0.25">
      <c r="A593">
        <v>3017</v>
      </c>
      <c r="B593" s="2" t="s">
        <v>10194</v>
      </c>
      <c r="C593" t="s">
        <v>2556</v>
      </c>
      <c r="D593" s="2" t="s">
        <v>2557</v>
      </c>
      <c r="E593" t="s">
        <v>8</v>
      </c>
    </row>
    <row r="594" spans="1:5" x14ac:dyDescent="0.25">
      <c r="A594">
        <v>3009</v>
      </c>
      <c r="B594" s="2" t="s">
        <v>10195</v>
      </c>
      <c r="C594" t="s">
        <v>2562</v>
      </c>
      <c r="D594" s="2" t="s">
        <v>2563</v>
      </c>
      <c r="E594" t="s">
        <v>8</v>
      </c>
    </row>
    <row r="595" spans="1:5" ht="30" x14ac:dyDescent="0.25">
      <c r="A595">
        <v>3084</v>
      </c>
      <c r="B595" s="2" t="s">
        <v>10401</v>
      </c>
      <c r="C595" t="s">
        <v>2568</v>
      </c>
      <c r="D595" s="2" t="s">
        <v>2569</v>
      </c>
      <c r="E595" t="s">
        <v>8</v>
      </c>
    </row>
    <row r="596" spans="1:5" x14ac:dyDescent="0.25">
      <c r="A596">
        <v>3041</v>
      </c>
      <c r="B596" s="2" t="s">
        <v>10402</v>
      </c>
      <c r="C596" t="s">
        <v>2564</v>
      </c>
      <c r="D596" s="2" t="s">
        <v>2565</v>
      </c>
      <c r="E596" t="s">
        <v>8</v>
      </c>
    </row>
    <row r="597" spans="1:5" x14ac:dyDescent="0.25">
      <c r="A597">
        <v>3036</v>
      </c>
      <c r="B597" s="2" t="s">
        <v>10199</v>
      </c>
      <c r="C597" t="s">
        <v>2566</v>
      </c>
      <c r="D597" s="2" t="s">
        <v>2567</v>
      </c>
      <c r="E597" t="s">
        <v>8</v>
      </c>
    </row>
    <row r="598" spans="1:5" x14ac:dyDescent="0.25">
      <c r="A598">
        <v>3030</v>
      </c>
      <c r="B598" s="2" t="s">
        <v>10206</v>
      </c>
      <c r="C598" t="s">
        <v>2570</v>
      </c>
      <c r="D598" s="2" t="s">
        <v>2571</v>
      </c>
      <c r="E598" t="s">
        <v>8</v>
      </c>
    </row>
    <row r="599" spans="1:5" ht="30" x14ac:dyDescent="0.25">
      <c r="A599">
        <v>3018</v>
      </c>
      <c r="B599" s="2" t="s">
        <v>10201</v>
      </c>
      <c r="C599" t="s">
        <v>2560</v>
      </c>
      <c r="D599" s="2" t="s">
        <v>2561</v>
      </c>
      <c r="E599" t="s">
        <v>8</v>
      </c>
    </row>
    <row r="600" spans="1:5" x14ac:dyDescent="0.25">
      <c r="A600">
        <v>3012</v>
      </c>
      <c r="B600" s="2" t="s">
        <v>10202</v>
      </c>
      <c r="C600" t="s">
        <v>2572</v>
      </c>
      <c r="D600" s="2" t="s">
        <v>2573</v>
      </c>
      <c r="E600" t="s">
        <v>8</v>
      </c>
    </row>
    <row r="601" spans="1:5" ht="30" x14ac:dyDescent="0.25">
      <c r="A601">
        <v>3042</v>
      </c>
      <c r="B601" s="2" t="s">
        <v>10403</v>
      </c>
      <c r="C601" t="s">
        <v>2574</v>
      </c>
      <c r="D601" s="2" t="s">
        <v>2575</v>
      </c>
      <c r="E601" t="s">
        <v>8</v>
      </c>
    </row>
    <row r="602" spans="1:5" ht="30" x14ac:dyDescent="0.25">
      <c r="A602">
        <v>3037</v>
      </c>
      <c r="B602" s="2" t="s">
        <v>10205</v>
      </c>
      <c r="C602" t="s">
        <v>2576</v>
      </c>
      <c r="D602" s="2" t="s">
        <v>2577</v>
      </c>
      <c r="E602" t="s">
        <v>8</v>
      </c>
    </row>
    <row r="603" spans="1:5" x14ac:dyDescent="0.25">
      <c r="A603">
        <v>3019</v>
      </c>
      <c r="B603" s="2" t="s">
        <v>10207</v>
      </c>
      <c r="C603" t="s">
        <v>2578</v>
      </c>
      <c r="D603" s="2" t="s">
        <v>2579</v>
      </c>
      <c r="E603" t="s">
        <v>8</v>
      </c>
    </row>
    <row r="604" spans="1:5" x14ac:dyDescent="0.25">
      <c r="A604">
        <v>3043</v>
      </c>
      <c r="B604" s="2" t="s">
        <v>10404</v>
      </c>
      <c r="C604" t="s">
        <v>2580</v>
      </c>
      <c r="D604" s="2" t="s">
        <v>2581</v>
      </c>
      <c r="E604" t="s">
        <v>8</v>
      </c>
    </row>
    <row r="605" spans="1:5" ht="30" x14ac:dyDescent="0.25">
      <c r="A605">
        <v>3048</v>
      </c>
      <c r="B605" s="2" t="s">
        <v>10405</v>
      </c>
      <c r="C605" t="s">
        <v>2582</v>
      </c>
      <c r="D605" s="2" t="s">
        <v>2583</v>
      </c>
      <c r="E605" t="s">
        <v>8</v>
      </c>
    </row>
    <row r="606" spans="1:5" x14ac:dyDescent="0.25">
      <c r="A606">
        <v>3007</v>
      </c>
      <c r="B606" s="2" t="s">
        <v>10209</v>
      </c>
      <c r="C606" t="s">
        <v>2588</v>
      </c>
      <c r="D606" s="2" t="s">
        <v>2589</v>
      </c>
      <c r="E606" t="s">
        <v>8</v>
      </c>
    </row>
    <row r="607" spans="1:5" ht="30" x14ac:dyDescent="0.25">
      <c r="A607">
        <v>3044</v>
      </c>
      <c r="B607" s="2" t="s">
        <v>10195</v>
      </c>
      <c r="C607" t="s">
        <v>2586</v>
      </c>
      <c r="D607" s="2" t="s">
        <v>2587</v>
      </c>
      <c r="E607" t="s">
        <v>8</v>
      </c>
    </row>
    <row r="608" spans="1:5" ht="30" x14ac:dyDescent="0.25">
      <c r="A608">
        <v>3034</v>
      </c>
      <c r="B608" s="2" t="s">
        <v>10212</v>
      </c>
      <c r="C608" t="s">
        <v>2584</v>
      </c>
      <c r="D608" s="2" t="s">
        <v>2585</v>
      </c>
      <c r="E608" t="s">
        <v>8</v>
      </c>
    </row>
    <row r="609" spans="1:5" ht="30" x14ac:dyDescent="0.25">
      <c r="A609">
        <v>3027</v>
      </c>
      <c r="B609" s="2" t="s">
        <v>10209</v>
      </c>
      <c r="C609" t="s">
        <v>2588</v>
      </c>
      <c r="D609" s="2" t="s">
        <v>2590</v>
      </c>
      <c r="E609" t="s">
        <v>8</v>
      </c>
    </row>
    <row r="610" spans="1:5" x14ac:dyDescent="0.25">
      <c r="A610">
        <v>3024</v>
      </c>
      <c r="B610" s="2" t="s">
        <v>10209</v>
      </c>
      <c r="C610" t="s">
        <v>2588</v>
      </c>
      <c r="D610" s="2" t="s">
        <v>2594</v>
      </c>
      <c r="E610" t="s">
        <v>8</v>
      </c>
    </row>
    <row r="611" spans="1:5" x14ac:dyDescent="0.25">
      <c r="A611">
        <v>3020</v>
      </c>
      <c r="B611" s="2" t="s">
        <v>10209</v>
      </c>
      <c r="C611" t="s">
        <v>2588</v>
      </c>
      <c r="D611" s="2" t="s">
        <v>2593</v>
      </c>
      <c r="E611" t="s">
        <v>8</v>
      </c>
    </row>
    <row r="612" spans="1:5" x14ac:dyDescent="0.25">
      <c r="A612">
        <v>3015</v>
      </c>
      <c r="B612" s="2" t="s">
        <v>10211</v>
      </c>
      <c r="C612" t="s">
        <v>2591</v>
      </c>
      <c r="D612" s="2" t="s">
        <v>2592</v>
      </c>
      <c r="E612" t="s">
        <v>8</v>
      </c>
    </row>
    <row r="613" spans="1:5" x14ac:dyDescent="0.25">
      <c r="A613">
        <v>3010</v>
      </c>
      <c r="B613" s="2" t="s">
        <v>10187</v>
      </c>
      <c r="C613" t="s">
        <v>2595</v>
      </c>
      <c r="D613" s="2" t="s">
        <v>2596</v>
      </c>
      <c r="E613" t="s">
        <v>8</v>
      </c>
    </row>
    <row r="614" spans="1:5" ht="30" x14ac:dyDescent="0.25">
      <c r="A614">
        <v>3008</v>
      </c>
      <c r="B614" s="2" t="s">
        <v>10213</v>
      </c>
      <c r="C614" t="s">
        <v>2600</v>
      </c>
      <c r="D614" s="2" t="s">
        <v>2601</v>
      </c>
      <c r="E614" t="s">
        <v>8</v>
      </c>
    </row>
    <row r="615" spans="1:5" ht="30" x14ac:dyDescent="0.25">
      <c r="A615">
        <v>3045</v>
      </c>
      <c r="B615" s="2" t="s">
        <v>10187</v>
      </c>
      <c r="C615" t="s">
        <v>2595</v>
      </c>
      <c r="D615" s="2" t="s">
        <v>2599</v>
      </c>
      <c r="E615" t="s">
        <v>8</v>
      </c>
    </row>
    <row r="616" spans="1:5" ht="30" x14ac:dyDescent="0.25">
      <c r="A616">
        <v>3035</v>
      </c>
      <c r="B616" s="2" t="s">
        <v>10216</v>
      </c>
      <c r="C616" t="s">
        <v>2597</v>
      </c>
      <c r="D616" s="2" t="s">
        <v>2598</v>
      </c>
      <c r="E616" t="s">
        <v>8</v>
      </c>
    </row>
    <row r="617" spans="1:5" ht="30" x14ac:dyDescent="0.25">
      <c r="A617">
        <v>3028</v>
      </c>
      <c r="B617" s="2" t="s">
        <v>10208</v>
      </c>
      <c r="C617" t="s">
        <v>2602</v>
      </c>
      <c r="D617" s="2" t="s">
        <v>2610</v>
      </c>
      <c r="E617" t="s">
        <v>8</v>
      </c>
    </row>
    <row r="618" spans="1:5" ht="30" x14ac:dyDescent="0.25">
      <c r="A618">
        <v>3025</v>
      </c>
      <c r="B618" s="2" t="s">
        <v>10202</v>
      </c>
      <c r="C618" t="s">
        <v>2608</v>
      </c>
      <c r="D618" s="2" t="s">
        <v>2609</v>
      </c>
      <c r="E618" t="s">
        <v>8</v>
      </c>
    </row>
    <row r="619" spans="1:5" x14ac:dyDescent="0.25">
      <c r="A619">
        <v>3021</v>
      </c>
      <c r="B619" s="2" t="s">
        <v>10406</v>
      </c>
      <c r="C619" t="s">
        <v>2606</v>
      </c>
      <c r="D619" s="2" t="s">
        <v>2607</v>
      </c>
      <c r="E619" t="s">
        <v>8</v>
      </c>
    </row>
    <row r="620" spans="1:5" x14ac:dyDescent="0.25">
      <c r="A620">
        <v>3016</v>
      </c>
      <c r="B620" s="2" t="s">
        <v>10218</v>
      </c>
      <c r="C620" t="s">
        <v>2604</v>
      </c>
      <c r="D620" s="2" t="s">
        <v>2605</v>
      </c>
      <c r="E620" t="s">
        <v>8</v>
      </c>
    </row>
    <row r="621" spans="1:5" x14ac:dyDescent="0.25">
      <c r="A621">
        <v>3011</v>
      </c>
      <c r="B621" s="2" t="s">
        <v>10208</v>
      </c>
      <c r="C621" t="s">
        <v>2602</v>
      </c>
      <c r="D621" s="2" t="s">
        <v>2603</v>
      </c>
      <c r="E621" t="s">
        <v>8</v>
      </c>
    </row>
    <row r="622" spans="1:5" ht="30" x14ac:dyDescent="0.25">
      <c r="A622">
        <v>3029</v>
      </c>
      <c r="B622" s="2" t="s">
        <v>10407</v>
      </c>
      <c r="C622" t="s">
        <v>2612</v>
      </c>
      <c r="D622" s="2" t="s">
        <v>2613</v>
      </c>
      <c r="E622" t="s">
        <v>8</v>
      </c>
    </row>
    <row r="623" spans="1:5" ht="30" x14ac:dyDescent="0.25">
      <c r="A623">
        <v>3046</v>
      </c>
      <c r="B623" s="2" t="s">
        <v>10202</v>
      </c>
      <c r="C623" t="s">
        <v>2608</v>
      </c>
      <c r="D623" s="2" t="s">
        <v>2611</v>
      </c>
      <c r="E623" t="s">
        <v>8</v>
      </c>
    </row>
    <row r="624" spans="1:5" ht="30" x14ac:dyDescent="0.25">
      <c r="A624">
        <v>3047</v>
      </c>
      <c r="B624" s="2" t="s">
        <v>10185</v>
      </c>
      <c r="C624" t="s">
        <v>2614</v>
      </c>
      <c r="D624" s="2" t="s">
        <v>2615</v>
      </c>
      <c r="E624" t="s">
        <v>8</v>
      </c>
    </row>
    <row r="625" spans="1:5" x14ac:dyDescent="0.25">
      <c r="A625">
        <v>3101</v>
      </c>
      <c r="B625" s="2" t="s">
        <v>10220</v>
      </c>
      <c r="C625" t="s">
        <v>2616</v>
      </c>
      <c r="D625" s="2" t="s">
        <v>2617</v>
      </c>
      <c r="E625" t="s">
        <v>5</v>
      </c>
    </row>
    <row r="626" spans="1:5" x14ac:dyDescent="0.25">
      <c r="A626">
        <v>3099</v>
      </c>
      <c r="B626" s="2" t="s">
        <v>10100</v>
      </c>
      <c r="C626" t="s">
        <v>2618</v>
      </c>
      <c r="D626" s="2" t="s">
        <v>2619</v>
      </c>
      <c r="E626" t="s">
        <v>5</v>
      </c>
    </row>
    <row r="627" spans="1:5" x14ac:dyDescent="0.25">
      <c r="A627">
        <v>3102</v>
      </c>
      <c r="B627" s="2" t="s">
        <v>10146</v>
      </c>
      <c r="C627" t="s">
        <v>2620</v>
      </c>
      <c r="D627" s="2" t="s">
        <v>2621</v>
      </c>
      <c r="E627" t="s">
        <v>5</v>
      </c>
    </row>
    <row r="628" spans="1:5" x14ac:dyDescent="0.25">
      <c r="A628">
        <v>3100</v>
      </c>
      <c r="B628" s="2" t="s">
        <v>10408</v>
      </c>
      <c r="C628" t="s">
        <v>2622</v>
      </c>
      <c r="D628" s="2" t="s">
        <v>2623</v>
      </c>
      <c r="E628" t="s">
        <v>5</v>
      </c>
    </row>
    <row r="629" spans="1:5" x14ac:dyDescent="0.25">
      <c r="A629">
        <v>3109</v>
      </c>
      <c r="B629" s="2" t="s">
        <v>10409</v>
      </c>
      <c r="C629" t="s">
        <v>2624</v>
      </c>
      <c r="D629" s="2" t="s">
        <v>2625</v>
      </c>
      <c r="E629" t="s">
        <v>5</v>
      </c>
    </row>
    <row r="630" spans="1:5" x14ac:dyDescent="0.25">
      <c r="A630">
        <v>3110</v>
      </c>
      <c r="B630" s="2" t="s">
        <v>10104</v>
      </c>
      <c r="C630" t="s">
        <v>2626</v>
      </c>
      <c r="D630" s="2" t="s">
        <v>2627</v>
      </c>
      <c r="E630" t="s">
        <v>5</v>
      </c>
    </row>
    <row r="631" spans="1:5" x14ac:dyDescent="0.25">
      <c r="A631">
        <v>3103</v>
      </c>
      <c r="B631" s="2" t="s">
        <v>10209</v>
      </c>
      <c r="C631" t="s">
        <v>2630</v>
      </c>
      <c r="D631" s="2" t="s">
        <v>2631</v>
      </c>
      <c r="E631" t="s">
        <v>5</v>
      </c>
    </row>
    <row r="632" spans="1:5" x14ac:dyDescent="0.25">
      <c r="A632">
        <v>3112</v>
      </c>
      <c r="B632" s="2" t="s">
        <v>9650</v>
      </c>
      <c r="C632" t="s">
        <v>2628</v>
      </c>
      <c r="D632" s="2" t="s">
        <v>2629</v>
      </c>
      <c r="E632" t="s">
        <v>5</v>
      </c>
    </row>
    <row r="633" spans="1:5" x14ac:dyDescent="0.25">
      <c r="A633">
        <v>3104</v>
      </c>
      <c r="B633" s="2" t="s">
        <v>9711</v>
      </c>
      <c r="C633" t="s">
        <v>2634</v>
      </c>
      <c r="D633" s="2" t="s">
        <v>2635</v>
      </c>
      <c r="E633" t="s">
        <v>5</v>
      </c>
    </row>
    <row r="634" spans="1:5" x14ac:dyDescent="0.25">
      <c r="A634">
        <v>3113</v>
      </c>
      <c r="B634" s="2" t="s">
        <v>10410</v>
      </c>
      <c r="C634" t="s">
        <v>2632</v>
      </c>
      <c r="D634" s="2" t="s">
        <v>2633</v>
      </c>
      <c r="E634" t="s">
        <v>5</v>
      </c>
    </row>
    <row r="635" spans="1:5" x14ac:dyDescent="0.25">
      <c r="A635">
        <v>3107</v>
      </c>
      <c r="B635" s="2" t="s">
        <v>10223</v>
      </c>
      <c r="C635" t="s">
        <v>2636</v>
      </c>
      <c r="D635" s="2" t="s">
        <v>2637</v>
      </c>
      <c r="E635" t="s">
        <v>5</v>
      </c>
    </row>
    <row r="636" spans="1:5" x14ac:dyDescent="0.25">
      <c r="A636">
        <v>3108</v>
      </c>
      <c r="B636" s="2" t="s">
        <v>10224</v>
      </c>
      <c r="C636" t="s">
        <v>2638</v>
      </c>
      <c r="D636" s="2" t="s">
        <v>2639</v>
      </c>
      <c r="E636" t="s">
        <v>5</v>
      </c>
    </row>
    <row r="637" spans="1:5" x14ac:dyDescent="0.25">
      <c r="A637">
        <v>3105</v>
      </c>
      <c r="B637" s="2" t="s">
        <v>10411</v>
      </c>
      <c r="C637" t="s">
        <v>2640</v>
      </c>
      <c r="D637" s="2" t="s">
        <v>2641</v>
      </c>
      <c r="E637" t="s">
        <v>5</v>
      </c>
    </row>
    <row r="638" spans="1:5" ht="30" x14ac:dyDescent="0.25">
      <c r="A638">
        <v>3106</v>
      </c>
      <c r="B638" s="2" t="s">
        <v>10226</v>
      </c>
      <c r="C638" t="s">
        <v>2642</v>
      </c>
      <c r="D638" s="2" t="s">
        <v>2643</v>
      </c>
      <c r="E638" t="s">
        <v>5</v>
      </c>
    </row>
    <row r="639" spans="1:5" x14ac:dyDescent="0.25">
      <c r="A639">
        <v>3115</v>
      </c>
      <c r="B639" s="2" t="s">
        <v>10314</v>
      </c>
      <c r="C639" t="s">
        <v>2644</v>
      </c>
      <c r="D639" s="2" t="s">
        <v>2645</v>
      </c>
      <c r="E639" t="s">
        <v>21</v>
      </c>
    </row>
    <row r="640" spans="1:5" x14ac:dyDescent="0.25">
      <c r="A640">
        <v>3116</v>
      </c>
      <c r="B640" s="2" t="s">
        <v>9632</v>
      </c>
      <c r="C640" t="s">
        <v>2646</v>
      </c>
      <c r="D640" s="2" t="s">
        <v>2647</v>
      </c>
      <c r="E640" t="s">
        <v>21</v>
      </c>
    </row>
    <row r="641" spans="1:5" x14ac:dyDescent="0.25">
      <c r="A641">
        <v>3117</v>
      </c>
      <c r="B641" s="2" t="s">
        <v>10412</v>
      </c>
      <c r="C641" t="s">
        <v>2648</v>
      </c>
      <c r="D641" s="2" t="s">
        <v>2649</v>
      </c>
      <c r="E641" t="s">
        <v>21</v>
      </c>
    </row>
    <row r="642" spans="1:5" x14ac:dyDescent="0.25">
      <c r="A642">
        <v>3118</v>
      </c>
      <c r="B642" s="2" t="s">
        <v>10413</v>
      </c>
      <c r="C642" t="s">
        <v>2650</v>
      </c>
      <c r="D642" s="2" t="s">
        <v>2651</v>
      </c>
      <c r="E642" t="s">
        <v>21</v>
      </c>
    </row>
    <row r="643" spans="1:5" x14ac:dyDescent="0.25">
      <c r="A643">
        <v>3120</v>
      </c>
      <c r="B643" s="2" t="s">
        <v>9957</v>
      </c>
      <c r="C643" t="s">
        <v>2652</v>
      </c>
      <c r="D643" s="2" t="s">
        <v>2653</v>
      </c>
      <c r="E643" t="s">
        <v>21</v>
      </c>
    </row>
    <row r="644" spans="1:5" x14ac:dyDescent="0.25">
      <c r="A644">
        <v>3121</v>
      </c>
      <c r="B644" s="2" t="s">
        <v>10414</v>
      </c>
      <c r="C644" t="s">
        <v>2654</v>
      </c>
      <c r="D644" s="2" t="s">
        <v>2655</v>
      </c>
      <c r="E644" t="s">
        <v>21</v>
      </c>
    </row>
    <row r="645" spans="1:5" x14ac:dyDescent="0.25">
      <c r="A645">
        <v>3122</v>
      </c>
      <c r="B645" s="2" t="s">
        <v>10415</v>
      </c>
      <c r="C645" t="s">
        <v>2656</v>
      </c>
      <c r="D645" s="2" t="s">
        <v>2657</v>
      </c>
      <c r="E645" t="s">
        <v>21</v>
      </c>
    </row>
    <row r="646" spans="1:5" x14ac:dyDescent="0.25">
      <c r="A646">
        <v>3123</v>
      </c>
      <c r="B646" s="2" t="s">
        <v>9675</v>
      </c>
      <c r="C646" t="s">
        <v>2658</v>
      </c>
      <c r="D646" s="2" t="s">
        <v>2659</v>
      </c>
      <c r="E646" t="s">
        <v>21</v>
      </c>
    </row>
    <row r="647" spans="1:5" x14ac:dyDescent="0.25">
      <c r="A647">
        <v>3124</v>
      </c>
      <c r="B647" s="2" t="s">
        <v>9676</v>
      </c>
      <c r="C647" t="s">
        <v>2660</v>
      </c>
      <c r="D647" s="2" t="s">
        <v>2661</v>
      </c>
      <c r="E647" t="s">
        <v>21</v>
      </c>
    </row>
    <row r="648" spans="1:5" x14ac:dyDescent="0.25">
      <c r="A648">
        <v>3127</v>
      </c>
      <c r="B648" s="2" t="s">
        <v>9691</v>
      </c>
      <c r="C648" t="s">
        <v>2662</v>
      </c>
      <c r="D648" s="2" t="s">
        <v>2663</v>
      </c>
      <c r="E648" t="s">
        <v>21</v>
      </c>
    </row>
    <row r="649" spans="1:5" x14ac:dyDescent="0.25">
      <c r="A649">
        <v>3181</v>
      </c>
      <c r="B649" s="2" t="s">
        <v>10317</v>
      </c>
      <c r="C649" t="s">
        <v>2664</v>
      </c>
      <c r="D649" s="2" t="s">
        <v>2665</v>
      </c>
      <c r="E649" t="s">
        <v>21</v>
      </c>
    </row>
    <row r="650" spans="1:5" x14ac:dyDescent="0.25">
      <c r="A650">
        <v>3955</v>
      </c>
      <c r="B650" s="2" t="s">
        <v>9627</v>
      </c>
      <c r="C650" t="s">
        <v>2666</v>
      </c>
      <c r="D650" s="2" t="s">
        <v>2667</v>
      </c>
      <c r="E650" t="s">
        <v>21</v>
      </c>
    </row>
    <row r="651" spans="1:5" x14ac:dyDescent="0.25">
      <c r="A651">
        <v>3128</v>
      </c>
      <c r="B651" s="2" t="s">
        <v>9698</v>
      </c>
      <c r="C651" t="s">
        <v>2668</v>
      </c>
      <c r="D651" s="2" t="s">
        <v>2669</v>
      </c>
      <c r="E651" t="s">
        <v>21</v>
      </c>
    </row>
    <row r="652" spans="1:5" x14ac:dyDescent="0.25">
      <c r="A652">
        <v>3183</v>
      </c>
      <c r="B652" s="2" t="s">
        <v>10318</v>
      </c>
      <c r="C652" t="s">
        <v>2670</v>
      </c>
      <c r="D652" s="2" t="s">
        <v>2671</v>
      </c>
      <c r="E652" t="s">
        <v>21</v>
      </c>
    </row>
    <row r="653" spans="1:5" x14ac:dyDescent="0.25">
      <c r="A653">
        <v>3169</v>
      </c>
      <c r="B653" s="2" t="s">
        <v>10337</v>
      </c>
      <c r="C653" t="s">
        <v>2672</v>
      </c>
      <c r="D653" s="2" t="s">
        <v>2673</v>
      </c>
      <c r="E653" t="s">
        <v>21</v>
      </c>
    </row>
    <row r="654" spans="1:5" x14ac:dyDescent="0.25">
      <c r="A654">
        <v>3185</v>
      </c>
      <c r="B654" s="2" t="s">
        <v>10145</v>
      </c>
      <c r="C654" t="s">
        <v>2674</v>
      </c>
      <c r="D654" s="2" t="s">
        <v>2675</v>
      </c>
      <c r="E654" t="s">
        <v>21</v>
      </c>
    </row>
    <row r="655" spans="1:5" x14ac:dyDescent="0.25">
      <c r="A655">
        <v>3186</v>
      </c>
      <c r="B655" s="2" t="s">
        <v>10149</v>
      </c>
      <c r="C655" t="s">
        <v>2676</v>
      </c>
      <c r="D655" s="2" t="s">
        <v>2677</v>
      </c>
      <c r="E655" t="s">
        <v>21</v>
      </c>
    </row>
    <row r="656" spans="1:5" x14ac:dyDescent="0.25">
      <c r="A656">
        <v>3131</v>
      </c>
      <c r="B656" s="2" t="s">
        <v>10151</v>
      </c>
      <c r="C656" t="s">
        <v>2678</v>
      </c>
      <c r="D656" s="2" t="s">
        <v>2679</v>
      </c>
      <c r="E656" t="s">
        <v>21</v>
      </c>
    </row>
    <row r="657" spans="1:5" ht="30" x14ac:dyDescent="0.25">
      <c r="A657">
        <v>3119</v>
      </c>
      <c r="B657" s="2" t="s">
        <v>10416</v>
      </c>
      <c r="C657" t="s">
        <v>2690</v>
      </c>
      <c r="D657" s="2" t="s">
        <v>2691</v>
      </c>
      <c r="E657" t="s">
        <v>21</v>
      </c>
    </row>
    <row r="658" spans="1:5" x14ac:dyDescent="0.25">
      <c r="A658">
        <v>3956</v>
      </c>
      <c r="B658" s="5">
        <v>43952</v>
      </c>
      <c r="C658" t="s">
        <v>2680</v>
      </c>
      <c r="D658" s="2" t="s">
        <v>2681</v>
      </c>
      <c r="E658" t="s">
        <v>21</v>
      </c>
    </row>
    <row r="659" spans="1:5" x14ac:dyDescent="0.25">
      <c r="A659">
        <v>3170</v>
      </c>
      <c r="B659" s="2" t="s">
        <v>10417</v>
      </c>
      <c r="C659" t="s">
        <v>2688</v>
      </c>
      <c r="D659" s="2" t="s">
        <v>2689</v>
      </c>
      <c r="E659" t="s">
        <v>21</v>
      </c>
    </row>
    <row r="660" spans="1:5" x14ac:dyDescent="0.25">
      <c r="A660">
        <v>3132</v>
      </c>
      <c r="B660" s="2" t="s">
        <v>10375</v>
      </c>
      <c r="C660" t="s">
        <v>2686</v>
      </c>
      <c r="D660" s="2" t="s">
        <v>2687</v>
      </c>
      <c r="E660" t="s">
        <v>21</v>
      </c>
    </row>
    <row r="661" spans="1:5" x14ac:dyDescent="0.25">
      <c r="A661">
        <v>3129</v>
      </c>
      <c r="B661" s="2" t="s">
        <v>9650</v>
      </c>
      <c r="C661" t="s">
        <v>2684</v>
      </c>
      <c r="D661" s="2" t="s">
        <v>2685</v>
      </c>
      <c r="E661" t="s">
        <v>21</v>
      </c>
    </row>
    <row r="662" spans="1:5" x14ac:dyDescent="0.25">
      <c r="A662">
        <v>3125</v>
      </c>
      <c r="B662" s="2" t="s">
        <v>9711</v>
      </c>
      <c r="C662" t="s">
        <v>2682</v>
      </c>
      <c r="D662" s="2" t="s">
        <v>2683</v>
      </c>
      <c r="E662" t="s">
        <v>21</v>
      </c>
    </row>
    <row r="663" spans="1:5" x14ac:dyDescent="0.25">
      <c r="A663">
        <v>3126</v>
      </c>
      <c r="B663" s="2" t="s">
        <v>9689</v>
      </c>
      <c r="C663" t="s">
        <v>2698</v>
      </c>
      <c r="D663" s="2" t="s">
        <v>2699</v>
      </c>
      <c r="E663" t="s">
        <v>21</v>
      </c>
    </row>
    <row r="664" spans="1:5" x14ac:dyDescent="0.25">
      <c r="A664">
        <v>3178</v>
      </c>
      <c r="B664" s="2" t="s">
        <v>9691</v>
      </c>
      <c r="C664" t="s">
        <v>2696</v>
      </c>
      <c r="D664" s="2" t="s">
        <v>2697</v>
      </c>
      <c r="E664" t="s">
        <v>21</v>
      </c>
    </row>
    <row r="665" spans="1:5" x14ac:dyDescent="0.25">
      <c r="A665">
        <v>3133</v>
      </c>
      <c r="B665" s="2" t="s">
        <v>10161</v>
      </c>
      <c r="C665" t="s">
        <v>2692</v>
      </c>
      <c r="D665" s="2" t="s">
        <v>2693</v>
      </c>
      <c r="E665" t="s">
        <v>21</v>
      </c>
    </row>
    <row r="666" spans="1:5" x14ac:dyDescent="0.25">
      <c r="A666">
        <v>3130</v>
      </c>
      <c r="B666" s="2" t="s">
        <v>10322</v>
      </c>
      <c r="C666" t="s">
        <v>2694</v>
      </c>
      <c r="D666" s="2" t="s">
        <v>2695</v>
      </c>
      <c r="E666" t="s">
        <v>21</v>
      </c>
    </row>
    <row r="667" spans="1:5" ht="30" x14ac:dyDescent="0.25">
      <c r="A667">
        <v>3171</v>
      </c>
      <c r="B667" s="2" t="s">
        <v>10145</v>
      </c>
      <c r="C667" t="s">
        <v>2700</v>
      </c>
      <c r="D667" s="2" t="s">
        <v>2701</v>
      </c>
      <c r="E667" t="s">
        <v>21</v>
      </c>
    </row>
    <row r="668" spans="1:5" ht="30" x14ac:dyDescent="0.25">
      <c r="A668">
        <v>3176</v>
      </c>
      <c r="B668" s="2" t="s">
        <v>10418</v>
      </c>
      <c r="C668" t="s">
        <v>2702</v>
      </c>
      <c r="D668" s="2" t="s">
        <v>2703</v>
      </c>
      <c r="E668" t="s">
        <v>21</v>
      </c>
    </row>
    <row r="669" spans="1:5" ht="30" x14ac:dyDescent="0.25">
      <c r="A669">
        <v>3177</v>
      </c>
      <c r="B669" s="2" t="s">
        <v>9689</v>
      </c>
      <c r="C669" t="s">
        <v>2704</v>
      </c>
      <c r="D669" s="2" t="s">
        <v>2705</v>
      </c>
      <c r="E669" t="s">
        <v>21</v>
      </c>
    </row>
    <row r="670" spans="1:5" ht="30" x14ac:dyDescent="0.25">
      <c r="A670">
        <v>3172</v>
      </c>
      <c r="B670" s="2" t="s">
        <v>10419</v>
      </c>
      <c r="C670" t="s">
        <v>2706</v>
      </c>
      <c r="D670" s="2" t="s">
        <v>2707</v>
      </c>
      <c r="E670" t="s">
        <v>21</v>
      </c>
    </row>
    <row r="671" spans="1:5" ht="30" x14ac:dyDescent="0.25">
      <c r="A671">
        <v>3173</v>
      </c>
      <c r="B671" s="2" t="s">
        <v>10420</v>
      </c>
      <c r="C671" t="s">
        <v>2708</v>
      </c>
      <c r="D671" s="2" t="s">
        <v>2709</v>
      </c>
      <c r="E671" t="s">
        <v>21</v>
      </c>
    </row>
    <row r="672" spans="1:5" ht="30" x14ac:dyDescent="0.25">
      <c r="A672">
        <v>3174</v>
      </c>
      <c r="B672" s="2" t="s">
        <v>10421</v>
      </c>
      <c r="C672" t="s">
        <v>2710</v>
      </c>
      <c r="D672" s="2" t="s">
        <v>2711</v>
      </c>
      <c r="E672" t="s">
        <v>21</v>
      </c>
    </row>
    <row r="673" spans="1:5" ht="30" x14ac:dyDescent="0.25">
      <c r="A673">
        <v>3175</v>
      </c>
      <c r="B673" s="2" t="s">
        <v>10422</v>
      </c>
      <c r="C673" t="s">
        <v>2712</v>
      </c>
      <c r="D673" s="2" t="s">
        <v>2713</v>
      </c>
      <c r="E673" t="s">
        <v>21</v>
      </c>
    </row>
    <row r="674" spans="1:5" x14ac:dyDescent="0.25">
      <c r="A674">
        <v>3654</v>
      </c>
      <c r="B674" s="2" t="s">
        <v>10220</v>
      </c>
      <c r="C674" t="s">
        <v>2714</v>
      </c>
      <c r="D674" s="2" t="s">
        <v>2715</v>
      </c>
      <c r="E674" t="s">
        <v>5</v>
      </c>
    </row>
    <row r="675" spans="1:5" x14ac:dyDescent="0.25">
      <c r="A675">
        <v>3653</v>
      </c>
      <c r="B675" s="2" t="s">
        <v>10100</v>
      </c>
      <c r="C675" t="s">
        <v>2716</v>
      </c>
      <c r="D675" s="2" t="s">
        <v>2717</v>
      </c>
      <c r="E675" t="s">
        <v>5</v>
      </c>
    </row>
    <row r="676" spans="1:5" x14ac:dyDescent="0.25">
      <c r="A676">
        <v>3655</v>
      </c>
      <c r="B676" s="2" t="s">
        <v>10146</v>
      </c>
      <c r="C676" t="s">
        <v>2718</v>
      </c>
      <c r="D676" s="2" t="s">
        <v>2719</v>
      </c>
      <c r="E676" t="s">
        <v>5</v>
      </c>
    </row>
    <row r="677" spans="1:5" x14ac:dyDescent="0.25">
      <c r="A677">
        <v>3667</v>
      </c>
      <c r="B677" s="2" t="s">
        <v>10103</v>
      </c>
      <c r="C677" t="s">
        <v>2720</v>
      </c>
      <c r="D677" s="2" t="s">
        <v>2721</v>
      </c>
      <c r="E677" t="s">
        <v>5</v>
      </c>
    </row>
    <row r="678" spans="1:5" x14ac:dyDescent="0.25">
      <c r="A678">
        <v>3668</v>
      </c>
      <c r="B678" s="2" t="s">
        <v>10104</v>
      </c>
      <c r="C678" t="s">
        <v>2722</v>
      </c>
      <c r="D678" s="2" t="s">
        <v>2723</v>
      </c>
      <c r="E678" t="s">
        <v>5</v>
      </c>
    </row>
    <row r="679" spans="1:5" x14ac:dyDescent="0.25">
      <c r="A679">
        <v>3656</v>
      </c>
      <c r="B679" s="2" t="s">
        <v>10423</v>
      </c>
      <c r="C679" t="s">
        <v>2724</v>
      </c>
      <c r="D679" s="2" t="s">
        <v>2725</v>
      </c>
      <c r="E679" t="s">
        <v>5</v>
      </c>
    </row>
    <row r="680" spans="1:5" x14ac:dyDescent="0.25">
      <c r="A680">
        <v>3657</v>
      </c>
      <c r="B680" s="2" t="s">
        <v>10228</v>
      </c>
      <c r="C680" t="s">
        <v>2726</v>
      </c>
      <c r="D680" s="2" t="s">
        <v>2727</v>
      </c>
      <c r="E680" t="s">
        <v>5</v>
      </c>
    </row>
    <row r="681" spans="1:5" x14ac:dyDescent="0.25">
      <c r="A681">
        <v>3658</v>
      </c>
      <c r="B681" s="2" t="s">
        <v>10229</v>
      </c>
      <c r="C681" t="s">
        <v>2728</v>
      </c>
      <c r="D681" s="2" t="s">
        <v>2729</v>
      </c>
      <c r="E681" t="s">
        <v>5</v>
      </c>
    </row>
    <row r="682" spans="1:5" x14ac:dyDescent="0.25">
      <c r="A682">
        <v>3665</v>
      </c>
      <c r="B682" s="2" t="s">
        <v>9625</v>
      </c>
      <c r="C682" t="s">
        <v>2730</v>
      </c>
      <c r="D682" s="2" t="s">
        <v>2731</v>
      </c>
      <c r="E682" t="s">
        <v>5</v>
      </c>
    </row>
    <row r="683" spans="1:5" x14ac:dyDescent="0.25">
      <c r="A683">
        <v>3666</v>
      </c>
      <c r="B683" s="2" t="s">
        <v>9711</v>
      </c>
      <c r="C683" t="s">
        <v>2732</v>
      </c>
      <c r="D683" s="2" t="s">
        <v>2733</v>
      </c>
      <c r="E683" t="s">
        <v>5</v>
      </c>
    </row>
    <row r="684" spans="1:5" ht="30" x14ac:dyDescent="0.25">
      <c r="A684">
        <v>3659</v>
      </c>
      <c r="B684" s="2" t="s">
        <v>9908</v>
      </c>
      <c r="C684" t="s">
        <v>2734</v>
      </c>
      <c r="D684" s="2" t="s">
        <v>2735</v>
      </c>
      <c r="E684" t="s">
        <v>5</v>
      </c>
    </row>
    <row r="685" spans="1:5" ht="30" x14ac:dyDescent="0.25">
      <c r="A685">
        <v>3660</v>
      </c>
      <c r="B685" s="2" t="s">
        <v>10230</v>
      </c>
      <c r="C685" t="s">
        <v>2736</v>
      </c>
      <c r="D685" s="2" t="s">
        <v>2737</v>
      </c>
      <c r="E685" t="s">
        <v>5</v>
      </c>
    </row>
    <row r="686" spans="1:5" ht="30" x14ac:dyDescent="0.25">
      <c r="A686">
        <v>3661</v>
      </c>
      <c r="B686" s="2" t="s">
        <v>10231</v>
      </c>
      <c r="C686" t="s">
        <v>2738</v>
      </c>
      <c r="D686" s="2" t="s">
        <v>2739</v>
      </c>
      <c r="E686" t="s">
        <v>5</v>
      </c>
    </row>
    <row r="687" spans="1:5" ht="30" x14ac:dyDescent="0.25">
      <c r="A687">
        <v>3662</v>
      </c>
      <c r="B687" s="2" t="s">
        <v>10232</v>
      </c>
      <c r="C687" t="s">
        <v>2740</v>
      </c>
      <c r="D687" s="2" t="s">
        <v>2741</v>
      </c>
      <c r="E687" t="s">
        <v>5</v>
      </c>
    </row>
    <row r="688" spans="1:5" ht="30" x14ac:dyDescent="0.25">
      <c r="A688">
        <v>3663</v>
      </c>
      <c r="B688" s="2" t="s">
        <v>10233</v>
      </c>
      <c r="C688" t="s">
        <v>2742</v>
      </c>
      <c r="D688" s="2" t="s">
        <v>2743</v>
      </c>
      <c r="E688" t="s">
        <v>5</v>
      </c>
    </row>
    <row r="689" spans="1:5" ht="30" x14ac:dyDescent="0.25">
      <c r="A689">
        <v>3664</v>
      </c>
      <c r="B689" s="2" t="s">
        <v>10234</v>
      </c>
      <c r="C689" t="s">
        <v>2744</v>
      </c>
      <c r="D689" s="2" t="s">
        <v>2745</v>
      </c>
      <c r="E689" t="s">
        <v>5</v>
      </c>
    </row>
    <row r="690" spans="1:5" x14ac:dyDescent="0.25">
      <c r="A690">
        <v>3293</v>
      </c>
      <c r="B690" s="2" t="s">
        <v>10314</v>
      </c>
      <c r="C690" t="s">
        <v>2746</v>
      </c>
      <c r="D690" s="2" t="s">
        <v>2747</v>
      </c>
      <c r="E690" t="s">
        <v>21</v>
      </c>
    </row>
    <row r="691" spans="1:5" x14ac:dyDescent="0.25">
      <c r="A691">
        <v>3294</v>
      </c>
      <c r="B691" s="2" t="s">
        <v>9632</v>
      </c>
      <c r="C691" t="s">
        <v>2748</v>
      </c>
      <c r="D691" s="2" t="s">
        <v>2749</v>
      </c>
      <c r="E691" t="s">
        <v>21</v>
      </c>
    </row>
    <row r="692" spans="1:5" x14ac:dyDescent="0.25">
      <c r="A692">
        <v>3295</v>
      </c>
      <c r="B692" s="2" t="s">
        <v>9644</v>
      </c>
      <c r="C692" t="s">
        <v>2750</v>
      </c>
      <c r="D692" s="2" t="s">
        <v>2751</v>
      </c>
      <c r="E692" t="s">
        <v>21</v>
      </c>
    </row>
    <row r="693" spans="1:5" x14ac:dyDescent="0.25">
      <c r="A693">
        <v>3311</v>
      </c>
      <c r="B693" s="2" t="s">
        <v>9656</v>
      </c>
      <c r="C693" t="s">
        <v>2752</v>
      </c>
      <c r="D693" s="2" t="s">
        <v>2753</v>
      </c>
      <c r="E693" t="s">
        <v>21</v>
      </c>
    </row>
    <row r="694" spans="1:5" x14ac:dyDescent="0.25">
      <c r="A694">
        <v>3317</v>
      </c>
      <c r="B694" s="2" t="s">
        <v>9667</v>
      </c>
      <c r="C694" t="s">
        <v>2754</v>
      </c>
      <c r="D694" s="2" t="s">
        <v>2755</v>
      </c>
      <c r="E694" t="s">
        <v>21</v>
      </c>
    </row>
    <row r="695" spans="1:5" x14ac:dyDescent="0.25">
      <c r="A695">
        <v>3323</v>
      </c>
      <c r="B695" s="2" t="s">
        <v>9677</v>
      </c>
      <c r="C695" t="s">
        <v>2756</v>
      </c>
      <c r="D695" s="2" t="s">
        <v>2757</v>
      </c>
      <c r="E695" t="s">
        <v>21</v>
      </c>
    </row>
    <row r="696" spans="1:5" x14ac:dyDescent="0.25">
      <c r="A696">
        <v>3328</v>
      </c>
      <c r="B696" s="2" t="s">
        <v>9675</v>
      </c>
      <c r="C696" t="s">
        <v>2758</v>
      </c>
      <c r="D696" s="2" t="s">
        <v>2759</v>
      </c>
      <c r="E696" t="s">
        <v>21</v>
      </c>
    </row>
    <row r="697" spans="1:5" x14ac:dyDescent="0.25">
      <c r="A697">
        <v>3329</v>
      </c>
      <c r="B697" s="2" t="s">
        <v>9676</v>
      </c>
      <c r="C697" t="s">
        <v>2760</v>
      </c>
      <c r="D697" s="2" t="s">
        <v>2761</v>
      </c>
      <c r="E697" t="s">
        <v>21</v>
      </c>
    </row>
    <row r="698" spans="1:5" x14ac:dyDescent="0.25">
      <c r="A698">
        <v>3332</v>
      </c>
      <c r="B698" s="2" t="s">
        <v>9691</v>
      </c>
      <c r="C698" t="s">
        <v>2762</v>
      </c>
      <c r="D698" s="2" t="s">
        <v>2763</v>
      </c>
      <c r="E698" t="s">
        <v>21</v>
      </c>
    </row>
    <row r="699" spans="1:5" x14ac:dyDescent="0.25">
      <c r="A699">
        <v>3343</v>
      </c>
      <c r="B699" s="2" t="s">
        <v>10317</v>
      </c>
      <c r="C699" t="s">
        <v>2764</v>
      </c>
      <c r="D699" s="2" t="s">
        <v>2765</v>
      </c>
      <c r="E699" t="s">
        <v>21</v>
      </c>
    </row>
    <row r="700" spans="1:5" x14ac:dyDescent="0.25">
      <c r="A700">
        <v>3333</v>
      </c>
      <c r="B700" s="2" t="s">
        <v>9698</v>
      </c>
      <c r="C700" t="s">
        <v>2766</v>
      </c>
      <c r="D700" s="2" t="s">
        <v>2767</v>
      </c>
      <c r="E700" t="s">
        <v>21</v>
      </c>
    </row>
    <row r="701" spans="1:5" x14ac:dyDescent="0.25">
      <c r="A701">
        <v>3344</v>
      </c>
      <c r="B701" s="2" t="s">
        <v>10318</v>
      </c>
      <c r="C701" t="s">
        <v>2768</v>
      </c>
      <c r="D701" s="2" t="s">
        <v>2769</v>
      </c>
      <c r="E701" t="s">
        <v>21</v>
      </c>
    </row>
    <row r="702" spans="1:5" x14ac:dyDescent="0.25">
      <c r="A702">
        <v>3339</v>
      </c>
      <c r="B702" s="2" t="s">
        <v>10337</v>
      </c>
      <c r="C702" t="s">
        <v>2770</v>
      </c>
      <c r="D702" s="2" t="s">
        <v>2771</v>
      </c>
      <c r="E702" t="s">
        <v>21</v>
      </c>
    </row>
    <row r="703" spans="1:5" x14ac:dyDescent="0.25">
      <c r="A703">
        <v>3345</v>
      </c>
      <c r="B703" s="2" t="s">
        <v>10145</v>
      </c>
      <c r="C703" t="s">
        <v>2772</v>
      </c>
      <c r="D703" s="2" t="s">
        <v>2773</v>
      </c>
      <c r="E703" t="s">
        <v>21</v>
      </c>
    </row>
    <row r="704" spans="1:5" x14ac:dyDescent="0.25">
      <c r="A704">
        <v>3346</v>
      </c>
      <c r="B704" s="2" t="s">
        <v>10149</v>
      </c>
      <c r="C704" t="s">
        <v>2774</v>
      </c>
      <c r="D704" s="2" t="s">
        <v>2775</v>
      </c>
      <c r="E704" t="s">
        <v>21</v>
      </c>
    </row>
    <row r="705" spans="1:5" x14ac:dyDescent="0.25">
      <c r="A705">
        <v>3336</v>
      </c>
      <c r="B705" s="2" t="s">
        <v>10151</v>
      </c>
      <c r="C705" t="s">
        <v>2776</v>
      </c>
      <c r="D705" s="2" t="s">
        <v>2777</v>
      </c>
      <c r="E705" t="s">
        <v>21</v>
      </c>
    </row>
    <row r="706" spans="1:5" ht="30" x14ac:dyDescent="0.25">
      <c r="A706">
        <v>3296</v>
      </c>
      <c r="B706" s="2" t="s">
        <v>9725</v>
      </c>
      <c r="C706" t="s">
        <v>2782</v>
      </c>
      <c r="D706" s="2" t="s">
        <v>2783</v>
      </c>
      <c r="E706" t="s">
        <v>21</v>
      </c>
    </row>
    <row r="707" spans="1:5" x14ac:dyDescent="0.25">
      <c r="A707">
        <v>3340</v>
      </c>
      <c r="B707" s="2" t="s">
        <v>10424</v>
      </c>
      <c r="C707" t="s">
        <v>2788</v>
      </c>
      <c r="D707" s="2" t="s">
        <v>2789</v>
      </c>
      <c r="E707" t="s">
        <v>21</v>
      </c>
    </row>
    <row r="708" spans="1:5" x14ac:dyDescent="0.25">
      <c r="A708">
        <v>3337</v>
      </c>
      <c r="B708" s="2" t="s">
        <v>10375</v>
      </c>
      <c r="C708" t="s">
        <v>2778</v>
      </c>
      <c r="D708" s="2" t="s">
        <v>2779</v>
      </c>
      <c r="E708" t="s">
        <v>21</v>
      </c>
    </row>
    <row r="709" spans="1:5" x14ac:dyDescent="0.25">
      <c r="A709">
        <v>3334</v>
      </c>
      <c r="B709" s="2" t="s">
        <v>9650</v>
      </c>
      <c r="C709" t="s">
        <v>2792</v>
      </c>
      <c r="D709" s="2" t="s">
        <v>2793</v>
      </c>
      <c r="E709" t="s">
        <v>21</v>
      </c>
    </row>
    <row r="710" spans="1:5" x14ac:dyDescent="0.25">
      <c r="A710">
        <v>3330</v>
      </c>
      <c r="B710" s="2" t="s">
        <v>9711</v>
      </c>
      <c r="C710" t="s">
        <v>2786</v>
      </c>
      <c r="D710" s="2" t="s">
        <v>2787</v>
      </c>
      <c r="E710" t="s">
        <v>21</v>
      </c>
    </row>
    <row r="711" spans="1:5" ht="30" x14ac:dyDescent="0.25">
      <c r="A711">
        <v>3324</v>
      </c>
      <c r="B711" s="2" t="s">
        <v>9722</v>
      </c>
      <c r="C711" t="s">
        <v>2790</v>
      </c>
      <c r="D711" s="2" t="s">
        <v>2791</v>
      </c>
      <c r="E711" t="s">
        <v>21</v>
      </c>
    </row>
    <row r="712" spans="1:5" ht="30" x14ac:dyDescent="0.25">
      <c r="A712">
        <v>3318</v>
      </c>
      <c r="B712" s="2" t="s">
        <v>9723</v>
      </c>
      <c r="C712" t="s">
        <v>2780</v>
      </c>
      <c r="D712" s="2" t="s">
        <v>2781</v>
      </c>
      <c r="E712" t="s">
        <v>21</v>
      </c>
    </row>
    <row r="713" spans="1:5" ht="30" x14ac:dyDescent="0.25">
      <c r="A713">
        <v>3312</v>
      </c>
      <c r="B713" s="2" t="s">
        <v>9724</v>
      </c>
      <c r="C713" t="s">
        <v>2784</v>
      </c>
      <c r="D713" s="2" t="s">
        <v>2785</v>
      </c>
      <c r="E713" t="s">
        <v>21</v>
      </c>
    </row>
    <row r="714" spans="1:5" x14ac:dyDescent="0.25">
      <c r="A714">
        <v>3297</v>
      </c>
      <c r="B714" s="2" t="s">
        <v>9773</v>
      </c>
      <c r="C714" t="s">
        <v>2806</v>
      </c>
      <c r="D714" s="2" t="s">
        <v>2807</v>
      </c>
      <c r="E714" t="s">
        <v>21</v>
      </c>
    </row>
    <row r="715" spans="1:5" x14ac:dyDescent="0.25">
      <c r="A715">
        <v>3341</v>
      </c>
      <c r="B715" s="2" t="s">
        <v>10425</v>
      </c>
      <c r="C715" t="s">
        <v>2804</v>
      </c>
      <c r="D715" s="2" t="s">
        <v>2805</v>
      </c>
      <c r="E715" t="s">
        <v>21</v>
      </c>
    </row>
    <row r="716" spans="1:5" x14ac:dyDescent="0.25">
      <c r="A716">
        <v>3338</v>
      </c>
      <c r="B716" s="2" t="s">
        <v>10161</v>
      </c>
      <c r="C716" t="s">
        <v>2808</v>
      </c>
      <c r="D716" s="2" t="s">
        <v>2809</v>
      </c>
      <c r="E716" t="s">
        <v>21</v>
      </c>
    </row>
    <row r="717" spans="1:5" x14ac:dyDescent="0.25">
      <c r="A717">
        <v>3335</v>
      </c>
      <c r="B717" s="2" t="s">
        <v>10322</v>
      </c>
      <c r="C717" t="s">
        <v>2794</v>
      </c>
      <c r="D717" s="2" t="s">
        <v>2795</v>
      </c>
      <c r="E717" t="s">
        <v>21</v>
      </c>
    </row>
    <row r="718" spans="1:5" x14ac:dyDescent="0.25">
      <c r="A718">
        <v>3331</v>
      </c>
      <c r="B718" s="2" t="s">
        <v>9689</v>
      </c>
      <c r="C718" t="s">
        <v>2802</v>
      </c>
      <c r="D718" s="2" t="s">
        <v>2803</v>
      </c>
      <c r="E718" t="s">
        <v>21</v>
      </c>
    </row>
    <row r="719" spans="1:5" ht="30" x14ac:dyDescent="0.25">
      <c r="A719">
        <v>3325</v>
      </c>
      <c r="B719" s="2" t="s">
        <v>10426</v>
      </c>
      <c r="C719" t="s">
        <v>2800</v>
      </c>
      <c r="D719" s="2" t="s">
        <v>2801</v>
      </c>
      <c r="E719" t="s">
        <v>21</v>
      </c>
    </row>
    <row r="720" spans="1:5" x14ac:dyDescent="0.25">
      <c r="A720">
        <v>3322</v>
      </c>
      <c r="B720" s="2" t="s">
        <v>9771</v>
      </c>
      <c r="C720" t="s">
        <v>2798</v>
      </c>
      <c r="D720" s="2" t="s">
        <v>2799</v>
      </c>
      <c r="E720" t="s">
        <v>21</v>
      </c>
    </row>
    <row r="721" spans="1:5" ht="30" x14ac:dyDescent="0.25">
      <c r="A721">
        <v>3313</v>
      </c>
      <c r="B721" s="2" t="s">
        <v>9772</v>
      </c>
      <c r="C721" t="s">
        <v>2796</v>
      </c>
      <c r="D721" s="2" t="s">
        <v>2797</v>
      </c>
      <c r="E721" t="s">
        <v>21</v>
      </c>
    </row>
    <row r="722" spans="1:5" x14ac:dyDescent="0.25">
      <c r="A722">
        <v>3302</v>
      </c>
      <c r="B722" s="2" t="s">
        <v>9817</v>
      </c>
      <c r="C722" t="s">
        <v>2812</v>
      </c>
      <c r="D722" s="2" t="s">
        <v>2813</v>
      </c>
      <c r="E722" t="s">
        <v>21</v>
      </c>
    </row>
    <row r="723" spans="1:5" x14ac:dyDescent="0.25">
      <c r="A723">
        <v>3342</v>
      </c>
      <c r="B723" s="2" t="s">
        <v>9691</v>
      </c>
      <c r="C723" t="s">
        <v>2810</v>
      </c>
      <c r="D723" s="2" t="s">
        <v>2811</v>
      </c>
      <c r="E723" t="s">
        <v>21</v>
      </c>
    </row>
    <row r="724" spans="1:5" ht="30" x14ac:dyDescent="0.25">
      <c r="A724">
        <v>3326</v>
      </c>
      <c r="B724" s="2" t="s">
        <v>9814</v>
      </c>
      <c r="C724" t="s">
        <v>2816</v>
      </c>
      <c r="D724" s="2" t="s">
        <v>2817</v>
      </c>
      <c r="E724" t="s">
        <v>21</v>
      </c>
    </row>
    <row r="725" spans="1:5" ht="30" x14ac:dyDescent="0.25">
      <c r="A725">
        <v>3314</v>
      </c>
      <c r="B725" s="2" t="s">
        <v>9816</v>
      </c>
      <c r="C725" t="s">
        <v>2814</v>
      </c>
      <c r="D725" s="2" t="s">
        <v>2815</v>
      </c>
      <c r="E725" t="s">
        <v>21</v>
      </c>
    </row>
    <row r="726" spans="1:5" x14ac:dyDescent="0.25">
      <c r="A726">
        <v>3306</v>
      </c>
      <c r="B726" s="2" t="s">
        <v>9852</v>
      </c>
      <c r="C726" t="s">
        <v>2820</v>
      </c>
      <c r="D726" s="2" t="s">
        <v>2821</v>
      </c>
      <c r="E726" t="s">
        <v>21</v>
      </c>
    </row>
    <row r="727" spans="1:5" ht="30" x14ac:dyDescent="0.25">
      <c r="A727">
        <v>3327</v>
      </c>
      <c r="B727" s="2" t="s">
        <v>9851</v>
      </c>
      <c r="C727" t="s">
        <v>2818</v>
      </c>
      <c r="D727" s="2" t="s">
        <v>2819</v>
      </c>
      <c r="E727" t="s">
        <v>21</v>
      </c>
    </row>
    <row r="728" spans="1:5" ht="30" x14ac:dyDescent="0.25">
      <c r="A728">
        <v>3298</v>
      </c>
      <c r="B728" s="2" t="s">
        <v>9908</v>
      </c>
      <c r="C728" t="s">
        <v>2830</v>
      </c>
      <c r="D728" s="2" t="s">
        <v>2831</v>
      </c>
      <c r="E728" t="s">
        <v>21</v>
      </c>
    </row>
    <row r="729" spans="1:5" ht="30" x14ac:dyDescent="0.25">
      <c r="A729">
        <v>3319</v>
      </c>
      <c r="B729" s="2" t="s">
        <v>10427</v>
      </c>
      <c r="C729" t="s">
        <v>2822</v>
      </c>
      <c r="D729" s="2" t="s">
        <v>2823</v>
      </c>
      <c r="E729" t="s">
        <v>21</v>
      </c>
    </row>
    <row r="730" spans="1:5" ht="30" x14ac:dyDescent="0.25">
      <c r="A730">
        <v>3315</v>
      </c>
      <c r="B730" s="2" t="s">
        <v>10428</v>
      </c>
      <c r="C730" t="s">
        <v>2824</v>
      </c>
      <c r="D730" s="2" t="s">
        <v>2825</v>
      </c>
      <c r="E730" t="s">
        <v>21</v>
      </c>
    </row>
    <row r="731" spans="1:5" ht="30" x14ac:dyDescent="0.25">
      <c r="A731">
        <v>3307</v>
      </c>
      <c r="B731" s="2" t="s">
        <v>9906</v>
      </c>
      <c r="C731" t="s">
        <v>2826</v>
      </c>
      <c r="D731" s="2" t="s">
        <v>2827</v>
      </c>
      <c r="E731" t="s">
        <v>21</v>
      </c>
    </row>
    <row r="732" spans="1:5" ht="30" x14ac:dyDescent="0.25">
      <c r="A732">
        <v>3303</v>
      </c>
      <c r="B732" s="2" t="s">
        <v>9907</v>
      </c>
      <c r="C732" t="s">
        <v>2828</v>
      </c>
      <c r="D732" s="2" t="s">
        <v>2829</v>
      </c>
      <c r="E732" t="s">
        <v>21</v>
      </c>
    </row>
    <row r="733" spans="1:5" ht="30" x14ac:dyDescent="0.25">
      <c r="A733">
        <v>3299</v>
      </c>
      <c r="B733" s="2" t="s">
        <v>9955</v>
      </c>
      <c r="C733" t="s">
        <v>2834</v>
      </c>
      <c r="D733" s="2" t="s">
        <v>2835</v>
      </c>
      <c r="E733" t="s">
        <v>21</v>
      </c>
    </row>
    <row r="734" spans="1:5" ht="30" x14ac:dyDescent="0.25">
      <c r="A734">
        <v>3320</v>
      </c>
      <c r="B734" s="2" t="s">
        <v>10429</v>
      </c>
      <c r="C734" t="s">
        <v>2832</v>
      </c>
      <c r="D734" s="2" t="s">
        <v>2833</v>
      </c>
      <c r="E734" t="s">
        <v>21</v>
      </c>
    </row>
    <row r="735" spans="1:5" ht="45" x14ac:dyDescent="0.25">
      <c r="A735">
        <v>3316</v>
      </c>
      <c r="B735" s="2" t="s">
        <v>10430</v>
      </c>
      <c r="C735" t="s">
        <v>2836</v>
      </c>
      <c r="D735" s="2" t="s">
        <v>2837</v>
      </c>
      <c r="E735" t="s">
        <v>21</v>
      </c>
    </row>
    <row r="736" spans="1:5" ht="30" x14ac:dyDescent="0.25">
      <c r="A736">
        <v>3308</v>
      </c>
      <c r="B736" s="2" t="s">
        <v>9953</v>
      </c>
      <c r="C736" t="s">
        <v>2838</v>
      </c>
      <c r="D736" s="2" t="s">
        <v>2839</v>
      </c>
      <c r="E736" t="s">
        <v>21</v>
      </c>
    </row>
    <row r="737" spans="1:5" ht="30" x14ac:dyDescent="0.25">
      <c r="A737">
        <v>3304</v>
      </c>
      <c r="B737" s="2" t="s">
        <v>9954</v>
      </c>
      <c r="C737" t="s">
        <v>2840</v>
      </c>
      <c r="D737" s="2" t="s">
        <v>2841</v>
      </c>
      <c r="E737" t="s">
        <v>21</v>
      </c>
    </row>
    <row r="738" spans="1:5" ht="30" x14ac:dyDescent="0.25">
      <c r="A738">
        <v>3300</v>
      </c>
      <c r="B738" s="2" t="s">
        <v>9991</v>
      </c>
      <c r="C738" t="s">
        <v>2842</v>
      </c>
      <c r="D738" s="2" t="s">
        <v>2843</v>
      </c>
      <c r="E738" t="s">
        <v>21</v>
      </c>
    </row>
    <row r="739" spans="1:5" ht="30" x14ac:dyDescent="0.25">
      <c r="A739">
        <v>3321</v>
      </c>
      <c r="B739" s="2" t="s">
        <v>10431</v>
      </c>
      <c r="C739" t="s">
        <v>2848</v>
      </c>
      <c r="D739" s="2" t="s">
        <v>2849</v>
      </c>
      <c r="E739" t="s">
        <v>21</v>
      </c>
    </row>
    <row r="740" spans="1:5" ht="30" x14ac:dyDescent="0.25">
      <c r="A740">
        <v>3309</v>
      </c>
      <c r="B740" s="2" t="s">
        <v>9989</v>
      </c>
      <c r="C740" t="s">
        <v>2844</v>
      </c>
      <c r="D740" s="2" t="s">
        <v>2845</v>
      </c>
      <c r="E740" t="s">
        <v>21</v>
      </c>
    </row>
    <row r="741" spans="1:5" ht="30" x14ac:dyDescent="0.25">
      <c r="A741">
        <v>3305</v>
      </c>
      <c r="B741" s="2" t="s">
        <v>9990</v>
      </c>
      <c r="C741" t="s">
        <v>2846</v>
      </c>
      <c r="D741" s="2" t="s">
        <v>2847</v>
      </c>
      <c r="E741" t="s">
        <v>21</v>
      </c>
    </row>
    <row r="742" spans="1:5" ht="30" x14ac:dyDescent="0.25">
      <c r="A742">
        <v>3301</v>
      </c>
      <c r="B742" s="2" t="s">
        <v>10014</v>
      </c>
      <c r="C742" t="s">
        <v>2852</v>
      </c>
      <c r="D742" s="2" t="s">
        <v>2853</v>
      </c>
      <c r="E742" t="s">
        <v>21</v>
      </c>
    </row>
    <row r="743" spans="1:5" ht="30" x14ac:dyDescent="0.25">
      <c r="A743">
        <v>3310</v>
      </c>
      <c r="B743" s="2" t="s">
        <v>10013</v>
      </c>
      <c r="C743" t="s">
        <v>2850</v>
      </c>
      <c r="D743" s="2" t="s">
        <v>2851</v>
      </c>
      <c r="E743" t="s">
        <v>21</v>
      </c>
    </row>
    <row r="744" spans="1:5" x14ac:dyDescent="0.25">
      <c r="A744">
        <v>3134</v>
      </c>
      <c r="B744" s="2" t="s">
        <v>10314</v>
      </c>
      <c r="C744" t="s">
        <v>2854</v>
      </c>
      <c r="D744" s="2" t="s">
        <v>2855</v>
      </c>
      <c r="E744" t="s">
        <v>21</v>
      </c>
    </row>
    <row r="745" spans="1:5" x14ac:dyDescent="0.25">
      <c r="A745">
        <v>3135</v>
      </c>
      <c r="B745" s="2" t="s">
        <v>9632</v>
      </c>
      <c r="C745" t="s">
        <v>2856</v>
      </c>
      <c r="D745" s="2" t="s">
        <v>2857</v>
      </c>
      <c r="E745" t="s">
        <v>21</v>
      </c>
    </row>
    <row r="746" spans="1:5" x14ac:dyDescent="0.25">
      <c r="A746">
        <v>3136</v>
      </c>
      <c r="B746" s="2" t="s">
        <v>10432</v>
      </c>
      <c r="C746" t="s">
        <v>2858</v>
      </c>
      <c r="D746" s="2" t="s">
        <v>2859</v>
      </c>
      <c r="E746" t="s">
        <v>21</v>
      </c>
    </row>
    <row r="747" spans="1:5" x14ac:dyDescent="0.25">
      <c r="A747">
        <v>3154</v>
      </c>
      <c r="B747" s="2" t="s">
        <v>9657</v>
      </c>
      <c r="C747" t="s">
        <v>2860</v>
      </c>
      <c r="D747" s="2" t="s">
        <v>2861</v>
      </c>
      <c r="E747" t="s">
        <v>21</v>
      </c>
    </row>
    <row r="748" spans="1:5" x14ac:dyDescent="0.25">
      <c r="A748">
        <v>3157</v>
      </c>
      <c r="B748" s="2" t="s">
        <v>9675</v>
      </c>
      <c r="C748" t="s">
        <v>2862</v>
      </c>
      <c r="D748" s="2" t="s">
        <v>2863</v>
      </c>
      <c r="E748" t="s">
        <v>21</v>
      </c>
    </row>
    <row r="749" spans="1:5" x14ac:dyDescent="0.25">
      <c r="A749">
        <v>3158</v>
      </c>
      <c r="B749" s="2" t="s">
        <v>9676</v>
      </c>
      <c r="C749" t="s">
        <v>2864</v>
      </c>
      <c r="D749" s="2" t="s">
        <v>2865</v>
      </c>
      <c r="E749" t="s">
        <v>21</v>
      </c>
    </row>
    <row r="750" spans="1:5" x14ac:dyDescent="0.25">
      <c r="A750">
        <v>3161</v>
      </c>
      <c r="B750" s="2" t="s">
        <v>9691</v>
      </c>
      <c r="C750" t="s">
        <v>2866</v>
      </c>
      <c r="D750" s="2" t="s">
        <v>2867</v>
      </c>
      <c r="E750" t="s">
        <v>21</v>
      </c>
    </row>
    <row r="751" spans="1:5" x14ac:dyDescent="0.25">
      <c r="A751">
        <v>3179</v>
      </c>
      <c r="B751" s="2" t="s">
        <v>10317</v>
      </c>
      <c r="C751" t="s">
        <v>2868</v>
      </c>
      <c r="D751" s="2" t="s">
        <v>2869</v>
      </c>
      <c r="E751" t="s">
        <v>21</v>
      </c>
    </row>
    <row r="752" spans="1:5" x14ac:dyDescent="0.25">
      <c r="A752">
        <v>3162</v>
      </c>
      <c r="B752" s="2" t="s">
        <v>9698</v>
      </c>
      <c r="C752" t="s">
        <v>2870</v>
      </c>
      <c r="D752" s="2" t="s">
        <v>2871</v>
      </c>
      <c r="E752" t="s">
        <v>21</v>
      </c>
    </row>
    <row r="753" spans="1:5" x14ac:dyDescent="0.25">
      <c r="A753">
        <v>3180</v>
      </c>
      <c r="B753" s="2" t="s">
        <v>10318</v>
      </c>
      <c r="C753" t="s">
        <v>2872</v>
      </c>
      <c r="D753" s="2" t="s">
        <v>2873</v>
      </c>
      <c r="E753" t="s">
        <v>21</v>
      </c>
    </row>
    <row r="754" spans="1:5" x14ac:dyDescent="0.25">
      <c r="A754">
        <v>3182</v>
      </c>
      <c r="B754" s="2" t="s">
        <v>10145</v>
      </c>
      <c r="C754" t="s">
        <v>2874</v>
      </c>
      <c r="D754" s="2" t="s">
        <v>2875</v>
      </c>
      <c r="E754" t="s">
        <v>21</v>
      </c>
    </row>
    <row r="755" spans="1:5" x14ac:dyDescent="0.25">
      <c r="A755">
        <v>3184</v>
      </c>
      <c r="B755" s="2" t="s">
        <v>10149</v>
      </c>
      <c r="C755" t="s">
        <v>2876</v>
      </c>
      <c r="D755" s="2" t="s">
        <v>2877</v>
      </c>
      <c r="E755" t="s">
        <v>21</v>
      </c>
    </row>
    <row r="756" spans="1:5" x14ac:dyDescent="0.25">
      <c r="A756">
        <v>3165</v>
      </c>
      <c r="B756" s="2" t="s">
        <v>10151</v>
      </c>
      <c r="C756" t="s">
        <v>2878</v>
      </c>
      <c r="D756" s="2" t="s">
        <v>2879</v>
      </c>
      <c r="E756" t="s">
        <v>21</v>
      </c>
    </row>
    <row r="757" spans="1:5" ht="30" x14ac:dyDescent="0.25">
      <c r="A757">
        <v>3137</v>
      </c>
      <c r="B757" s="2" t="s">
        <v>10433</v>
      </c>
      <c r="C757" t="s">
        <v>2888</v>
      </c>
      <c r="D757" s="2" t="s">
        <v>2889</v>
      </c>
      <c r="E757" t="s">
        <v>21</v>
      </c>
    </row>
    <row r="758" spans="1:5" x14ac:dyDescent="0.25">
      <c r="A758">
        <v>3166</v>
      </c>
      <c r="B758" s="2" t="s">
        <v>10320</v>
      </c>
      <c r="C758" t="s">
        <v>2884</v>
      </c>
      <c r="D758" s="2" t="s">
        <v>2885</v>
      </c>
      <c r="E758" t="s">
        <v>21</v>
      </c>
    </row>
    <row r="759" spans="1:5" x14ac:dyDescent="0.25">
      <c r="A759">
        <v>3163</v>
      </c>
      <c r="B759" s="2" t="s">
        <v>9650</v>
      </c>
      <c r="C759" t="s">
        <v>2886</v>
      </c>
      <c r="D759" s="2" t="s">
        <v>2887</v>
      </c>
      <c r="E759" t="s">
        <v>21</v>
      </c>
    </row>
    <row r="760" spans="1:5" x14ac:dyDescent="0.25">
      <c r="A760">
        <v>3159</v>
      </c>
      <c r="B760" s="2" t="s">
        <v>9711</v>
      </c>
      <c r="C760" t="s">
        <v>2882</v>
      </c>
      <c r="D760" s="2" t="s">
        <v>2883</v>
      </c>
      <c r="E760" t="s">
        <v>21</v>
      </c>
    </row>
    <row r="761" spans="1:5" x14ac:dyDescent="0.25">
      <c r="A761">
        <v>3155</v>
      </c>
      <c r="B761" s="2" t="s">
        <v>9728</v>
      </c>
      <c r="C761" t="s">
        <v>2880</v>
      </c>
      <c r="D761" s="2" t="s">
        <v>2881</v>
      </c>
      <c r="E761" t="s">
        <v>21</v>
      </c>
    </row>
    <row r="762" spans="1:5" x14ac:dyDescent="0.25">
      <c r="A762">
        <v>3138</v>
      </c>
      <c r="B762" s="2" t="s">
        <v>10434</v>
      </c>
      <c r="C762" t="s">
        <v>2896</v>
      </c>
      <c r="D762" s="2" t="s">
        <v>2897</v>
      </c>
      <c r="E762" t="s">
        <v>21</v>
      </c>
    </row>
    <row r="763" spans="1:5" x14ac:dyDescent="0.25">
      <c r="A763">
        <v>3167</v>
      </c>
      <c r="B763" s="2" t="s">
        <v>10161</v>
      </c>
      <c r="C763" t="s">
        <v>2894</v>
      </c>
      <c r="D763" s="2" t="s">
        <v>2895</v>
      </c>
      <c r="E763" t="s">
        <v>21</v>
      </c>
    </row>
    <row r="764" spans="1:5" x14ac:dyDescent="0.25">
      <c r="A764">
        <v>3164</v>
      </c>
      <c r="B764" s="2" t="s">
        <v>10322</v>
      </c>
      <c r="C764" t="s">
        <v>2898</v>
      </c>
      <c r="D764" s="2" t="s">
        <v>2899</v>
      </c>
      <c r="E764" t="s">
        <v>21</v>
      </c>
    </row>
    <row r="765" spans="1:5" x14ac:dyDescent="0.25">
      <c r="A765">
        <v>3160</v>
      </c>
      <c r="B765" s="2" t="s">
        <v>9689</v>
      </c>
      <c r="C765" t="s">
        <v>2890</v>
      </c>
      <c r="D765" s="2" t="s">
        <v>2891</v>
      </c>
      <c r="E765" t="s">
        <v>21</v>
      </c>
    </row>
    <row r="766" spans="1:5" x14ac:dyDescent="0.25">
      <c r="A766">
        <v>3156</v>
      </c>
      <c r="B766" s="2" t="s">
        <v>9776</v>
      </c>
      <c r="C766" t="s">
        <v>2892</v>
      </c>
      <c r="D766" s="2" t="s">
        <v>2893</v>
      </c>
      <c r="E766" t="s">
        <v>21</v>
      </c>
    </row>
    <row r="767" spans="1:5" x14ac:dyDescent="0.25">
      <c r="A767">
        <v>3146</v>
      </c>
      <c r="B767" s="2" t="s">
        <v>10435</v>
      </c>
      <c r="C767" t="s">
        <v>2900</v>
      </c>
      <c r="D767" s="2" t="s">
        <v>2901</v>
      </c>
      <c r="E767" t="s">
        <v>21</v>
      </c>
    </row>
    <row r="768" spans="1:5" x14ac:dyDescent="0.25">
      <c r="A768">
        <v>3150</v>
      </c>
      <c r="B768" s="2" t="s">
        <v>10436</v>
      </c>
      <c r="C768" t="s">
        <v>2902</v>
      </c>
      <c r="D768" s="2" t="s">
        <v>2903</v>
      </c>
      <c r="E768" t="s">
        <v>21</v>
      </c>
    </row>
    <row r="769" spans="1:5" ht="30" x14ac:dyDescent="0.25">
      <c r="A769">
        <v>3153</v>
      </c>
      <c r="B769" s="2" t="s">
        <v>10437</v>
      </c>
      <c r="C769" t="s">
        <v>2904</v>
      </c>
      <c r="D769" s="2" t="s">
        <v>2905</v>
      </c>
      <c r="E769" t="s">
        <v>21</v>
      </c>
    </row>
    <row r="770" spans="1:5" ht="30" x14ac:dyDescent="0.25">
      <c r="A770">
        <v>3139</v>
      </c>
      <c r="B770" s="2" t="s">
        <v>9916</v>
      </c>
      <c r="C770" t="s">
        <v>2910</v>
      </c>
      <c r="D770" s="2" t="s">
        <v>2911</v>
      </c>
      <c r="E770" t="s">
        <v>21</v>
      </c>
    </row>
    <row r="771" spans="1:5" ht="30" x14ac:dyDescent="0.25">
      <c r="A771">
        <v>3151</v>
      </c>
      <c r="B771" s="2" t="s">
        <v>10438</v>
      </c>
      <c r="C771" t="s">
        <v>2906</v>
      </c>
      <c r="D771" s="2" t="s">
        <v>2907</v>
      </c>
      <c r="E771" t="s">
        <v>21</v>
      </c>
    </row>
    <row r="772" spans="1:5" ht="30" x14ac:dyDescent="0.25">
      <c r="A772">
        <v>3147</v>
      </c>
      <c r="B772" s="2" t="s">
        <v>10439</v>
      </c>
      <c r="C772" t="s">
        <v>2908</v>
      </c>
      <c r="D772" s="2" t="s">
        <v>2909</v>
      </c>
      <c r="E772" t="s">
        <v>21</v>
      </c>
    </row>
    <row r="773" spans="1:5" ht="30" x14ac:dyDescent="0.25">
      <c r="A773">
        <v>3140</v>
      </c>
      <c r="B773" s="2" t="s">
        <v>10440</v>
      </c>
      <c r="C773" t="s">
        <v>2916</v>
      </c>
      <c r="D773" s="2" t="s">
        <v>2917</v>
      </c>
      <c r="E773" t="s">
        <v>21</v>
      </c>
    </row>
    <row r="774" spans="1:5" ht="30" x14ac:dyDescent="0.25">
      <c r="A774">
        <v>3152</v>
      </c>
      <c r="B774" s="2" t="s">
        <v>10441</v>
      </c>
      <c r="C774" t="s">
        <v>2912</v>
      </c>
      <c r="D774" s="2" t="s">
        <v>2913</v>
      </c>
      <c r="E774" t="s">
        <v>21</v>
      </c>
    </row>
    <row r="775" spans="1:5" ht="30" x14ac:dyDescent="0.25">
      <c r="A775">
        <v>3148</v>
      </c>
      <c r="B775" s="2" t="s">
        <v>10442</v>
      </c>
      <c r="C775" t="s">
        <v>2914</v>
      </c>
      <c r="D775" s="2" t="s">
        <v>2915</v>
      </c>
      <c r="E775" t="s">
        <v>21</v>
      </c>
    </row>
    <row r="776" spans="1:5" ht="30" x14ac:dyDescent="0.25">
      <c r="A776">
        <v>3141</v>
      </c>
      <c r="B776" s="2" t="s">
        <v>10443</v>
      </c>
      <c r="C776" t="s">
        <v>2920</v>
      </c>
      <c r="D776" s="2" t="s">
        <v>2921</v>
      </c>
      <c r="E776" t="s">
        <v>21</v>
      </c>
    </row>
    <row r="777" spans="1:5" ht="30" x14ac:dyDescent="0.25">
      <c r="A777">
        <v>3149</v>
      </c>
      <c r="B777" s="2" t="s">
        <v>10444</v>
      </c>
      <c r="C777" t="s">
        <v>2918</v>
      </c>
      <c r="D777" s="2" t="s">
        <v>2919</v>
      </c>
      <c r="E777" t="s">
        <v>21</v>
      </c>
    </row>
    <row r="778" spans="1:5" ht="30" x14ac:dyDescent="0.25">
      <c r="A778">
        <v>3142</v>
      </c>
      <c r="B778" s="2" t="s">
        <v>10445</v>
      </c>
      <c r="C778" t="s">
        <v>2922</v>
      </c>
      <c r="D778" s="2" t="s">
        <v>2923</v>
      </c>
      <c r="E778" t="s">
        <v>21</v>
      </c>
    </row>
    <row r="779" spans="1:5" ht="30" x14ac:dyDescent="0.25">
      <c r="A779">
        <v>3143</v>
      </c>
      <c r="B779" s="2" t="s">
        <v>10446</v>
      </c>
      <c r="C779" t="s">
        <v>2924</v>
      </c>
      <c r="D779" s="2" t="s">
        <v>2925</v>
      </c>
      <c r="E779" t="s">
        <v>21</v>
      </c>
    </row>
    <row r="780" spans="1:5" ht="30" x14ac:dyDescent="0.25">
      <c r="A780">
        <v>3144</v>
      </c>
      <c r="B780" s="2" t="s">
        <v>10447</v>
      </c>
      <c r="C780" t="s">
        <v>2926</v>
      </c>
      <c r="D780" s="2" t="s">
        <v>2927</v>
      </c>
      <c r="E780" t="s">
        <v>21</v>
      </c>
    </row>
    <row r="781" spans="1:5" ht="30" x14ac:dyDescent="0.25">
      <c r="A781">
        <v>3145</v>
      </c>
      <c r="B781" s="2" t="s">
        <v>10448</v>
      </c>
      <c r="C781" t="s">
        <v>2928</v>
      </c>
      <c r="D781" s="2" t="s">
        <v>2929</v>
      </c>
      <c r="E781" t="s">
        <v>21</v>
      </c>
    </row>
    <row r="782" spans="1:5" x14ac:dyDescent="0.25">
      <c r="A782">
        <v>3347</v>
      </c>
      <c r="B782" s="2" t="s">
        <v>10314</v>
      </c>
      <c r="C782" t="s">
        <v>2930</v>
      </c>
      <c r="D782" s="2" t="s">
        <v>2931</v>
      </c>
      <c r="E782" t="s">
        <v>21</v>
      </c>
    </row>
    <row r="783" spans="1:5" x14ac:dyDescent="0.25">
      <c r="A783">
        <v>3348</v>
      </c>
      <c r="B783" s="2" t="s">
        <v>9632</v>
      </c>
      <c r="C783" t="s">
        <v>2932</v>
      </c>
      <c r="D783" s="2" t="s">
        <v>2933</v>
      </c>
      <c r="E783" t="s">
        <v>21</v>
      </c>
    </row>
    <row r="784" spans="1:5" x14ac:dyDescent="0.25">
      <c r="A784">
        <v>3349</v>
      </c>
      <c r="B784" s="2" t="s">
        <v>10449</v>
      </c>
      <c r="C784" t="s">
        <v>2934</v>
      </c>
      <c r="D784" s="2" t="s">
        <v>2935</v>
      </c>
      <c r="E784" t="s">
        <v>21</v>
      </c>
    </row>
    <row r="785" spans="1:5" x14ac:dyDescent="0.25">
      <c r="A785">
        <v>3360</v>
      </c>
      <c r="B785" s="2" t="s">
        <v>10450</v>
      </c>
      <c r="C785" t="s">
        <v>2936</v>
      </c>
      <c r="D785" s="2" t="s">
        <v>2937</v>
      </c>
      <c r="E785" t="s">
        <v>21</v>
      </c>
    </row>
    <row r="786" spans="1:5" x14ac:dyDescent="0.25">
      <c r="A786">
        <v>3363</v>
      </c>
      <c r="B786" s="2" t="s">
        <v>9654</v>
      </c>
      <c r="C786" t="s">
        <v>2938</v>
      </c>
      <c r="D786" s="2" t="s">
        <v>2939</v>
      </c>
      <c r="E786" t="s">
        <v>21</v>
      </c>
    </row>
    <row r="787" spans="1:5" ht="30" x14ac:dyDescent="0.25">
      <c r="A787">
        <v>3371</v>
      </c>
      <c r="B787" s="2" t="s">
        <v>9665</v>
      </c>
      <c r="C787" t="s">
        <v>2940</v>
      </c>
      <c r="D787" s="2" t="s">
        <v>2941</v>
      </c>
      <c r="E787" t="s">
        <v>21</v>
      </c>
    </row>
    <row r="788" spans="1:5" x14ac:dyDescent="0.25">
      <c r="A788">
        <v>3381</v>
      </c>
      <c r="B788" s="2" t="s">
        <v>9675</v>
      </c>
      <c r="C788" t="s">
        <v>2942</v>
      </c>
      <c r="D788" s="2" t="s">
        <v>2943</v>
      </c>
      <c r="E788" t="s">
        <v>21</v>
      </c>
    </row>
    <row r="789" spans="1:5" x14ac:dyDescent="0.25">
      <c r="A789">
        <v>3382</v>
      </c>
      <c r="B789" s="2" t="s">
        <v>9676</v>
      </c>
      <c r="C789" t="s">
        <v>2944</v>
      </c>
      <c r="D789" s="2" t="s">
        <v>2945</v>
      </c>
      <c r="E789" t="s">
        <v>21</v>
      </c>
    </row>
    <row r="790" spans="1:5" x14ac:dyDescent="0.25">
      <c r="A790">
        <v>3385</v>
      </c>
      <c r="B790" s="2" t="s">
        <v>9691</v>
      </c>
      <c r="C790" t="s">
        <v>2946</v>
      </c>
      <c r="D790" s="2" t="s">
        <v>2947</v>
      </c>
      <c r="E790" t="s">
        <v>21</v>
      </c>
    </row>
    <row r="791" spans="1:5" x14ac:dyDescent="0.25">
      <c r="A791">
        <v>3412</v>
      </c>
      <c r="B791" s="2" t="s">
        <v>10317</v>
      </c>
      <c r="C791" t="s">
        <v>2948</v>
      </c>
      <c r="D791" s="2" t="s">
        <v>2949</v>
      </c>
      <c r="E791" t="s">
        <v>21</v>
      </c>
    </row>
    <row r="792" spans="1:5" x14ac:dyDescent="0.25">
      <c r="A792">
        <v>3386</v>
      </c>
      <c r="B792" s="2" t="s">
        <v>9698</v>
      </c>
      <c r="C792" t="s">
        <v>2950</v>
      </c>
      <c r="D792" s="2" t="s">
        <v>2951</v>
      </c>
      <c r="E792" t="s">
        <v>21</v>
      </c>
    </row>
    <row r="793" spans="1:5" x14ac:dyDescent="0.25">
      <c r="A793">
        <v>3413</v>
      </c>
      <c r="B793" s="2" t="s">
        <v>10318</v>
      </c>
      <c r="C793" t="s">
        <v>2952</v>
      </c>
      <c r="D793" s="2" t="s">
        <v>2953</v>
      </c>
      <c r="E793" t="s">
        <v>21</v>
      </c>
    </row>
    <row r="794" spans="1:5" x14ac:dyDescent="0.25">
      <c r="A794">
        <v>3392</v>
      </c>
      <c r="B794" s="2" t="s">
        <v>10337</v>
      </c>
      <c r="C794" t="s">
        <v>2954</v>
      </c>
      <c r="D794" s="2" t="s">
        <v>2955</v>
      </c>
      <c r="E794" t="s">
        <v>21</v>
      </c>
    </row>
    <row r="795" spans="1:5" x14ac:dyDescent="0.25">
      <c r="A795">
        <v>3414</v>
      </c>
      <c r="B795" s="2" t="s">
        <v>10145</v>
      </c>
      <c r="C795" t="s">
        <v>2956</v>
      </c>
      <c r="D795" s="2" t="s">
        <v>2957</v>
      </c>
      <c r="E795" t="s">
        <v>21</v>
      </c>
    </row>
    <row r="796" spans="1:5" x14ac:dyDescent="0.25">
      <c r="A796">
        <v>3415</v>
      </c>
      <c r="B796" s="2" t="s">
        <v>10149</v>
      </c>
      <c r="C796" t="s">
        <v>2958</v>
      </c>
      <c r="D796" s="2" t="s">
        <v>2959</v>
      </c>
      <c r="E796" t="s">
        <v>21</v>
      </c>
    </row>
    <row r="797" spans="1:5" x14ac:dyDescent="0.25">
      <c r="A797">
        <v>3389</v>
      </c>
      <c r="B797" s="2" t="s">
        <v>10151</v>
      </c>
      <c r="C797" t="s">
        <v>2960</v>
      </c>
      <c r="D797" s="2" t="s">
        <v>2961</v>
      </c>
      <c r="E797" t="s">
        <v>21</v>
      </c>
    </row>
    <row r="798" spans="1:5" x14ac:dyDescent="0.25">
      <c r="A798">
        <v>3350</v>
      </c>
      <c r="B798" s="2" t="s">
        <v>10451</v>
      </c>
      <c r="C798" t="s">
        <v>2976</v>
      </c>
      <c r="D798" s="2" t="s">
        <v>2977</v>
      </c>
      <c r="E798" t="s">
        <v>21</v>
      </c>
    </row>
    <row r="799" spans="1:5" x14ac:dyDescent="0.25">
      <c r="A799">
        <v>3393</v>
      </c>
      <c r="B799" s="2" t="s">
        <v>10452</v>
      </c>
      <c r="C799" t="s">
        <v>2966</v>
      </c>
      <c r="D799" s="2" t="s">
        <v>2967</v>
      </c>
      <c r="E799" t="s">
        <v>21</v>
      </c>
    </row>
    <row r="800" spans="1:5" x14ac:dyDescent="0.25">
      <c r="A800">
        <v>3390</v>
      </c>
      <c r="B800" s="2" t="s">
        <v>10320</v>
      </c>
      <c r="C800" t="s">
        <v>2968</v>
      </c>
      <c r="D800" s="2" t="s">
        <v>2969</v>
      </c>
      <c r="E800" t="s">
        <v>21</v>
      </c>
    </row>
    <row r="801" spans="1:5" x14ac:dyDescent="0.25">
      <c r="A801">
        <v>3387</v>
      </c>
      <c r="B801" s="2" t="s">
        <v>9650</v>
      </c>
      <c r="C801" t="s">
        <v>2970</v>
      </c>
      <c r="D801" s="2" t="s">
        <v>2971</v>
      </c>
      <c r="E801" t="s">
        <v>21</v>
      </c>
    </row>
    <row r="802" spans="1:5" x14ac:dyDescent="0.25">
      <c r="A802">
        <v>3383</v>
      </c>
      <c r="B802" s="2" t="s">
        <v>9711</v>
      </c>
      <c r="C802" t="s">
        <v>2962</v>
      </c>
      <c r="D802" s="2" t="s">
        <v>2963</v>
      </c>
      <c r="E802" t="s">
        <v>21</v>
      </c>
    </row>
    <row r="803" spans="1:5" ht="30" x14ac:dyDescent="0.25">
      <c r="A803">
        <v>3372</v>
      </c>
      <c r="B803" s="2" t="s">
        <v>10453</v>
      </c>
      <c r="C803" t="s">
        <v>2972</v>
      </c>
      <c r="D803" s="2" t="s">
        <v>2973</v>
      </c>
      <c r="E803" t="s">
        <v>21</v>
      </c>
    </row>
    <row r="804" spans="1:5" ht="30" x14ac:dyDescent="0.25">
      <c r="A804">
        <v>3364</v>
      </c>
      <c r="B804" s="2" t="s">
        <v>10454</v>
      </c>
      <c r="C804" t="s">
        <v>2974</v>
      </c>
      <c r="D804" s="2" t="s">
        <v>2975</v>
      </c>
      <c r="E804" t="s">
        <v>21</v>
      </c>
    </row>
    <row r="805" spans="1:5" x14ac:dyDescent="0.25">
      <c r="A805">
        <v>3361</v>
      </c>
      <c r="B805" s="2" t="s">
        <v>10455</v>
      </c>
      <c r="C805" t="s">
        <v>2964</v>
      </c>
      <c r="D805" s="2" t="s">
        <v>2965</v>
      </c>
      <c r="E805" t="s">
        <v>21</v>
      </c>
    </row>
    <row r="806" spans="1:5" ht="30" x14ac:dyDescent="0.25">
      <c r="A806">
        <v>3354</v>
      </c>
      <c r="B806" s="2" t="s">
        <v>9767</v>
      </c>
      <c r="C806" t="s">
        <v>2982</v>
      </c>
      <c r="D806" s="2" t="s">
        <v>2983</v>
      </c>
      <c r="E806" t="s">
        <v>21</v>
      </c>
    </row>
    <row r="807" spans="1:5" x14ac:dyDescent="0.25">
      <c r="A807">
        <v>3401</v>
      </c>
      <c r="B807" s="2" t="s">
        <v>10456</v>
      </c>
      <c r="C807" t="s">
        <v>2990</v>
      </c>
      <c r="D807" s="2" t="s">
        <v>2991</v>
      </c>
      <c r="E807" t="s">
        <v>21</v>
      </c>
    </row>
    <row r="808" spans="1:5" x14ac:dyDescent="0.25">
      <c r="A808">
        <v>3391</v>
      </c>
      <c r="B808" s="2" t="s">
        <v>10161</v>
      </c>
      <c r="C808" t="s">
        <v>2986</v>
      </c>
      <c r="D808" s="2" t="s">
        <v>2987</v>
      </c>
      <c r="E808" t="s">
        <v>21</v>
      </c>
    </row>
    <row r="809" spans="1:5" x14ac:dyDescent="0.25">
      <c r="A809">
        <v>3388</v>
      </c>
      <c r="B809" s="2" t="s">
        <v>10322</v>
      </c>
      <c r="C809" t="s">
        <v>2980</v>
      </c>
      <c r="D809" s="2" t="s">
        <v>2981</v>
      </c>
      <c r="E809" t="s">
        <v>21</v>
      </c>
    </row>
    <row r="810" spans="1:5" x14ac:dyDescent="0.25">
      <c r="A810">
        <v>3384</v>
      </c>
      <c r="B810" s="2" t="s">
        <v>9689</v>
      </c>
      <c r="C810" t="s">
        <v>2978</v>
      </c>
      <c r="D810" s="2" t="s">
        <v>2979</v>
      </c>
      <c r="E810" t="s">
        <v>21</v>
      </c>
    </row>
    <row r="811" spans="1:5" ht="30" x14ac:dyDescent="0.25">
      <c r="A811">
        <v>3373</v>
      </c>
      <c r="B811" s="2" t="s">
        <v>9765</v>
      </c>
      <c r="C811" t="s">
        <v>2992</v>
      </c>
      <c r="D811" s="2" t="s">
        <v>2993</v>
      </c>
      <c r="E811" t="s">
        <v>21</v>
      </c>
    </row>
    <row r="812" spans="1:5" ht="30" x14ac:dyDescent="0.25">
      <c r="A812">
        <v>3365</v>
      </c>
      <c r="B812" s="2" t="s">
        <v>10457</v>
      </c>
      <c r="C812" t="s">
        <v>2988</v>
      </c>
      <c r="D812" s="2" t="s">
        <v>2989</v>
      </c>
      <c r="E812" t="s">
        <v>21</v>
      </c>
    </row>
    <row r="813" spans="1:5" x14ac:dyDescent="0.25">
      <c r="A813">
        <v>3362</v>
      </c>
      <c r="B813" s="2" t="s">
        <v>10458</v>
      </c>
      <c r="C813" t="s">
        <v>2984</v>
      </c>
      <c r="D813" s="2" t="s">
        <v>2985</v>
      </c>
      <c r="E813" t="s">
        <v>21</v>
      </c>
    </row>
    <row r="814" spans="1:5" ht="30" x14ac:dyDescent="0.25">
      <c r="A814">
        <v>3366</v>
      </c>
      <c r="B814" s="2" t="s">
        <v>10459</v>
      </c>
      <c r="C814" t="s">
        <v>2996</v>
      </c>
      <c r="D814" s="2" t="s">
        <v>2997</v>
      </c>
      <c r="E814" t="s">
        <v>21</v>
      </c>
    </row>
    <row r="815" spans="1:5" x14ac:dyDescent="0.25">
      <c r="A815">
        <v>3402</v>
      </c>
      <c r="B815" s="2" t="s">
        <v>10458</v>
      </c>
      <c r="C815" t="s">
        <v>2994</v>
      </c>
      <c r="D815" s="2" t="s">
        <v>2995</v>
      </c>
      <c r="E815" t="s">
        <v>21</v>
      </c>
    </row>
    <row r="816" spans="1:5" ht="30" x14ac:dyDescent="0.25">
      <c r="A816">
        <v>3376</v>
      </c>
      <c r="B816" s="2" t="s">
        <v>10460</v>
      </c>
      <c r="C816" t="s">
        <v>2998</v>
      </c>
      <c r="D816" s="2" t="s">
        <v>2999</v>
      </c>
      <c r="E816" t="s">
        <v>21</v>
      </c>
    </row>
    <row r="817" spans="1:5" ht="30" x14ac:dyDescent="0.25">
      <c r="A817">
        <v>3367</v>
      </c>
      <c r="B817" s="2" t="s">
        <v>10461</v>
      </c>
      <c r="C817" t="s">
        <v>3000</v>
      </c>
      <c r="D817" s="2" t="s">
        <v>3001</v>
      </c>
      <c r="E817" t="s">
        <v>21</v>
      </c>
    </row>
    <row r="818" spans="1:5" x14ac:dyDescent="0.25">
      <c r="A818">
        <v>3403</v>
      </c>
      <c r="B818" s="2" t="s">
        <v>10462</v>
      </c>
      <c r="C818" t="s">
        <v>3004</v>
      </c>
      <c r="D818" s="2" t="s">
        <v>3005</v>
      </c>
      <c r="E818" t="s">
        <v>21</v>
      </c>
    </row>
    <row r="819" spans="1:5" ht="30" x14ac:dyDescent="0.25">
      <c r="A819">
        <v>3377</v>
      </c>
      <c r="B819" s="2" t="s">
        <v>9873</v>
      </c>
      <c r="C819" t="s">
        <v>3002</v>
      </c>
      <c r="D819" s="2" t="s">
        <v>3003</v>
      </c>
      <c r="E819" t="s">
        <v>21</v>
      </c>
    </row>
    <row r="820" spans="1:5" ht="30" x14ac:dyDescent="0.25">
      <c r="A820">
        <v>3370</v>
      </c>
      <c r="B820" s="2" t="s">
        <v>10463</v>
      </c>
      <c r="C820" t="s">
        <v>3006</v>
      </c>
      <c r="D820" s="2" t="s">
        <v>3007</v>
      </c>
      <c r="E820" t="s">
        <v>21</v>
      </c>
    </row>
    <row r="821" spans="1:5" x14ac:dyDescent="0.25">
      <c r="A821">
        <v>3404</v>
      </c>
      <c r="B821" s="2" t="s">
        <v>10464</v>
      </c>
      <c r="C821" t="s">
        <v>3010</v>
      </c>
      <c r="D821" s="2" t="s">
        <v>3011</v>
      </c>
      <c r="E821" t="s">
        <v>21</v>
      </c>
    </row>
    <row r="822" spans="1:5" ht="30" x14ac:dyDescent="0.25">
      <c r="A822">
        <v>3378</v>
      </c>
      <c r="B822" s="2" t="s">
        <v>10465</v>
      </c>
      <c r="C822" t="s">
        <v>3008</v>
      </c>
      <c r="D822" s="2" t="s">
        <v>3009</v>
      </c>
      <c r="E822" t="s">
        <v>21</v>
      </c>
    </row>
    <row r="823" spans="1:5" x14ac:dyDescent="0.25">
      <c r="A823">
        <v>3405</v>
      </c>
      <c r="B823" s="2" t="s">
        <v>10466</v>
      </c>
      <c r="C823" t="s">
        <v>3012</v>
      </c>
      <c r="D823" s="2" t="s">
        <v>3013</v>
      </c>
      <c r="E823" t="s">
        <v>21</v>
      </c>
    </row>
    <row r="824" spans="1:5" x14ac:dyDescent="0.25">
      <c r="A824">
        <v>3409</v>
      </c>
      <c r="B824" s="2" t="s">
        <v>10467</v>
      </c>
      <c r="C824" t="s">
        <v>3014</v>
      </c>
      <c r="D824" s="2" t="s">
        <v>3015</v>
      </c>
      <c r="E824" t="s">
        <v>21</v>
      </c>
    </row>
    <row r="825" spans="1:5" x14ac:dyDescent="0.25">
      <c r="A825">
        <v>3410</v>
      </c>
      <c r="B825" s="2" t="s">
        <v>10468</v>
      </c>
      <c r="C825" t="s">
        <v>3016</v>
      </c>
      <c r="D825" s="2" t="s">
        <v>3017</v>
      </c>
      <c r="E825" t="s">
        <v>21</v>
      </c>
    </row>
    <row r="826" spans="1:5" x14ac:dyDescent="0.25">
      <c r="A826">
        <v>3411</v>
      </c>
      <c r="B826" s="2" t="s">
        <v>9691</v>
      </c>
      <c r="C826" t="s">
        <v>3018</v>
      </c>
      <c r="D826" s="2" t="s">
        <v>3019</v>
      </c>
      <c r="E826" t="s">
        <v>21</v>
      </c>
    </row>
    <row r="827" spans="1:5" ht="30" x14ac:dyDescent="0.25">
      <c r="A827">
        <v>3351</v>
      </c>
      <c r="B827" s="2" t="s">
        <v>10469</v>
      </c>
      <c r="C827" t="s">
        <v>3030</v>
      </c>
      <c r="D827" s="2" t="s">
        <v>3031</v>
      </c>
      <c r="E827" t="s">
        <v>21</v>
      </c>
    </row>
    <row r="828" spans="1:5" ht="30" x14ac:dyDescent="0.25">
      <c r="A828">
        <v>3406</v>
      </c>
      <c r="B828" s="2" t="s">
        <v>10470</v>
      </c>
      <c r="C828" t="s">
        <v>3028</v>
      </c>
      <c r="D828" s="2" t="s">
        <v>3029</v>
      </c>
      <c r="E828" t="s">
        <v>21</v>
      </c>
    </row>
    <row r="829" spans="1:5" ht="30" x14ac:dyDescent="0.25">
      <c r="A829">
        <v>3394</v>
      </c>
      <c r="B829" s="2" t="s">
        <v>10471</v>
      </c>
      <c r="C829" t="s">
        <v>3024</v>
      </c>
      <c r="D829" s="2" t="s">
        <v>3025</v>
      </c>
      <c r="E829" t="s">
        <v>21</v>
      </c>
    </row>
    <row r="830" spans="1:5" ht="30" x14ac:dyDescent="0.25">
      <c r="A830">
        <v>3379</v>
      </c>
      <c r="B830" s="2" t="s">
        <v>10472</v>
      </c>
      <c r="C830" t="s">
        <v>3032</v>
      </c>
      <c r="D830" s="2" t="s">
        <v>3033</v>
      </c>
      <c r="E830" t="s">
        <v>21</v>
      </c>
    </row>
    <row r="831" spans="1:5" ht="30" x14ac:dyDescent="0.25">
      <c r="A831">
        <v>3374</v>
      </c>
      <c r="B831" s="2" t="s">
        <v>10473</v>
      </c>
      <c r="C831" t="s">
        <v>3020</v>
      </c>
      <c r="D831" s="2" t="s">
        <v>3021</v>
      </c>
      <c r="E831" t="s">
        <v>21</v>
      </c>
    </row>
    <row r="832" spans="1:5" ht="30" x14ac:dyDescent="0.25">
      <c r="A832">
        <v>3368</v>
      </c>
      <c r="B832" s="2" t="s">
        <v>10474</v>
      </c>
      <c r="C832" t="s">
        <v>3022</v>
      </c>
      <c r="D832" s="2" t="s">
        <v>3023</v>
      </c>
      <c r="E832" t="s">
        <v>21</v>
      </c>
    </row>
    <row r="833" spans="1:5" ht="30" x14ac:dyDescent="0.25">
      <c r="A833">
        <v>3355</v>
      </c>
      <c r="B833" s="2" t="s">
        <v>10475</v>
      </c>
      <c r="C833" t="s">
        <v>3026</v>
      </c>
      <c r="D833" s="2" t="s">
        <v>3027</v>
      </c>
      <c r="E833" t="s">
        <v>21</v>
      </c>
    </row>
    <row r="834" spans="1:5" ht="30" x14ac:dyDescent="0.25">
      <c r="A834">
        <v>3352</v>
      </c>
      <c r="B834" s="2" t="s">
        <v>10476</v>
      </c>
      <c r="C834" t="s">
        <v>3036</v>
      </c>
      <c r="D834" s="2" t="s">
        <v>3037</v>
      </c>
      <c r="E834" t="s">
        <v>21</v>
      </c>
    </row>
    <row r="835" spans="1:5" ht="30" x14ac:dyDescent="0.25">
      <c r="A835">
        <v>3407</v>
      </c>
      <c r="B835" s="2" t="s">
        <v>10477</v>
      </c>
      <c r="C835" t="s">
        <v>3046</v>
      </c>
      <c r="D835" s="2" t="s">
        <v>3047</v>
      </c>
      <c r="E835" t="s">
        <v>21</v>
      </c>
    </row>
    <row r="836" spans="1:5" ht="30" x14ac:dyDescent="0.25">
      <c r="A836">
        <v>3395</v>
      </c>
      <c r="B836" s="2" t="s">
        <v>10478</v>
      </c>
      <c r="C836" t="s">
        <v>3034</v>
      </c>
      <c r="D836" s="2" t="s">
        <v>3035</v>
      </c>
      <c r="E836" t="s">
        <v>21</v>
      </c>
    </row>
    <row r="837" spans="1:5" ht="30" x14ac:dyDescent="0.25">
      <c r="A837">
        <v>3380</v>
      </c>
      <c r="B837" s="2" t="s">
        <v>10479</v>
      </c>
      <c r="C837" t="s">
        <v>3044</v>
      </c>
      <c r="D837" s="2" t="s">
        <v>3045</v>
      </c>
      <c r="E837" t="s">
        <v>21</v>
      </c>
    </row>
    <row r="838" spans="1:5" ht="30" x14ac:dyDescent="0.25">
      <c r="A838">
        <v>3375</v>
      </c>
      <c r="B838" s="2" t="s">
        <v>10480</v>
      </c>
      <c r="C838" t="s">
        <v>3042</v>
      </c>
      <c r="D838" s="2" t="s">
        <v>3043</v>
      </c>
      <c r="E838" t="s">
        <v>21</v>
      </c>
    </row>
    <row r="839" spans="1:5" ht="30" x14ac:dyDescent="0.25">
      <c r="A839">
        <v>3369</v>
      </c>
      <c r="B839" s="2" t="s">
        <v>9947</v>
      </c>
      <c r="C839" t="s">
        <v>3040</v>
      </c>
      <c r="D839" s="2" t="s">
        <v>3041</v>
      </c>
      <c r="E839" t="s">
        <v>21</v>
      </c>
    </row>
    <row r="840" spans="1:5" ht="30" x14ac:dyDescent="0.25">
      <c r="A840">
        <v>3356</v>
      </c>
      <c r="B840" s="2" t="s">
        <v>10481</v>
      </c>
      <c r="C840" t="s">
        <v>3038</v>
      </c>
      <c r="D840" s="2" t="s">
        <v>3039</v>
      </c>
      <c r="E840" t="s">
        <v>21</v>
      </c>
    </row>
    <row r="841" spans="1:5" ht="30" x14ac:dyDescent="0.25">
      <c r="A841">
        <v>3353</v>
      </c>
      <c r="B841" s="2" t="s">
        <v>10482</v>
      </c>
      <c r="C841" t="s">
        <v>3052</v>
      </c>
      <c r="D841" s="2" t="s">
        <v>3053</v>
      </c>
      <c r="E841" t="s">
        <v>21</v>
      </c>
    </row>
    <row r="842" spans="1:5" ht="30" x14ac:dyDescent="0.25">
      <c r="A842">
        <v>3408</v>
      </c>
      <c r="B842" s="2" t="s">
        <v>10483</v>
      </c>
      <c r="C842" t="s">
        <v>3048</v>
      </c>
      <c r="D842" s="2" t="s">
        <v>3049</v>
      </c>
      <c r="E842" t="s">
        <v>21</v>
      </c>
    </row>
    <row r="843" spans="1:5" ht="30" x14ac:dyDescent="0.25">
      <c r="A843">
        <v>3396</v>
      </c>
      <c r="B843" s="2" t="s">
        <v>10484</v>
      </c>
      <c r="C843" t="s">
        <v>3054</v>
      </c>
      <c r="D843" s="2" t="s">
        <v>3055</v>
      </c>
      <c r="E843" t="s">
        <v>21</v>
      </c>
    </row>
    <row r="844" spans="1:5" ht="30" x14ac:dyDescent="0.25">
      <c r="A844">
        <v>3357</v>
      </c>
      <c r="B844" s="2" t="s">
        <v>10485</v>
      </c>
      <c r="C844" t="s">
        <v>3050</v>
      </c>
      <c r="D844" s="2" t="s">
        <v>3051</v>
      </c>
      <c r="E844" t="s">
        <v>21</v>
      </c>
    </row>
    <row r="845" spans="1:5" ht="30" x14ac:dyDescent="0.25">
      <c r="A845">
        <v>3358</v>
      </c>
      <c r="B845" s="2" t="s">
        <v>10486</v>
      </c>
      <c r="C845" t="s">
        <v>3056</v>
      </c>
      <c r="D845" s="2" t="s">
        <v>3057</v>
      </c>
      <c r="E845" t="s">
        <v>21</v>
      </c>
    </row>
    <row r="846" spans="1:5" ht="30" x14ac:dyDescent="0.25">
      <c r="A846">
        <v>3397</v>
      </c>
      <c r="B846" s="2" t="s">
        <v>10487</v>
      </c>
      <c r="C846" t="s">
        <v>3058</v>
      </c>
      <c r="D846" s="2" t="s">
        <v>3059</v>
      </c>
      <c r="E846" t="s">
        <v>21</v>
      </c>
    </row>
    <row r="847" spans="1:5" ht="30" x14ac:dyDescent="0.25">
      <c r="A847">
        <v>3398</v>
      </c>
      <c r="B847" s="2" t="s">
        <v>10488</v>
      </c>
      <c r="C847" t="s">
        <v>3060</v>
      </c>
      <c r="D847" s="2" t="s">
        <v>3061</v>
      </c>
      <c r="E847" t="s">
        <v>21</v>
      </c>
    </row>
    <row r="848" spans="1:5" ht="30" x14ac:dyDescent="0.25">
      <c r="A848">
        <v>3399</v>
      </c>
      <c r="B848" s="2" t="s">
        <v>10489</v>
      </c>
      <c r="C848" t="s">
        <v>3062</v>
      </c>
      <c r="D848" s="2" t="s">
        <v>3063</v>
      </c>
      <c r="E848" t="s">
        <v>21</v>
      </c>
    </row>
    <row r="849" spans="1:5" ht="30" x14ac:dyDescent="0.25">
      <c r="A849">
        <v>3400</v>
      </c>
      <c r="B849" s="2" t="s">
        <v>10490</v>
      </c>
      <c r="C849" t="s">
        <v>3064</v>
      </c>
      <c r="D849" s="2" t="s">
        <v>3065</v>
      </c>
      <c r="E849" t="s">
        <v>21</v>
      </c>
    </row>
    <row r="850" spans="1:5" x14ac:dyDescent="0.25">
      <c r="A850">
        <v>3194</v>
      </c>
      <c r="B850" s="2" t="s">
        <v>9631</v>
      </c>
      <c r="C850" t="s">
        <v>3066</v>
      </c>
      <c r="D850" s="2" t="s">
        <v>3067</v>
      </c>
      <c r="E850" t="s">
        <v>21</v>
      </c>
    </row>
    <row r="851" spans="1:5" x14ac:dyDescent="0.25">
      <c r="A851">
        <v>3195</v>
      </c>
      <c r="B851" s="2" t="s">
        <v>10314</v>
      </c>
      <c r="C851" t="s">
        <v>3068</v>
      </c>
      <c r="D851" s="2" t="s">
        <v>3069</v>
      </c>
      <c r="E851" t="s">
        <v>21</v>
      </c>
    </row>
    <row r="852" spans="1:5" x14ac:dyDescent="0.25">
      <c r="A852">
        <v>3196</v>
      </c>
      <c r="B852" s="2" t="s">
        <v>9632</v>
      </c>
      <c r="C852" t="s">
        <v>3070</v>
      </c>
      <c r="D852" s="2" t="s">
        <v>3071</v>
      </c>
      <c r="E852" t="s">
        <v>21</v>
      </c>
    </row>
    <row r="853" spans="1:5" x14ac:dyDescent="0.25">
      <c r="A853">
        <v>3197</v>
      </c>
      <c r="B853" s="2" t="s">
        <v>10491</v>
      </c>
      <c r="C853" t="s">
        <v>3072</v>
      </c>
      <c r="D853" s="2" t="s">
        <v>3073</v>
      </c>
      <c r="E853" t="s">
        <v>21</v>
      </c>
    </row>
    <row r="854" spans="1:5" x14ac:dyDescent="0.25">
      <c r="A854">
        <v>3201</v>
      </c>
      <c r="B854" s="2" t="s">
        <v>10492</v>
      </c>
      <c r="C854" t="s">
        <v>3074</v>
      </c>
      <c r="D854" s="2" t="s">
        <v>3075</v>
      </c>
      <c r="E854" t="s">
        <v>21</v>
      </c>
    </row>
    <row r="855" spans="1:5" x14ac:dyDescent="0.25">
      <c r="A855">
        <v>3206</v>
      </c>
      <c r="B855" s="2" t="s">
        <v>10493</v>
      </c>
      <c r="C855" t="s">
        <v>3076</v>
      </c>
      <c r="D855" s="2" t="s">
        <v>3077</v>
      </c>
      <c r="E855" t="s">
        <v>21</v>
      </c>
    </row>
    <row r="856" spans="1:5" x14ac:dyDescent="0.25">
      <c r="A856">
        <v>3210</v>
      </c>
      <c r="B856" s="2" t="s">
        <v>9651</v>
      </c>
      <c r="C856" t="s">
        <v>3078</v>
      </c>
      <c r="D856" s="2" t="s">
        <v>3079</v>
      </c>
      <c r="E856" t="s">
        <v>21</v>
      </c>
    </row>
    <row r="857" spans="1:5" x14ac:dyDescent="0.25">
      <c r="A857">
        <v>3214</v>
      </c>
      <c r="B857" s="2" t="s">
        <v>9663</v>
      </c>
      <c r="C857" t="s">
        <v>3080</v>
      </c>
      <c r="D857" s="2" t="s">
        <v>3081</v>
      </c>
      <c r="E857" t="s">
        <v>21</v>
      </c>
    </row>
    <row r="858" spans="1:5" x14ac:dyDescent="0.25">
      <c r="A858">
        <v>3218</v>
      </c>
      <c r="B858" s="2" t="s">
        <v>10494</v>
      </c>
      <c r="C858" t="s">
        <v>3082</v>
      </c>
      <c r="D858" s="2" t="s">
        <v>3083</v>
      </c>
      <c r="E858" t="s">
        <v>21</v>
      </c>
    </row>
    <row r="859" spans="1:5" x14ac:dyDescent="0.25">
      <c r="A859">
        <v>3222</v>
      </c>
      <c r="B859" s="2" t="s">
        <v>9675</v>
      </c>
      <c r="C859" t="s">
        <v>3084</v>
      </c>
      <c r="D859" s="2" t="s">
        <v>3085</v>
      </c>
      <c r="E859" t="s">
        <v>21</v>
      </c>
    </row>
    <row r="860" spans="1:5" x14ac:dyDescent="0.25">
      <c r="A860">
        <v>3223</v>
      </c>
      <c r="B860" s="2" t="s">
        <v>9676</v>
      </c>
      <c r="C860" t="s">
        <v>3086</v>
      </c>
      <c r="D860" s="2" t="s">
        <v>3087</v>
      </c>
      <c r="E860" t="s">
        <v>21</v>
      </c>
    </row>
    <row r="861" spans="1:5" x14ac:dyDescent="0.25">
      <c r="A861">
        <v>3226</v>
      </c>
      <c r="B861" s="2" t="s">
        <v>9691</v>
      </c>
      <c r="C861" t="s">
        <v>3088</v>
      </c>
      <c r="D861" s="2" t="s">
        <v>3089</v>
      </c>
      <c r="E861" t="s">
        <v>21</v>
      </c>
    </row>
    <row r="862" spans="1:5" x14ac:dyDescent="0.25">
      <c r="A862">
        <v>3227</v>
      </c>
      <c r="B862" s="2" t="s">
        <v>9697</v>
      </c>
      <c r="C862" t="s">
        <v>3090</v>
      </c>
      <c r="D862" s="2" t="s">
        <v>3091</v>
      </c>
      <c r="E862" t="s">
        <v>21</v>
      </c>
    </row>
    <row r="863" spans="1:5" x14ac:dyDescent="0.25">
      <c r="A863">
        <v>3228</v>
      </c>
      <c r="B863" s="2" t="s">
        <v>9698</v>
      </c>
      <c r="C863" t="s">
        <v>3092</v>
      </c>
      <c r="D863" s="2" t="s">
        <v>3093</v>
      </c>
      <c r="E863" t="s">
        <v>21</v>
      </c>
    </row>
    <row r="864" spans="1:5" x14ac:dyDescent="0.25">
      <c r="A864">
        <v>3234</v>
      </c>
      <c r="B864" s="2" t="s">
        <v>10145</v>
      </c>
      <c r="C864" t="s">
        <v>3094</v>
      </c>
      <c r="D864" s="2" t="s">
        <v>3095</v>
      </c>
      <c r="E864" t="s">
        <v>21</v>
      </c>
    </row>
    <row r="865" spans="1:5" x14ac:dyDescent="0.25">
      <c r="A865">
        <v>3233</v>
      </c>
      <c r="B865" s="2" t="s">
        <v>10149</v>
      </c>
      <c r="C865" t="s">
        <v>3096</v>
      </c>
      <c r="D865" s="2" t="s">
        <v>3097</v>
      </c>
      <c r="E865" t="s">
        <v>21</v>
      </c>
    </row>
    <row r="866" spans="1:5" x14ac:dyDescent="0.25">
      <c r="A866">
        <v>3193</v>
      </c>
      <c r="B866" s="2" t="s">
        <v>9638</v>
      </c>
      <c r="C866" t="s">
        <v>3098</v>
      </c>
      <c r="D866" s="2" t="s">
        <v>3099</v>
      </c>
      <c r="E866" t="s">
        <v>21</v>
      </c>
    </row>
    <row r="867" spans="1:5" x14ac:dyDescent="0.25">
      <c r="A867">
        <v>3277</v>
      </c>
      <c r="B867" s="2" t="s">
        <v>9633</v>
      </c>
      <c r="C867" t="s">
        <v>3100</v>
      </c>
      <c r="D867" s="2" t="s">
        <v>3101</v>
      </c>
      <c r="E867" t="s">
        <v>21</v>
      </c>
    </row>
    <row r="868" spans="1:5" x14ac:dyDescent="0.25">
      <c r="A868">
        <v>3273</v>
      </c>
      <c r="B868" s="2" t="s">
        <v>10151</v>
      </c>
      <c r="C868" t="s">
        <v>3102</v>
      </c>
      <c r="D868" s="2" t="s">
        <v>3103</v>
      </c>
      <c r="E868" t="s">
        <v>21</v>
      </c>
    </row>
    <row r="869" spans="1:5" x14ac:dyDescent="0.25">
      <c r="A869">
        <v>3198</v>
      </c>
      <c r="B869" s="2" t="s">
        <v>10495</v>
      </c>
      <c r="C869" t="s">
        <v>3108</v>
      </c>
      <c r="D869" s="2" t="s">
        <v>3109</v>
      </c>
      <c r="E869" t="s">
        <v>21</v>
      </c>
    </row>
    <row r="870" spans="1:5" x14ac:dyDescent="0.25">
      <c r="A870">
        <v>3275</v>
      </c>
      <c r="B870" s="2" t="s">
        <v>10320</v>
      </c>
      <c r="C870" t="s">
        <v>3116</v>
      </c>
      <c r="D870" s="2" t="s">
        <v>3117</v>
      </c>
      <c r="E870" t="s">
        <v>21</v>
      </c>
    </row>
    <row r="871" spans="1:5" x14ac:dyDescent="0.25">
      <c r="A871">
        <v>3229</v>
      </c>
      <c r="B871" s="2" t="s">
        <v>9650</v>
      </c>
      <c r="C871" t="s">
        <v>3118</v>
      </c>
      <c r="D871" s="2" t="s">
        <v>3119</v>
      </c>
      <c r="E871" t="s">
        <v>21</v>
      </c>
    </row>
    <row r="872" spans="1:5" x14ac:dyDescent="0.25">
      <c r="A872">
        <v>3224</v>
      </c>
      <c r="B872" s="2" t="s">
        <v>9711</v>
      </c>
      <c r="C872" t="s">
        <v>3120</v>
      </c>
      <c r="D872" s="2" t="s">
        <v>3121</v>
      </c>
      <c r="E872" t="s">
        <v>21</v>
      </c>
    </row>
    <row r="873" spans="1:5" x14ac:dyDescent="0.25">
      <c r="A873">
        <v>3219</v>
      </c>
      <c r="B873" s="2" t="s">
        <v>9706</v>
      </c>
      <c r="C873" t="s">
        <v>3104</v>
      </c>
      <c r="D873" s="2" t="s">
        <v>3105</v>
      </c>
      <c r="E873" t="s">
        <v>21</v>
      </c>
    </row>
    <row r="874" spans="1:5" x14ac:dyDescent="0.25">
      <c r="A874">
        <v>3215</v>
      </c>
      <c r="B874" s="2" t="s">
        <v>9652</v>
      </c>
      <c r="C874" t="s">
        <v>3110</v>
      </c>
      <c r="D874" s="2" t="s">
        <v>3111</v>
      </c>
      <c r="E874" t="s">
        <v>21</v>
      </c>
    </row>
    <row r="875" spans="1:5" x14ac:dyDescent="0.25">
      <c r="A875">
        <v>3211</v>
      </c>
      <c r="B875" s="2" t="s">
        <v>10496</v>
      </c>
      <c r="C875" t="s">
        <v>3112</v>
      </c>
      <c r="D875" s="2" t="s">
        <v>3113</v>
      </c>
      <c r="E875" t="s">
        <v>21</v>
      </c>
    </row>
    <row r="876" spans="1:5" x14ac:dyDescent="0.25">
      <c r="A876">
        <v>3207</v>
      </c>
      <c r="B876" s="2" t="s">
        <v>9759</v>
      </c>
      <c r="C876" t="s">
        <v>3114</v>
      </c>
      <c r="D876" s="2" t="s">
        <v>3115</v>
      </c>
      <c r="E876" t="s">
        <v>21</v>
      </c>
    </row>
    <row r="877" spans="1:5" x14ac:dyDescent="0.25">
      <c r="A877">
        <v>3202</v>
      </c>
      <c r="B877" s="2" t="s">
        <v>10497</v>
      </c>
      <c r="C877" t="s">
        <v>3106</v>
      </c>
      <c r="D877" s="2" t="s">
        <v>3107</v>
      </c>
      <c r="E877" t="s">
        <v>21</v>
      </c>
    </row>
    <row r="878" spans="1:5" x14ac:dyDescent="0.25">
      <c r="A878">
        <v>3199</v>
      </c>
      <c r="B878" s="2" t="s">
        <v>10498</v>
      </c>
      <c r="C878" t="s">
        <v>3134</v>
      </c>
      <c r="D878" s="2" t="s">
        <v>3135</v>
      </c>
      <c r="E878" t="s">
        <v>21</v>
      </c>
    </row>
    <row r="879" spans="1:5" x14ac:dyDescent="0.25">
      <c r="A879">
        <v>3276</v>
      </c>
      <c r="B879" s="2" t="s">
        <v>10161</v>
      </c>
      <c r="C879" t="s">
        <v>3128</v>
      </c>
      <c r="D879" s="2" t="s">
        <v>3129</v>
      </c>
      <c r="E879" t="s">
        <v>21</v>
      </c>
    </row>
    <row r="880" spans="1:5" x14ac:dyDescent="0.25">
      <c r="A880">
        <v>3230</v>
      </c>
      <c r="B880" s="2" t="s">
        <v>10499</v>
      </c>
      <c r="C880" t="s">
        <v>3124</v>
      </c>
      <c r="D880" s="2" t="s">
        <v>3125</v>
      </c>
      <c r="E880" t="s">
        <v>21</v>
      </c>
    </row>
    <row r="881" spans="1:5" x14ac:dyDescent="0.25">
      <c r="A881">
        <v>3225</v>
      </c>
      <c r="B881" s="2" t="s">
        <v>9689</v>
      </c>
      <c r="C881" t="s">
        <v>3130</v>
      </c>
      <c r="D881" s="2" t="s">
        <v>3131</v>
      </c>
      <c r="E881" t="s">
        <v>21</v>
      </c>
    </row>
    <row r="882" spans="1:5" x14ac:dyDescent="0.25">
      <c r="A882">
        <v>3220</v>
      </c>
      <c r="B882" s="2" t="s">
        <v>9804</v>
      </c>
      <c r="C882" t="s">
        <v>3122</v>
      </c>
      <c r="D882" s="2" t="s">
        <v>3123</v>
      </c>
      <c r="E882" t="s">
        <v>21</v>
      </c>
    </row>
    <row r="883" spans="1:5" ht="30" x14ac:dyDescent="0.25">
      <c r="A883">
        <v>3216</v>
      </c>
      <c r="B883" s="2" t="s">
        <v>10500</v>
      </c>
      <c r="C883" t="s">
        <v>3136</v>
      </c>
      <c r="D883" s="2" t="s">
        <v>3137</v>
      </c>
      <c r="E883" t="s">
        <v>21</v>
      </c>
    </row>
    <row r="884" spans="1:5" x14ac:dyDescent="0.25">
      <c r="A884">
        <v>3212</v>
      </c>
      <c r="B884" s="2" t="s">
        <v>10501</v>
      </c>
      <c r="C884" t="s">
        <v>3132</v>
      </c>
      <c r="D884" s="2" t="s">
        <v>3133</v>
      </c>
      <c r="E884" t="s">
        <v>21</v>
      </c>
    </row>
    <row r="885" spans="1:5" x14ac:dyDescent="0.25">
      <c r="A885">
        <v>3208</v>
      </c>
      <c r="B885" s="2" t="s">
        <v>9807</v>
      </c>
      <c r="C885" t="s">
        <v>3138</v>
      </c>
      <c r="D885" s="2" t="s">
        <v>3139</v>
      </c>
      <c r="E885" t="s">
        <v>21</v>
      </c>
    </row>
    <row r="886" spans="1:5" x14ac:dyDescent="0.25">
      <c r="A886">
        <v>3203</v>
      </c>
      <c r="B886" s="2" t="s">
        <v>10502</v>
      </c>
      <c r="C886" t="s">
        <v>3126</v>
      </c>
      <c r="D886" s="2" t="s">
        <v>3127</v>
      </c>
      <c r="E886" t="s">
        <v>21</v>
      </c>
    </row>
    <row r="887" spans="1:5" ht="30" x14ac:dyDescent="0.25">
      <c r="A887">
        <v>3200</v>
      </c>
      <c r="B887" s="2" t="s">
        <v>10503</v>
      </c>
      <c r="C887" t="s">
        <v>3152</v>
      </c>
      <c r="D887" s="2" t="s">
        <v>3153</v>
      </c>
      <c r="E887" t="s">
        <v>21</v>
      </c>
    </row>
    <row r="888" spans="1:5" x14ac:dyDescent="0.25">
      <c r="A888">
        <v>3231</v>
      </c>
      <c r="B888" s="2" t="s">
        <v>10504</v>
      </c>
      <c r="C888" t="s">
        <v>3146</v>
      </c>
      <c r="D888" s="2" t="s">
        <v>3147</v>
      </c>
      <c r="E888" t="s">
        <v>21</v>
      </c>
    </row>
    <row r="889" spans="1:5" ht="30" x14ac:dyDescent="0.25">
      <c r="A889">
        <v>3221</v>
      </c>
      <c r="B889" s="2" t="s">
        <v>10505</v>
      </c>
      <c r="C889" t="s">
        <v>3150</v>
      </c>
      <c r="D889" s="2" t="s">
        <v>3151</v>
      </c>
      <c r="E889" t="s">
        <v>21</v>
      </c>
    </row>
    <row r="890" spans="1:5" ht="30" x14ac:dyDescent="0.25">
      <c r="A890">
        <v>3217</v>
      </c>
      <c r="B890" s="2" t="s">
        <v>10506</v>
      </c>
      <c r="C890" t="s">
        <v>3148</v>
      </c>
      <c r="D890" s="2" t="s">
        <v>3149</v>
      </c>
      <c r="E890" t="s">
        <v>21</v>
      </c>
    </row>
    <row r="891" spans="1:5" x14ac:dyDescent="0.25">
      <c r="A891">
        <v>3213</v>
      </c>
      <c r="B891" s="2" t="s">
        <v>10507</v>
      </c>
      <c r="C891" t="s">
        <v>3144</v>
      </c>
      <c r="D891" s="2" t="s">
        <v>3145</v>
      </c>
      <c r="E891" t="s">
        <v>21</v>
      </c>
    </row>
    <row r="892" spans="1:5" x14ac:dyDescent="0.25">
      <c r="A892">
        <v>3209</v>
      </c>
      <c r="B892" s="2" t="s">
        <v>9845</v>
      </c>
      <c r="C892" t="s">
        <v>3142</v>
      </c>
      <c r="D892" s="2" t="s">
        <v>3143</v>
      </c>
      <c r="E892" t="s">
        <v>21</v>
      </c>
    </row>
    <row r="893" spans="1:5" x14ac:dyDescent="0.25">
      <c r="A893">
        <v>3204</v>
      </c>
      <c r="B893" s="2" t="s">
        <v>10508</v>
      </c>
      <c r="C893" t="s">
        <v>3140</v>
      </c>
      <c r="D893" s="2" t="s">
        <v>3141</v>
      </c>
      <c r="E893" t="s">
        <v>21</v>
      </c>
    </row>
    <row r="894" spans="1:5" x14ac:dyDescent="0.25">
      <c r="A894">
        <v>3205</v>
      </c>
      <c r="B894" s="2" t="s">
        <v>10509</v>
      </c>
      <c r="C894" t="s">
        <v>3154</v>
      </c>
      <c r="D894" s="2" t="s">
        <v>3155</v>
      </c>
      <c r="E894" t="s">
        <v>21</v>
      </c>
    </row>
    <row r="895" spans="1:5" x14ac:dyDescent="0.25">
      <c r="A895">
        <v>3578</v>
      </c>
      <c r="B895" s="2" t="s">
        <v>10314</v>
      </c>
      <c r="C895" t="s">
        <v>3156</v>
      </c>
      <c r="D895" s="2" t="s">
        <v>3157</v>
      </c>
      <c r="E895" t="s">
        <v>21</v>
      </c>
    </row>
    <row r="896" spans="1:5" x14ac:dyDescent="0.25">
      <c r="A896">
        <v>3580</v>
      </c>
      <c r="B896" s="2" t="s">
        <v>9632</v>
      </c>
      <c r="C896" t="s">
        <v>3158</v>
      </c>
      <c r="D896" s="2" t="s">
        <v>3159</v>
      </c>
      <c r="E896" t="s">
        <v>21</v>
      </c>
    </row>
    <row r="897" spans="1:5" ht="30" x14ac:dyDescent="0.25">
      <c r="A897">
        <v>3581</v>
      </c>
      <c r="B897" s="2" t="s">
        <v>10510</v>
      </c>
      <c r="C897" t="s">
        <v>3160</v>
      </c>
      <c r="D897" s="2" t="s">
        <v>3161</v>
      </c>
      <c r="E897" t="s">
        <v>21</v>
      </c>
    </row>
    <row r="898" spans="1:5" ht="30" x14ac:dyDescent="0.25">
      <c r="A898">
        <v>3594</v>
      </c>
      <c r="B898" s="2" t="s">
        <v>10511</v>
      </c>
      <c r="C898" t="s">
        <v>3162</v>
      </c>
      <c r="D898" s="2" t="s">
        <v>3163</v>
      </c>
      <c r="E898" t="s">
        <v>21</v>
      </c>
    </row>
    <row r="899" spans="1:5" x14ac:dyDescent="0.25">
      <c r="A899">
        <v>3598</v>
      </c>
      <c r="B899" s="2" t="s">
        <v>10512</v>
      </c>
      <c r="C899" t="s">
        <v>3164</v>
      </c>
      <c r="D899" s="2" t="s">
        <v>3165</v>
      </c>
      <c r="E899" t="s">
        <v>21</v>
      </c>
    </row>
    <row r="900" spans="1:5" x14ac:dyDescent="0.25">
      <c r="A900">
        <v>3605</v>
      </c>
      <c r="B900" s="2" t="s">
        <v>9675</v>
      </c>
      <c r="C900" t="s">
        <v>3166</v>
      </c>
      <c r="D900" s="2" t="s">
        <v>3167</v>
      </c>
      <c r="E900" t="s">
        <v>21</v>
      </c>
    </row>
    <row r="901" spans="1:5" x14ac:dyDescent="0.25">
      <c r="A901">
        <v>3606</v>
      </c>
      <c r="B901" s="2" t="s">
        <v>9676</v>
      </c>
      <c r="C901" t="s">
        <v>3168</v>
      </c>
      <c r="D901" s="2" t="s">
        <v>3169</v>
      </c>
      <c r="E901" t="s">
        <v>21</v>
      </c>
    </row>
    <row r="902" spans="1:5" x14ac:dyDescent="0.25">
      <c r="A902">
        <v>3609</v>
      </c>
      <c r="B902" s="2" t="s">
        <v>9691</v>
      </c>
      <c r="C902" t="s">
        <v>3170</v>
      </c>
      <c r="D902" s="2" t="s">
        <v>3171</v>
      </c>
      <c r="E902" t="s">
        <v>21</v>
      </c>
    </row>
    <row r="903" spans="1:5" x14ac:dyDescent="0.25">
      <c r="A903">
        <v>3631</v>
      </c>
      <c r="B903" s="2" t="s">
        <v>10317</v>
      </c>
      <c r="C903" t="s">
        <v>3172</v>
      </c>
      <c r="D903" s="2" t="s">
        <v>3173</v>
      </c>
      <c r="E903" t="s">
        <v>21</v>
      </c>
    </row>
    <row r="904" spans="1:5" x14ac:dyDescent="0.25">
      <c r="A904">
        <v>5951</v>
      </c>
      <c r="B904" s="2" t="s">
        <v>9627</v>
      </c>
      <c r="C904" t="s">
        <v>3174</v>
      </c>
      <c r="D904" s="2" t="s">
        <v>3175</v>
      </c>
      <c r="E904" t="s">
        <v>21</v>
      </c>
    </row>
    <row r="905" spans="1:5" x14ac:dyDescent="0.25">
      <c r="A905">
        <v>3610</v>
      </c>
      <c r="B905" s="2" t="s">
        <v>9698</v>
      </c>
      <c r="C905" t="s">
        <v>3176</v>
      </c>
      <c r="D905" s="2" t="s">
        <v>3177</v>
      </c>
      <c r="E905" t="s">
        <v>21</v>
      </c>
    </row>
    <row r="906" spans="1:5" x14ac:dyDescent="0.25">
      <c r="A906">
        <v>3632</v>
      </c>
      <c r="B906" s="2" t="s">
        <v>10318</v>
      </c>
      <c r="C906" t="s">
        <v>3178</v>
      </c>
      <c r="D906" s="2" t="s">
        <v>3179</v>
      </c>
      <c r="E906" t="s">
        <v>21</v>
      </c>
    </row>
    <row r="907" spans="1:5" x14ac:dyDescent="0.25">
      <c r="A907">
        <v>3616</v>
      </c>
      <c r="B907" s="2" t="s">
        <v>10337</v>
      </c>
      <c r="C907" t="s">
        <v>3180</v>
      </c>
      <c r="D907" s="2" t="s">
        <v>3181</v>
      </c>
      <c r="E907" t="s">
        <v>21</v>
      </c>
    </row>
    <row r="908" spans="1:5" x14ac:dyDescent="0.25">
      <c r="A908">
        <v>3633</v>
      </c>
      <c r="B908" s="2" t="s">
        <v>10145</v>
      </c>
      <c r="C908" t="s">
        <v>3182</v>
      </c>
      <c r="D908" s="2" t="s">
        <v>3183</v>
      </c>
      <c r="E908" t="s">
        <v>21</v>
      </c>
    </row>
    <row r="909" spans="1:5" x14ac:dyDescent="0.25">
      <c r="A909">
        <v>3634</v>
      </c>
      <c r="B909" s="2" t="s">
        <v>10149</v>
      </c>
      <c r="C909" t="s">
        <v>3184</v>
      </c>
      <c r="D909" s="2" t="s">
        <v>3185</v>
      </c>
      <c r="E909" t="s">
        <v>21</v>
      </c>
    </row>
    <row r="910" spans="1:5" x14ac:dyDescent="0.25">
      <c r="A910">
        <v>3613</v>
      </c>
      <c r="B910" s="2" t="s">
        <v>10151</v>
      </c>
      <c r="C910" t="s">
        <v>3186</v>
      </c>
      <c r="D910" s="2" t="s">
        <v>3187</v>
      </c>
      <c r="E910" t="s">
        <v>21</v>
      </c>
    </row>
    <row r="911" spans="1:5" ht="45" x14ac:dyDescent="0.25">
      <c r="A911">
        <v>3582</v>
      </c>
      <c r="B911" s="2" t="s">
        <v>9714</v>
      </c>
      <c r="C911" t="s">
        <v>3192</v>
      </c>
      <c r="D911" s="2" t="s">
        <v>3193</v>
      </c>
      <c r="E911" t="s">
        <v>21</v>
      </c>
    </row>
    <row r="912" spans="1:5" x14ac:dyDescent="0.25">
      <c r="A912">
        <v>5952</v>
      </c>
      <c r="B912" s="5">
        <v>43952</v>
      </c>
      <c r="C912" t="s">
        <v>3198</v>
      </c>
      <c r="D912" s="2" t="s">
        <v>3199</v>
      </c>
      <c r="E912" t="s">
        <v>21</v>
      </c>
    </row>
    <row r="913" spans="1:5" x14ac:dyDescent="0.25">
      <c r="A913">
        <v>3617</v>
      </c>
      <c r="B913" s="2" t="s">
        <v>10513</v>
      </c>
      <c r="C913" t="s">
        <v>3196</v>
      </c>
      <c r="D913" s="2" t="s">
        <v>3197</v>
      </c>
      <c r="E913" t="s">
        <v>21</v>
      </c>
    </row>
    <row r="914" spans="1:5" x14ac:dyDescent="0.25">
      <c r="A914">
        <v>3614</v>
      </c>
      <c r="B914" s="2" t="s">
        <v>10375</v>
      </c>
      <c r="C914" t="s">
        <v>3202</v>
      </c>
      <c r="D914" s="2" t="s">
        <v>3203</v>
      </c>
      <c r="E914" t="s">
        <v>21</v>
      </c>
    </row>
    <row r="915" spans="1:5" x14ac:dyDescent="0.25">
      <c r="A915">
        <v>3611</v>
      </c>
      <c r="B915" s="2" t="s">
        <v>9650</v>
      </c>
      <c r="C915" t="s">
        <v>3200</v>
      </c>
      <c r="D915" s="2" t="s">
        <v>3201</v>
      </c>
      <c r="E915" t="s">
        <v>21</v>
      </c>
    </row>
    <row r="916" spans="1:5" x14ac:dyDescent="0.25">
      <c r="A916">
        <v>3607</v>
      </c>
      <c r="B916" s="2" t="s">
        <v>9711</v>
      </c>
      <c r="C916" t="s">
        <v>3194</v>
      </c>
      <c r="D916" s="2" t="s">
        <v>3195</v>
      </c>
      <c r="E916" t="s">
        <v>21</v>
      </c>
    </row>
    <row r="917" spans="1:5" ht="30" x14ac:dyDescent="0.25">
      <c r="A917">
        <v>3600</v>
      </c>
      <c r="B917" s="2" t="s">
        <v>10514</v>
      </c>
      <c r="C917" t="s">
        <v>3190</v>
      </c>
      <c r="D917" s="2" t="s">
        <v>3191</v>
      </c>
      <c r="E917" t="s">
        <v>21</v>
      </c>
    </row>
    <row r="918" spans="1:5" ht="30" x14ac:dyDescent="0.25">
      <c r="A918">
        <v>3595</v>
      </c>
      <c r="B918" s="2" t="s">
        <v>10515</v>
      </c>
      <c r="C918" t="s">
        <v>3188</v>
      </c>
      <c r="D918" s="2" t="s">
        <v>3189</v>
      </c>
      <c r="E918" t="s">
        <v>21</v>
      </c>
    </row>
    <row r="919" spans="1:5" ht="30" x14ac:dyDescent="0.25">
      <c r="A919">
        <v>3583</v>
      </c>
      <c r="B919" s="2" t="s">
        <v>10516</v>
      </c>
      <c r="C919" t="s">
        <v>3206</v>
      </c>
      <c r="D919" s="2" t="s">
        <v>3207</v>
      </c>
      <c r="E919" t="s">
        <v>21</v>
      </c>
    </row>
    <row r="920" spans="1:5" ht="30" x14ac:dyDescent="0.25">
      <c r="A920">
        <v>3618</v>
      </c>
      <c r="B920" s="2" t="s">
        <v>10517</v>
      </c>
      <c r="C920" t="s">
        <v>3214</v>
      </c>
      <c r="D920" s="2" t="s">
        <v>3215</v>
      </c>
      <c r="E920" t="s">
        <v>21</v>
      </c>
    </row>
    <row r="921" spans="1:5" x14ac:dyDescent="0.25">
      <c r="A921">
        <v>3615</v>
      </c>
      <c r="B921" s="2" t="s">
        <v>10161</v>
      </c>
      <c r="C921" t="s">
        <v>3212</v>
      </c>
      <c r="D921" s="2" t="s">
        <v>3213</v>
      </c>
      <c r="E921" t="s">
        <v>21</v>
      </c>
    </row>
    <row r="922" spans="1:5" x14ac:dyDescent="0.25">
      <c r="A922">
        <v>3612</v>
      </c>
      <c r="B922" s="2" t="s">
        <v>10322</v>
      </c>
      <c r="C922" t="s">
        <v>3210</v>
      </c>
      <c r="D922" s="2" t="s">
        <v>3211</v>
      </c>
      <c r="E922" t="s">
        <v>21</v>
      </c>
    </row>
    <row r="923" spans="1:5" x14ac:dyDescent="0.25">
      <c r="A923">
        <v>3608</v>
      </c>
      <c r="B923" s="2" t="s">
        <v>9689</v>
      </c>
      <c r="C923" t="s">
        <v>3208</v>
      </c>
      <c r="D923" s="2" t="s">
        <v>3209</v>
      </c>
      <c r="E923" t="s">
        <v>21</v>
      </c>
    </row>
    <row r="924" spans="1:5" x14ac:dyDescent="0.25">
      <c r="A924">
        <v>3601</v>
      </c>
      <c r="B924" s="2" t="s">
        <v>10518</v>
      </c>
      <c r="C924" t="s">
        <v>3204</v>
      </c>
      <c r="D924" s="2" t="s">
        <v>3205</v>
      </c>
      <c r="E924" t="s">
        <v>21</v>
      </c>
    </row>
    <row r="925" spans="1:5" ht="30" x14ac:dyDescent="0.25">
      <c r="A925">
        <v>3596</v>
      </c>
      <c r="B925" s="2" t="s">
        <v>10519</v>
      </c>
      <c r="C925" t="s">
        <v>3216</v>
      </c>
      <c r="D925" s="2" t="s">
        <v>3217</v>
      </c>
      <c r="E925" t="s">
        <v>21</v>
      </c>
    </row>
    <row r="926" spans="1:5" ht="30" x14ac:dyDescent="0.25">
      <c r="A926">
        <v>3587</v>
      </c>
      <c r="B926" s="2" t="s">
        <v>10520</v>
      </c>
      <c r="C926" t="s">
        <v>3218</v>
      </c>
      <c r="D926" s="2" t="s">
        <v>3219</v>
      </c>
      <c r="E926" t="s">
        <v>21</v>
      </c>
    </row>
    <row r="927" spans="1:5" x14ac:dyDescent="0.25">
      <c r="A927">
        <v>3619</v>
      </c>
      <c r="B927" s="2" t="s">
        <v>10521</v>
      </c>
      <c r="C927" t="s">
        <v>3222</v>
      </c>
      <c r="D927" s="2" t="s">
        <v>3223</v>
      </c>
      <c r="E927" t="s">
        <v>21</v>
      </c>
    </row>
    <row r="928" spans="1:5" x14ac:dyDescent="0.25">
      <c r="A928">
        <v>3603</v>
      </c>
      <c r="B928" s="2" t="s">
        <v>10522</v>
      </c>
      <c r="C928" t="s">
        <v>3220</v>
      </c>
      <c r="D928" s="2" t="s">
        <v>3221</v>
      </c>
      <c r="E928" t="s">
        <v>21</v>
      </c>
    </row>
    <row r="929" spans="1:5" ht="30" x14ac:dyDescent="0.25">
      <c r="A929">
        <v>3590</v>
      </c>
      <c r="B929" s="2" t="s">
        <v>10523</v>
      </c>
      <c r="C929" t="s">
        <v>3224</v>
      </c>
      <c r="D929" s="2" t="s">
        <v>3225</v>
      </c>
      <c r="E929" t="s">
        <v>21</v>
      </c>
    </row>
    <row r="930" spans="1:5" x14ac:dyDescent="0.25">
      <c r="A930">
        <v>3620</v>
      </c>
      <c r="B930" s="2" t="s">
        <v>10524</v>
      </c>
      <c r="C930" t="s">
        <v>3226</v>
      </c>
      <c r="D930" s="2" t="s">
        <v>3227</v>
      </c>
      <c r="E930" t="s">
        <v>21</v>
      </c>
    </row>
    <row r="931" spans="1:5" ht="30" x14ac:dyDescent="0.25">
      <c r="A931">
        <v>3621</v>
      </c>
      <c r="B931" s="2" t="s">
        <v>10525</v>
      </c>
      <c r="C931" t="s">
        <v>3228</v>
      </c>
      <c r="D931" s="2" t="s">
        <v>3229</v>
      </c>
      <c r="E931" t="s">
        <v>21</v>
      </c>
    </row>
    <row r="932" spans="1:5" ht="30" x14ac:dyDescent="0.25">
      <c r="A932">
        <v>3622</v>
      </c>
      <c r="B932" s="2" t="s">
        <v>10526</v>
      </c>
      <c r="C932" t="s">
        <v>3230</v>
      </c>
      <c r="D932" s="2" t="s">
        <v>3231</v>
      </c>
      <c r="E932" t="s">
        <v>21</v>
      </c>
    </row>
    <row r="933" spans="1:5" x14ac:dyDescent="0.25">
      <c r="A933">
        <v>3623</v>
      </c>
      <c r="B933" s="2" t="s">
        <v>10527</v>
      </c>
      <c r="C933" t="s">
        <v>3232</v>
      </c>
      <c r="D933" s="2" t="s">
        <v>3233</v>
      </c>
      <c r="E933" t="s">
        <v>21</v>
      </c>
    </row>
    <row r="934" spans="1:5" x14ac:dyDescent="0.25">
      <c r="A934">
        <v>3624</v>
      </c>
      <c r="B934" s="2" t="s">
        <v>10528</v>
      </c>
      <c r="C934" t="s">
        <v>3234</v>
      </c>
      <c r="D934" s="2" t="s">
        <v>3235</v>
      </c>
      <c r="E934" t="s">
        <v>21</v>
      </c>
    </row>
    <row r="935" spans="1:5" x14ac:dyDescent="0.25">
      <c r="A935">
        <v>3630</v>
      </c>
      <c r="B935" s="2" t="s">
        <v>9691</v>
      </c>
      <c r="C935" t="s">
        <v>3236</v>
      </c>
      <c r="D935" s="2" t="s">
        <v>3237</v>
      </c>
      <c r="E935" t="s">
        <v>21</v>
      </c>
    </row>
    <row r="936" spans="1:5" ht="45" x14ac:dyDescent="0.25">
      <c r="A936">
        <v>3584</v>
      </c>
      <c r="B936" s="2" t="s">
        <v>10529</v>
      </c>
      <c r="C936" t="s">
        <v>3238</v>
      </c>
      <c r="D936" s="2" t="s">
        <v>3239</v>
      </c>
      <c r="E936" t="s">
        <v>21</v>
      </c>
    </row>
    <row r="937" spans="1:5" ht="30" x14ac:dyDescent="0.25">
      <c r="A937">
        <v>3625</v>
      </c>
      <c r="B937" s="2" t="s">
        <v>10530</v>
      </c>
      <c r="C937" t="s">
        <v>3244</v>
      </c>
      <c r="D937" s="2" t="s">
        <v>3245</v>
      </c>
      <c r="E937" t="s">
        <v>21</v>
      </c>
    </row>
    <row r="938" spans="1:5" ht="30" x14ac:dyDescent="0.25">
      <c r="A938">
        <v>3602</v>
      </c>
      <c r="B938" s="2" t="s">
        <v>10531</v>
      </c>
      <c r="C938" t="s">
        <v>3240</v>
      </c>
      <c r="D938" s="2" t="s">
        <v>3241</v>
      </c>
      <c r="E938" t="s">
        <v>21</v>
      </c>
    </row>
    <row r="939" spans="1:5" ht="45" x14ac:dyDescent="0.25">
      <c r="A939">
        <v>3588</v>
      </c>
      <c r="B939" s="2" t="s">
        <v>10532</v>
      </c>
      <c r="C939" t="s">
        <v>3242</v>
      </c>
      <c r="D939" s="2" t="s">
        <v>3243</v>
      </c>
      <c r="E939" t="s">
        <v>21</v>
      </c>
    </row>
    <row r="940" spans="1:5" ht="45" x14ac:dyDescent="0.25">
      <c r="A940">
        <v>3585</v>
      </c>
      <c r="B940" s="2" t="s">
        <v>10533</v>
      </c>
      <c r="C940" t="s">
        <v>3250</v>
      </c>
      <c r="D940" s="2" t="s">
        <v>3251</v>
      </c>
      <c r="E940" t="s">
        <v>21</v>
      </c>
    </row>
    <row r="941" spans="1:5" ht="30" x14ac:dyDescent="0.25">
      <c r="A941">
        <v>3626</v>
      </c>
      <c r="B941" s="2" t="s">
        <v>10534</v>
      </c>
      <c r="C941" t="s">
        <v>3246</v>
      </c>
      <c r="D941" s="2" t="s">
        <v>3247</v>
      </c>
      <c r="E941" t="s">
        <v>21</v>
      </c>
    </row>
    <row r="942" spans="1:5" ht="45" x14ac:dyDescent="0.25">
      <c r="A942">
        <v>3589</v>
      </c>
      <c r="B942" s="2" t="s">
        <v>10535</v>
      </c>
      <c r="C942" t="s">
        <v>3248</v>
      </c>
      <c r="D942" s="2" t="s">
        <v>3249</v>
      </c>
      <c r="E942" t="s">
        <v>21</v>
      </c>
    </row>
    <row r="943" spans="1:5" ht="45" x14ac:dyDescent="0.25">
      <c r="A943">
        <v>3586</v>
      </c>
      <c r="B943" s="2" t="s">
        <v>10536</v>
      </c>
      <c r="C943" t="s">
        <v>3252</v>
      </c>
      <c r="D943" s="2" t="s">
        <v>3253</v>
      </c>
      <c r="E943" t="s">
        <v>21</v>
      </c>
    </row>
    <row r="944" spans="1:5" ht="30" x14ac:dyDescent="0.25">
      <c r="A944">
        <v>3627</v>
      </c>
      <c r="B944" s="2" t="s">
        <v>10537</v>
      </c>
      <c r="C944" t="s">
        <v>3254</v>
      </c>
      <c r="D944" s="2" t="s">
        <v>3255</v>
      </c>
      <c r="E944" t="s">
        <v>21</v>
      </c>
    </row>
    <row r="945" spans="1:5" ht="30" x14ac:dyDescent="0.25">
      <c r="A945">
        <v>3628</v>
      </c>
      <c r="B945" s="2" t="s">
        <v>10538</v>
      </c>
      <c r="C945" t="s">
        <v>3256</v>
      </c>
      <c r="D945" s="2" t="s">
        <v>3257</v>
      </c>
      <c r="E945" t="s">
        <v>21</v>
      </c>
    </row>
    <row r="946" spans="1:5" ht="30" x14ac:dyDescent="0.25">
      <c r="A946">
        <v>3629</v>
      </c>
      <c r="B946" s="2" t="s">
        <v>10464</v>
      </c>
      <c r="C946" t="s">
        <v>3258</v>
      </c>
      <c r="D946" s="2" t="s">
        <v>3259</v>
      </c>
      <c r="E946" t="s">
        <v>21</v>
      </c>
    </row>
    <row r="947" spans="1:5" x14ac:dyDescent="0.25">
      <c r="A947">
        <v>3675</v>
      </c>
      <c r="B947" s="2" t="s">
        <v>10099</v>
      </c>
      <c r="C947" t="s">
        <v>3260</v>
      </c>
      <c r="D947" s="2" t="s">
        <v>3261</v>
      </c>
      <c r="E947" t="s">
        <v>5</v>
      </c>
    </row>
    <row r="948" spans="1:5" x14ac:dyDescent="0.25">
      <c r="A948">
        <v>3673</v>
      </c>
      <c r="B948" s="2" t="s">
        <v>10100</v>
      </c>
      <c r="C948" t="s">
        <v>3262</v>
      </c>
      <c r="D948" s="2" t="s">
        <v>3263</v>
      </c>
      <c r="E948" t="s">
        <v>5</v>
      </c>
    </row>
    <row r="949" spans="1:5" x14ac:dyDescent="0.25">
      <c r="A949">
        <v>3676</v>
      </c>
      <c r="B949" s="2" t="s">
        <v>10101</v>
      </c>
      <c r="C949" t="s">
        <v>3264</v>
      </c>
      <c r="D949" s="2" t="s">
        <v>3265</v>
      </c>
      <c r="E949" t="s">
        <v>5</v>
      </c>
    </row>
    <row r="950" spans="1:5" x14ac:dyDescent="0.25">
      <c r="A950">
        <v>3674</v>
      </c>
      <c r="B950" s="2" t="s">
        <v>10102</v>
      </c>
      <c r="C950" t="s">
        <v>3266</v>
      </c>
      <c r="D950" s="2" t="s">
        <v>3267</v>
      </c>
      <c r="E950" t="s">
        <v>5</v>
      </c>
    </row>
    <row r="951" spans="1:5" x14ac:dyDescent="0.25">
      <c r="A951">
        <v>3721</v>
      </c>
      <c r="B951" s="2" t="s">
        <v>10103</v>
      </c>
      <c r="C951" t="s">
        <v>3268</v>
      </c>
      <c r="D951" s="2" t="s">
        <v>3269</v>
      </c>
      <c r="E951" t="s">
        <v>5</v>
      </c>
    </row>
    <row r="952" spans="1:5" x14ac:dyDescent="0.25">
      <c r="A952">
        <v>3722</v>
      </c>
      <c r="B952" s="2" t="s">
        <v>10104</v>
      </c>
      <c r="C952" t="s">
        <v>3270</v>
      </c>
      <c r="D952" s="2" t="s">
        <v>3271</v>
      </c>
      <c r="E952" t="s">
        <v>5</v>
      </c>
    </row>
    <row r="953" spans="1:5" x14ac:dyDescent="0.25">
      <c r="A953">
        <v>3677</v>
      </c>
      <c r="B953" s="2" t="s">
        <v>10105</v>
      </c>
      <c r="C953" t="s">
        <v>3272</v>
      </c>
      <c r="D953" s="2" t="s">
        <v>3273</v>
      </c>
      <c r="E953" t="s">
        <v>5</v>
      </c>
    </row>
    <row r="954" spans="1:5" x14ac:dyDescent="0.25">
      <c r="A954">
        <v>3678</v>
      </c>
      <c r="B954" s="2" t="s">
        <v>10106</v>
      </c>
      <c r="C954" t="s">
        <v>3274</v>
      </c>
      <c r="D954" s="2" t="s">
        <v>3275</v>
      </c>
      <c r="E954" t="s">
        <v>5</v>
      </c>
    </row>
    <row r="955" spans="1:5" x14ac:dyDescent="0.25">
      <c r="A955">
        <v>3679</v>
      </c>
      <c r="B955" s="2" t="s">
        <v>10107</v>
      </c>
      <c r="C955" t="s">
        <v>3276</v>
      </c>
      <c r="D955" s="2" t="s">
        <v>3277</v>
      </c>
      <c r="E955" t="s">
        <v>5</v>
      </c>
    </row>
    <row r="956" spans="1:5" x14ac:dyDescent="0.25">
      <c r="A956">
        <v>3686</v>
      </c>
      <c r="B956" s="2" t="s">
        <v>10108</v>
      </c>
      <c r="C956" t="s">
        <v>3278</v>
      </c>
      <c r="D956" s="2" t="s">
        <v>3279</v>
      </c>
      <c r="E956" t="s">
        <v>5</v>
      </c>
    </row>
    <row r="957" spans="1:5" x14ac:dyDescent="0.25">
      <c r="A957">
        <v>3703</v>
      </c>
      <c r="B957" s="2" t="s">
        <v>10109</v>
      </c>
      <c r="C957" t="s">
        <v>3280</v>
      </c>
      <c r="D957" s="2" t="s">
        <v>3281</v>
      </c>
      <c r="E957" t="s">
        <v>5</v>
      </c>
    </row>
    <row r="958" spans="1:5" x14ac:dyDescent="0.25">
      <c r="A958">
        <v>3706</v>
      </c>
      <c r="B958" s="2" t="s">
        <v>10110</v>
      </c>
      <c r="C958" t="s">
        <v>3282</v>
      </c>
      <c r="D958" s="2" t="s">
        <v>3283</v>
      </c>
      <c r="E958" t="s">
        <v>5</v>
      </c>
    </row>
    <row r="959" spans="1:5" x14ac:dyDescent="0.25">
      <c r="A959">
        <v>3716</v>
      </c>
      <c r="B959" s="2" t="s">
        <v>9711</v>
      </c>
      <c r="C959" t="s">
        <v>3284</v>
      </c>
      <c r="D959" s="2" t="s">
        <v>3285</v>
      </c>
      <c r="E959" t="s">
        <v>5</v>
      </c>
    </row>
    <row r="960" spans="1:5" x14ac:dyDescent="0.25">
      <c r="A960">
        <v>3717</v>
      </c>
      <c r="B960" s="2" t="s">
        <v>10111</v>
      </c>
      <c r="C960" t="s">
        <v>3286</v>
      </c>
      <c r="D960" s="2" t="s">
        <v>3287</v>
      </c>
      <c r="E960" t="s">
        <v>5</v>
      </c>
    </row>
    <row r="961" spans="1:5" x14ac:dyDescent="0.25">
      <c r="A961">
        <v>3680</v>
      </c>
      <c r="B961" s="2" t="s">
        <v>10112</v>
      </c>
      <c r="C961" t="s">
        <v>3294</v>
      </c>
      <c r="D961" s="2" t="s">
        <v>3295</v>
      </c>
      <c r="E961" t="s">
        <v>5</v>
      </c>
    </row>
    <row r="962" spans="1:5" x14ac:dyDescent="0.25">
      <c r="A962">
        <v>3718</v>
      </c>
      <c r="B962" s="2" t="s">
        <v>9707</v>
      </c>
      <c r="C962" t="s">
        <v>3296</v>
      </c>
      <c r="D962" s="2" t="s">
        <v>3297</v>
      </c>
      <c r="E962" t="s">
        <v>5</v>
      </c>
    </row>
    <row r="963" spans="1:5" ht="30" x14ac:dyDescent="0.25">
      <c r="A963">
        <v>3707</v>
      </c>
      <c r="B963" s="2" t="s">
        <v>10539</v>
      </c>
      <c r="C963" t="s">
        <v>3290</v>
      </c>
      <c r="D963" s="2" t="s">
        <v>3291</v>
      </c>
      <c r="E963" t="s">
        <v>5</v>
      </c>
    </row>
    <row r="964" spans="1:5" ht="30" x14ac:dyDescent="0.25">
      <c r="A964">
        <v>3704</v>
      </c>
      <c r="B964" s="2" t="s">
        <v>10114</v>
      </c>
      <c r="C964" t="s">
        <v>3292</v>
      </c>
      <c r="D964" s="2" t="s">
        <v>3293</v>
      </c>
      <c r="E964" t="s">
        <v>5</v>
      </c>
    </row>
    <row r="965" spans="1:5" ht="30" x14ac:dyDescent="0.25">
      <c r="A965">
        <v>3687</v>
      </c>
      <c r="B965" s="2" t="s">
        <v>10115</v>
      </c>
      <c r="C965" t="s">
        <v>3288</v>
      </c>
      <c r="D965" s="2" t="s">
        <v>3289</v>
      </c>
      <c r="E965" t="s">
        <v>5</v>
      </c>
    </row>
    <row r="966" spans="1:5" x14ac:dyDescent="0.25">
      <c r="A966">
        <v>3681</v>
      </c>
      <c r="B966" s="2" t="s">
        <v>10540</v>
      </c>
      <c r="C966" t="s">
        <v>3302</v>
      </c>
      <c r="D966" s="2" t="s">
        <v>3303</v>
      </c>
      <c r="E966" t="s">
        <v>5</v>
      </c>
    </row>
    <row r="967" spans="1:5" x14ac:dyDescent="0.25">
      <c r="A967">
        <v>3719</v>
      </c>
      <c r="B967" s="2" t="s">
        <v>10117</v>
      </c>
      <c r="C967" t="s">
        <v>3306</v>
      </c>
      <c r="D967" s="2" t="s">
        <v>3307</v>
      </c>
      <c r="E967" t="s">
        <v>5</v>
      </c>
    </row>
    <row r="968" spans="1:5" ht="30" x14ac:dyDescent="0.25">
      <c r="A968">
        <v>3708</v>
      </c>
      <c r="B968" s="2" t="s">
        <v>10311</v>
      </c>
      <c r="C968" t="s">
        <v>3300</v>
      </c>
      <c r="D968" s="2" t="s">
        <v>3301</v>
      </c>
      <c r="E968" t="s">
        <v>5</v>
      </c>
    </row>
    <row r="969" spans="1:5" x14ac:dyDescent="0.25">
      <c r="A969">
        <v>3705</v>
      </c>
      <c r="B969" s="2" t="s">
        <v>10119</v>
      </c>
      <c r="C969" t="s">
        <v>3298</v>
      </c>
      <c r="D969" s="2" t="s">
        <v>3299</v>
      </c>
      <c r="E969" t="s">
        <v>5</v>
      </c>
    </row>
    <row r="970" spans="1:5" ht="30" x14ac:dyDescent="0.25">
      <c r="A970">
        <v>3688</v>
      </c>
      <c r="B970" s="2" t="s">
        <v>10120</v>
      </c>
      <c r="C970" t="s">
        <v>3304</v>
      </c>
      <c r="D970" s="2" t="s">
        <v>3305</v>
      </c>
      <c r="E970" t="s">
        <v>5</v>
      </c>
    </row>
    <row r="971" spans="1:5" x14ac:dyDescent="0.25">
      <c r="A971">
        <v>3683</v>
      </c>
      <c r="B971" s="2" t="s">
        <v>10541</v>
      </c>
      <c r="C971" t="s">
        <v>3310</v>
      </c>
      <c r="D971" s="2" t="s">
        <v>3311</v>
      </c>
      <c r="E971" t="s">
        <v>5</v>
      </c>
    </row>
    <row r="972" spans="1:5" x14ac:dyDescent="0.25">
      <c r="A972">
        <v>3720</v>
      </c>
      <c r="B972" s="2" t="s">
        <v>10542</v>
      </c>
      <c r="C972" t="s">
        <v>3312</v>
      </c>
      <c r="D972" s="2" t="s">
        <v>3313</v>
      </c>
      <c r="E972" t="s">
        <v>5</v>
      </c>
    </row>
    <row r="973" spans="1:5" ht="30" x14ac:dyDescent="0.25">
      <c r="A973">
        <v>3709</v>
      </c>
      <c r="B973" s="2" t="s">
        <v>10113</v>
      </c>
      <c r="C973" t="s">
        <v>3314</v>
      </c>
      <c r="D973" s="2" t="s">
        <v>3315</v>
      </c>
      <c r="E973" t="s">
        <v>5</v>
      </c>
    </row>
    <row r="974" spans="1:5" ht="30" x14ac:dyDescent="0.25">
      <c r="A974">
        <v>3692</v>
      </c>
      <c r="B974" s="2" t="s">
        <v>10123</v>
      </c>
      <c r="C974" t="s">
        <v>3308</v>
      </c>
      <c r="D974" s="2" t="s">
        <v>3309</v>
      </c>
      <c r="E974" t="s">
        <v>5</v>
      </c>
    </row>
    <row r="975" spans="1:5" x14ac:dyDescent="0.25">
      <c r="A975">
        <v>3684</v>
      </c>
      <c r="B975" s="2" t="s">
        <v>10127</v>
      </c>
      <c r="C975" t="s">
        <v>3318</v>
      </c>
      <c r="D975" s="2" t="s">
        <v>3319</v>
      </c>
      <c r="E975" t="s">
        <v>5</v>
      </c>
    </row>
    <row r="976" spans="1:5" ht="30" x14ac:dyDescent="0.25">
      <c r="A976">
        <v>3710</v>
      </c>
      <c r="B976" s="2" t="s">
        <v>10118</v>
      </c>
      <c r="C976" t="s">
        <v>3316</v>
      </c>
      <c r="D976" s="2" t="s">
        <v>3317</v>
      </c>
      <c r="E976" t="s">
        <v>5</v>
      </c>
    </row>
    <row r="977" spans="1:5" ht="30" x14ac:dyDescent="0.25">
      <c r="A977">
        <v>3693</v>
      </c>
      <c r="B977" s="2" t="s">
        <v>10126</v>
      </c>
      <c r="C977" t="s">
        <v>3320</v>
      </c>
      <c r="D977" s="2" t="s">
        <v>3321</v>
      </c>
      <c r="E977" t="s">
        <v>5</v>
      </c>
    </row>
    <row r="978" spans="1:5" x14ac:dyDescent="0.25">
      <c r="A978">
        <v>3685</v>
      </c>
      <c r="B978" s="2" t="s">
        <v>10130</v>
      </c>
      <c r="C978" t="s">
        <v>3322</v>
      </c>
      <c r="D978" s="2" t="s">
        <v>3323</v>
      </c>
      <c r="E978" t="s">
        <v>5</v>
      </c>
    </row>
    <row r="979" spans="1:5" ht="30" x14ac:dyDescent="0.25">
      <c r="A979">
        <v>3711</v>
      </c>
      <c r="B979" s="2" t="s">
        <v>10122</v>
      </c>
      <c r="C979" t="s">
        <v>3326</v>
      </c>
      <c r="D979" s="2" t="s">
        <v>3327</v>
      </c>
      <c r="E979" t="s">
        <v>5</v>
      </c>
    </row>
    <row r="980" spans="1:5" ht="30" x14ac:dyDescent="0.25">
      <c r="A980">
        <v>3696</v>
      </c>
      <c r="B980" s="2" t="s">
        <v>10129</v>
      </c>
      <c r="C980" t="s">
        <v>3324</v>
      </c>
      <c r="D980" s="2" t="s">
        <v>3325</v>
      </c>
      <c r="E980" t="s">
        <v>5</v>
      </c>
    </row>
    <row r="981" spans="1:5" ht="30" x14ac:dyDescent="0.25">
      <c r="A981">
        <v>3712</v>
      </c>
      <c r="B981" s="2" t="s">
        <v>10125</v>
      </c>
      <c r="C981" t="s">
        <v>3328</v>
      </c>
      <c r="D981" s="2" t="s">
        <v>3329</v>
      </c>
      <c r="E981" t="s">
        <v>5</v>
      </c>
    </row>
    <row r="982" spans="1:5" ht="30" x14ac:dyDescent="0.25">
      <c r="A982">
        <v>3713</v>
      </c>
      <c r="B982" s="2" t="s">
        <v>10128</v>
      </c>
      <c r="C982" t="s">
        <v>3330</v>
      </c>
      <c r="D982" s="2" t="s">
        <v>3331</v>
      </c>
      <c r="E982" t="s">
        <v>5</v>
      </c>
    </row>
    <row r="983" spans="1:5" ht="30" x14ac:dyDescent="0.25">
      <c r="A983">
        <v>3714</v>
      </c>
      <c r="B983" s="2" t="s">
        <v>10131</v>
      </c>
      <c r="C983" t="s">
        <v>3332</v>
      </c>
      <c r="D983" s="2" t="s">
        <v>3333</v>
      </c>
      <c r="E983" t="s">
        <v>5</v>
      </c>
    </row>
    <row r="984" spans="1:5" ht="30" x14ac:dyDescent="0.25">
      <c r="A984">
        <v>3715</v>
      </c>
      <c r="B984" s="2" t="s">
        <v>10132</v>
      </c>
      <c r="C984" t="s">
        <v>3334</v>
      </c>
      <c r="D984" s="2" t="s">
        <v>3335</v>
      </c>
      <c r="E984" t="s">
        <v>5</v>
      </c>
    </row>
    <row r="985" spans="1:5" ht="30" x14ac:dyDescent="0.25">
      <c r="A985">
        <v>3682</v>
      </c>
      <c r="B985" s="2" t="s">
        <v>10133</v>
      </c>
      <c r="C985" t="s">
        <v>3342</v>
      </c>
      <c r="D985" s="2" t="s">
        <v>3343</v>
      </c>
      <c r="E985" t="s">
        <v>5</v>
      </c>
    </row>
    <row r="986" spans="1:5" ht="30" x14ac:dyDescent="0.25">
      <c r="A986">
        <v>3697</v>
      </c>
      <c r="B986" s="2" t="s">
        <v>10134</v>
      </c>
      <c r="C986" t="s">
        <v>3338</v>
      </c>
      <c r="D986" s="2" t="s">
        <v>3339</v>
      </c>
      <c r="E986" t="s">
        <v>5</v>
      </c>
    </row>
    <row r="987" spans="1:5" ht="30" x14ac:dyDescent="0.25">
      <c r="A987">
        <v>3694</v>
      </c>
      <c r="B987" s="2" t="s">
        <v>10135</v>
      </c>
      <c r="C987" t="s">
        <v>3336</v>
      </c>
      <c r="D987" s="2" t="s">
        <v>3337</v>
      </c>
      <c r="E987" t="s">
        <v>5</v>
      </c>
    </row>
    <row r="988" spans="1:5" ht="30" x14ac:dyDescent="0.25">
      <c r="A988">
        <v>3689</v>
      </c>
      <c r="B988" s="2" t="s">
        <v>10136</v>
      </c>
      <c r="C988" t="s">
        <v>3340</v>
      </c>
      <c r="D988" s="2" t="s">
        <v>3341</v>
      </c>
      <c r="E988" t="s">
        <v>5</v>
      </c>
    </row>
    <row r="989" spans="1:5" ht="30" x14ac:dyDescent="0.25">
      <c r="A989">
        <v>3690</v>
      </c>
      <c r="B989" s="2" t="s">
        <v>10137</v>
      </c>
      <c r="C989" t="s">
        <v>3348</v>
      </c>
      <c r="D989" s="2" t="s">
        <v>3349</v>
      </c>
      <c r="E989" t="s">
        <v>5</v>
      </c>
    </row>
    <row r="990" spans="1:5" ht="30" x14ac:dyDescent="0.25">
      <c r="A990">
        <v>3698</v>
      </c>
      <c r="B990" s="2" t="s">
        <v>10312</v>
      </c>
      <c r="C990" t="s">
        <v>3344</v>
      </c>
      <c r="D990" s="2" t="s">
        <v>3345</v>
      </c>
      <c r="E990" t="s">
        <v>5</v>
      </c>
    </row>
    <row r="991" spans="1:5" ht="30" x14ac:dyDescent="0.25">
      <c r="A991">
        <v>3695</v>
      </c>
      <c r="B991" s="2" t="s">
        <v>10139</v>
      </c>
      <c r="C991" t="s">
        <v>3346</v>
      </c>
      <c r="D991" s="2" t="s">
        <v>3347</v>
      </c>
      <c r="E991" t="s">
        <v>5</v>
      </c>
    </row>
    <row r="992" spans="1:5" ht="30" x14ac:dyDescent="0.25">
      <c r="A992">
        <v>3691</v>
      </c>
      <c r="B992" s="2" t="s">
        <v>10140</v>
      </c>
      <c r="C992" t="s">
        <v>3350</v>
      </c>
      <c r="D992" s="2" t="s">
        <v>3351</v>
      </c>
      <c r="E992" t="s">
        <v>5</v>
      </c>
    </row>
    <row r="993" spans="1:5" ht="30" x14ac:dyDescent="0.25">
      <c r="A993">
        <v>3699</v>
      </c>
      <c r="B993" s="2" t="s">
        <v>10313</v>
      </c>
      <c r="C993" t="s">
        <v>3352</v>
      </c>
      <c r="D993" s="2" t="s">
        <v>3353</v>
      </c>
      <c r="E993" t="s">
        <v>5</v>
      </c>
    </row>
    <row r="994" spans="1:5" ht="30" x14ac:dyDescent="0.25">
      <c r="A994">
        <v>3700</v>
      </c>
      <c r="B994" s="2" t="s">
        <v>10141</v>
      </c>
      <c r="C994" t="s">
        <v>3354</v>
      </c>
      <c r="D994" s="2" t="s">
        <v>3355</v>
      </c>
      <c r="E994" t="s">
        <v>5</v>
      </c>
    </row>
    <row r="995" spans="1:5" ht="30" x14ac:dyDescent="0.25">
      <c r="A995">
        <v>3701</v>
      </c>
      <c r="B995" s="2" t="s">
        <v>10142</v>
      </c>
      <c r="C995" t="s">
        <v>3356</v>
      </c>
      <c r="D995" s="2" t="s">
        <v>3357</v>
      </c>
      <c r="E995" t="s">
        <v>5</v>
      </c>
    </row>
    <row r="996" spans="1:5" ht="30" x14ac:dyDescent="0.25">
      <c r="A996">
        <v>3702</v>
      </c>
      <c r="B996" s="2" t="s">
        <v>10143</v>
      </c>
      <c r="C996" t="s">
        <v>3358</v>
      </c>
      <c r="D996" s="2" t="s">
        <v>3359</v>
      </c>
      <c r="E996" t="s">
        <v>5</v>
      </c>
    </row>
    <row r="997" spans="1:5" x14ac:dyDescent="0.25">
      <c r="A997">
        <v>3895</v>
      </c>
      <c r="B997" s="2" t="s">
        <v>10314</v>
      </c>
      <c r="C997" t="s">
        <v>3360</v>
      </c>
      <c r="D997" s="2" t="s">
        <v>3361</v>
      </c>
      <c r="E997" t="s">
        <v>21</v>
      </c>
    </row>
    <row r="998" spans="1:5" x14ac:dyDescent="0.25">
      <c r="A998">
        <v>3896</v>
      </c>
      <c r="B998" s="2" t="s">
        <v>9632</v>
      </c>
      <c r="C998" t="s">
        <v>3362</v>
      </c>
      <c r="D998" s="2" t="s">
        <v>3363</v>
      </c>
      <c r="E998" t="s">
        <v>21</v>
      </c>
    </row>
    <row r="999" spans="1:5" x14ac:dyDescent="0.25">
      <c r="A999">
        <v>3897</v>
      </c>
      <c r="B999" s="2" t="s">
        <v>9661</v>
      </c>
      <c r="C999" t="s">
        <v>3364</v>
      </c>
      <c r="D999" s="2" t="s">
        <v>3365</v>
      </c>
      <c r="E999" t="s">
        <v>21</v>
      </c>
    </row>
    <row r="1000" spans="1:5" x14ac:dyDescent="0.25">
      <c r="A1000">
        <v>3903</v>
      </c>
      <c r="B1000" s="2" t="s">
        <v>10543</v>
      </c>
      <c r="C1000" t="s">
        <v>3366</v>
      </c>
      <c r="D1000" s="2" t="s">
        <v>3367</v>
      </c>
      <c r="E1000" t="s">
        <v>21</v>
      </c>
    </row>
    <row r="1001" spans="1:5" x14ac:dyDescent="0.25">
      <c r="A1001">
        <v>3908</v>
      </c>
      <c r="B1001" s="2" t="s">
        <v>10544</v>
      </c>
      <c r="C1001" t="s">
        <v>3368</v>
      </c>
      <c r="D1001" s="2" t="s">
        <v>3369</v>
      </c>
      <c r="E1001" t="s">
        <v>21</v>
      </c>
    </row>
    <row r="1002" spans="1:5" x14ac:dyDescent="0.25">
      <c r="A1002">
        <v>3914</v>
      </c>
      <c r="B1002" s="2" t="s">
        <v>9637</v>
      </c>
      <c r="C1002" t="s">
        <v>3370</v>
      </c>
      <c r="D1002" s="2" t="s">
        <v>3371</v>
      </c>
      <c r="E1002" t="s">
        <v>21</v>
      </c>
    </row>
    <row r="1003" spans="1:5" x14ac:dyDescent="0.25">
      <c r="A1003">
        <v>3918</v>
      </c>
      <c r="B1003" s="2" t="s">
        <v>9675</v>
      </c>
      <c r="C1003" t="s">
        <v>3372</v>
      </c>
      <c r="D1003" s="2" t="s">
        <v>3373</v>
      </c>
      <c r="E1003" t="s">
        <v>21</v>
      </c>
    </row>
    <row r="1004" spans="1:5" x14ac:dyDescent="0.25">
      <c r="A1004">
        <v>3919</v>
      </c>
      <c r="B1004" s="2" t="s">
        <v>9676</v>
      </c>
      <c r="C1004" t="s">
        <v>3374</v>
      </c>
      <c r="D1004" s="2" t="s">
        <v>3375</v>
      </c>
      <c r="E1004" t="s">
        <v>21</v>
      </c>
    </row>
    <row r="1005" spans="1:5" x14ac:dyDescent="0.25">
      <c r="A1005">
        <v>3922</v>
      </c>
      <c r="B1005" s="2" t="s">
        <v>9691</v>
      </c>
      <c r="C1005" t="s">
        <v>3376</v>
      </c>
      <c r="D1005" s="2" t="s">
        <v>3377</v>
      </c>
      <c r="E1005" t="s">
        <v>21</v>
      </c>
    </row>
    <row r="1006" spans="1:5" x14ac:dyDescent="0.25">
      <c r="A1006">
        <v>3938</v>
      </c>
      <c r="B1006" s="2" t="s">
        <v>10317</v>
      </c>
      <c r="C1006" t="s">
        <v>3378</v>
      </c>
      <c r="D1006" s="2" t="s">
        <v>3379</v>
      </c>
      <c r="E1006" t="s">
        <v>21</v>
      </c>
    </row>
    <row r="1007" spans="1:5" x14ac:dyDescent="0.25">
      <c r="A1007">
        <v>3923</v>
      </c>
      <c r="B1007" s="2" t="s">
        <v>9698</v>
      </c>
      <c r="C1007" t="s">
        <v>3380</v>
      </c>
      <c r="D1007" s="2" t="s">
        <v>3381</v>
      </c>
      <c r="E1007" t="s">
        <v>21</v>
      </c>
    </row>
    <row r="1008" spans="1:5" x14ac:dyDescent="0.25">
      <c r="A1008">
        <v>3939</v>
      </c>
      <c r="B1008" s="2" t="s">
        <v>10318</v>
      </c>
      <c r="C1008" t="s">
        <v>3382</v>
      </c>
      <c r="D1008" s="2" t="s">
        <v>3383</v>
      </c>
      <c r="E1008" t="s">
        <v>21</v>
      </c>
    </row>
    <row r="1009" spans="1:5" x14ac:dyDescent="0.25">
      <c r="A1009">
        <v>3929</v>
      </c>
      <c r="B1009" s="2" t="s">
        <v>10337</v>
      </c>
      <c r="C1009" t="s">
        <v>3384</v>
      </c>
      <c r="D1009" s="2" t="s">
        <v>3385</v>
      </c>
      <c r="E1009" t="s">
        <v>21</v>
      </c>
    </row>
    <row r="1010" spans="1:5" x14ac:dyDescent="0.25">
      <c r="A1010">
        <v>3940</v>
      </c>
      <c r="B1010" s="2" t="s">
        <v>10145</v>
      </c>
      <c r="C1010" t="s">
        <v>3386</v>
      </c>
      <c r="D1010" s="2" t="s">
        <v>3387</v>
      </c>
      <c r="E1010" t="s">
        <v>21</v>
      </c>
    </row>
    <row r="1011" spans="1:5" x14ac:dyDescent="0.25">
      <c r="A1011">
        <v>3941</v>
      </c>
      <c r="B1011" s="2" t="s">
        <v>10149</v>
      </c>
      <c r="C1011" t="s">
        <v>3388</v>
      </c>
      <c r="D1011" s="2" t="s">
        <v>3389</v>
      </c>
      <c r="E1011" t="s">
        <v>21</v>
      </c>
    </row>
    <row r="1012" spans="1:5" x14ac:dyDescent="0.25">
      <c r="A1012">
        <v>3926</v>
      </c>
      <c r="B1012" s="2" t="s">
        <v>10151</v>
      </c>
      <c r="C1012" t="s">
        <v>3390</v>
      </c>
      <c r="D1012" s="2" t="s">
        <v>3391</v>
      </c>
      <c r="E1012" t="s">
        <v>21</v>
      </c>
    </row>
    <row r="1013" spans="1:5" ht="30" x14ac:dyDescent="0.25">
      <c r="A1013">
        <v>3898</v>
      </c>
      <c r="B1013" s="2" t="s">
        <v>9749</v>
      </c>
      <c r="C1013" t="s">
        <v>3400</v>
      </c>
      <c r="D1013" s="2" t="s">
        <v>3401</v>
      </c>
      <c r="E1013" t="s">
        <v>21</v>
      </c>
    </row>
    <row r="1014" spans="1:5" ht="30" x14ac:dyDescent="0.25">
      <c r="A1014">
        <v>3931</v>
      </c>
      <c r="B1014" s="2" t="s">
        <v>10545</v>
      </c>
      <c r="C1014" t="s">
        <v>3406</v>
      </c>
      <c r="D1014" s="2" t="s">
        <v>3407</v>
      </c>
      <c r="E1014" t="s">
        <v>21</v>
      </c>
    </row>
    <row r="1015" spans="1:5" x14ac:dyDescent="0.25">
      <c r="A1015">
        <v>3927</v>
      </c>
      <c r="B1015" s="2" t="s">
        <v>10320</v>
      </c>
      <c r="C1015" t="s">
        <v>3396</v>
      </c>
      <c r="D1015" s="2" t="s">
        <v>3397</v>
      </c>
      <c r="E1015" t="s">
        <v>21</v>
      </c>
    </row>
    <row r="1016" spans="1:5" x14ac:dyDescent="0.25">
      <c r="A1016">
        <v>3924</v>
      </c>
      <c r="B1016" s="2" t="s">
        <v>9650</v>
      </c>
      <c r="C1016" t="s">
        <v>3394</v>
      </c>
      <c r="D1016" s="2" t="s">
        <v>3395</v>
      </c>
      <c r="E1016" t="s">
        <v>21</v>
      </c>
    </row>
    <row r="1017" spans="1:5" x14ac:dyDescent="0.25">
      <c r="A1017">
        <v>3920</v>
      </c>
      <c r="B1017" s="2" t="s">
        <v>9711</v>
      </c>
      <c r="C1017" t="s">
        <v>3404</v>
      </c>
      <c r="D1017" s="2" t="s">
        <v>3405</v>
      </c>
      <c r="E1017" t="s">
        <v>21</v>
      </c>
    </row>
    <row r="1018" spans="1:5" ht="30" x14ac:dyDescent="0.25">
      <c r="A1018">
        <v>3915</v>
      </c>
      <c r="B1018" s="2" t="s">
        <v>9751</v>
      </c>
      <c r="C1018" t="s">
        <v>3392</v>
      </c>
      <c r="D1018" s="2" t="s">
        <v>3393</v>
      </c>
      <c r="E1018" t="s">
        <v>21</v>
      </c>
    </row>
    <row r="1019" spans="1:5" ht="30" x14ac:dyDescent="0.25">
      <c r="A1019">
        <v>3909</v>
      </c>
      <c r="B1019" s="2" t="s">
        <v>9750</v>
      </c>
      <c r="C1019" t="s">
        <v>3398</v>
      </c>
      <c r="D1019" s="2" t="s">
        <v>3399</v>
      </c>
      <c r="E1019" t="s">
        <v>21</v>
      </c>
    </row>
    <row r="1020" spans="1:5" x14ac:dyDescent="0.25">
      <c r="A1020">
        <v>3904</v>
      </c>
      <c r="B1020" s="2" t="s">
        <v>9748</v>
      </c>
      <c r="C1020" t="s">
        <v>3402</v>
      </c>
      <c r="D1020" s="2" t="s">
        <v>3403</v>
      </c>
      <c r="E1020" t="s">
        <v>21</v>
      </c>
    </row>
    <row r="1021" spans="1:5" x14ac:dyDescent="0.25">
      <c r="A1021">
        <v>3899</v>
      </c>
      <c r="B1021" s="2" t="s">
        <v>10546</v>
      </c>
      <c r="C1021" t="s">
        <v>3416</v>
      </c>
      <c r="D1021" s="2" t="s">
        <v>3417</v>
      </c>
      <c r="E1021" t="s">
        <v>21</v>
      </c>
    </row>
    <row r="1022" spans="1:5" x14ac:dyDescent="0.25">
      <c r="A1022">
        <v>3932</v>
      </c>
      <c r="B1022" s="2" t="s">
        <v>10547</v>
      </c>
      <c r="C1022" t="s">
        <v>3418</v>
      </c>
      <c r="D1022" s="2" t="s">
        <v>3419</v>
      </c>
      <c r="E1022" t="s">
        <v>21</v>
      </c>
    </row>
    <row r="1023" spans="1:5" x14ac:dyDescent="0.25">
      <c r="A1023">
        <v>3928</v>
      </c>
      <c r="B1023" s="2" t="s">
        <v>10161</v>
      </c>
      <c r="C1023" t="s">
        <v>3420</v>
      </c>
      <c r="D1023" s="2" t="s">
        <v>3421</v>
      </c>
      <c r="E1023" t="s">
        <v>21</v>
      </c>
    </row>
    <row r="1024" spans="1:5" x14ac:dyDescent="0.25">
      <c r="A1024">
        <v>3925</v>
      </c>
      <c r="B1024" s="2" t="s">
        <v>10322</v>
      </c>
      <c r="C1024" t="s">
        <v>3422</v>
      </c>
      <c r="D1024" s="2" t="s">
        <v>3423</v>
      </c>
      <c r="E1024" t="s">
        <v>21</v>
      </c>
    </row>
    <row r="1025" spans="1:5" x14ac:dyDescent="0.25">
      <c r="A1025">
        <v>3921</v>
      </c>
      <c r="B1025" s="2" t="s">
        <v>9689</v>
      </c>
      <c r="C1025" t="s">
        <v>3408</v>
      </c>
      <c r="D1025" s="2" t="s">
        <v>3409</v>
      </c>
      <c r="E1025" t="s">
        <v>21</v>
      </c>
    </row>
    <row r="1026" spans="1:5" ht="30" x14ac:dyDescent="0.25">
      <c r="A1026">
        <v>3916</v>
      </c>
      <c r="B1026" s="2" t="s">
        <v>9798</v>
      </c>
      <c r="C1026" t="s">
        <v>3410</v>
      </c>
      <c r="D1026" s="2" t="s">
        <v>3411</v>
      </c>
      <c r="E1026" t="s">
        <v>21</v>
      </c>
    </row>
    <row r="1027" spans="1:5" ht="30" x14ac:dyDescent="0.25">
      <c r="A1027">
        <v>3911</v>
      </c>
      <c r="B1027" s="2" t="s">
        <v>10548</v>
      </c>
      <c r="C1027" t="s">
        <v>3412</v>
      </c>
      <c r="D1027" s="2" t="s">
        <v>3413</v>
      </c>
      <c r="E1027" t="s">
        <v>21</v>
      </c>
    </row>
    <row r="1028" spans="1:5" x14ac:dyDescent="0.25">
      <c r="A1028">
        <v>3905</v>
      </c>
      <c r="B1028" s="2" t="s">
        <v>9795</v>
      </c>
      <c r="C1028" t="s">
        <v>3414</v>
      </c>
      <c r="D1028" s="2" t="s">
        <v>3415</v>
      </c>
      <c r="E1028" t="s">
        <v>21</v>
      </c>
    </row>
    <row r="1029" spans="1:5" ht="30" x14ac:dyDescent="0.25">
      <c r="A1029">
        <v>3902</v>
      </c>
      <c r="B1029" s="2" t="s">
        <v>9796</v>
      </c>
      <c r="C1029" t="s">
        <v>3428</v>
      </c>
      <c r="D1029" s="2" t="s">
        <v>3429</v>
      </c>
      <c r="E1029" t="s">
        <v>21</v>
      </c>
    </row>
    <row r="1030" spans="1:5" x14ac:dyDescent="0.25">
      <c r="A1030">
        <v>3933</v>
      </c>
      <c r="B1030" s="2" t="s">
        <v>10549</v>
      </c>
      <c r="C1030" t="s">
        <v>3424</v>
      </c>
      <c r="D1030" s="2" t="s">
        <v>3425</v>
      </c>
      <c r="E1030" t="s">
        <v>21</v>
      </c>
    </row>
    <row r="1031" spans="1:5" ht="30" x14ac:dyDescent="0.25">
      <c r="A1031">
        <v>3917</v>
      </c>
      <c r="B1031" s="2" t="s">
        <v>10550</v>
      </c>
      <c r="C1031" t="s">
        <v>3432</v>
      </c>
      <c r="D1031" s="2" t="s">
        <v>3433</v>
      </c>
      <c r="E1031" t="s">
        <v>21</v>
      </c>
    </row>
    <row r="1032" spans="1:5" x14ac:dyDescent="0.25">
      <c r="A1032">
        <v>3912</v>
      </c>
      <c r="B1032" s="2" t="s">
        <v>9981</v>
      </c>
      <c r="C1032" t="s">
        <v>3426</v>
      </c>
      <c r="D1032" s="2" t="s">
        <v>3427</v>
      </c>
      <c r="E1032" t="s">
        <v>21</v>
      </c>
    </row>
    <row r="1033" spans="1:5" x14ac:dyDescent="0.25">
      <c r="A1033">
        <v>3906</v>
      </c>
      <c r="B1033" s="2" t="s">
        <v>9835</v>
      </c>
      <c r="C1033" t="s">
        <v>3430</v>
      </c>
      <c r="D1033" s="2" t="s">
        <v>3431</v>
      </c>
      <c r="E1033" t="s">
        <v>21</v>
      </c>
    </row>
    <row r="1034" spans="1:5" ht="30" x14ac:dyDescent="0.25">
      <c r="A1034">
        <v>3907</v>
      </c>
      <c r="B1034" s="2" t="s">
        <v>9864</v>
      </c>
      <c r="C1034" t="s">
        <v>3434</v>
      </c>
      <c r="D1034" s="2" t="s">
        <v>3435</v>
      </c>
      <c r="E1034" t="s">
        <v>21</v>
      </c>
    </row>
    <row r="1035" spans="1:5" x14ac:dyDescent="0.25">
      <c r="A1035">
        <v>3934</v>
      </c>
      <c r="B1035" s="2" t="s">
        <v>10551</v>
      </c>
      <c r="C1035" t="s">
        <v>3436</v>
      </c>
      <c r="D1035" s="2" t="s">
        <v>3437</v>
      </c>
      <c r="E1035" t="s">
        <v>21</v>
      </c>
    </row>
    <row r="1036" spans="1:5" x14ac:dyDescent="0.25">
      <c r="A1036">
        <v>3913</v>
      </c>
      <c r="B1036" s="2" t="s">
        <v>9837</v>
      </c>
      <c r="C1036" t="s">
        <v>3438</v>
      </c>
      <c r="D1036" s="2" t="s">
        <v>3439</v>
      </c>
      <c r="E1036" t="s">
        <v>21</v>
      </c>
    </row>
    <row r="1037" spans="1:5" ht="30" x14ac:dyDescent="0.25">
      <c r="A1037">
        <v>3935</v>
      </c>
      <c r="B1037" s="2" t="s">
        <v>10552</v>
      </c>
      <c r="C1037" t="s">
        <v>3440</v>
      </c>
      <c r="D1037" s="2" t="s">
        <v>3441</v>
      </c>
      <c r="E1037" t="s">
        <v>21</v>
      </c>
    </row>
    <row r="1038" spans="1:5" x14ac:dyDescent="0.25">
      <c r="A1038">
        <v>3936</v>
      </c>
      <c r="B1038" s="2" t="s">
        <v>9689</v>
      </c>
      <c r="C1038" t="s">
        <v>3442</v>
      </c>
      <c r="D1038" s="2" t="s">
        <v>3443</v>
      </c>
      <c r="E1038" t="s">
        <v>21</v>
      </c>
    </row>
    <row r="1039" spans="1:5" x14ac:dyDescent="0.25">
      <c r="A1039">
        <v>3937</v>
      </c>
      <c r="B1039" s="2" t="s">
        <v>9691</v>
      </c>
      <c r="C1039" t="s">
        <v>3444</v>
      </c>
      <c r="D1039" s="2" t="s">
        <v>3445</v>
      </c>
      <c r="E1039" t="s">
        <v>21</v>
      </c>
    </row>
    <row r="1040" spans="1:5" ht="30" x14ac:dyDescent="0.25">
      <c r="A1040">
        <v>3900</v>
      </c>
      <c r="B1040" s="2" t="s">
        <v>10553</v>
      </c>
      <c r="C1040" t="s">
        <v>3448</v>
      </c>
      <c r="D1040" s="2" t="s">
        <v>3449</v>
      </c>
      <c r="E1040" t="s">
        <v>21</v>
      </c>
    </row>
    <row r="1041" spans="1:5" ht="30" x14ac:dyDescent="0.25">
      <c r="A1041">
        <v>3910</v>
      </c>
      <c r="B1041" s="2" t="s">
        <v>9983</v>
      </c>
      <c r="C1041" t="s">
        <v>3446</v>
      </c>
      <c r="D1041" s="2" t="s">
        <v>3447</v>
      </c>
      <c r="E1041" t="s">
        <v>21</v>
      </c>
    </row>
    <row r="1042" spans="1:5" ht="30" x14ac:dyDescent="0.25">
      <c r="A1042">
        <v>3901</v>
      </c>
      <c r="B1042" s="2" t="s">
        <v>10554</v>
      </c>
      <c r="C1042" t="s">
        <v>3450</v>
      </c>
      <c r="D1042" s="2" t="s">
        <v>3451</v>
      </c>
      <c r="E1042" t="s">
        <v>21</v>
      </c>
    </row>
    <row r="1043" spans="1:5" ht="45" x14ac:dyDescent="0.25">
      <c r="A1043">
        <v>4075</v>
      </c>
      <c r="B1043" s="2" t="s">
        <v>8627</v>
      </c>
      <c r="C1043" t="s">
        <v>3452</v>
      </c>
      <c r="D1043" s="2" t="s">
        <v>3453</v>
      </c>
      <c r="E1043" t="s">
        <v>52</v>
      </c>
    </row>
    <row r="1044" spans="1:5" ht="45" x14ac:dyDescent="0.25">
      <c r="A1044">
        <v>4076</v>
      </c>
      <c r="B1044" s="2" t="s">
        <v>10555</v>
      </c>
      <c r="C1044" t="s">
        <v>3454</v>
      </c>
      <c r="D1044" s="2" t="s">
        <v>3455</v>
      </c>
      <c r="E1044" t="s">
        <v>52</v>
      </c>
    </row>
    <row r="1045" spans="1:5" ht="45" x14ac:dyDescent="0.25">
      <c r="A1045">
        <v>4077</v>
      </c>
      <c r="B1045" s="2" t="s">
        <v>10556</v>
      </c>
      <c r="C1045" t="s">
        <v>3456</v>
      </c>
      <c r="D1045" s="2" t="s">
        <v>3457</v>
      </c>
      <c r="E1045" t="s">
        <v>52</v>
      </c>
    </row>
    <row r="1046" spans="1:5" ht="45" x14ac:dyDescent="0.25">
      <c r="A1046">
        <v>4078</v>
      </c>
      <c r="B1046" s="2" t="s">
        <v>10557</v>
      </c>
      <c r="C1046" t="s">
        <v>3458</v>
      </c>
      <c r="D1046" s="2" t="s">
        <v>3459</v>
      </c>
      <c r="E1046" t="s">
        <v>52</v>
      </c>
    </row>
    <row r="1047" spans="1:5" ht="45" x14ac:dyDescent="0.25">
      <c r="A1047">
        <v>4079</v>
      </c>
      <c r="B1047" s="2" t="s">
        <v>10558</v>
      </c>
      <c r="C1047" t="s">
        <v>3460</v>
      </c>
      <c r="D1047" s="2" t="s">
        <v>3461</v>
      </c>
      <c r="E1047" t="s">
        <v>52</v>
      </c>
    </row>
    <row r="1048" spans="1:5" ht="30" x14ac:dyDescent="0.25">
      <c r="A1048">
        <v>4080</v>
      </c>
      <c r="B1048" s="2" t="s">
        <v>10559</v>
      </c>
      <c r="C1048" t="s">
        <v>3462</v>
      </c>
      <c r="D1048" s="2" t="s">
        <v>3463</v>
      </c>
      <c r="E1048" t="s">
        <v>52</v>
      </c>
    </row>
    <row r="1049" spans="1:5" ht="45" x14ac:dyDescent="0.25">
      <c r="A1049">
        <v>4081</v>
      </c>
      <c r="B1049" s="2" t="s">
        <v>10560</v>
      </c>
      <c r="C1049" t="s">
        <v>3464</v>
      </c>
      <c r="D1049" s="2" t="s">
        <v>3465</v>
      </c>
      <c r="E1049" t="s">
        <v>52</v>
      </c>
    </row>
    <row r="1050" spans="1:5" ht="30" x14ac:dyDescent="0.25">
      <c r="A1050">
        <v>4087</v>
      </c>
      <c r="B1050" s="2" t="s">
        <v>10317</v>
      </c>
      <c r="C1050" t="s">
        <v>3466</v>
      </c>
      <c r="D1050" s="2" t="s">
        <v>3467</v>
      </c>
      <c r="E1050" t="s">
        <v>52</v>
      </c>
    </row>
    <row r="1051" spans="1:5" ht="30" x14ac:dyDescent="0.25">
      <c r="A1051">
        <v>4082</v>
      </c>
      <c r="B1051" s="2" t="s">
        <v>9691</v>
      </c>
      <c r="C1051" t="s">
        <v>3468</v>
      </c>
      <c r="D1051" s="2" t="s">
        <v>3469</v>
      </c>
      <c r="E1051" t="s">
        <v>52</v>
      </c>
    </row>
    <row r="1052" spans="1:5" ht="30" x14ac:dyDescent="0.25">
      <c r="A1052">
        <v>4083</v>
      </c>
      <c r="B1052" s="2" t="s">
        <v>10410</v>
      </c>
      <c r="C1052" t="s">
        <v>3470</v>
      </c>
      <c r="D1052" s="2" t="s">
        <v>3471</v>
      </c>
      <c r="E1052" t="s">
        <v>52</v>
      </c>
    </row>
    <row r="1053" spans="1:5" ht="30" x14ac:dyDescent="0.25">
      <c r="A1053">
        <v>4084</v>
      </c>
      <c r="B1053" s="2" t="s">
        <v>10151</v>
      </c>
      <c r="C1053" t="s">
        <v>3472</v>
      </c>
      <c r="D1053" s="2" t="s">
        <v>3473</v>
      </c>
      <c r="E1053" t="s">
        <v>52</v>
      </c>
    </row>
    <row r="1054" spans="1:5" ht="45" x14ac:dyDescent="0.25">
      <c r="A1054">
        <v>4085</v>
      </c>
      <c r="B1054" s="2" t="s">
        <v>10375</v>
      </c>
      <c r="C1054" t="s">
        <v>3474</v>
      </c>
      <c r="D1054" s="2" t="s">
        <v>3475</v>
      </c>
      <c r="E1054" t="s">
        <v>52</v>
      </c>
    </row>
    <row r="1055" spans="1:5" ht="30" x14ac:dyDescent="0.25">
      <c r="A1055">
        <v>4086</v>
      </c>
      <c r="B1055" s="2" t="s">
        <v>10161</v>
      </c>
      <c r="C1055" t="s">
        <v>3476</v>
      </c>
      <c r="D1055" s="2" t="s">
        <v>3477</v>
      </c>
      <c r="E1055" t="s">
        <v>52</v>
      </c>
    </row>
    <row r="1056" spans="1:5" x14ac:dyDescent="0.25">
      <c r="A1056">
        <v>4215</v>
      </c>
      <c r="B1056" s="2" t="s">
        <v>10220</v>
      </c>
      <c r="C1056" t="s">
        <v>3478</v>
      </c>
      <c r="D1056" s="2" t="s">
        <v>3479</v>
      </c>
      <c r="E1056" t="s">
        <v>55</v>
      </c>
    </row>
    <row r="1057" spans="1:5" x14ac:dyDescent="0.25">
      <c r="A1057">
        <v>4216</v>
      </c>
      <c r="B1057" s="2" t="s">
        <v>10100</v>
      </c>
      <c r="C1057" t="s">
        <v>3480</v>
      </c>
      <c r="D1057" s="2" t="s">
        <v>3481</v>
      </c>
      <c r="E1057" t="s">
        <v>55</v>
      </c>
    </row>
    <row r="1058" spans="1:5" x14ac:dyDescent="0.25">
      <c r="A1058">
        <v>4217</v>
      </c>
      <c r="B1058" s="2" t="s">
        <v>10146</v>
      </c>
      <c r="C1058" t="s">
        <v>3482</v>
      </c>
      <c r="D1058" s="2" t="s">
        <v>3483</v>
      </c>
      <c r="E1058" t="s">
        <v>55</v>
      </c>
    </row>
    <row r="1059" spans="1:5" x14ac:dyDescent="0.25">
      <c r="A1059">
        <v>4225</v>
      </c>
      <c r="B1059" s="2" t="s">
        <v>10102</v>
      </c>
      <c r="C1059" t="s">
        <v>3484</v>
      </c>
      <c r="D1059" s="2" t="s">
        <v>3485</v>
      </c>
      <c r="E1059" t="s">
        <v>55</v>
      </c>
    </row>
    <row r="1060" spans="1:5" x14ac:dyDescent="0.25">
      <c r="A1060">
        <v>4226</v>
      </c>
      <c r="B1060" s="2" t="s">
        <v>10409</v>
      </c>
      <c r="C1060" t="s">
        <v>3486</v>
      </c>
      <c r="D1060" s="2" t="s">
        <v>3487</v>
      </c>
      <c r="E1060" t="s">
        <v>55</v>
      </c>
    </row>
    <row r="1061" spans="1:5" x14ac:dyDescent="0.25">
      <c r="A1061">
        <v>4232</v>
      </c>
      <c r="B1061" s="2" t="s">
        <v>10254</v>
      </c>
      <c r="C1061" t="s">
        <v>3488</v>
      </c>
      <c r="D1061" s="2" t="s">
        <v>3489</v>
      </c>
      <c r="E1061" t="s">
        <v>55</v>
      </c>
    </row>
    <row r="1062" spans="1:5" x14ac:dyDescent="0.25">
      <c r="A1062">
        <v>4229</v>
      </c>
      <c r="B1062" s="2" t="s">
        <v>10561</v>
      </c>
      <c r="C1062" t="s">
        <v>3490</v>
      </c>
      <c r="D1062" s="2" t="s">
        <v>3491</v>
      </c>
      <c r="E1062" t="s">
        <v>55</v>
      </c>
    </row>
    <row r="1063" spans="1:5" x14ac:dyDescent="0.25">
      <c r="A1063">
        <v>4218</v>
      </c>
      <c r="B1063" s="2" t="s">
        <v>10562</v>
      </c>
      <c r="C1063" t="s">
        <v>3492</v>
      </c>
      <c r="D1063" s="2" t="s">
        <v>3493</v>
      </c>
      <c r="E1063" t="s">
        <v>55</v>
      </c>
    </row>
    <row r="1064" spans="1:5" x14ac:dyDescent="0.25">
      <c r="A1064">
        <v>4230</v>
      </c>
      <c r="B1064" s="2" t="s">
        <v>10375</v>
      </c>
      <c r="C1064" t="s">
        <v>3494</v>
      </c>
      <c r="D1064" s="2" t="s">
        <v>3495</v>
      </c>
      <c r="E1064" t="s">
        <v>55</v>
      </c>
    </row>
    <row r="1065" spans="1:5" x14ac:dyDescent="0.25">
      <c r="A1065">
        <v>4227</v>
      </c>
      <c r="B1065" s="2" t="s">
        <v>9650</v>
      </c>
      <c r="C1065" t="s">
        <v>3496</v>
      </c>
      <c r="D1065" s="2" t="s">
        <v>3497</v>
      </c>
      <c r="E1065" t="s">
        <v>55</v>
      </c>
    </row>
    <row r="1066" spans="1:5" x14ac:dyDescent="0.25">
      <c r="A1066">
        <v>4219</v>
      </c>
      <c r="B1066" s="2" t="s">
        <v>10106</v>
      </c>
      <c r="C1066" t="s">
        <v>3498</v>
      </c>
      <c r="D1066" s="2" t="s">
        <v>3499</v>
      </c>
      <c r="E1066" t="s">
        <v>55</v>
      </c>
    </row>
    <row r="1067" spans="1:5" x14ac:dyDescent="0.25">
      <c r="A1067">
        <v>4231</v>
      </c>
      <c r="B1067" s="2" t="s">
        <v>10161</v>
      </c>
      <c r="C1067" t="s">
        <v>3500</v>
      </c>
      <c r="D1067" s="2" t="s">
        <v>3501</v>
      </c>
      <c r="E1067" t="s">
        <v>55</v>
      </c>
    </row>
    <row r="1068" spans="1:5" x14ac:dyDescent="0.25">
      <c r="A1068">
        <v>4228</v>
      </c>
      <c r="B1068" s="2" t="s">
        <v>10410</v>
      </c>
      <c r="C1068" t="s">
        <v>3502</v>
      </c>
      <c r="D1068" s="2" t="s">
        <v>3503</v>
      </c>
      <c r="E1068" t="s">
        <v>55</v>
      </c>
    </row>
    <row r="1069" spans="1:5" x14ac:dyDescent="0.25">
      <c r="A1069">
        <v>4220</v>
      </c>
      <c r="B1069" s="2" t="s">
        <v>10107</v>
      </c>
      <c r="C1069" t="s">
        <v>3504</v>
      </c>
      <c r="D1069" s="2" t="s">
        <v>3505</v>
      </c>
      <c r="E1069" t="s">
        <v>55</v>
      </c>
    </row>
    <row r="1070" spans="1:5" x14ac:dyDescent="0.25">
      <c r="A1070">
        <v>4221</v>
      </c>
      <c r="B1070" s="2" t="s">
        <v>10108</v>
      </c>
      <c r="C1070" t="s">
        <v>3506</v>
      </c>
      <c r="D1070" s="2" t="s">
        <v>3507</v>
      </c>
      <c r="E1070" t="s">
        <v>55</v>
      </c>
    </row>
    <row r="1071" spans="1:5" x14ac:dyDescent="0.25">
      <c r="A1071">
        <v>4222</v>
      </c>
      <c r="B1071" s="2" t="s">
        <v>10109</v>
      </c>
      <c r="C1071" t="s">
        <v>3508</v>
      </c>
      <c r="D1071" s="2" t="s">
        <v>3509</v>
      </c>
      <c r="E1071" t="s">
        <v>55</v>
      </c>
    </row>
    <row r="1072" spans="1:5" x14ac:dyDescent="0.25">
      <c r="A1072">
        <v>4223</v>
      </c>
      <c r="B1072" s="2" t="s">
        <v>10168</v>
      </c>
      <c r="C1072" t="s">
        <v>3510</v>
      </c>
      <c r="D1072" s="2" t="s">
        <v>3511</v>
      </c>
      <c r="E1072" t="s">
        <v>55</v>
      </c>
    </row>
    <row r="1073" spans="1:5" x14ac:dyDescent="0.25">
      <c r="A1073">
        <v>4224</v>
      </c>
      <c r="B1073" s="2" t="s">
        <v>9711</v>
      </c>
      <c r="C1073" t="s">
        <v>3512</v>
      </c>
      <c r="D1073" s="2" t="s">
        <v>3513</v>
      </c>
      <c r="E1073" t="s">
        <v>55</v>
      </c>
    </row>
    <row r="1074" spans="1:5" ht="30" x14ac:dyDescent="0.25">
      <c r="A1074">
        <v>4124</v>
      </c>
      <c r="B1074" s="2" t="s">
        <v>8629</v>
      </c>
      <c r="C1074" t="s">
        <v>3514</v>
      </c>
      <c r="D1074" s="2" t="s">
        <v>3515</v>
      </c>
      <c r="E1074" t="s">
        <v>52</v>
      </c>
    </row>
    <row r="1075" spans="1:5" ht="30" x14ac:dyDescent="0.25">
      <c r="A1075">
        <v>4125</v>
      </c>
      <c r="B1075" s="2" t="s">
        <v>10563</v>
      </c>
      <c r="C1075" t="s">
        <v>3516</v>
      </c>
      <c r="D1075" s="2" t="s">
        <v>3517</v>
      </c>
      <c r="E1075" t="s">
        <v>52</v>
      </c>
    </row>
    <row r="1076" spans="1:5" ht="30" x14ac:dyDescent="0.25">
      <c r="A1076">
        <v>4126</v>
      </c>
      <c r="B1076" s="2" t="s">
        <v>10564</v>
      </c>
      <c r="C1076" t="s">
        <v>3518</v>
      </c>
      <c r="D1076" s="2" t="s">
        <v>3519</v>
      </c>
      <c r="E1076" t="s">
        <v>52</v>
      </c>
    </row>
    <row r="1077" spans="1:5" ht="30" x14ac:dyDescent="0.25">
      <c r="A1077">
        <v>4130</v>
      </c>
      <c r="B1077" s="2" t="s">
        <v>10565</v>
      </c>
      <c r="C1077" t="s">
        <v>3520</v>
      </c>
      <c r="D1077" s="2" t="s">
        <v>3521</v>
      </c>
      <c r="E1077" t="s">
        <v>52</v>
      </c>
    </row>
    <row r="1078" spans="1:5" ht="30" x14ac:dyDescent="0.25">
      <c r="A1078">
        <v>4133</v>
      </c>
      <c r="B1078" s="2" t="s">
        <v>10566</v>
      </c>
      <c r="C1078" t="s">
        <v>3522</v>
      </c>
      <c r="D1078" s="2" t="s">
        <v>3523</v>
      </c>
      <c r="E1078" t="s">
        <v>52</v>
      </c>
    </row>
    <row r="1079" spans="1:5" ht="30" x14ac:dyDescent="0.25">
      <c r="A1079">
        <v>4138</v>
      </c>
      <c r="B1079" s="2" t="s">
        <v>10317</v>
      </c>
      <c r="C1079" t="s">
        <v>3524</v>
      </c>
      <c r="D1079" s="2" t="s">
        <v>3525</v>
      </c>
      <c r="E1079" t="s">
        <v>52</v>
      </c>
    </row>
    <row r="1080" spans="1:5" ht="30" x14ac:dyDescent="0.25">
      <c r="A1080">
        <v>4134</v>
      </c>
      <c r="B1080" s="2" t="s">
        <v>10410</v>
      </c>
      <c r="C1080" t="s">
        <v>3526</v>
      </c>
      <c r="D1080" s="2" t="s">
        <v>3527</v>
      </c>
      <c r="E1080" t="s">
        <v>52</v>
      </c>
    </row>
    <row r="1081" spans="1:5" ht="30" x14ac:dyDescent="0.25">
      <c r="A1081">
        <v>4135</v>
      </c>
      <c r="B1081" s="2" t="s">
        <v>10151</v>
      </c>
      <c r="C1081" t="s">
        <v>3528</v>
      </c>
      <c r="D1081" s="2" t="s">
        <v>3529</v>
      </c>
      <c r="E1081" t="s">
        <v>52</v>
      </c>
    </row>
    <row r="1082" spans="1:5" ht="45" x14ac:dyDescent="0.25">
      <c r="A1082">
        <v>4127</v>
      </c>
      <c r="B1082" s="2" t="s">
        <v>10209</v>
      </c>
      <c r="C1082" t="s">
        <v>3532</v>
      </c>
      <c r="D1082" s="2" t="s">
        <v>3533</v>
      </c>
      <c r="E1082" t="s">
        <v>52</v>
      </c>
    </row>
    <row r="1083" spans="1:5" ht="30" x14ac:dyDescent="0.25">
      <c r="A1083">
        <v>4136</v>
      </c>
      <c r="B1083" s="2" t="s">
        <v>10375</v>
      </c>
      <c r="C1083" t="s">
        <v>3530</v>
      </c>
      <c r="D1083" s="2" t="s">
        <v>3531</v>
      </c>
      <c r="E1083" t="s">
        <v>52</v>
      </c>
    </row>
    <row r="1084" spans="1:5" ht="45" x14ac:dyDescent="0.25">
      <c r="A1084">
        <v>4131</v>
      </c>
      <c r="B1084" s="2" t="s">
        <v>10567</v>
      </c>
      <c r="C1084" t="s">
        <v>3534</v>
      </c>
      <c r="D1084" s="2" t="s">
        <v>3535</v>
      </c>
      <c r="E1084" t="s">
        <v>52</v>
      </c>
    </row>
    <row r="1085" spans="1:5" ht="45" x14ac:dyDescent="0.25">
      <c r="A1085">
        <v>4128</v>
      </c>
      <c r="B1085" s="2" t="s">
        <v>10568</v>
      </c>
      <c r="C1085" t="s">
        <v>3536</v>
      </c>
      <c r="D1085" s="2" t="s">
        <v>3537</v>
      </c>
      <c r="E1085" t="s">
        <v>52</v>
      </c>
    </row>
    <row r="1086" spans="1:5" ht="30" x14ac:dyDescent="0.25">
      <c r="A1086">
        <v>4137</v>
      </c>
      <c r="B1086" s="2" t="s">
        <v>10161</v>
      </c>
      <c r="C1086" t="s">
        <v>3538</v>
      </c>
      <c r="D1086" s="2" t="s">
        <v>3539</v>
      </c>
      <c r="E1086" t="s">
        <v>52</v>
      </c>
    </row>
    <row r="1087" spans="1:5" ht="45" x14ac:dyDescent="0.25">
      <c r="A1087">
        <v>4132</v>
      </c>
      <c r="B1087" s="2" t="s">
        <v>10569</v>
      </c>
      <c r="C1087" t="s">
        <v>3540</v>
      </c>
      <c r="D1087" s="2" t="s">
        <v>3541</v>
      </c>
      <c r="E1087" t="s">
        <v>52</v>
      </c>
    </row>
    <row r="1088" spans="1:5" ht="45" x14ac:dyDescent="0.25">
      <c r="A1088">
        <v>4129</v>
      </c>
      <c r="B1088" s="2" t="s">
        <v>10570</v>
      </c>
      <c r="C1088" t="s">
        <v>3542</v>
      </c>
      <c r="D1088" s="2" t="s">
        <v>3543</v>
      </c>
      <c r="E1088" t="s">
        <v>52</v>
      </c>
    </row>
    <row r="1089" spans="1:5" x14ac:dyDescent="0.25">
      <c r="A1089">
        <v>4342</v>
      </c>
      <c r="B1089" s="2" t="s">
        <v>10220</v>
      </c>
      <c r="C1089" t="s">
        <v>3544</v>
      </c>
      <c r="D1089" s="2" t="s">
        <v>3545</v>
      </c>
      <c r="E1089" t="s">
        <v>55</v>
      </c>
    </row>
    <row r="1090" spans="1:5" x14ac:dyDescent="0.25">
      <c r="A1090">
        <v>4343</v>
      </c>
      <c r="B1090" s="2" t="s">
        <v>10100</v>
      </c>
      <c r="C1090" t="s">
        <v>3546</v>
      </c>
      <c r="D1090" s="2" t="s">
        <v>3547</v>
      </c>
      <c r="E1090" t="s">
        <v>55</v>
      </c>
    </row>
    <row r="1091" spans="1:5" x14ac:dyDescent="0.25">
      <c r="A1091">
        <v>4344</v>
      </c>
      <c r="B1091" s="2" t="s">
        <v>10146</v>
      </c>
      <c r="C1091" t="s">
        <v>3548</v>
      </c>
      <c r="D1091" s="2" t="s">
        <v>3549</v>
      </c>
      <c r="E1091" t="s">
        <v>55</v>
      </c>
    </row>
    <row r="1092" spans="1:5" x14ac:dyDescent="0.25">
      <c r="A1092">
        <v>4352</v>
      </c>
      <c r="B1092" s="2" t="s">
        <v>10409</v>
      </c>
      <c r="C1092" t="s">
        <v>3550</v>
      </c>
      <c r="D1092" s="2" t="s">
        <v>3551</v>
      </c>
      <c r="E1092" t="s">
        <v>55</v>
      </c>
    </row>
    <row r="1093" spans="1:5" x14ac:dyDescent="0.25">
      <c r="A1093">
        <v>4355</v>
      </c>
      <c r="B1093" s="2" t="s">
        <v>10151</v>
      </c>
      <c r="C1093" t="s">
        <v>3552</v>
      </c>
      <c r="D1093" s="2" t="s">
        <v>3553</v>
      </c>
      <c r="E1093" t="s">
        <v>55</v>
      </c>
    </row>
    <row r="1094" spans="1:5" x14ac:dyDescent="0.25">
      <c r="A1094">
        <v>4345</v>
      </c>
      <c r="B1094" s="2" t="s">
        <v>10105</v>
      </c>
      <c r="C1094" t="s">
        <v>3554</v>
      </c>
      <c r="D1094" s="2" t="s">
        <v>3555</v>
      </c>
      <c r="E1094" t="s">
        <v>55</v>
      </c>
    </row>
    <row r="1095" spans="1:5" x14ac:dyDescent="0.25">
      <c r="A1095">
        <v>4356</v>
      </c>
      <c r="B1095" s="2" t="s">
        <v>10375</v>
      </c>
      <c r="C1095" t="s">
        <v>3556</v>
      </c>
      <c r="D1095" s="2" t="s">
        <v>3557</v>
      </c>
      <c r="E1095" t="s">
        <v>55</v>
      </c>
    </row>
    <row r="1096" spans="1:5" x14ac:dyDescent="0.25">
      <c r="A1096">
        <v>4353</v>
      </c>
      <c r="B1096" s="2" t="s">
        <v>9650</v>
      </c>
      <c r="C1096" t="s">
        <v>3558</v>
      </c>
      <c r="D1096" s="2" t="s">
        <v>3559</v>
      </c>
      <c r="E1096" t="s">
        <v>55</v>
      </c>
    </row>
    <row r="1097" spans="1:5" x14ac:dyDescent="0.25">
      <c r="A1097">
        <v>4346</v>
      </c>
      <c r="B1097" s="2" t="s">
        <v>10106</v>
      </c>
      <c r="C1097" t="s">
        <v>3560</v>
      </c>
      <c r="D1097" s="2" t="s">
        <v>3561</v>
      </c>
      <c r="E1097" t="s">
        <v>55</v>
      </c>
    </row>
    <row r="1098" spans="1:5" x14ac:dyDescent="0.25">
      <c r="A1098">
        <v>4357</v>
      </c>
      <c r="B1098" s="2" t="s">
        <v>10161</v>
      </c>
      <c r="C1098" t="s">
        <v>3564</v>
      </c>
      <c r="D1098" s="2" t="s">
        <v>3565</v>
      </c>
      <c r="E1098" t="s">
        <v>55</v>
      </c>
    </row>
    <row r="1099" spans="1:5" x14ac:dyDescent="0.25">
      <c r="A1099">
        <v>4354</v>
      </c>
      <c r="B1099" s="2" t="s">
        <v>10410</v>
      </c>
      <c r="C1099" t="s">
        <v>3562</v>
      </c>
      <c r="D1099" s="2" t="s">
        <v>3563</v>
      </c>
      <c r="E1099" t="s">
        <v>55</v>
      </c>
    </row>
    <row r="1100" spans="1:5" x14ac:dyDescent="0.25">
      <c r="A1100">
        <v>4347</v>
      </c>
      <c r="B1100" s="2" t="s">
        <v>10107</v>
      </c>
      <c r="C1100" t="s">
        <v>3566</v>
      </c>
      <c r="D1100" s="2" t="s">
        <v>3567</v>
      </c>
      <c r="E1100" t="s">
        <v>55</v>
      </c>
    </row>
    <row r="1101" spans="1:5" x14ac:dyDescent="0.25">
      <c r="A1101">
        <v>4348</v>
      </c>
      <c r="B1101" s="2" t="s">
        <v>10108</v>
      </c>
      <c r="C1101" t="s">
        <v>3568</v>
      </c>
      <c r="D1101" s="2" t="s">
        <v>3569</v>
      </c>
      <c r="E1101" t="s">
        <v>55</v>
      </c>
    </row>
    <row r="1102" spans="1:5" x14ac:dyDescent="0.25">
      <c r="A1102">
        <v>4349</v>
      </c>
      <c r="B1102" s="2" t="s">
        <v>10109</v>
      </c>
      <c r="C1102" t="s">
        <v>3570</v>
      </c>
      <c r="D1102" s="2" t="s">
        <v>3571</v>
      </c>
      <c r="E1102" t="s">
        <v>55</v>
      </c>
    </row>
    <row r="1103" spans="1:5" x14ac:dyDescent="0.25">
      <c r="A1103">
        <v>4350</v>
      </c>
      <c r="B1103" s="2" t="s">
        <v>10110</v>
      </c>
      <c r="C1103" t="s">
        <v>3572</v>
      </c>
      <c r="D1103" s="2" t="s">
        <v>3573</v>
      </c>
      <c r="E1103" t="s">
        <v>55</v>
      </c>
    </row>
    <row r="1104" spans="1:5" x14ac:dyDescent="0.25">
      <c r="A1104">
        <v>4351</v>
      </c>
      <c r="B1104" s="2" t="s">
        <v>9711</v>
      </c>
      <c r="C1104" t="s">
        <v>3574</v>
      </c>
      <c r="D1104" s="2" t="s">
        <v>3575</v>
      </c>
      <c r="E1104" t="s">
        <v>55</v>
      </c>
    </row>
    <row r="1105" spans="1:5" ht="30" x14ac:dyDescent="0.25">
      <c r="A1105">
        <v>4332</v>
      </c>
      <c r="B1105" s="2" t="s">
        <v>8631</v>
      </c>
      <c r="C1105" t="s">
        <v>3576</v>
      </c>
      <c r="D1105" s="2" t="s">
        <v>3577</v>
      </c>
      <c r="E1105" t="s">
        <v>52</v>
      </c>
    </row>
    <row r="1106" spans="1:5" ht="30" x14ac:dyDescent="0.25">
      <c r="A1106">
        <v>4333</v>
      </c>
      <c r="B1106" s="2" t="s">
        <v>10571</v>
      </c>
      <c r="C1106" t="s">
        <v>3578</v>
      </c>
      <c r="D1106" s="2" t="s">
        <v>3579</v>
      </c>
      <c r="E1106" t="s">
        <v>52</v>
      </c>
    </row>
    <row r="1107" spans="1:5" ht="30" x14ac:dyDescent="0.25">
      <c r="A1107">
        <v>4334</v>
      </c>
      <c r="B1107" s="2" t="s">
        <v>10572</v>
      </c>
      <c r="C1107" t="s">
        <v>3580</v>
      </c>
      <c r="D1107" s="2" t="s">
        <v>3581</v>
      </c>
      <c r="E1107" t="s">
        <v>52</v>
      </c>
    </row>
    <row r="1108" spans="1:5" ht="30" x14ac:dyDescent="0.25">
      <c r="A1108">
        <v>4335</v>
      </c>
      <c r="B1108" s="2" t="s">
        <v>10573</v>
      </c>
      <c r="C1108" t="s">
        <v>3582</v>
      </c>
      <c r="D1108" s="2" t="s">
        <v>3583</v>
      </c>
      <c r="E1108" t="s">
        <v>52</v>
      </c>
    </row>
    <row r="1109" spans="1:5" ht="30" x14ac:dyDescent="0.25">
      <c r="A1109">
        <v>4336</v>
      </c>
      <c r="B1109" s="2" t="s">
        <v>10574</v>
      </c>
      <c r="C1109" t="s">
        <v>3584</v>
      </c>
      <c r="D1109" s="2" t="s">
        <v>3585</v>
      </c>
      <c r="E1109" t="s">
        <v>52</v>
      </c>
    </row>
    <row r="1110" spans="1:5" ht="30" x14ac:dyDescent="0.25">
      <c r="A1110">
        <v>4337</v>
      </c>
      <c r="B1110" s="2" t="s">
        <v>10575</v>
      </c>
      <c r="C1110" t="s">
        <v>3586</v>
      </c>
      <c r="D1110" s="2" t="s">
        <v>3587</v>
      </c>
      <c r="E1110" t="s">
        <v>52</v>
      </c>
    </row>
    <row r="1111" spans="1:5" ht="30" x14ac:dyDescent="0.25">
      <c r="A1111">
        <v>4358</v>
      </c>
      <c r="B1111" s="2" t="s">
        <v>10576</v>
      </c>
      <c r="C1111" t="s">
        <v>3588</v>
      </c>
      <c r="D1111" s="2" t="s">
        <v>3589</v>
      </c>
      <c r="E1111" t="s">
        <v>52</v>
      </c>
    </row>
    <row r="1112" spans="1:5" ht="30" x14ac:dyDescent="0.25">
      <c r="A1112">
        <v>4338</v>
      </c>
      <c r="B1112" s="2" t="s">
        <v>10410</v>
      </c>
      <c r="C1112" t="s">
        <v>3590</v>
      </c>
      <c r="D1112" s="2" t="s">
        <v>3591</v>
      </c>
      <c r="E1112" t="s">
        <v>52</v>
      </c>
    </row>
    <row r="1113" spans="1:5" ht="30" x14ac:dyDescent="0.25">
      <c r="A1113">
        <v>4339</v>
      </c>
      <c r="B1113" s="2" t="s">
        <v>10151</v>
      </c>
      <c r="C1113" t="s">
        <v>3592</v>
      </c>
      <c r="D1113" s="2" t="s">
        <v>3593</v>
      </c>
      <c r="E1113" t="s">
        <v>52</v>
      </c>
    </row>
    <row r="1114" spans="1:5" ht="30" x14ac:dyDescent="0.25">
      <c r="A1114">
        <v>4340</v>
      </c>
      <c r="B1114" s="2" t="s">
        <v>10375</v>
      </c>
      <c r="C1114" t="s">
        <v>3594</v>
      </c>
      <c r="D1114" s="2" t="s">
        <v>3595</v>
      </c>
      <c r="E1114" t="s">
        <v>52</v>
      </c>
    </row>
    <row r="1115" spans="1:5" ht="30" x14ac:dyDescent="0.25">
      <c r="A1115">
        <v>4341</v>
      </c>
      <c r="B1115" s="2" t="s">
        <v>10161</v>
      </c>
      <c r="C1115" t="s">
        <v>3596</v>
      </c>
      <c r="D1115" s="2" t="s">
        <v>3597</v>
      </c>
      <c r="E1115" t="s">
        <v>52</v>
      </c>
    </row>
    <row r="1116" spans="1:5" x14ac:dyDescent="0.25">
      <c r="A1116">
        <v>4530</v>
      </c>
      <c r="B1116" s="2" t="s">
        <v>10099</v>
      </c>
      <c r="C1116" t="s">
        <v>3598</v>
      </c>
      <c r="D1116" s="2" t="s">
        <v>3599</v>
      </c>
      <c r="E1116" t="s">
        <v>5</v>
      </c>
    </row>
    <row r="1117" spans="1:5" x14ac:dyDescent="0.25">
      <c r="A1117">
        <v>4531</v>
      </c>
      <c r="B1117" s="2" t="s">
        <v>10100</v>
      </c>
      <c r="C1117" t="s">
        <v>3600</v>
      </c>
      <c r="D1117" s="2" t="s">
        <v>3601</v>
      </c>
      <c r="E1117" t="s">
        <v>5</v>
      </c>
    </row>
    <row r="1118" spans="1:5" x14ac:dyDescent="0.25">
      <c r="A1118">
        <v>4617</v>
      </c>
      <c r="B1118" s="2" t="s">
        <v>10146</v>
      </c>
      <c r="C1118" t="s">
        <v>3602</v>
      </c>
      <c r="D1118" s="2" t="s">
        <v>3603</v>
      </c>
      <c r="E1118" t="s">
        <v>5</v>
      </c>
    </row>
    <row r="1119" spans="1:5" x14ac:dyDescent="0.25">
      <c r="A1119">
        <v>4540</v>
      </c>
      <c r="B1119" s="2" t="s">
        <v>10102</v>
      </c>
      <c r="C1119" t="s">
        <v>3604</v>
      </c>
      <c r="D1119" s="2" t="s">
        <v>3605</v>
      </c>
      <c r="E1119" t="s">
        <v>5</v>
      </c>
    </row>
    <row r="1120" spans="1:5" x14ac:dyDescent="0.25">
      <c r="A1120">
        <v>4541</v>
      </c>
      <c r="B1120" s="2" t="s">
        <v>10409</v>
      </c>
      <c r="C1120" t="s">
        <v>3606</v>
      </c>
      <c r="D1120" s="2" t="s">
        <v>3607</v>
      </c>
      <c r="E1120" t="s">
        <v>5</v>
      </c>
    </row>
    <row r="1121" spans="1:5" x14ac:dyDescent="0.25">
      <c r="A1121">
        <v>4544</v>
      </c>
      <c r="B1121" s="2" t="s">
        <v>10151</v>
      </c>
      <c r="C1121" t="s">
        <v>3608</v>
      </c>
      <c r="D1121" s="2" t="s">
        <v>3609</v>
      </c>
      <c r="E1121" t="s">
        <v>5</v>
      </c>
    </row>
    <row r="1122" spans="1:5" x14ac:dyDescent="0.25">
      <c r="A1122">
        <v>4542</v>
      </c>
      <c r="B1122" s="2" t="s">
        <v>9650</v>
      </c>
      <c r="C1122" t="s">
        <v>3614</v>
      </c>
      <c r="D1122" s="2" t="s">
        <v>3615</v>
      </c>
      <c r="E1122" t="s">
        <v>5</v>
      </c>
    </row>
    <row r="1123" spans="1:5" x14ac:dyDescent="0.25">
      <c r="A1123">
        <v>4618</v>
      </c>
      <c r="B1123" s="2" t="s">
        <v>10105</v>
      </c>
      <c r="C1123" t="s">
        <v>3610</v>
      </c>
      <c r="D1123" s="2" t="s">
        <v>3611</v>
      </c>
      <c r="E1123" t="s">
        <v>5</v>
      </c>
    </row>
    <row r="1124" spans="1:5" x14ac:dyDescent="0.25">
      <c r="A1124">
        <v>4545</v>
      </c>
      <c r="B1124" s="2" t="s">
        <v>10375</v>
      </c>
      <c r="C1124" t="s">
        <v>3612</v>
      </c>
      <c r="D1124" s="2" t="s">
        <v>3613</v>
      </c>
      <c r="E1124" t="s">
        <v>5</v>
      </c>
    </row>
    <row r="1125" spans="1:5" x14ac:dyDescent="0.25">
      <c r="A1125">
        <v>4543</v>
      </c>
      <c r="B1125" s="2" t="s">
        <v>10410</v>
      </c>
      <c r="C1125" t="s">
        <v>3618</v>
      </c>
      <c r="D1125" s="2" t="s">
        <v>3619</v>
      </c>
      <c r="E1125" t="s">
        <v>5</v>
      </c>
    </row>
    <row r="1126" spans="1:5" x14ac:dyDescent="0.25">
      <c r="A1126">
        <v>4619</v>
      </c>
      <c r="B1126" s="2" t="s">
        <v>10106</v>
      </c>
      <c r="C1126" t="s">
        <v>3620</v>
      </c>
      <c r="D1126" s="2" t="s">
        <v>3621</v>
      </c>
      <c r="E1126" t="s">
        <v>5</v>
      </c>
    </row>
    <row r="1127" spans="1:5" x14ac:dyDescent="0.25">
      <c r="A1127">
        <v>4546</v>
      </c>
      <c r="B1127" s="2" t="s">
        <v>10161</v>
      </c>
      <c r="C1127" t="s">
        <v>3616</v>
      </c>
      <c r="D1127" s="2" t="s">
        <v>3617</v>
      </c>
      <c r="E1127" t="s">
        <v>5</v>
      </c>
    </row>
    <row r="1128" spans="1:5" x14ac:dyDescent="0.25">
      <c r="A1128">
        <v>4620</v>
      </c>
      <c r="B1128" s="2" t="s">
        <v>10577</v>
      </c>
      <c r="C1128" t="s">
        <v>3622</v>
      </c>
      <c r="D1128" s="2" t="s">
        <v>3623</v>
      </c>
      <c r="E1128" t="s">
        <v>5</v>
      </c>
    </row>
    <row r="1129" spans="1:5" x14ac:dyDescent="0.25">
      <c r="A1129">
        <v>4624</v>
      </c>
      <c r="B1129" s="2" t="s">
        <v>10108</v>
      </c>
      <c r="C1129" t="s">
        <v>3624</v>
      </c>
      <c r="D1129" s="2" t="s">
        <v>3625</v>
      </c>
      <c r="E1129" t="s">
        <v>5</v>
      </c>
    </row>
    <row r="1130" spans="1:5" x14ac:dyDescent="0.25">
      <c r="A1130">
        <v>4634</v>
      </c>
      <c r="B1130" s="2" t="s">
        <v>10109</v>
      </c>
      <c r="C1130" t="s">
        <v>3626</v>
      </c>
      <c r="D1130" s="2" t="s">
        <v>3627</v>
      </c>
      <c r="E1130" t="s">
        <v>5</v>
      </c>
    </row>
    <row r="1131" spans="1:5" x14ac:dyDescent="0.25">
      <c r="A1131">
        <v>4635</v>
      </c>
      <c r="B1131" s="2" t="s">
        <v>10168</v>
      </c>
      <c r="C1131" t="s">
        <v>3628</v>
      </c>
      <c r="D1131" s="2" t="s">
        <v>3629</v>
      </c>
      <c r="E1131" t="s">
        <v>5</v>
      </c>
    </row>
    <row r="1132" spans="1:5" x14ac:dyDescent="0.25">
      <c r="A1132">
        <v>4636</v>
      </c>
      <c r="B1132" s="2" t="s">
        <v>9711</v>
      </c>
      <c r="C1132" t="s">
        <v>3630</v>
      </c>
      <c r="D1132" s="2" t="s">
        <v>3631</v>
      </c>
      <c r="E1132" t="s">
        <v>5</v>
      </c>
    </row>
    <row r="1133" spans="1:5" x14ac:dyDescent="0.25">
      <c r="A1133">
        <v>4621</v>
      </c>
      <c r="B1133" s="2" t="s">
        <v>10578</v>
      </c>
      <c r="C1133" t="s">
        <v>3634</v>
      </c>
      <c r="D1133" s="2" t="s">
        <v>3635</v>
      </c>
      <c r="E1133" t="s">
        <v>5</v>
      </c>
    </row>
    <row r="1134" spans="1:5" ht="30" x14ac:dyDescent="0.25">
      <c r="A1134">
        <v>4625</v>
      </c>
      <c r="B1134" s="2" t="s">
        <v>10136</v>
      </c>
      <c r="C1134" t="s">
        <v>3632</v>
      </c>
      <c r="D1134" s="2" t="s">
        <v>3633</v>
      </c>
      <c r="E1134" t="s">
        <v>5</v>
      </c>
    </row>
    <row r="1135" spans="1:5" x14ac:dyDescent="0.25">
      <c r="A1135">
        <v>4622</v>
      </c>
      <c r="B1135" s="2" t="s">
        <v>10579</v>
      </c>
      <c r="C1135" t="s">
        <v>3638</v>
      </c>
      <c r="D1135" s="2" t="s">
        <v>3639</v>
      </c>
      <c r="E1135" t="s">
        <v>5</v>
      </c>
    </row>
    <row r="1136" spans="1:5" ht="30" x14ac:dyDescent="0.25">
      <c r="A1136">
        <v>4626</v>
      </c>
      <c r="B1136" s="2" t="s">
        <v>10137</v>
      </c>
      <c r="C1136" t="s">
        <v>3636</v>
      </c>
      <c r="D1136" s="2" t="s">
        <v>3637</v>
      </c>
      <c r="E1136" t="s">
        <v>5</v>
      </c>
    </row>
    <row r="1137" spans="1:5" x14ac:dyDescent="0.25">
      <c r="A1137">
        <v>4623</v>
      </c>
      <c r="B1137" s="2" t="s">
        <v>10580</v>
      </c>
      <c r="C1137" t="s">
        <v>3640</v>
      </c>
      <c r="D1137" s="2" t="s">
        <v>3641</v>
      </c>
      <c r="E1137" t="s">
        <v>5</v>
      </c>
    </row>
    <row r="1138" spans="1:5" ht="30" x14ac:dyDescent="0.25">
      <c r="A1138">
        <v>4627</v>
      </c>
      <c r="B1138" s="2" t="s">
        <v>10581</v>
      </c>
      <c r="C1138" t="s">
        <v>3642</v>
      </c>
      <c r="D1138" s="2" t="s">
        <v>3643</v>
      </c>
      <c r="E1138" t="s">
        <v>5</v>
      </c>
    </row>
    <row r="1139" spans="1:5" ht="30" x14ac:dyDescent="0.25">
      <c r="A1139">
        <v>4628</v>
      </c>
      <c r="B1139" s="2" t="s">
        <v>10126</v>
      </c>
      <c r="C1139" t="s">
        <v>3644</v>
      </c>
      <c r="D1139" s="2" t="s">
        <v>3645</v>
      </c>
      <c r="E1139" t="s">
        <v>5</v>
      </c>
    </row>
    <row r="1140" spans="1:5" ht="30" x14ac:dyDescent="0.25">
      <c r="A1140">
        <v>4633</v>
      </c>
      <c r="B1140" s="2" t="s">
        <v>10582</v>
      </c>
      <c r="C1140" t="s">
        <v>3646</v>
      </c>
      <c r="D1140" s="2" t="s">
        <v>3647</v>
      </c>
      <c r="E1140" t="s">
        <v>5</v>
      </c>
    </row>
    <row r="1141" spans="1:5" ht="30" x14ac:dyDescent="0.25">
      <c r="A1141">
        <v>4629</v>
      </c>
      <c r="B1141" s="2" t="s">
        <v>10135</v>
      </c>
      <c r="C1141" t="s">
        <v>3648</v>
      </c>
      <c r="D1141" s="2" t="s">
        <v>3649</v>
      </c>
      <c r="E1141" t="s">
        <v>5</v>
      </c>
    </row>
    <row r="1142" spans="1:5" ht="30" x14ac:dyDescent="0.25">
      <c r="A1142">
        <v>4630</v>
      </c>
      <c r="B1142" s="2" t="s">
        <v>10139</v>
      </c>
      <c r="C1142" t="s">
        <v>3650</v>
      </c>
      <c r="D1142" s="2" t="s">
        <v>3651</v>
      </c>
      <c r="E1142" t="s">
        <v>5</v>
      </c>
    </row>
    <row r="1143" spans="1:5" ht="30" x14ac:dyDescent="0.25">
      <c r="A1143">
        <v>4631</v>
      </c>
      <c r="B1143" s="2" t="s">
        <v>10134</v>
      </c>
      <c r="C1143" t="s">
        <v>3652</v>
      </c>
      <c r="D1143" s="2" t="s">
        <v>3653</v>
      </c>
      <c r="E1143" t="s">
        <v>5</v>
      </c>
    </row>
    <row r="1144" spans="1:5" ht="30" x14ac:dyDescent="0.25">
      <c r="A1144">
        <v>4637</v>
      </c>
      <c r="B1144" s="2" t="s">
        <v>10583</v>
      </c>
      <c r="C1144" t="s">
        <v>3654</v>
      </c>
      <c r="D1144" s="2" t="s">
        <v>3655</v>
      </c>
      <c r="E1144" t="s">
        <v>5</v>
      </c>
    </row>
    <row r="1145" spans="1:5" ht="30" x14ac:dyDescent="0.25">
      <c r="A1145">
        <v>4632</v>
      </c>
      <c r="B1145" s="2" t="s">
        <v>10584</v>
      </c>
      <c r="C1145" t="s">
        <v>3656</v>
      </c>
      <c r="D1145" s="2" t="s">
        <v>3657</v>
      </c>
      <c r="E1145" t="s">
        <v>5</v>
      </c>
    </row>
    <row r="1146" spans="1:5" ht="45" x14ac:dyDescent="0.25">
      <c r="A1146">
        <v>4188</v>
      </c>
      <c r="B1146" s="2" t="s">
        <v>8633</v>
      </c>
      <c r="C1146" t="s">
        <v>3658</v>
      </c>
      <c r="D1146" s="2" t="s">
        <v>3659</v>
      </c>
      <c r="E1146" t="s">
        <v>52</v>
      </c>
    </row>
    <row r="1147" spans="1:5" ht="45" x14ac:dyDescent="0.25">
      <c r="A1147">
        <v>4189</v>
      </c>
      <c r="B1147" s="2" t="s">
        <v>10585</v>
      </c>
      <c r="C1147" t="s">
        <v>3660</v>
      </c>
      <c r="D1147" s="2" t="s">
        <v>3661</v>
      </c>
      <c r="E1147" t="s">
        <v>52</v>
      </c>
    </row>
    <row r="1148" spans="1:5" ht="45" x14ac:dyDescent="0.25">
      <c r="A1148">
        <v>4195</v>
      </c>
      <c r="B1148" s="2" t="s">
        <v>10586</v>
      </c>
      <c r="C1148" t="s">
        <v>3662</v>
      </c>
      <c r="D1148" s="2" t="s">
        <v>3663</v>
      </c>
      <c r="E1148" t="s">
        <v>52</v>
      </c>
    </row>
    <row r="1149" spans="1:5" ht="45" x14ac:dyDescent="0.25">
      <c r="A1149">
        <v>4196</v>
      </c>
      <c r="B1149" s="2" t="s">
        <v>10587</v>
      </c>
      <c r="C1149" t="s">
        <v>3664</v>
      </c>
      <c r="D1149" s="2" t="s">
        <v>3665</v>
      </c>
      <c r="E1149" t="s">
        <v>52</v>
      </c>
    </row>
    <row r="1150" spans="1:5" ht="45" x14ac:dyDescent="0.25">
      <c r="A1150">
        <v>4197</v>
      </c>
      <c r="B1150" s="2" t="s">
        <v>10588</v>
      </c>
      <c r="C1150" t="s">
        <v>3666</v>
      </c>
      <c r="D1150" s="2" t="s">
        <v>3667</v>
      </c>
      <c r="E1150" t="s">
        <v>52</v>
      </c>
    </row>
    <row r="1151" spans="1:5" ht="30" x14ac:dyDescent="0.25">
      <c r="A1151">
        <v>4202</v>
      </c>
      <c r="B1151" s="2" t="s">
        <v>10317</v>
      </c>
      <c r="C1151" t="s">
        <v>3668</v>
      </c>
      <c r="D1151" s="2" t="s">
        <v>3669</v>
      </c>
      <c r="E1151" t="s">
        <v>52</v>
      </c>
    </row>
    <row r="1152" spans="1:5" ht="45" x14ac:dyDescent="0.25">
      <c r="A1152">
        <v>4198</v>
      </c>
      <c r="B1152" s="2" t="s">
        <v>10410</v>
      </c>
      <c r="C1152" t="s">
        <v>3670</v>
      </c>
      <c r="D1152" s="2" t="s">
        <v>3671</v>
      </c>
      <c r="E1152" t="s">
        <v>52</v>
      </c>
    </row>
    <row r="1153" spans="1:5" ht="30" x14ac:dyDescent="0.25">
      <c r="A1153">
        <v>4199</v>
      </c>
      <c r="B1153" s="2" t="s">
        <v>10151</v>
      </c>
      <c r="C1153" t="s">
        <v>3672</v>
      </c>
      <c r="D1153" s="2" t="s">
        <v>3673</v>
      </c>
      <c r="E1153" t="s">
        <v>52</v>
      </c>
    </row>
    <row r="1154" spans="1:5" ht="45" x14ac:dyDescent="0.25">
      <c r="A1154">
        <v>4190</v>
      </c>
      <c r="B1154" s="2" t="s">
        <v>10589</v>
      </c>
      <c r="C1154" t="s">
        <v>3674</v>
      </c>
      <c r="D1154" s="2" t="s">
        <v>3675</v>
      </c>
      <c r="E1154" t="s">
        <v>52</v>
      </c>
    </row>
    <row r="1155" spans="1:5" ht="45" x14ac:dyDescent="0.25">
      <c r="A1155">
        <v>4200</v>
      </c>
      <c r="B1155" s="2" t="s">
        <v>10375</v>
      </c>
      <c r="C1155" t="s">
        <v>3676</v>
      </c>
      <c r="D1155" s="2" t="s">
        <v>3677</v>
      </c>
      <c r="E1155" t="s">
        <v>52</v>
      </c>
    </row>
    <row r="1156" spans="1:5" ht="45" x14ac:dyDescent="0.25">
      <c r="A1156">
        <v>4191</v>
      </c>
      <c r="B1156" s="2" t="s">
        <v>10590</v>
      </c>
      <c r="C1156" t="s">
        <v>3678</v>
      </c>
      <c r="D1156" s="2" t="s">
        <v>3679</v>
      </c>
      <c r="E1156" t="s">
        <v>52</v>
      </c>
    </row>
    <row r="1157" spans="1:5" ht="45" x14ac:dyDescent="0.25">
      <c r="A1157">
        <v>4201</v>
      </c>
      <c r="B1157" s="2" t="s">
        <v>10161</v>
      </c>
      <c r="C1157" t="s">
        <v>3680</v>
      </c>
      <c r="D1157" s="2" t="s">
        <v>3681</v>
      </c>
      <c r="E1157" t="s">
        <v>52</v>
      </c>
    </row>
    <row r="1158" spans="1:5" ht="45" x14ac:dyDescent="0.25">
      <c r="A1158">
        <v>4192</v>
      </c>
      <c r="B1158" s="2" t="s">
        <v>10591</v>
      </c>
      <c r="C1158" t="s">
        <v>3682</v>
      </c>
      <c r="D1158" s="2" t="s">
        <v>3683</v>
      </c>
      <c r="E1158" t="s">
        <v>52</v>
      </c>
    </row>
    <row r="1159" spans="1:5" ht="45" x14ac:dyDescent="0.25">
      <c r="A1159">
        <v>4193</v>
      </c>
      <c r="B1159" s="2" t="s">
        <v>10592</v>
      </c>
      <c r="C1159" t="s">
        <v>3684</v>
      </c>
      <c r="D1159" s="2" t="s">
        <v>3685</v>
      </c>
      <c r="E1159" t="s">
        <v>52</v>
      </c>
    </row>
    <row r="1160" spans="1:5" ht="45" x14ac:dyDescent="0.25">
      <c r="A1160">
        <v>4194</v>
      </c>
      <c r="B1160" s="2" t="s">
        <v>10593</v>
      </c>
      <c r="C1160" t="s">
        <v>3686</v>
      </c>
      <c r="D1160" s="2" t="s">
        <v>3687</v>
      </c>
      <c r="E1160" t="s">
        <v>52</v>
      </c>
    </row>
    <row r="1161" spans="1:5" x14ac:dyDescent="0.25">
      <c r="A1161">
        <v>4395</v>
      </c>
      <c r="B1161" s="2" t="s">
        <v>10144</v>
      </c>
      <c r="C1161" t="s">
        <v>3688</v>
      </c>
      <c r="D1161" s="2" t="s">
        <v>3689</v>
      </c>
      <c r="E1161" t="s">
        <v>8</v>
      </c>
    </row>
    <row r="1162" spans="1:5" x14ac:dyDescent="0.25">
      <c r="A1162">
        <v>4372</v>
      </c>
      <c r="B1162" s="2" t="s">
        <v>10100</v>
      </c>
      <c r="C1162" t="s">
        <v>3690</v>
      </c>
      <c r="D1162" s="2" t="s">
        <v>3691</v>
      </c>
      <c r="E1162" t="s">
        <v>8</v>
      </c>
    </row>
    <row r="1163" spans="1:5" x14ac:dyDescent="0.25">
      <c r="A1163">
        <v>4591</v>
      </c>
      <c r="B1163" s="2" t="s">
        <v>10146</v>
      </c>
      <c r="C1163" t="s">
        <v>3692</v>
      </c>
      <c r="D1163" s="2" t="s">
        <v>3693</v>
      </c>
      <c r="E1163" t="s">
        <v>8</v>
      </c>
    </row>
    <row r="1164" spans="1:5" x14ac:dyDescent="0.25">
      <c r="A1164">
        <v>4359</v>
      </c>
      <c r="B1164" s="2" t="s">
        <v>10147</v>
      </c>
      <c r="C1164" t="s">
        <v>3694</v>
      </c>
      <c r="D1164" s="2" t="s">
        <v>3695</v>
      </c>
      <c r="E1164" t="s">
        <v>8</v>
      </c>
    </row>
    <row r="1165" spans="1:5" x14ac:dyDescent="0.25">
      <c r="A1165">
        <v>4555</v>
      </c>
      <c r="B1165" s="2" t="s">
        <v>10235</v>
      </c>
      <c r="C1165" t="s">
        <v>3696</v>
      </c>
      <c r="D1165" s="2" t="s">
        <v>3697</v>
      </c>
      <c r="E1165" t="s">
        <v>8</v>
      </c>
    </row>
    <row r="1166" spans="1:5" x14ac:dyDescent="0.25">
      <c r="A1166">
        <v>4371</v>
      </c>
      <c r="B1166" s="2" t="s">
        <v>10149</v>
      </c>
      <c r="C1166" t="s">
        <v>3698</v>
      </c>
      <c r="D1166" s="2" t="s">
        <v>3699</v>
      </c>
      <c r="E1166" t="s">
        <v>8</v>
      </c>
    </row>
    <row r="1167" spans="1:5" x14ac:dyDescent="0.25">
      <c r="A1167">
        <v>4563</v>
      </c>
      <c r="B1167" s="2" t="s">
        <v>10151</v>
      </c>
      <c r="C1167" t="s">
        <v>3700</v>
      </c>
      <c r="D1167" s="2" t="s">
        <v>3701</v>
      </c>
      <c r="E1167" t="s">
        <v>8</v>
      </c>
    </row>
    <row r="1168" spans="1:5" x14ac:dyDescent="0.25">
      <c r="A1168">
        <v>4567</v>
      </c>
      <c r="B1168" s="2" t="s">
        <v>10236</v>
      </c>
      <c r="C1168" t="s">
        <v>3702</v>
      </c>
      <c r="D1168" s="2" t="s">
        <v>3703</v>
      </c>
      <c r="E1168" t="s">
        <v>8</v>
      </c>
    </row>
    <row r="1169" spans="1:5" x14ac:dyDescent="0.25">
      <c r="A1169">
        <v>4589</v>
      </c>
      <c r="B1169" s="2" t="s">
        <v>10152</v>
      </c>
      <c r="C1169" t="s">
        <v>3704</v>
      </c>
      <c r="D1169" s="2" t="s">
        <v>3705</v>
      </c>
      <c r="E1169" t="s">
        <v>8</v>
      </c>
    </row>
    <row r="1170" spans="1:5" x14ac:dyDescent="0.25">
      <c r="A1170">
        <v>8607</v>
      </c>
      <c r="B1170" s="2" t="s">
        <v>9627</v>
      </c>
      <c r="C1170" t="s">
        <v>3706</v>
      </c>
      <c r="D1170" s="2" t="s">
        <v>3707</v>
      </c>
      <c r="E1170" t="s">
        <v>8</v>
      </c>
    </row>
    <row r="1171" spans="1:5" x14ac:dyDescent="0.25">
      <c r="A1171">
        <v>4360</v>
      </c>
      <c r="B1171" s="2" t="s">
        <v>10594</v>
      </c>
      <c r="C1171" t="s">
        <v>3718</v>
      </c>
      <c r="D1171" s="2" t="s">
        <v>3719</v>
      </c>
      <c r="E1171" t="s">
        <v>8</v>
      </c>
    </row>
    <row r="1172" spans="1:5" x14ac:dyDescent="0.25">
      <c r="A1172">
        <v>8608</v>
      </c>
      <c r="B1172" s="5">
        <v>44621</v>
      </c>
      <c r="C1172" t="s">
        <v>3712</v>
      </c>
      <c r="D1172" s="2" t="s">
        <v>3713</v>
      </c>
      <c r="E1172" t="s">
        <v>8</v>
      </c>
    </row>
    <row r="1173" spans="1:5" x14ac:dyDescent="0.25">
      <c r="A1173">
        <v>4592</v>
      </c>
      <c r="B1173" s="2" t="s">
        <v>10595</v>
      </c>
      <c r="C1173" t="s">
        <v>3714</v>
      </c>
      <c r="D1173" s="2" t="s">
        <v>3715</v>
      </c>
      <c r="E1173" t="s">
        <v>8</v>
      </c>
    </row>
    <row r="1174" spans="1:5" x14ac:dyDescent="0.25">
      <c r="A1174">
        <v>4568</v>
      </c>
      <c r="B1174" s="2" t="s">
        <v>10156</v>
      </c>
      <c r="C1174" t="s">
        <v>3710</v>
      </c>
      <c r="D1174" s="2" t="s">
        <v>3711</v>
      </c>
      <c r="E1174" t="s">
        <v>8</v>
      </c>
    </row>
    <row r="1175" spans="1:5" x14ac:dyDescent="0.25">
      <c r="A1175">
        <v>4564</v>
      </c>
      <c r="B1175" s="2" t="s">
        <v>10155</v>
      </c>
      <c r="C1175" t="s">
        <v>3708</v>
      </c>
      <c r="D1175" s="2" t="s">
        <v>3709</v>
      </c>
      <c r="E1175" t="s">
        <v>8</v>
      </c>
    </row>
    <row r="1176" spans="1:5" x14ac:dyDescent="0.25">
      <c r="A1176">
        <v>4556</v>
      </c>
      <c r="B1176" s="2" t="s">
        <v>10388</v>
      </c>
      <c r="C1176" t="s">
        <v>3720</v>
      </c>
      <c r="D1176" s="2" t="s">
        <v>3721</v>
      </c>
      <c r="E1176" t="s">
        <v>8</v>
      </c>
    </row>
    <row r="1177" spans="1:5" x14ac:dyDescent="0.25">
      <c r="A1177">
        <v>4396</v>
      </c>
      <c r="B1177" s="2" t="s">
        <v>10153</v>
      </c>
      <c r="C1177" t="s">
        <v>3716</v>
      </c>
      <c r="D1177" s="2" t="s">
        <v>3717</v>
      </c>
      <c r="E1177" t="s">
        <v>8</v>
      </c>
    </row>
    <row r="1178" spans="1:5" x14ac:dyDescent="0.25">
      <c r="A1178">
        <v>4361</v>
      </c>
      <c r="B1178" s="2" t="s">
        <v>10147</v>
      </c>
      <c r="C1178" t="s">
        <v>3732</v>
      </c>
      <c r="D1178" s="2" t="s">
        <v>3733</v>
      </c>
      <c r="E1178" t="s">
        <v>8</v>
      </c>
    </row>
    <row r="1179" spans="1:5" x14ac:dyDescent="0.25">
      <c r="A1179">
        <v>4593</v>
      </c>
      <c r="B1179" s="2" t="s">
        <v>10106</v>
      </c>
      <c r="C1179" t="s">
        <v>3722</v>
      </c>
      <c r="D1179" s="2" t="s">
        <v>3723</v>
      </c>
      <c r="E1179" t="s">
        <v>8</v>
      </c>
    </row>
    <row r="1180" spans="1:5" ht="30" x14ac:dyDescent="0.25">
      <c r="A1180">
        <v>4569</v>
      </c>
      <c r="B1180" s="2" t="s">
        <v>10159</v>
      </c>
      <c r="C1180" t="s">
        <v>3726</v>
      </c>
      <c r="D1180" s="2" t="s">
        <v>3727</v>
      </c>
      <c r="E1180" t="s">
        <v>8</v>
      </c>
    </row>
    <row r="1181" spans="1:5" x14ac:dyDescent="0.25">
      <c r="A1181">
        <v>4565</v>
      </c>
      <c r="B1181" s="2" t="s">
        <v>10158</v>
      </c>
      <c r="C1181" t="s">
        <v>3728</v>
      </c>
      <c r="D1181" s="2" t="s">
        <v>3729</v>
      </c>
      <c r="E1181" t="s">
        <v>8</v>
      </c>
    </row>
    <row r="1182" spans="1:5" x14ac:dyDescent="0.25">
      <c r="A1182">
        <v>4557</v>
      </c>
      <c r="B1182" s="2" t="s">
        <v>9707</v>
      </c>
      <c r="C1182" t="s">
        <v>3730</v>
      </c>
      <c r="D1182" s="2" t="s">
        <v>3731</v>
      </c>
      <c r="E1182" t="s">
        <v>8</v>
      </c>
    </row>
    <row r="1183" spans="1:5" x14ac:dyDescent="0.25">
      <c r="A1183">
        <v>4397</v>
      </c>
      <c r="B1183" s="2" t="s">
        <v>10596</v>
      </c>
      <c r="C1183" t="s">
        <v>3724</v>
      </c>
      <c r="D1183" s="2" t="s">
        <v>3725</v>
      </c>
      <c r="E1183" t="s">
        <v>8</v>
      </c>
    </row>
    <row r="1184" spans="1:5" x14ac:dyDescent="0.25">
      <c r="A1184">
        <v>4398</v>
      </c>
      <c r="B1184" s="2" t="s">
        <v>10391</v>
      </c>
      <c r="C1184" t="s">
        <v>3740</v>
      </c>
      <c r="D1184" s="2" t="s">
        <v>3741</v>
      </c>
      <c r="E1184" t="s">
        <v>8</v>
      </c>
    </row>
    <row r="1185" spans="1:5" x14ac:dyDescent="0.25">
      <c r="A1185">
        <v>4594</v>
      </c>
      <c r="B1185" s="2" t="s">
        <v>10107</v>
      </c>
      <c r="C1185" t="s">
        <v>3742</v>
      </c>
      <c r="D1185" s="2" t="s">
        <v>3743</v>
      </c>
      <c r="E1185" t="s">
        <v>8</v>
      </c>
    </row>
    <row r="1186" spans="1:5" ht="30" x14ac:dyDescent="0.25">
      <c r="A1186">
        <v>4570</v>
      </c>
      <c r="B1186" s="2" t="s">
        <v>10162</v>
      </c>
      <c r="C1186" t="s">
        <v>3734</v>
      </c>
      <c r="D1186" s="2" t="s">
        <v>3735</v>
      </c>
      <c r="E1186" t="s">
        <v>8</v>
      </c>
    </row>
    <row r="1187" spans="1:5" x14ac:dyDescent="0.25">
      <c r="A1187">
        <v>4566</v>
      </c>
      <c r="B1187" s="2" t="s">
        <v>10161</v>
      </c>
      <c r="C1187" t="s">
        <v>3738</v>
      </c>
      <c r="D1187" s="2" t="s">
        <v>3739</v>
      </c>
      <c r="E1187" t="s">
        <v>8</v>
      </c>
    </row>
    <row r="1188" spans="1:5" x14ac:dyDescent="0.25">
      <c r="A1188">
        <v>4561</v>
      </c>
      <c r="B1188" s="2" t="s">
        <v>10597</v>
      </c>
      <c r="C1188" t="s">
        <v>3736</v>
      </c>
      <c r="D1188" s="2" t="s">
        <v>3737</v>
      </c>
      <c r="E1188" t="s">
        <v>8</v>
      </c>
    </row>
    <row r="1189" spans="1:5" x14ac:dyDescent="0.25">
      <c r="A1189">
        <v>4407</v>
      </c>
      <c r="B1189" s="2" t="s">
        <v>10393</v>
      </c>
      <c r="C1189" t="s">
        <v>3748</v>
      </c>
      <c r="D1189" s="2" t="s">
        <v>3749</v>
      </c>
      <c r="E1189" t="s">
        <v>8</v>
      </c>
    </row>
    <row r="1190" spans="1:5" x14ac:dyDescent="0.25">
      <c r="A1190">
        <v>4595</v>
      </c>
      <c r="B1190" s="2" t="s">
        <v>10108</v>
      </c>
      <c r="C1190" t="s">
        <v>3746</v>
      </c>
      <c r="D1190" s="2" t="s">
        <v>3747</v>
      </c>
      <c r="E1190" t="s">
        <v>8</v>
      </c>
    </row>
    <row r="1191" spans="1:5" x14ac:dyDescent="0.25">
      <c r="A1191">
        <v>4571</v>
      </c>
      <c r="B1191" s="2" t="s">
        <v>10164</v>
      </c>
      <c r="C1191" t="s">
        <v>3744</v>
      </c>
      <c r="D1191" s="2" t="s">
        <v>3745</v>
      </c>
      <c r="E1191" t="s">
        <v>8</v>
      </c>
    </row>
    <row r="1192" spans="1:5" x14ac:dyDescent="0.25">
      <c r="A1192">
        <v>4416</v>
      </c>
      <c r="B1192" s="2" t="s">
        <v>10394</v>
      </c>
      <c r="C1192" t="s">
        <v>3752</v>
      </c>
      <c r="D1192" s="2" t="s">
        <v>3753</v>
      </c>
      <c r="E1192" t="s">
        <v>8</v>
      </c>
    </row>
    <row r="1193" spans="1:5" x14ac:dyDescent="0.25">
      <c r="A1193">
        <v>4596</v>
      </c>
      <c r="B1193" s="2" t="s">
        <v>10109</v>
      </c>
      <c r="C1193" t="s">
        <v>3754</v>
      </c>
      <c r="D1193" s="2" t="s">
        <v>3755</v>
      </c>
      <c r="E1193" t="s">
        <v>8</v>
      </c>
    </row>
    <row r="1194" spans="1:5" x14ac:dyDescent="0.25">
      <c r="A1194">
        <v>4572</v>
      </c>
      <c r="B1194" s="2" t="s">
        <v>10166</v>
      </c>
      <c r="C1194" t="s">
        <v>3750</v>
      </c>
      <c r="D1194" s="2" t="s">
        <v>3751</v>
      </c>
      <c r="E1194" t="s">
        <v>8</v>
      </c>
    </row>
    <row r="1195" spans="1:5" x14ac:dyDescent="0.25">
      <c r="A1195">
        <v>4425</v>
      </c>
      <c r="B1195" s="2" t="s">
        <v>10395</v>
      </c>
      <c r="C1195" t="s">
        <v>3758</v>
      </c>
      <c r="D1195" s="2" t="s">
        <v>3759</v>
      </c>
      <c r="E1195" t="s">
        <v>8</v>
      </c>
    </row>
    <row r="1196" spans="1:5" x14ac:dyDescent="0.25">
      <c r="A1196">
        <v>4597</v>
      </c>
      <c r="B1196" s="2" t="s">
        <v>10168</v>
      </c>
      <c r="C1196" t="s">
        <v>3756</v>
      </c>
      <c r="D1196" s="2" t="s">
        <v>3757</v>
      </c>
      <c r="E1196" t="s">
        <v>8</v>
      </c>
    </row>
    <row r="1197" spans="1:5" ht="30" x14ac:dyDescent="0.25">
      <c r="A1197">
        <v>4573</v>
      </c>
      <c r="B1197" s="2" t="s">
        <v>10169</v>
      </c>
      <c r="C1197" t="s">
        <v>3760</v>
      </c>
      <c r="D1197" s="2" t="s">
        <v>3761</v>
      </c>
      <c r="E1197" t="s">
        <v>8</v>
      </c>
    </row>
    <row r="1198" spans="1:5" x14ac:dyDescent="0.25">
      <c r="A1198">
        <v>4432</v>
      </c>
      <c r="B1198" s="2" t="s">
        <v>10598</v>
      </c>
      <c r="C1198" t="s">
        <v>3766</v>
      </c>
      <c r="D1198" s="2" t="s">
        <v>3767</v>
      </c>
      <c r="E1198" t="s">
        <v>8</v>
      </c>
    </row>
    <row r="1199" spans="1:5" x14ac:dyDescent="0.25">
      <c r="A1199">
        <v>4598</v>
      </c>
      <c r="B1199" s="2" t="s">
        <v>9711</v>
      </c>
      <c r="C1199" t="s">
        <v>3762</v>
      </c>
      <c r="D1199" s="2" t="s">
        <v>3763</v>
      </c>
      <c r="E1199" t="s">
        <v>8</v>
      </c>
    </row>
    <row r="1200" spans="1:5" x14ac:dyDescent="0.25">
      <c r="A1200">
        <v>4574</v>
      </c>
      <c r="B1200" s="2" t="s">
        <v>10171</v>
      </c>
      <c r="C1200" t="s">
        <v>3764</v>
      </c>
      <c r="D1200" s="2" t="s">
        <v>3765</v>
      </c>
      <c r="E1200" t="s">
        <v>8</v>
      </c>
    </row>
    <row r="1201" spans="1:5" x14ac:dyDescent="0.25">
      <c r="A1201">
        <v>4457</v>
      </c>
      <c r="B1201" s="2" t="s">
        <v>10317</v>
      </c>
      <c r="C1201" t="s">
        <v>3772</v>
      </c>
      <c r="D1201" s="2" t="s">
        <v>3773</v>
      </c>
      <c r="E1201" t="s">
        <v>8</v>
      </c>
    </row>
    <row r="1202" spans="1:5" x14ac:dyDescent="0.25">
      <c r="A1202">
        <v>4600</v>
      </c>
      <c r="B1202" s="2" t="s">
        <v>10102</v>
      </c>
      <c r="C1202" t="s">
        <v>3770</v>
      </c>
      <c r="D1202" s="2" t="s">
        <v>3771</v>
      </c>
      <c r="E1202" t="s">
        <v>8</v>
      </c>
    </row>
    <row r="1203" spans="1:5" x14ac:dyDescent="0.25">
      <c r="A1203">
        <v>4575</v>
      </c>
      <c r="B1203" s="2" t="s">
        <v>10173</v>
      </c>
      <c r="C1203" t="s">
        <v>3768</v>
      </c>
      <c r="D1203" s="2" t="s">
        <v>3769</v>
      </c>
      <c r="E1203" t="s">
        <v>8</v>
      </c>
    </row>
    <row r="1204" spans="1:5" x14ac:dyDescent="0.25">
      <c r="A1204">
        <v>4449</v>
      </c>
      <c r="B1204" s="2" t="s">
        <v>9676</v>
      </c>
      <c r="C1204" t="s">
        <v>3774</v>
      </c>
      <c r="D1204" s="2" t="s">
        <v>3775</v>
      </c>
      <c r="E1204" t="s">
        <v>8</v>
      </c>
    </row>
    <row r="1205" spans="1:5" x14ac:dyDescent="0.25">
      <c r="A1205">
        <v>4576</v>
      </c>
      <c r="B1205" s="2" t="s">
        <v>10174</v>
      </c>
      <c r="C1205" t="s">
        <v>3776</v>
      </c>
      <c r="D1205" s="2" t="s">
        <v>3777</v>
      </c>
      <c r="E1205" t="s">
        <v>8</v>
      </c>
    </row>
    <row r="1206" spans="1:5" x14ac:dyDescent="0.25">
      <c r="A1206">
        <v>4450</v>
      </c>
      <c r="B1206" s="2" t="s">
        <v>10175</v>
      </c>
      <c r="C1206" t="s">
        <v>3778</v>
      </c>
      <c r="D1206" s="2" t="s">
        <v>3779</v>
      </c>
      <c r="E1206" t="s">
        <v>8</v>
      </c>
    </row>
    <row r="1207" spans="1:5" x14ac:dyDescent="0.25">
      <c r="A1207">
        <v>4577</v>
      </c>
      <c r="B1207" s="2" t="s">
        <v>10176</v>
      </c>
      <c r="C1207" t="s">
        <v>3780</v>
      </c>
      <c r="D1207" s="2" t="s">
        <v>3781</v>
      </c>
      <c r="E1207" t="s">
        <v>8</v>
      </c>
    </row>
    <row r="1208" spans="1:5" x14ac:dyDescent="0.25">
      <c r="A1208">
        <v>4451</v>
      </c>
      <c r="B1208" s="2" t="s">
        <v>10599</v>
      </c>
      <c r="C1208" t="s">
        <v>3782</v>
      </c>
      <c r="D1208" s="2" t="s">
        <v>3783</v>
      </c>
      <c r="E1208" t="s">
        <v>8</v>
      </c>
    </row>
    <row r="1209" spans="1:5" x14ac:dyDescent="0.25">
      <c r="A1209">
        <v>4454</v>
      </c>
      <c r="B1209" s="2" t="s">
        <v>10179</v>
      </c>
      <c r="C1209" t="s">
        <v>3784</v>
      </c>
      <c r="D1209" s="2" t="s">
        <v>3785</v>
      </c>
      <c r="E1209" t="s">
        <v>8</v>
      </c>
    </row>
    <row r="1210" spans="1:5" x14ac:dyDescent="0.25">
      <c r="A1210">
        <v>8609</v>
      </c>
      <c r="B1210" s="2" t="s">
        <v>9627</v>
      </c>
      <c r="C1210" t="s">
        <v>3786</v>
      </c>
      <c r="D1210" s="2" t="s">
        <v>3787</v>
      </c>
      <c r="E1210" t="s">
        <v>8</v>
      </c>
    </row>
    <row r="1211" spans="1:5" ht="30" x14ac:dyDescent="0.25">
      <c r="A1211">
        <v>4362</v>
      </c>
      <c r="B1211" s="2" t="s">
        <v>10595</v>
      </c>
      <c r="C1211" t="s">
        <v>3792</v>
      </c>
      <c r="D1211" s="2" t="s">
        <v>3793</v>
      </c>
      <c r="E1211" t="s">
        <v>8</v>
      </c>
    </row>
    <row r="1212" spans="1:5" ht="30" x14ac:dyDescent="0.25">
      <c r="A1212">
        <v>4562</v>
      </c>
      <c r="B1212" s="2" t="s">
        <v>10308</v>
      </c>
      <c r="C1212" t="s">
        <v>3808</v>
      </c>
      <c r="D1212" s="2" t="s">
        <v>3809</v>
      </c>
      <c r="E1212" t="s">
        <v>8</v>
      </c>
    </row>
    <row r="1213" spans="1:5" x14ac:dyDescent="0.25">
      <c r="A1213">
        <v>4558</v>
      </c>
      <c r="B1213" s="2" t="s">
        <v>10292</v>
      </c>
      <c r="C1213" t="s">
        <v>3790</v>
      </c>
      <c r="D1213" s="2" t="s">
        <v>3791</v>
      </c>
      <c r="E1213" t="s">
        <v>8</v>
      </c>
    </row>
    <row r="1214" spans="1:5" x14ac:dyDescent="0.25">
      <c r="A1214">
        <v>8610</v>
      </c>
      <c r="B1214" s="5">
        <v>44621</v>
      </c>
      <c r="C1214" t="s">
        <v>3794</v>
      </c>
      <c r="D1214" s="2" t="s">
        <v>3795</v>
      </c>
      <c r="E1214" t="s">
        <v>8</v>
      </c>
    </row>
    <row r="1215" spans="1:5" x14ac:dyDescent="0.25">
      <c r="A1215">
        <v>4455</v>
      </c>
      <c r="B1215" s="2" t="s">
        <v>10600</v>
      </c>
      <c r="C1215" t="s">
        <v>3796</v>
      </c>
      <c r="D1215" s="2" t="s">
        <v>3797</v>
      </c>
      <c r="E1215" t="s">
        <v>8</v>
      </c>
    </row>
    <row r="1216" spans="1:5" x14ac:dyDescent="0.25">
      <c r="A1216">
        <v>4452</v>
      </c>
      <c r="B1216" s="2" t="s">
        <v>9650</v>
      </c>
      <c r="C1216" t="s">
        <v>3798</v>
      </c>
      <c r="D1216" s="2" t="s">
        <v>3799</v>
      </c>
      <c r="E1216" t="s">
        <v>8</v>
      </c>
    </row>
    <row r="1217" spans="1:5" ht="30" x14ac:dyDescent="0.25">
      <c r="A1217">
        <v>4433</v>
      </c>
      <c r="B1217" s="2" t="s">
        <v>10601</v>
      </c>
      <c r="C1217" t="s">
        <v>3806</v>
      </c>
      <c r="D1217" s="2" t="s">
        <v>3807</v>
      </c>
      <c r="E1217" t="s">
        <v>8</v>
      </c>
    </row>
    <row r="1218" spans="1:5" x14ac:dyDescent="0.25">
      <c r="A1218">
        <v>4426</v>
      </c>
      <c r="B1218" s="2" t="s">
        <v>10184</v>
      </c>
      <c r="C1218" t="s">
        <v>3788</v>
      </c>
      <c r="D1218" s="2" t="s">
        <v>3789</v>
      </c>
      <c r="E1218" t="s">
        <v>8</v>
      </c>
    </row>
    <row r="1219" spans="1:5" x14ac:dyDescent="0.25">
      <c r="A1219">
        <v>4417</v>
      </c>
      <c r="B1219" s="2" t="s">
        <v>10185</v>
      </c>
      <c r="C1219" t="s">
        <v>3800</v>
      </c>
      <c r="D1219" s="2" t="s">
        <v>3801</v>
      </c>
      <c r="E1219" t="s">
        <v>8</v>
      </c>
    </row>
    <row r="1220" spans="1:5" x14ac:dyDescent="0.25">
      <c r="A1220">
        <v>4408</v>
      </c>
      <c r="B1220" s="2" t="s">
        <v>10186</v>
      </c>
      <c r="C1220" t="s">
        <v>3802</v>
      </c>
      <c r="D1220" s="2" t="s">
        <v>3803</v>
      </c>
      <c r="E1220" t="s">
        <v>8</v>
      </c>
    </row>
    <row r="1221" spans="1:5" x14ac:dyDescent="0.25">
      <c r="A1221">
        <v>4399</v>
      </c>
      <c r="B1221" s="2" t="s">
        <v>10180</v>
      </c>
      <c r="C1221" t="s">
        <v>3804</v>
      </c>
      <c r="D1221" s="2" t="s">
        <v>3805</v>
      </c>
      <c r="E1221" t="s">
        <v>8</v>
      </c>
    </row>
    <row r="1222" spans="1:5" x14ac:dyDescent="0.25">
      <c r="A1222">
        <v>4363</v>
      </c>
      <c r="B1222" s="2" t="s">
        <v>10106</v>
      </c>
      <c r="C1222" t="s">
        <v>3814</v>
      </c>
      <c r="D1222" s="2" t="s">
        <v>3815</v>
      </c>
      <c r="E1222" t="s">
        <v>8</v>
      </c>
    </row>
    <row r="1223" spans="1:5" ht="30" x14ac:dyDescent="0.25">
      <c r="A1223">
        <v>4559</v>
      </c>
      <c r="B1223" s="2" t="s">
        <v>10399</v>
      </c>
      <c r="C1223" t="s">
        <v>3820</v>
      </c>
      <c r="D1223" s="2" t="s">
        <v>3821</v>
      </c>
      <c r="E1223" t="s">
        <v>8</v>
      </c>
    </row>
    <row r="1224" spans="1:5" x14ac:dyDescent="0.25">
      <c r="A1224">
        <v>4456</v>
      </c>
      <c r="B1224" s="2" t="s">
        <v>10161</v>
      </c>
      <c r="C1224" t="s">
        <v>3812</v>
      </c>
      <c r="D1224" s="2" t="s">
        <v>3813</v>
      </c>
      <c r="E1224" t="s">
        <v>8</v>
      </c>
    </row>
    <row r="1225" spans="1:5" x14ac:dyDescent="0.25">
      <c r="A1225">
        <v>4453</v>
      </c>
      <c r="B1225" s="2" t="s">
        <v>10188</v>
      </c>
      <c r="C1225" t="s">
        <v>3822</v>
      </c>
      <c r="D1225" s="2" t="s">
        <v>3823</v>
      </c>
      <c r="E1225" t="s">
        <v>8</v>
      </c>
    </row>
    <row r="1226" spans="1:5" ht="30" x14ac:dyDescent="0.25">
      <c r="A1226">
        <v>4434</v>
      </c>
      <c r="B1226" s="2" t="s">
        <v>10602</v>
      </c>
      <c r="C1226" t="s">
        <v>3818</v>
      </c>
      <c r="D1226" s="2" t="s">
        <v>3819</v>
      </c>
      <c r="E1226" t="s">
        <v>8</v>
      </c>
    </row>
    <row r="1227" spans="1:5" x14ac:dyDescent="0.25">
      <c r="A1227">
        <v>4427</v>
      </c>
      <c r="B1227" s="2" t="s">
        <v>10192</v>
      </c>
      <c r="C1227" t="s">
        <v>3816</v>
      </c>
      <c r="D1227" s="2" t="s">
        <v>3817</v>
      </c>
      <c r="E1227" t="s">
        <v>8</v>
      </c>
    </row>
    <row r="1228" spans="1:5" x14ac:dyDescent="0.25">
      <c r="A1228">
        <v>4420</v>
      </c>
      <c r="B1228" s="2" t="s">
        <v>10193</v>
      </c>
      <c r="C1228" t="s">
        <v>3824</v>
      </c>
      <c r="D1228" s="2" t="s">
        <v>3825</v>
      </c>
      <c r="E1228" t="s">
        <v>8</v>
      </c>
    </row>
    <row r="1229" spans="1:5" x14ac:dyDescent="0.25">
      <c r="A1229">
        <v>4411</v>
      </c>
      <c r="B1229" s="2" t="s">
        <v>10194</v>
      </c>
      <c r="C1229" t="s">
        <v>3826</v>
      </c>
      <c r="D1229" s="2" t="s">
        <v>3827</v>
      </c>
      <c r="E1229" t="s">
        <v>8</v>
      </c>
    </row>
    <row r="1230" spans="1:5" x14ac:dyDescent="0.25">
      <c r="A1230">
        <v>4400</v>
      </c>
      <c r="B1230" s="2" t="s">
        <v>10187</v>
      </c>
      <c r="C1230" t="s">
        <v>3810</v>
      </c>
      <c r="D1230" s="2" t="s">
        <v>3811</v>
      </c>
      <c r="E1230" t="s">
        <v>8</v>
      </c>
    </row>
    <row r="1231" spans="1:5" x14ac:dyDescent="0.25">
      <c r="A1231">
        <v>4364</v>
      </c>
      <c r="B1231" s="2" t="s">
        <v>10107</v>
      </c>
      <c r="C1231" t="s">
        <v>3840</v>
      </c>
      <c r="D1231" s="2" t="s">
        <v>3841</v>
      </c>
      <c r="E1231" t="s">
        <v>8</v>
      </c>
    </row>
    <row r="1232" spans="1:5" ht="30" x14ac:dyDescent="0.25">
      <c r="A1232">
        <v>4560</v>
      </c>
      <c r="B1232" s="2" t="s">
        <v>10401</v>
      </c>
      <c r="C1232" t="s">
        <v>3836</v>
      </c>
      <c r="D1232" s="2" t="s">
        <v>3837</v>
      </c>
      <c r="E1232" t="s">
        <v>8</v>
      </c>
    </row>
    <row r="1233" spans="1:5" ht="30" x14ac:dyDescent="0.25">
      <c r="A1233">
        <v>4437</v>
      </c>
      <c r="B1233" s="2" t="s">
        <v>10603</v>
      </c>
      <c r="C1233" t="s">
        <v>3838</v>
      </c>
      <c r="D1233" s="2" t="s">
        <v>3839</v>
      </c>
      <c r="E1233" t="s">
        <v>8</v>
      </c>
    </row>
    <row r="1234" spans="1:5" x14ac:dyDescent="0.25">
      <c r="A1234">
        <v>4430</v>
      </c>
      <c r="B1234" s="2" t="s">
        <v>10199</v>
      </c>
      <c r="C1234" t="s">
        <v>3830</v>
      </c>
      <c r="D1234" s="2" t="s">
        <v>3831</v>
      </c>
      <c r="E1234" t="s">
        <v>8</v>
      </c>
    </row>
    <row r="1235" spans="1:5" x14ac:dyDescent="0.25">
      <c r="A1235">
        <v>4424</v>
      </c>
      <c r="B1235" s="2" t="s">
        <v>10206</v>
      </c>
      <c r="C1235" t="s">
        <v>3834</v>
      </c>
      <c r="D1235" s="2" t="s">
        <v>3835</v>
      </c>
      <c r="E1235" t="s">
        <v>8</v>
      </c>
    </row>
    <row r="1236" spans="1:5" ht="30" x14ac:dyDescent="0.25">
      <c r="A1236">
        <v>4412</v>
      </c>
      <c r="B1236" s="2" t="s">
        <v>10201</v>
      </c>
      <c r="C1236" t="s">
        <v>3832</v>
      </c>
      <c r="D1236" s="2" t="s">
        <v>3833</v>
      </c>
      <c r="E1236" t="s">
        <v>8</v>
      </c>
    </row>
    <row r="1237" spans="1:5" x14ac:dyDescent="0.25">
      <c r="A1237">
        <v>4403</v>
      </c>
      <c r="B1237" s="2" t="s">
        <v>10195</v>
      </c>
      <c r="C1237" t="s">
        <v>3828</v>
      </c>
      <c r="D1237" s="2" t="s">
        <v>3829</v>
      </c>
      <c r="E1237" t="s">
        <v>8</v>
      </c>
    </row>
    <row r="1238" spans="1:5" ht="30" x14ac:dyDescent="0.25">
      <c r="A1238">
        <v>4365</v>
      </c>
      <c r="B1238" s="2" t="s">
        <v>10392</v>
      </c>
      <c r="C1238" t="s">
        <v>3842</v>
      </c>
      <c r="D1238" s="2" t="s">
        <v>3843</v>
      </c>
      <c r="E1238" t="s">
        <v>8</v>
      </c>
    </row>
    <row r="1239" spans="1:5" ht="30" x14ac:dyDescent="0.25">
      <c r="A1239">
        <v>4441</v>
      </c>
      <c r="B1239" s="2" t="s">
        <v>10604</v>
      </c>
      <c r="C1239" t="s">
        <v>3846</v>
      </c>
      <c r="D1239" s="2" t="s">
        <v>3847</v>
      </c>
      <c r="E1239" t="s">
        <v>8</v>
      </c>
    </row>
    <row r="1240" spans="1:5" ht="30" x14ac:dyDescent="0.25">
      <c r="A1240">
        <v>4431</v>
      </c>
      <c r="B1240" s="2" t="s">
        <v>10205</v>
      </c>
      <c r="C1240" t="s">
        <v>3844</v>
      </c>
      <c r="D1240" s="2" t="s">
        <v>3845</v>
      </c>
      <c r="E1240" t="s">
        <v>8</v>
      </c>
    </row>
    <row r="1241" spans="1:5" x14ac:dyDescent="0.25">
      <c r="A1241">
        <v>4413</v>
      </c>
      <c r="B1241" s="2" t="s">
        <v>10207</v>
      </c>
      <c r="C1241" t="s">
        <v>3850</v>
      </c>
      <c r="D1241" s="2" t="s">
        <v>3851</v>
      </c>
      <c r="E1241" t="s">
        <v>8</v>
      </c>
    </row>
    <row r="1242" spans="1:5" x14ac:dyDescent="0.25">
      <c r="A1242">
        <v>4406</v>
      </c>
      <c r="B1242" s="2" t="s">
        <v>10202</v>
      </c>
      <c r="C1242" t="s">
        <v>3848</v>
      </c>
      <c r="D1242" s="2" t="s">
        <v>3849</v>
      </c>
      <c r="E1242" t="s">
        <v>8</v>
      </c>
    </row>
    <row r="1243" spans="1:5" x14ac:dyDescent="0.25">
      <c r="A1243">
        <v>4366</v>
      </c>
      <c r="B1243" s="2" t="s">
        <v>10109</v>
      </c>
      <c r="C1243" t="s">
        <v>3852</v>
      </c>
      <c r="D1243" s="2" t="s">
        <v>3853</v>
      </c>
      <c r="E1243" t="s">
        <v>8</v>
      </c>
    </row>
    <row r="1244" spans="1:5" ht="30" x14ac:dyDescent="0.25">
      <c r="A1244">
        <v>4443</v>
      </c>
      <c r="B1244" s="2" t="s">
        <v>10605</v>
      </c>
      <c r="C1244" t="s">
        <v>3854</v>
      </c>
      <c r="D1244" s="2" t="s">
        <v>3855</v>
      </c>
      <c r="E1244" t="s">
        <v>8</v>
      </c>
    </row>
    <row r="1245" spans="1:5" x14ac:dyDescent="0.25">
      <c r="A1245">
        <v>4367</v>
      </c>
      <c r="B1245" s="2" t="s">
        <v>10168</v>
      </c>
      <c r="C1245" t="s">
        <v>3856</v>
      </c>
      <c r="D1245" s="2" t="s">
        <v>3857</v>
      </c>
      <c r="E1245" t="s">
        <v>8</v>
      </c>
    </row>
    <row r="1246" spans="1:5" x14ac:dyDescent="0.25">
      <c r="A1246">
        <v>4368</v>
      </c>
      <c r="B1246" s="2" t="s">
        <v>10396</v>
      </c>
      <c r="C1246" t="s">
        <v>3858</v>
      </c>
      <c r="D1246" s="2" t="s">
        <v>3859</v>
      </c>
      <c r="E1246" t="s">
        <v>8</v>
      </c>
    </row>
    <row r="1247" spans="1:5" x14ac:dyDescent="0.25">
      <c r="A1247">
        <v>4369</v>
      </c>
      <c r="B1247" s="2" t="s">
        <v>10151</v>
      </c>
      <c r="C1247" t="s">
        <v>3860</v>
      </c>
      <c r="D1247" s="2" t="s">
        <v>3861</v>
      </c>
      <c r="E1247" t="s">
        <v>8</v>
      </c>
    </row>
    <row r="1248" spans="1:5" x14ac:dyDescent="0.25">
      <c r="A1248">
        <v>4401</v>
      </c>
      <c r="B1248" s="2" t="s">
        <v>10209</v>
      </c>
      <c r="C1248" t="s">
        <v>3864</v>
      </c>
      <c r="D1248" s="2" t="s">
        <v>3872</v>
      </c>
      <c r="E1248" t="s">
        <v>8</v>
      </c>
    </row>
    <row r="1249" spans="1:5" ht="45" x14ac:dyDescent="0.25">
      <c r="A1249">
        <v>4444</v>
      </c>
      <c r="B1249" s="2" t="s">
        <v>10606</v>
      </c>
      <c r="C1249" t="s">
        <v>3873</v>
      </c>
      <c r="D1249" s="2" t="s">
        <v>3874</v>
      </c>
      <c r="E1249" t="s">
        <v>8</v>
      </c>
    </row>
    <row r="1250" spans="1:5" ht="45" x14ac:dyDescent="0.25">
      <c r="A1250">
        <v>4442</v>
      </c>
      <c r="B1250" s="2" t="s">
        <v>10607</v>
      </c>
      <c r="C1250" t="s">
        <v>3875</v>
      </c>
      <c r="D1250" s="2" t="s">
        <v>3876</v>
      </c>
      <c r="E1250" t="s">
        <v>8</v>
      </c>
    </row>
    <row r="1251" spans="1:5" ht="45" x14ac:dyDescent="0.25">
      <c r="A1251">
        <v>4438</v>
      </c>
      <c r="B1251" s="2" t="s">
        <v>10608</v>
      </c>
      <c r="C1251" t="s">
        <v>3877</v>
      </c>
      <c r="D1251" s="2" t="s">
        <v>3878</v>
      </c>
      <c r="E1251" t="s">
        <v>8</v>
      </c>
    </row>
    <row r="1252" spans="1:5" ht="45" x14ac:dyDescent="0.25">
      <c r="A1252">
        <v>4435</v>
      </c>
      <c r="B1252" s="2" t="s">
        <v>10609</v>
      </c>
      <c r="C1252" t="s">
        <v>3879</v>
      </c>
      <c r="D1252" s="2" t="s">
        <v>3880</v>
      </c>
      <c r="E1252" t="s">
        <v>8</v>
      </c>
    </row>
    <row r="1253" spans="1:5" ht="30" x14ac:dyDescent="0.25">
      <c r="A1253">
        <v>4428</v>
      </c>
      <c r="B1253" s="2" t="s">
        <v>10212</v>
      </c>
      <c r="C1253" t="s">
        <v>3862</v>
      </c>
      <c r="D1253" s="2" t="s">
        <v>3863</v>
      </c>
      <c r="E1253" t="s">
        <v>8</v>
      </c>
    </row>
    <row r="1254" spans="1:5" ht="30" x14ac:dyDescent="0.25">
      <c r="A1254">
        <v>4421</v>
      </c>
      <c r="B1254" s="2" t="s">
        <v>10209</v>
      </c>
      <c r="C1254" t="s">
        <v>3864</v>
      </c>
      <c r="D1254" s="2" t="s">
        <v>3865</v>
      </c>
      <c r="E1254" t="s">
        <v>8</v>
      </c>
    </row>
    <row r="1255" spans="1:5" x14ac:dyDescent="0.25">
      <c r="A1255">
        <v>4418</v>
      </c>
      <c r="B1255" s="2" t="s">
        <v>10209</v>
      </c>
      <c r="C1255" t="s">
        <v>3864</v>
      </c>
      <c r="D1255" s="2" t="s">
        <v>3866</v>
      </c>
      <c r="E1255" t="s">
        <v>8</v>
      </c>
    </row>
    <row r="1256" spans="1:5" x14ac:dyDescent="0.25">
      <c r="A1256">
        <v>4414</v>
      </c>
      <c r="B1256" s="2" t="s">
        <v>10209</v>
      </c>
      <c r="C1256" t="s">
        <v>3864</v>
      </c>
      <c r="D1256" s="2" t="s">
        <v>3867</v>
      </c>
      <c r="E1256" t="s">
        <v>8</v>
      </c>
    </row>
    <row r="1257" spans="1:5" x14ac:dyDescent="0.25">
      <c r="A1257">
        <v>4409</v>
      </c>
      <c r="B1257" s="2" t="s">
        <v>10211</v>
      </c>
      <c r="C1257" t="s">
        <v>3868</v>
      </c>
      <c r="D1257" s="2" t="s">
        <v>3869</v>
      </c>
      <c r="E1257" t="s">
        <v>8</v>
      </c>
    </row>
    <row r="1258" spans="1:5" x14ac:dyDescent="0.25">
      <c r="A1258">
        <v>4404</v>
      </c>
      <c r="B1258" s="2" t="s">
        <v>10187</v>
      </c>
      <c r="C1258" t="s">
        <v>3870</v>
      </c>
      <c r="D1258" s="2" t="s">
        <v>3871</v>
      </c>
      <c r="E1258" t="s">
        <v>8</v>
      </c>
    </row>
    <row r="1259" spans="1:5" ht="30" x14ac:dyDescent="0.25">
      <c r="A1259">
        <v>4402</v>
      </c>
      <c r="B1259" s="2" t="s">
        <v>10213</v>
      </c>
      <c r="C1259" t="s">
        <v>3883</v>
      </c>
      <c r="D1259" s="2" t="s">
        <v>3884</v>
      </c>
      <c r="E1259" t="s">
        <v>8</v>
      </c>
    </row>
    <row r="1260" spans="1:5" ht="45" x14ac:dyDescent="0.25">
      <c r="A1260">
        <v>4445</v>
      </c>
      <c r="B1260" s="2" t="s">
        <v>10610</v>
      </c>
      <c r="C1260" t="s">
        <v>3885</v>
      </c>
      <c r="D1260" s="2" t="s">
        <v>3886</v>
      </c>
      <c r="E1260" t="s">
        <v>8</v>
      </c>
    </row>
    <row r="1261" spans="1:5" ht="30" x14ac:dyDescent="0.25">
      <c r="A1261">
        <v>4439</v>
      </c>
      <c r="B1261" s="2" t="s">
        <v>10611</v>
      </c>
      <c r="C1261" t="s">
        <v>3891</v>
      </c>
      <c r="D1261" s="2" t="s">
        <v>3892</v>
      </c>
      <c r="E1261" t="s">
        <v>8</v>
      </c>
    </row>
    <row r="1262" spans="1:5" ht="45" x14ac:dyDescent="0.25">
      <c r="A1262">
        <v>4436</v>
      </c>
      <c r="B1262" s="2" t="s">
        <v>10612</v>
      </c>
      <c r="C1262" t="s">
        <v>3898</v>
      </c>
      <c r="D1262" s="2" t="s">
        <v>3899</v>
      </c>
      <c r="E1262" t="s">
        <v>8</v>
      </c>
    </row>
    <row r="1263" spans="1:5" ht="30" x14ac:dyDescent="0.25">
      <c r="A1263">
        <v>4429</v>
      </c>
      <c r="B1263" s="2" t="s">
        <v>10216</v>
      </c>
      <c r="C1263" t="s">
        <v>3893</v>
      </c>
      <c r="D1263" s="2" t="s">
        <v>3894</v>
      </c>
      <c r="E1263" t="s">
        <v>8</v>
      </c>
    </row>
    <row r="1264" spans="1:5" ht="30" x14ac:dyDescent="0.25">
      <c r="A1264">
        <v>4422</v>
      </c>
      <c r="B1264" s="2" t="s">
        <v>10208</v>
      </c>
      <c r="C1264" t="s">
        <v>3889</v>
      </c>
      <c r="D1264" s="2" t="s">
        <v>3890</v>
      </c>
      <c r="E1264" t="s">
        <v>8</v>
      </c>
    </row>
    <row r="1265" spans="1:5" ht="30" x14ac:dyDescent="0.25">
      <c r="A1265">
        <v>4419</v>
      </c>
      <c r="B1265" s="2" t="s">
        <v>10202</v>
      </c>
      <c r="C1265" t="s">
        <v>3881</v>
      </c>
      <c r="D1265" s="2" t="s">
        <v>3882</v>
      </c>
      <c r="E1265" t="s">
        <v>8</v>
      </c>
    </row>
    <row r="1266" spans="1:5" x14ac:dyDescent="0.25">
      <c r="A1266">
        <v>4415</v>
      </c>
      <c r="B1266" s="2" t="s">
        <v>10613</v>
      </c>
      <c r="C1266" t="s">
        <v>3895</v>
      </c>
      <c r="D1266" s="2" t="s">
        <v>3896</v>
      </c>
      <c r="E1266" t="s">
        <v>8</v>
      </c>
    </row>
    <row r="1267" spans="1:5" x14ac:dyDescent="0.25">
      <c r="A1267">
        <v>4410</v>
      </c>
      <c r="B1267" s="2" t="s">
        <v>10218</v>
      </c>
      <c r="C1267" t="s">
        <v>3887</v>
      </c>
      <c r="D1267" s="2" t="s">
        <v>3888</v>
      </c>
      <c r="E1267" t="s">
        <v>8</v>
      </c>
    </row>
    <row r="1268" spans="1:5" x14ac:dyDescent="0.25">
      <c r="A1268">
        <v>4405</v>
      </c>
      <c r="B1268" s="2" t="s">
        <v>10208</v>
      </c>
      <c r="C1268" t="s">
        <v>3889</v>
      </c>
      <c r="D1268" s="2" t="s">
        <v>3897</v>
      </c>
      <c r="E1268" t="s">
        <v>8</v>
      </c>
    </row>
    <row r="1269" spans="1:5" ht="30" x14ac:dyDescent="0.25">
      <c r="A1269">
        <v>4423</v>
      </c>
      <c r="B1269" s="2" t="s">
        <v>10407</v>
      </c>
      <c r="C1269" t="s">
        <v>3902</v>
      </c>
      <c r="D1269" s="2" t="s">
        <v>3903</v>
      </c>
      <c r="E1269" t="s">
        <v>8</v>
      </c>
    </row>
    <row r="1270" spans="1:5" ht="45" x14ac:dyDescent="0.25">
      <c r="A1270">
        <v>4446</v>
      </c>
      <c r="B1270" s="5" t="s">
        <v>10614</v>
      </c>
      <c r="C1270" t="s">
        <v>3900</v>
      </c>
      <c r="D1270" s="2" t="s">
        <v>3901</v>
      </c>
      <c r="E1270" t="s">
        <v>8</v>
      </c>
    </row>
    <row r="1271" spans="1:5" ht="30" x14ac:dyDescent="0.25">
      <c r="A1271">
        <v>4440</v>
      </c>
      <c r="B1271" s="2" t="s">
        <v>10615</v>
      </c>
      <c r="C1271" t="s">
        <v>3904</v>
      </c>
      <c r="D1271" s="2" t="s">
        <v>3905</v>
      </c>
      <c r="E1271" t="s">
        <v>8</v>
      </c>
    </row>
    <row r="1272" spans="1:5" ht="45" x14ac:dyDescent="0.25">
      <c r="A1272">
        <v>4447</v>
      </c>
      <c r="B1272" s="2" t="s">
        <v>10616</v>
      </c>
      <c r="C1272" t="s">
        <v>3906</v>
      </c>
      <c r="D1272" s="2" t="s">
        <v>3907</v>
      </c>
      <c r="E1272" t="s">
        <v>8</v>
      </c>
    </row>
    <row r="1273" spans="1:5" ht="45" x14ac:dyDescent="0.25">
      <c r="A1273">
        <v>4448</v>
      </c>
      <c r="B1273" s="2" t="s">
        <v>10617</v>
      </c>
      <c r="C1273" t="s">
        <v>3908</v>
      </c>
      <c r="D1273" s="2" t="s">
        <v>3909</v>
      </c>
      <c r="E1273" t="s">
        <v>8</v>
      </c>
    </row>
    <row r="1274" spans="1:5" x14ac:dyDescent="0.25">
      <c r="A1274">
        <v>4373</v>
      </c>
      <c r="B1274" s="2" t="s">
        <v>10220</v>
      </c>
      <c r="C1274" t="s">
        <v>3910</v>
      </c>
      <c r="D1274" s="2" t="s">
        <v>3911</v>
      </c>
      <c r="E1274" t="s">
        <v>55</v>
      </c>
    </row>
    <row r="1275" spans="1:5" x14ac:dyDescent="0.25">
      <c r="A1275">
        <v>4374</v>
      </c>
      <c r="B1275" s="2" t="s">
        <v>10100</v>
      </c>
      <c r="C1275" t="s">
        <v>3912</v>
      </c>
      <c r="D1275" s="2" t="s">
        <v>3913</v>
      </c>
      <c r="E1275" t="s">
        <v>55</v>
      </c>
    </row>
    <row r="1276" spans="1:5" x14ac:dyDescent="0.25">
      <c r="A1276">
        <v>4375</v>
      </c>
      <c r="B1276" s="2" t="s">
        <v>10146</v>
      </c>
      <c r="C1276" t="s">
        <v>3914</v>
      </c>
      <c r="D1276" s="2" t="s">
        <v>3915</v>
      </c>
      <c r="E1276" t="s">
        <v>55</v>
      </c>
    </row>
    <row r="1277" spans="1:5" x14ac:dyDescent="0.25">
      <c r="A1277">
        <v>4795</v>
      </c>
      <c r="B1277" s="2" t="s">
        <v>10317</v>
      </c>
      <c r="C1277" t="s">
        <v>3916</v>
      </c>
      <c r="D1277" s="2" t="s">
        <v>3917</v>
      </c>
      <c r="E1277" t="s">
        <v>55</v>
      </c>
    </row>
    <row r="1278" spans="1:5" x14ac:dyDescent="0.25">
      <c r="A1278">
        <v>4383</v>
      </c>
      <c r="B1278" s="2" t="s">
        <v>10409</v>
      </c>
      <c r="C1278" t="s">
        <v>3918</v>
      </c>
      <c r="D1278" s="2" t="s">
        <v>3919</v>
      </c>
      <c r="E1278" t="s">
        <v>55</v>
      </c>
    </row>
    <row r="1279" spans="1:5" x14ac:dyDescent="0.25">
      <c r="A1279">
        <v>4386</v>
      </c>
      <c r="B1279" s="2" t="s">
        <v>10151</v>
      </c>
      <c r="C1279" t="s">
        <v>3920</v>
      </c>
      <c r="D1279" s="2" t="s">
        <v>3921</v>
      </c>
      <c r="E1279" t="s">
        <v>55</v>
      </c>
    </row>
    <row r="1280" spans="1:5" x14ac:dyDescent="0.25">
      <c r="A1280">
        <v>4376</v>
      </c>
      <c r="B1280" s="2" t="s">
        <v>10618</v>
      </c>
      <c r="C1280" t="s">
        <v>3922</v>
      </c>
      <c r="D1280" s="2" t="s">
        <v>3923</v>
      </c>
      <c r="E1280" t="s">
        <v>55</v>
      </c>
    </row>
    <row r="1281" spans="1:5" x14ac:dyDescent="0.25">
      <c r="A1281">
        <v>4387</v>
      </c>
      <c r="B1281" s="2" t="s">
        <v>10375</v>
      </c>
      <c r="C1281" t="s">
        <v>3924</v>
      </c>
      <c r="D1281" s="2" t="s">
        <v>3925</v>
      </c>
      <c r="E1281" t="s">
        <v>55</v>
      </c>
    </row>
    <row r="1282" spans="1:5" x14ac:dyDescent="0.25">
      <c r="A1282">
        <v>4384</v>
      </c>
      <c r="B1282" s="2" t="s">
        <v>9650</v>
      </c>
      <c r="C1282" t="s">
        <v>3926</v>
      </c>
      <c r="D1282" s="2" t="s">
        <v>3927</v>
      </c>
      <c r="E1282" t="s">
        <v>55</v>
      </c>
    </row>
    <row r="1283" spans="1:5" x14ac:dyDescent="0.25">
      <c r="A1283">
        <v>4377</v>
      </c>
      <c r="B1283" s="2" t="s">
        <v>10106</v>
      </c>
      <c r="C1283" t="s">
        <v>3928</v>
      </c>
      <c r="D1283" s="2" t="s">
        <v>3929</v>
      </c>
      <c r="E1283" t="s">
        <v>55</v>
      </c>
    </row>
    <row r="1284" spans="1:5" x14ac:dyDescent="0.25">
      <c r="A1284">
        <v>4388</v>
      </c>
      <c r="B1284" s="2" t="s">
        <v>10161</v>
      </c>
      <c r="C1284" t="s">
        <v>3932</v>
      </c>
      <c r="D1284" s="2" t="s">
        <v>3933</v>
      </c>
      <c r="E1284" t="s">
        <v>55</v>
      </c>
    </row>
    <row r="1285" spans="1:5" x14ac:dyDescent="0.25">
      <c r="A1285">
        <v>4385</v>
      </c>
      <c r="B1285" s="2" t="s">
        <v>10410</v>
      </c>
      <c r="C1285" t="s">
        <v>3930</v>
      </c>
      <c r="D1285" s="2" t="s">
        <v>3931</v>
      </c>
      <c r="E1285" t="s">
        <v>55</v>
      </c>
    </row>
    <row r="1286" spans="1:5" x14ac:dyDescent="0.25">
      <c r="A1286">
        <v>4378</v>
      </c>
      <c r="B1286" s="2" t="s">
        <v>10107</v>
      </c>
      <c r="C1286" t="s">
        <v>3934</v>
      </c>
      <c r="D1286" s="2" t="s">
        <v>3935</v>
      </c>
      <c r="E1286" t="s">
        <v>55</v>
      </c>
    </row>
    <row r="1287" spans="1:5" x14ac:dyDescent="0.25">
      <c r="A1287">
        <v>4379</v>
      </c>
      <c r="B1287" s="2" t="s">
        <v>10108</v>
      </c>
      <c r="C1287" t="s">
        <v>3936</v>
      </c>
      <c r="D1287" s="2" t="s">
        <v>3937</v>
      </c>
      <c r="E1287" t="s">
        <v>55</v>
      </c>
    </row>
    <row r="1288" spans="1:5" x14ac:dyDescent="0.25">
      <c r="A1288">
        <v>4380</v>
      </c>
      <c r="B1288" s="2" t="s">
        <v>10109</v>
      </c>
      <c r="C1288" t="s">
        <v>3938</v>
      </c>
      <c r="D1288" s="2" t="s">
        <v>3939</v>
      </c>
      <c r="E1288" t="s">
        <v>55</v>
      </c>
    </row>
    <row r="1289" spans="1:5" x14ac:dyDescent="0.25">
      <c r="A1289">
        <v>4381</v>
      </c>
      <c r="B1289" s="2" t="s">
        <v>10110</v>
      </c>
      <c r="C1289" t="s">
        <v>3940</v>
      </c>
      <c r="D1289" s="2" t="s">
        <v>3941</v>
      </c>
      <c r="E1289" t="s">
        <v>55</v>
      </c>
    </row>
    <row r="1290" spans="1:5" x14ac:dyDescent="0.25">
      <c r="A1290">
        <v>4382</v>
      </c>
      <c r="B1290" s="2" t="s">
        <v>9711</v>
      </c>
      <c r="C1290" t="s">
        <v>3942</v>
      </c>
      <c r="D1290" s="2" t="s">
        <v>3943</v>
      </c>
      <c r="E1290" t="s">
        <v>55</v>
      </c>
    </row>
    <row r="1291" spans="1:5" ht="45" x14ac:dyDescent="0.25">
      <c r="A1291">
        <v>4655</v>
      </c>
      <c r="B1291" s="2" t="s">
        <v>8636</v>
      </c>
      <c r="C1291" t="s">
        <v>3944</v>
      </c>
      <c r="D1291" s="2" t="s">
        <v>3945</v>
      </c>
      <c r="E1291" t="s">
        <v>52</v>
      </c>
    </row>
    <row r="1292" spans="1:5" ht="45" x14ac:dyDescent="0.25">
      <c r="A1292">
        <v>4656</v>
      </c>
      <c r="B1292" s="2" t="s">
        <v>10619</v>
      </c>
      <c r="C1292" t="s">
        <v>3946</v>
      </c>
      <c r="D1292" s="2" t="s">
        <v>3947</v>
      </c>
      <c r="E1292" t="s">
        <v>52</v>
      </c>
    </row>
    <row r="1293" spans="1:5" ht="45" x14ac:dyDescent="0.25">
      <c r="A1293">
        <v>4657</v>
      </c>
      <c r="B1293" s="2" t="s">
        <v>10620</v>
      </c>
      <c r="C1293" t="s">
        <v>3948</v>
      </c>
      <c r="D1293" s="2" t="s">
        <v>3949</v>
      </c>
      <c r="E1293" t="s">
        <v>52</v>
      </c>
    </row>
    <row r="1294" spans="1:5" ht="45" x14ac:dyDescent="0.25">
      <c r="A1294">
        <v>4658</v>
      </c>
      <c r="B1294" s="2" t="s">
        <v>10621</v>
      </c>
      <c r="C1294" t="s">
        <v>3950</v>
      </c>
      <c r="D1294" s="2" t="s">
        <v>3951</v>
      </c>
      <c r="E1294" t="s">
        <v>52</v>
      </c>
    </row>
    <row r="1295" spans="1:5" ht="45" x14ac:dyDescent="0.25">
      <c r="A1295">
        <v>4659</v>
      </c>
      <c r="B1295" s="2" t="s">
        <v>10575</v>
      </c>
      <c r="C1295" t="s">
        <v>3952</v>
      </c>
      <c r="D1295" s="2" t="s">
        <v>3953</v>
      </c>
      <c r="E1295" t="s">
        <v>52</v>
      </c>
    </row>
    <row r="1296" spans="1:5" ht="30" x14ac:dyDescent="0.25">
      <c r="A1296">
        <v>4670</v>
      </c>
      <c r="B1296" s="2" t="s">
        <v>10317</v>
      </c>
      <c r="C1296" t="s">
        <v>3954</v>
      </c>
      <c r="D1296" s="2" t="s">
        <v>3955</v>
      </c>
      <c r="E1296" t="s">
        <v>52</v>
      </c>
    </row>
    <row r="1297" spans="1:5" ht="45" x14ac:dyDescent="0.25">
      <c r="A1297">
        <v>4660</v>
      </c>
      <c r="B1297" s="2" t="s">
        <v>10410</v>
      </c>
      <c r="C1297" t="s">
        <v>3956</v>
      </c>
      <c r="D1297" s="2" t="s">
        <v>3957</v>
      </c>
      <c r="E1297" t="s">
        <v>52</v>
      </c>
    </row>
    <row r="1298" spans="1:5" ht="30" x14ac:dyDescent="0.25">
      <c r="A1298">
        <v>4661</v>
      </c>
      <c r="B1298" s="2" t="s">
        <v>10151</v>
      </c>
      <c r="C1298" t="s">
        <v>3958</v>
      </c>
      <c r="D1298" s="2" t="s">
        <v>3959</v>
      </c>
      <c r="E1298" t="s">
        <v>52</v>
      </c>
    </row>
    <row r="1299" spans="1:5" ht="45" x14ac:dyDescent="0.25">
      <c r="A1299">
        <v>4662</v>
      </c>
      <c r="B1299" s="2" t="s">
        <v>10320</v>
      </c>
      <c r="C1299" t="s">
        <v>3960</v>
      </c>
      <c r="D1299" s="2" t="s">
        <v>3961</v>
      </c>
      <c r="E1299" t="s">
        <v>52</v>
      </c>
    </row>
    <row r="1300" spans="1:5" ht="30" x14ac:dyDescent="0.25">
      <c r="A1300">
        <v>4663</v>
      </c>
      <c r="B1300" s="2" t="s">
        <v>10161</v>
      </c>
      <c r="C1300" t="s">
        <v>3962</v>
      </c>
      <c r="D1300" s="2" t="s">
        <v>3963</v>
      </c>
      <c r="E1300" t="s">
        <v>52</v>
      </c>
    </row>
    <row r="1301" spans="1:5" x14ac:dyDescent="0.25">
      <c r="A1301">
        <v>4475</v>
      </c>
      <c r="B1301" s="2" t="s">
        <v>10099</v>
      </c>
      <c r="C1301" t="s">
        <v>3964</v>
      </c>
      <c r="D1301" s="2" t="s">
        <v>3965</v>
      </c>
      <c r="E1301" t="s">
        <v>5</v>
      </c>
    </row>
    <row r="1302" spans="1:5" x14ac:dyDescent="0.25">
      <c r="A1302">
        <v>4476</v>
      </c>
      <c r="B1302" s="2" t="s">
        <v>10100</v>
      </c>
      <c r="C1302" t="s">
        <v>3966</v>
      </c>
      <c r="D1302" s="2" t="s">
        <v>3967</v>
      </c>
      <c r="E1302" t="s">
        <v>5</v>
      </c>
    </row>
    <row r="1303" spans="1:5" x14ac:dyDescent="0.25">
      <c r="A1303">
        <v>4477</v>
      </c>
      <c r="B1303" s="2" t="s">
        <v>10101</v>
      </c>
      <c r="C1303" t="s">
        <v>3968</v>
      </c>
      <c r="D1303" s="2" t="s">
        <v>3969</v>
      </c>
      <c r="E1303" t="s">
        <v>5</v>
      </c>
    </row>
    <row r="1304" spans="1:5" x14ac:dyDescent="0.25">
      <c r="A1304">
        <v>4529</v>
      </c>
      <c r="B1304" s="2" t="s">
        <v>10102</v>
      </c>
      <c r="C1304" t="s">
        <v>3970</v>
      </c>
      <c r="D1304" s="2" t="s">
        <v>3971</v>
      </c>
      <c r="E1304" t="s">
        <v>5</v>
      </c>
    </row>
    <row r="1305" spans="1:5" x14ac:dyDescent="0.25">
      <c r="A1305">
        <v>4528</v>
      </c>
      <c r="B1305" s="2" t="s">
        <v>10317</v>
      </c>
      <c r="C1305" t="s">
        <v>3972</v>
      </c>
      <c r="D1305" s="2" t="s">
        <v>3973</v>
      </c>
      <c r="E1305" t="s">
        <v>5</v>
      </c>
    </row>
    <row r="1306" spans="1:5" x14ac:dyDescent="0.25">
      <c r="A1306">
        <v>4524</v>
      </c>
      <c r="B1306" s="2" t="s">
        <v>10409</v>
      </c>
      <c r="C1306" t="s">
        <v>3974</v>
      </c>
      <c r="D1306" s="2" t="s">
        <v>3975</v>
      </c>
      <c r="E1306" t="s">
        <v>5</v>
      </c>
    </row>
    <row r="1307" spans="1:5" x14ac:dyDescent="0.25">
      <c r="A1307">
        <v>4527</v>
      </c>
      <c r="B1307" s="2" t="s">
        <v>10151</v>
      </c>
      <c r="C1307" t="s">
        <v>3976</v>
      </c>
      <c r="D1307" s="2" t="s">
        <v>3977</v>
      </c>
      <c r="E1307" t="s">
        <v>5</v>
      </c>
    </row>
    <row r="1308" spans="1:5" x14ac:dyDescent="0.25">
      <c r="A1308">
        <v>4478</v>
      </c>
      <c r="B1308" s="2" t="s">
        <v>10105</v>
      </c>
      <c r="C1308" t="s">
        <v>3978</v>
      </c>
      <c r="D1308" s="2" t="s">
        <v>3979</v>
      </c>
      <c r="E1308" t="s">
        <v>5</v>
      </c>
    </row>
    <row r="1309" spans="1:5" x14ac:dyDescent="0.25">
      <c r="A1309">
        <v>4671</v>
      </c>
      <c r="B1309" s="2" t="s">
        <v>10375</v>
      </c>
      <c r="C1309" t="s">
        <v>3982</v>
      </c>
      <c r="D1309" s="2" t="s">
        <v>3983</v>
      </c>
      <c r="E1309" t="s">
        <v>5</v>
      </c>
    </row>
    <row r="1310" spans="1:5" x14ac:dyDescent="0.25">
      <c r="A1310">
        <v>4525</v>
      </c>
      <c r="B1310" s="2" t="s">
        <v>9650</v>
      </c>
      <c r="C1310" t="s">
        <v>3980</v>
      </c>
      <c r="D1310" s="2" t="s">
        <v>3981</v>
      </c>
      <c r="E1310" t="s">
        <v>5</v>
      </c>
    </row>
    <row r="1311" spans="1:5" x14ac:dyDescent="0.25">
      <c r="A1311">
        <v>4479</v>
      </c>
      <c r="B1311" s="2" t="s">
        <v>10106</v>
      </c>
      <c r="C1311" t="s">
        <v>3984</v>
      </c>
      <c r="D1311" s="2" t="s">
        <v>3985</v>
      </c>
      <c r="E1311" t="s">
        <v>5</v>
      </c>
    </row>
    <row r="1312" spans="1:5" x14ac:dyDescent="0.25">
      <c r="A1312">
        <v>4672</v>
      </c>
      <c r="B1312" s="2" t="s">
        <v>10161</v>
      </c>
      <c r="C1312" t="s">
        <v>3988</v>
      </c>
      <c r="D1312" s="2" t="s">
        <v>3989</v>
      </c>
      <c r="E1312" t="s">
        <v>5</v>
      </c>
    </row>
    <row r="1313" spans="1:5" x14ac:dyDescent="0.25">
      <c r="A1313">
        <v>4526</v>
      </c>
      <c r="B1313" s="2" t="s">
        <v>10410</v>
      </c>
      <c r="C1313" t="s">
        <v>3986</v>
      </c>
      <c r="D1313" s="2" t="s">
        <v>3987</v>
      </c>
      <c r="E1313" t="s">
        <v>5</v>
      </c>
    </row>
    <row r="1314" spans="1:5" x14ac:dyDescent="0.25">
      <c r="A1314">
        <v>4480</v>
      </c>
      <c r="B1314" s="2" t="s">
        <v>10107</v>
      </c>
      <c r="C1314" t="s">
        <v>3990</v>
      </c>
      <c r="D1314" s="2" t="s">
        <v>3991</v>
      </c>
      <c r="E1314" t="s">
        <v>5</v>
      </c>
    </row>
    <row r="1315" spans="1:5" x14ac:dyDescent="0.25">
      <c r="A1315">
        <v>4487</v>
      </c>
      <c r="B1315" s="2" t="s">
        <v>10108</v>
      </c>
      <c r="C1315" t="s">
        <v>3992</v>
      </c>
      <c r="D1315" s="2" t="s">
        <v>3993</v>
      </c>
      <c r="E1315" t="s">
        <v>5</v>
      </c>
    </row>
    <row r="1316" spans="1:5" x14ac:dyDescent="0.25">
      <c r="A1316">
        <v>4505</v>
      </c>
      <c r="B1316" s="2" t="s">
        <v>10109</v>
      </c>
      <c r="C1316" t="s">
        <v>3994</v>
      </c>
      <c r="D1316" s="2" t="s">
        <v>3995</v>
      </c>
      <c r="E1316" t="s">
        <v>5</v>
      </c>
    </row>
    <row r="1317" spans="1:5" x14ac:dyDescent="0.25">
      <c r="A1317">
        <v>4508</v>
      </c>
      <c r="B1317" s="2" t="s">
        <v>10110</v>
      </c>
      <c r="C1317" t="s">
        <v>3996</v>
      </c>
      <c r="D1317" s="2" t="s">
        <v>3997</v>
      </c>
      <c r="E1317" t="s">
        <v>5</v>
      </c>
    </row>
    <row r="1318" spans="1:5" x14ac:dyDescent="0.25">
      <c r="A1318">
        <v>4519</v>
      </c>
      <c r="B1318" s="2" t="s">
        <v>9711</v>
      </c>
      <c r="C1318" t="s">
        <v>3998</v>
      </c>
      <c r="D1318" s="2" t="s">
        <v>3999</v>
      </c>
      <c r="E1318" t="s">
        <v>5</v>
      </c>
    </row>
    <row r="1319" spans="1:5" x14ac:dyDescent="0.25">
      <c r="A1319">
        <v>4520</v>
      </c>
      <c r="B1319" s="2" t="s">
        <v>10111</v>
      </c>
      <c r="C1319" t="s">
        <v>4000</v>
      </c>
      <c r="D1319" s="2" t="s">
        <v>4001</v>
      </c>
      <c r="E1319" t="s">
        <v>5</v>
      </c>
    </row>
    <row r="1320" spans="1:5" x14ac:dyDescent="0.25">
      <c r="A1320">
        <v>4481</v>
      </c>
      <c r="B1320" s="2" t="s">
        <v>10112</v>
      </c>
      <c r="C1320" t="s">
        <v>4008</v>
      </c>
      <c r="D1320" s="2" t="s">
        <v>4009</v>
      </c>
      <c r="E1320" t="s">
        <v>5</v>
      </c>
    </row>
    <row r="1321" spans="1:5" x14ac:dyDescent="0.25">
      <c r="A1321">
        <v>4521</v>
      </c>
      <c r="B1321" s="2" t="s">
        <v>9707</v>
      </c>
      <c r="C1321" t="s">
        <v>4002</v>
      </c>
      <c r="D1321" s="2" t="s">
        <v>4003</v>
      </c>
      <c r="E1321" t="s">
        <v>5</v>
      </c>
    </row>
    <row r="1322" spans="1:5" ht="30" x14ac:dyDescent="0.25">
      <c r="A1322">
        <v>4509</v>
      </c>
      <c r="B1322" s="2" t="s">
        <v>10622</v>
      </c>
      <c r="C1322" t="s">
        <v>4010</v>
      </c>
      <c r="D1322" s="2" t="s">
        <v>4011</v>
      </c>
      <c r="E1322" t="s">
        <v>5</v>
      </c>
    </row>
    <row r="1323" spans="1:5" ht="30" x14ac:dyDescent="0.25">
      <c r="A1323">
        <v>4506</v>
      </c>
      <c r="B1323" s="2" t="s">
        <v>10114</v>
      </c>
      <c r="C1323" t="s">
        <v>4006</v>
      </c>
      <c r="D1323" s="2" t="s">
        <v>4007</v>
      </c>
      <c r="E1323" t="s">
        <v>5</v>
      </c>
    </row>
    <row r="1324" spans="1:5" ht="30" x14ac:dyDescent="0.25">
      <c r="A1324">
        <v>4488</v>
      </c>
      <c r="B1324" s="2" t="s">
        <v>10115</v>
      </c>
      <c r="C1324" t="s">
        <v>4004</v>
      </c>
      <c r="D1324" s="2" t="s">
        <v>4005</v>
      </c>
      <c r="E1324" t="s">
        <v>5</v>
      </c>
    </row>
    <row r="1325" spans="1:5" x14ac:dyDescent="0.25">
      <c r="A1325">
        <v>4482</v>
      </c>
      <c r="B1325" s="2" t="s">
        <v>10540</v>
      </c>
      <c r="C1325" t="s">
        <v>4020</v>
      </c>
      <c r="D1325" s="2" t="s">
        <v>4021</v>
      </c>
      <c r="E1325" t="s">
        <v>5</v>
      </c>
    </row>
    <row r="1326" spans="1:5" x14ac:dyDescent="0.25">
      <c r="A1326">
        <v>4522</v>
      </c>
      <c r="B1326" s="2" t="s">
        <v>10117</v>
      </c>
      <c r="C1326" t="s">
        <v>4018</v>
      </c>
      <c r="D1326" s="2" t="s">
        <v>4019</v>
      </c>
      <c r="E1326" t="s">
        <v>5</v>
      </c>
    </row>
    <row r="1327" spans="1:5" ht="30" x14ac:dyDescent="0.25">
      <c r="A1327">
        <v>4510</v>
      </c>
      <c r="B1327" s="2" t="s">
        <v>10539</v>
      </c>
      <c r="C1327" t="s">
        <v>4012</v>
      </c>
      <c r="D1327" s="2" t="s">
        <v>4013</v>
      </c>
      <c r="E1327" t="s">
        <v>5</v>
      </c>
    </row>
    <row r="1328" spans="1:5" x14ac:dyDescent="0.25">
      <c r="A1328">
        <v>4507</v>
      </c>
      <c r="B1328" s="2" t="s">
        <v>10119</v>
      </c>
      <c r="C1328" t="s">
        <v>4016</v>
      </c>
      <c r="D1328" s="2" t="s">
        <v>4017</v>
      </c>
      <c r="E1328" t="s">
        <v>5</v>
      </c>
    </row>
    <row r="1329" spans="1:5" ht="30" x14ac:dyDescent="0.25">
      <c r="A1329">
        <v>4489</v>
      </c>
      <c r="B1329" s="2" t="s">
        <v>10120</v>
      </c>
      <c r="C1329" t="s">
        <v>4014</v>
      </c>
      <c r="D1329" s="2" t="s">
        <v>4015</v>
      </c>
      <c r="E1329" t="s">
        <v>5</v>
      </c>
    </row>
    <row r="1330" spans="1:5" x14ac:dyDescent="0.25">
      <c r="A1330">
        <v>4484</v>
      </c>
      <c r="B1330" s="2" t="s">
        <v>10541</v>
      </c>
      <c r="C1330" t="s">
        <v>4022</v>
      </c>
      <c r="D1330" s="2" t="s">
        <v>4023</v>
      </c>
      <c r="E1330" t="s">
        <v>5</v>
      </c>
    </row>
    <row r="1331" spans="1:5" x14ac:dyDescent="0.25">
      <c r="A1331">
        <v>4523</v>
      </c>
      <c r="B1331" s="2" t="s">
        <v>10542</v>
      </c>
      <c r="C1331" t="s">
        <v>4024</v>
      </c>
      <c r="D1331" s="2" t="s">
        <v>4025</v>
      </c>
      <c r="E1331" t="s">
        <v>5</v>
      </c>
    </row>
    <row r="1332" spans="1:5" ht="30" x14ac:dyDescent="0.25">
      <c r="A1332">
        <v>4511</v>
      </c>
      <c r="B1332" s="2" t="s">
        <v>10311</v>
      </c>
      <c r="C1332" t="s">
        <v>4028</v>
      </c>
      <c r="D1332" s="2" t="s">
        <v>4029</v>
      </c>
      <c r="E1332" t="s">
        <v>5</v>
      </c>
    </row>
    <row r="1333" spans="1:5" ht="30" x14ac:dyDescent="0.25">
      <c r="A1333">
        <v>4493</v>
      </c>
      <c r="B1333" s="2" t="s">
        <v>10123</v>
      </c>
      <c r="C1333" t="s">
        <v>4026</v>
      </c>
      <c r="D1333" s="2" t="s">
        <v>4027</v>
      </c>
      <c r="E1333" t="s">
        <v>5</v>
      </c>
    </row>
    <row r="1334" spans="1:5" x14ac:dyDescent="0.25">
      <c r="A1334">
        <v>4485</v>
      </c>
      <c r="B1334" s="2" t="s">
        <v>10127</v>
      </c>
      <c r="C1334" t="s">
        <v>4032</v>
      </c>
      <c r="D1334" s="2" t="s">
        <v>4033</v>
      </c>
      <c r="E1334" t="s">
        <v>5</v>
      </c>
    </row>
    <row r="1335" spans="1:5" ht="30" x14ac:dyDescent="0.25">
      <c r="A1335">
        <v>4512</v>
      </c>
      <c r="B1335" s="2" t="s">
        <v>10113</v>
      </c>
      <c r="C1335" t="s">
        <v>4034</v>
      </c>
      <c r="D1335" s="2" t="s">
        <v>4035</v>
      </c>
      <c r="E1335" t="s">
        <v>5</v>
      </c>
    </row>
    <row r="1336" spans="1:5" ht="30" x14ac:dyDescent="0.25">
      <c r="A1336">
        <v>4494</v>
      </c>
      <c r="B1336" s="2" t="s">
        <v>10126</v>
      </c>
      <c r="C1336" t="s">
        <v>4030</v>
      </c>
      <c r="D1336" s="2" t="s">
        <v>4031</v>
      </c>
      <c r="E1336" t="s">
        <v>5</v>
      </c>
    </row>
    <row r="1337" spans="1:5" x14ac:dyDescent="0.25">
      <c r="A1337">
        <v>4486</v>
      </c>
      <c r="B1337" s="2" t="s">
        <v>10130</v>
      </c>
      <c r="C1337" t="s">
        <v>4040</v>
      </c>
      <c r="D1337" s="2" t="s">
        <v>4041</v>
      </c>
      <c r="E1337" t="s">
        <v>5</v>
      </c>
    </row>
    <row r="1338" spans="1:5" ht="30" x14ac:dyDescent="0.25">
      <c r="A1338">
        <v>4513</v>
      </c>
      <c r="B1338" s="2" t="s">
        <v>10118</v>
      </c>
      <c r="C1338" t="s">
        <v>4036</v>
      </c>
      <c r="D1338" s="2" t="s">
        <v>4037</v>
      </c>
      <c r="E1338" t="s">
        <v>5</v>
      </c>
    </row>
    <row r="1339" spans="1:5" ht="30" x14ac:dyDescent="0.25">
      <c r="A1339">
        <v>4497</v>
      </c>
      <c r="B1339" s="2" t="s">
        <v>10129</v>
      </c>
      <c r="C1339" t="s">
        <v>4038</v>
      </c>
      <c r="D1339" s="2" t="s">
        <v>4039</v>
      </c>
      <c r="E1339" t="s">
        <v>5</v>
      </c>
    </row>
    <row r="1340" spans="1:5" ht="30" x14ac:dyDescent="0.25">
      <c r="A1340">
        <v>4514</v>
      </c>
      <c r="B1340" s="2" t="s">
        <v>10122</v>
      </c>
      <c r="C1340" t="s">
        <v>4042</v>
      </c>
      <c r="D1340" s="2" t="s">
        <v>4043</v>
      </c>
      <c r="E1340" t="s">
        <v>5</v>
      </c>
    </row>
    <row r="1341" spans="1:5" ht="30" x14ac:dyDescent="0.25">
      <c r="A1341">
        <v>4515</v>
      </c>
      <c r="B1341" s="2" t="s">
        <v>10125</v>
      </c>
      <c r="C1341" t="s">
        <v>4044</v>
      </c>
      <c r="D1341" s="2" t="s">
        <v>4045</v>
      </c>
      <c r="E1341" t="s">
        <v>5</v>
      </c>
    </row>
    <row r="1342" spans="1:5" ht="30" x14ac:dyDescent="0.25">
      <c r="A1342">
        <v>4516</v>
      </c>
      <c r="B1342" s="2" t="s">
        <v>10128</v>
      </c>
      <c r="C1342" t="s">
        <v>4046</v>
      </c>
      <c r="D1342" s="2" t="s">
        <v>4047</v>
      </c>
      <c r="E1342" t="s">
        <v>5</v>
      </c>
    </row>
    <row r="1343" spans="1:5" ht="30" x14ac:dyDescent="0.25">
      <c r="A1343">
        <v>4517</v>
      </c>
      <c r="B1343" s="2" t="s">
        <v>10131</v>
      </c>
      <c r="C1343" t="s">
        <v>4048</v>
      </c>
      <c r="D1343" s="2" t="s">
        <v>4049</v>
      </c>
      <c r="E1343" t="s">
        <v>5</v>
      </c>
    </row>
    <row r="1344" spans="1:5" ht="30" x14ac:dyDescent="0.25">
      <c r="A1344">
        <v>4518</v>
      </c>
      <c r="B1344" s="2" t="s">
        <v>10132</v>
      </c>
      <c r="C1344" t="s">
        <v>4050</v>
      </c>
      <c r="D1344" s="2" t="s">
        <v>4051</v>
      </c>
      <c r="E1344" t="s">
        <v>5</v>
      </c>
    </row>
    <row r="1345" spans="1:5" ht="30" x14ac:dyDescent="0.25">
      <c r="A1345">
        <v>4483</v>
      </c>
      <c r="B1345" s="2" t="s">
        <v>10133</v>
      </c>
      <c r="C1345" t="s">
        <v>4054</v>
      </c>
      <c r="D1345" s="2" t="s">
        <v>4055</v>
      </c>
      <c r="E1345" t="s">
        <v>5</v>
      </c>
    </row>
    <row r="1346" spans="1:5" ht="30" x14ac:dyDescent="0.25">
      <c r="A1346">
        <v>4498</v>
      </c>
      <c r="B1346" s="2" t="s">
        <v>10134</v>
      </c>
      <c r="C1346" t="s">
        <v>4052</v>
      </c>
      <c r="D1346" s="2" t="s">
        <v>4053</v>
      </c>
      <c r="E1346" t="s">
        <v>5</v>
      </c>
    </row>
    <row r="1347" spans="1:5" ht="30" x14ac:dyDescent="0.25">
      <c r="A1347">
        <v>4495</v>
      </c>
      <c r="B1347" s="2" t="s">
        <v>10135</v>
      </c>
      <c r="C1347" t="s">
        <v>4058</v>
      </c>
      <c r="D1347" s="2" t="s">
        <v>4059</v>
      </c>
      <c r="E1347" t="s">
        <v>5</v>
      </c>
    </row>
    <row r="1348" spans="1:5" ht="30" x14ac:dyDescent="0.25">
      <c r="A1348">
        <v>4490</v>
      </c>
      <c r="B1348" s="2" t="s">
        <v>10136</v>
      </c>
      <c r="C1348" t="s">
        <v>4056</v>
      </c>
      <c r="D1348" s="2" t="s">
        <v>4057</v>
      </c>
      <c r="E1348" t="s">
        <v>5</v>
      </c>
    </row>
    <row r="1349" spans="1:5" ht="30" x14ac:dyDescent="0.25">
      <c r="A1349">
        <v>4491</v>
      </c>
      <c r="B1349" s="2" t="s">
        <v>10137</v>
      </c>
      <c r="C1349" t="s">
        <v>4064</v>
      </c>
      <c r="D1349" s="2" t="s">
        <v>4065</v>
      </c>
      <c r="E1349" t="s">
        <v>5</v>
      </c>
    </row>
    <row r="1350" spans="1:5" ht="30" x14ac:dyDescent="0.25">
      <c r="A1350">
        <v>4499</v>
      </c>
      <c r="B1350" s="2" t="s">
        <v>10312</v>
      </c>
      <c r="C1350" t="s">
        <v>4060</v>
      </c>
      <c r="D1350" s="2" t="s">
        <v>4061</v>
      </c>
      <c r="E1350" t="s">
        <v>5</v>
      </c>
    </row>
    <row r="1351" spans="1:5" ht="30" x14ac:dyDescent="0.25">
      <c r="A1351">
        <v>4496</v>
      </c>
      <c r="B1351" s="2" t="s">
        <v>10139</v>
      </c>
      <c r="C1351" t="s">
        <v>4062</v>
      </c>
      <c r="D1351" s="2" t="s">
        <v>4063</v>
      </c>
      <c r="E1351" t="s">
        <v>5</v>
      </c>
    </row>
    <row r="1352" spans="1:5" ht="30" x14ac:dyDescent="0.25">
      <c r="A1352">
        <v>4492</v>
      </c>
      <c r="B1352" s="2" t="s">
        <v>10140</v>
      </c>
      <c r="C1352" t="s">
        <v>4066</v>
      </c>
      <c r="D1352" s="2" t="s">
        <v>4067</v>
      </c>
      <c r="E1352" t="s">
        <v>5</v>
      </c>
    </row>
    <row r="1353" spans="1:5" ht="30" x14ac:dyDescent="0.25">
      <c r="A1353">
        <v>4500</v>
      </c>
      <c r="B1353" s="2" t="s">
        <v>10313</v>
      </c>
      <c r="C1353" t="s">
        <v>4068</v>
      </c>
      <c r="D1353" s="2" t="s">
        <v>4069</v>
      </c>
      <c r="E1353" t="s">
        <v>5</v>
      </c>
    </row>
    <row r="1354" spans="1:5" ht="30" x14ac:dyDescent="0.25">
      <c r="A1354">
        <v>4501</v>
      </c>
      <c r="B1354" s="2" t="s">
        <v>10141</v>
      </c>
      <c r="C1354" t="s">
        <v>4070</v>
      </c>
      <c r="D1354" s="2" t="s">
        <v>4071</v>
      </c>
      <c r="E1354" t="s">
        <v>5</v>
      </c>
    </row>
    <row r="1355" spans="1:5" ht="30" x14ac:dyDescent="0.25">
      <c r="A1355">
        <v>4502</v>
      </c>
      <c r="B1355" s="2" t="s">
        <v>10142</v>
      </c>
      <c r="C1355" t="s">
        <v>4072</v>
      </c>
      <c r="D1355" s="2" t="s">
        <v>4073</v>
      </c>
      <c r="E1355" t="s">
        <v>5</v>
      </c>
    </row>
    <row r="1356" spans="1:5" ht="30" x14ac:dyDescent="0.25">
      <c r="A1356">
        <v>4503</v>
      </c>
      <c r="B1356" s="2" t="s">
        <v>10143</v>
      </c>
      <c r="C1356" t="s">
        <v>4074</v>
      </c>
      <c r="D1356" s="2" t="s">
        <v>4075</v>
      </c>
      <c r="E1356" t="s">
        <v>5</v>
      </c>
    </row>
    <row r="1357" spans="1:5" ht="30" x14ac:dyDescent="0.25">
      <c r="A1357">
        <v>4504</v>
      </c>
      <c r="B1357" s="2" t="s">
        <v>10623</v>
      </c>
      <c r="C1357" t="s">
        <v>4076</v>
      </c>
      <c r="D1357" s="2" t="s">
        <v>4077</v>
      </c>
      <c r="E1357" t="s">
        <v>5</v>
      </c>
    </row>
    <row r="1358" spans="1:5" x14ac:dyDescent="0.25">
      <c r="A1358">
        <v>4835</v>
      </c>
      <c r="B1358" s="2" t="s">
        <v>10220</v>
      </c>
      <c r="C1358" t="s">
        <v>4078</v>
      </c>
      <c r="D1358" s="2" t="s">
        <v>4079</v>
      </c>
      <c r="E1358" t="s">
        <v>55</v>
      </c>
    </row>
    <row r="1359" spans="1:5" x14ac:dyDescent="0.25">
      <c r="A1359">
        <v>4836</v>
      </c>
      <c r="B1359" s="2" t="s">
        <v>10100</v>
      </c>
      <c r="C1359" t="s">
        <v>4080</v>
      </c>
      <c r="D1359" s="2" t="s">
        <v>4081</v>
      </c>
      <c r="E1359" t="s">
        <v>55</v>
      </c>
    </row>
    <row r="1360" spans="1:5" x14ac:dyDescent="0.25">
      <c r="A1360">
        <v>4837</v>
      </c>
      <c r="B1360" s="2" t="s">
        <v>10146</v>
      </c>
      <c r="C1360" t="s">
        <v>4082</v>
      </c>
      <c r="D1360" s="2" t="s">
        <v>4083</v>
      </c>
      <c r="E1360" t="s">
        <v>55</v>
      </c>
    </row>
    <row r="1361" spans="1:5" x14ac:dyDescent="0.25">
      <c r="A1361">
        <v>4851</v>
      </c>
      <c r="B1361" s="2" t="s">
        <v>10576</v>
      </c>
      <c r="C1361" t="s">
        <v>4084</v>
      </c>
      <c r="D1361" s="2" t="s">
        <v>4085</v>
      </c>
      <c r="E1361" t="s">
        <v>55</v>
      </c>
    </row>
    <row r="1362" spans="1:5" x14ac:dyDescent="0.25">
      <c r="A1362">
        <v>4845</v>
      </c>
      <c r="B1362" s="2" t="s">
        <v>10409</v>
      </c>
      <c r="C1362" t="s">
        <v>4086</v>
      </c>
      <c r="D1362" s="2" t="s">
        <v>4087</v>
      </c>
      <c r="E1362" t="s">
        <v>55</v>
      </c>
    </row>
    <row r="1363" spans="1:5" x14ac:dyDescent="0.25">
      <c r="A1363">
        <v>4848</v>
      </c>
      <c r="B1363" s="2" t="s">
        <v>10151</v>
      </c>
      <c r="C1363" t="s">
        <v>4088</v>
      </c>
      <c r="D1363" s="2" t="s">
        <v>4089</v>
      </c>
      <c r="E1363" t="s">
        <v>55</v>
      </c>
    </row>
    <row r="1364" spans="1:5" x14ac:dyDescent="0.25">
      <c r="A1364">
        <v>4838</v>
      </c>
      <c r="B1364" s="2" t="s">
        <v>10105</v>
      </c>
      <c r="C1364" t="s">
        <v>4090</v>
      </c>
      <c r="D1364" s="2" t="s">
        <v>4091</v>
      </c>
      <c r="E1364" t="s">
        <v>55</v>
      </c>
    </row>
    <row r="1365" spans="1:5" x14ac:dyDescent="0.25">
      <c r="A1365">
        <v>4849</v>
      </c>
      <c r="B1365" s="2" t="s">
        <v>10375</v>
      </c>
      <c r="C1365" t="s">
        <v>4094</v>
      </c>
      <c r="D1365" s="2" t="s">
        <v>4095</v>
      </c>
      <c r="E1365" t="s">
        <v>55</v>
      </c>
    </row>
    <row r="1366" spans="1:5" x14ac:dyDescent="0.25">
      <c r="A1366">
        <v>4846</v>
      </c>
      <c r="B1366" s="2" t="s">
        <v>9650</v>
      </c>
      <c r="C1366" t="s">
        <v>4092</v>
      </c>
      <c r="D1366" s="2" t="s">
        <v>4093</v>
      </c>
      <c r="E1366" t="s">
        <v>55</v>
      </c>
    </row>
    <row r="1367" spans="1:5" x14ac:dyDescent="0.25">
      <c r="A1367">
        <v>4839</v>
      </c>
      <c r="B1367" s="2" t="s">
        <v>10106</v>
      </c>
      <c r="C1367" t="s">
        <v>4100</v>
      </c>
      <c r="D1367" s="2" t="s">
        <v>4101</v>
      </c>
      <c r="E1367" t="s">
        <v>55</v>
      </c>
    </row>
    <row r="1368" spans="1:5" x14ac:dyDescent="0.25">
      <c r="A1368">
        <v>4850</v>
      </c>
      <c r="B1368" s="2" t="s">
        <v>10161</v>
      </c>
      <c r="C1368" t="s">
        <v>4096</v>
      </c>
      <c r="D1368" s="2" t="s">
        <v>4097</v>
      </c>
      <c r="E1368" t="s">
        <v>55</v>
      </c>
    </row>
    <row r="1369" spans="1:5" x14ac:dyDescent="0.25">
      <c r="A1369">
        <v>4847</v>
      </c>
      <c r="B1369" s="2" t="s">
        <v>10410</v>
      </c>
      <c r="C1369" t="s">
        <v>4098</v>
      </c>
      <c r="D1369" s="2" t="s">
        <v>4099</v>
      </c>
      <c r="E1369" t="s">
        <v>55</v>
      </c>
    </row>
    <row r="1370" spans="1:5" x14ac:dyDescent="0.25">
      <c r="A1370">
        <v>4840</v>
      </c>
      <c r="B1370" s="2" t="s">
        <v>10107</v>
      </c>
      <c r="C1370" t="s">
        <v>4102</v>
      </c>
      <c r="D1370" s="2" t="s">
        <v>4103</v>
      </c>
      <c r="E1370" t="s">
        <v>55</v>
      </c>
    </row>
    <row r="1371" spans="1:5" x14ac:dyDescent="0.25">
      <c r="A1371">
        <v>4841</v>
      </c>
      <c r="B1371" s="2" t="s">
        <v>10108</v>
      </c>
      <c r="C1371" t="s">
        <v>4104</v>
      </c>
      <c r="D1371" s="2" t="s">
        <v>4105</v>
      </c>
      <c r="E1371" t="s">
        <v>55</v>
      </c>
    </row>
    <row r="1372" spans="1:5" x14ac:dyDescent="0.25">
      <c r="A1372">
        <v>4842</v>
      </c>
      <c r="B1372" s="2" t="s">
        <v>10109</v>
      </c>
      <c r="C1372" t="s">
        <v>4106</v>
      </c>
      <c r="D1372" s="2" t="s">
        <v>4107</v>
      </c>
      <c r="E1372" t="s">
        <v>55</v>
      </c>
    </row>
    <row r="1373" spans="1:5" x14ac:dyDescent="0.25">
      <c r="A1373">
        <v>4843</v>
      </c>
      <c r="B1373" s="2" t="s">
        <v>10168</v>
      </c>
      <c r="C1373" t="s">
        <v>4108</v>
      </c>
      <c r="D1373" s="2" t="s">
        <v>4109</v>
      </c>
      <c r="E1373" t="s">
        <v>55</v>
      </c>
    </row>
    <row r="1374" spans="1:5" x14ac:dyDescent="0.25">
      <c r="A1374">
        <v>4844</v>
      </c>
      <c r="B1374" s="2" t="s">
        <v>9711</v>
      </c>
      <c r="C1374" t="s">
        <v>4110</v>
      </c>
      <c r="D1374" s="2" t="s">
        <v>4111</v>
      </c>
      <c r="E1374" t="s">
        <v>55</v>
      </c>
    </row>
    <row r="1375" spans="1:5" ht="30" x14ac:dyDescent="0.25">
      <c r="A1375">
        <v>4766</v>
      </c>
      <c r="B1375" s="2" t="s">
        <v>8639</v>
      </c>
      <c r="C1375" t="s">
        <v>4112</v>
      </c>
      <c r="D1375" s="2" t="s">
        <v>4113</v>
      </c>
      <c r="E1375" t="s">
        <v>52</v>
      </c>
    </row>
    <row r="1376" spans="1:5" ht="30" x14ac:dyDescent="0.25">
      <c r="A1376">
        <v>4767</v>
      </c>
      <c r="B1376" s="2" t="s">
        <v>10624</v>
      </c>
      <c r="C1376" t="s">
        <v>4114</v>
      </c>
      <c r="D1376" s="2" t="s">
        <v>4115</v>
      </c>
      <c r="E1376" t="s">
        <v>52</v>
      </c>
    </row>
    <row r="1377" spans="1:5" ht="30" x14ac:dyDescent="0.25">
      <c r="A1377">
        <v>4768</v>
      </c>
      <c r="B1377" s="2" t="s">
        <v>9994</v>
      </c>
      <c r="C1377" t="s">
        <v>4116</v>
      </c>
      <c r="D1377" s="2" t="s">
        <v>4117</v>
      </c>
      <c r="E1377" t="s">
        <v>52</v>
      </c>
    </row>
    <row r="1378" spans="1:5" ht="30" x14ac:dyDescent="0.25">
      <c r="A1378">
        <v>4769</v>
      </c>
      <c r="B1378" s="2" t="s">
        <v>10625</v>
      </c>
      <c r="C1378" t="s">
        <v>4118</v>
      </c>
      <c r="D1378" s="2" t="s">
        <v>4119</v>
      </c>
      <c r="E1378" t="s">
        <v>52</v>
      </c>
    </row>
    <row r="1379" spans="1:5" ht="30" x14ac:dyDescent="0.25">
      <c r="A1379">
        <v>4770</v>
      </c>
      <c r="B1379" s="2" t="s">
        <v>10626</v>
      </c>
      <c r="C1379" t="s">
        <v>4120</v>
      </c>
      <c r="D1379" s="2" t="s">
        <v>4121</v>
      </c>
      <c r="E1379" t="s">
        <v>52</v>
      </c>
    </row>
    <row r="1380" spans="1:5" ht="30" x14ac:dyDescent="0.25">
      <c r="A1380">
        <v>4781</v>
      </c>
      <c r="B1380" s="2" t="s">
        <v>10317</v>
      </c>
      <c r="C1380" t="s">
        <v>4122</v>
      </c>
      <c r="D1380" s="2" t="s">
        <v>4123</v>
      </c>
      <c r="E1380" t="s">
        <v>52</v>
      </c>
    </row>
    <row r="1381" spans="1:5" ht="30" x14ac:dyDescent="0.25">
      <c r="A1381">
        <v>4773</v>
      </c>
      <c r="B1381" s="2" t="s">
        <v>10410</v>
      </c>
      <c r="C1381" t="s">
        <v>4124</v>
      </c>
      <c r="D1381" s="2" t="s">
        <v>4125</v>
      </c>
      <c r="E1381" t="s">
        <v>52</v>
      </c>
    </row>
    <row r="1382" spans="1:5" ht="30" x14ac:dyDescent="0.25">
      <c r="A1382">
        <v>4774</v>
      </c>
      <c r="B1382" s="2" t="s">
        <v>10151</v>
      </c>
      <c r="C1382" t="s">
        <v>4126</v>
      </c>
      <c r="D1382" s="2" t="s">
        <v>4127</v>
      </c>
      <c r="E1382" t="s">
        <v>52</v>
      </c>
    </row>
    <row r="1383" spans="1:5" ht="30" x14ac:dyDescent="0.25">
      <c r="A1383">
        <v>4771</v>
      </c>
      <c r="B1383" s="2" t="s">
        <v>10627</v>
      </c>
      <c r="C1383" t="s">
        <v>4130</v>
      </c>
      <c r="D1383" s="2" t="s">
        <v>4131</v>
      </c>
      <c r="E1383" t="s">
        <v>52</v>
      </c>
    </row>
    <row r="1384" spans="1:5" ht="30" x14ac:dyDescent="0.25">
      <c r="A1384">
        <v>4775</v>
      </c>
      <c r="B1384" s="2" t="s">
        <v>10375</v>
      </c>
      <c r="C1384" t="s">
        <v>4128</v>
      </c>
      <c r="D1384" s="2" t="s">
        <v>4129</v>
      </c>
      <c r="E1384" t="s">
        <v>52</v>
      </c>
    </row>
    <row r="1385" spans="1:5" ht="30" x14ac:dyDescent="0.25">
      <c r="A1385">
        <v>4772</v>
      </c>
      <c r="B1385" s="2" t="s">
        <v>9711</v>
      </c>
      <c r="C1385" t="s">
        <v>4132</v>
      </c>
      <c r="D1385" s="2" t="s">
        <v>4133</v>
      </c>
      <c r="E1385" t="s">
        <v>52</v>
      </c>
    </row>
    <row r="1386" spans="1:5" ht="30" x14ac:dyDescent="0.25">
      <c r="A1386">
        <v>4776</v>
      </c>
      <c r="B1386" s="2" t="s">
        <v>10161</v>
      </c>
      <c r="C1386" t="s">
        <v>4134</v>
      </c>
      <c r="D1386" s="2" t="s">
        <v>4135</v>
      </c>
      <c r="E1386" t="s">
        <v>52</v>
      </c>
    </row>
    <row r="1387" spans="1:5" ht="45" x14ac:dyDescent="0.25">
      <c r="A1387">
        <v>4815</v>
      </c>
      <c r="B1387" s="2" t="s">
        <v>8640</v>
      </c>
      <c r="C1387" t="s">
        <v>4136</v>
      </c>
      <c r="D1387" s="2" t="s">
        <v>4137</v>
      </c>
      <c r="E1387" t="s">
        <v>52</v>
      </c>
    </row>
    <row r="1388" spans="1:5" ht="45" x14ac:dyDescent="0.25">
      <c r="A1388">
        <v>4816</v>
      </c>
      <c r="B1388" s="2" t="s">
        <v>10628</v>
      </c>
      <c r="C1388" t="s">
        <v>4138</v>
      </c>
      <c r="D1388" s="2" t="s">
        <v>4139</v>
      </c>
      <c r="E1388" t="s">
        <v>52</v>
      </c>
    </row>
    <row r="1389" spans="1:5" ht="45" x14ac:dyDescent="0.25">
      <c r="A1389">
        <v>4817</v>
      </c>
      <c r="B1389" s="2" t="s">
        <v>10629</v>
      </c>
      <c r="C1389" t="s">
        <v>4140</v>
      </c>
      <c r="D1389" s="2" t="s">
        <v>4141</v>
      </c>
      <c r="E1389" t="s">
        <v>52</v>
      </c>
    </row>
    <row r="1390" spans="1:5" ht="30" x14ac:dyDescent="0.25">
      <c r="A1390">
        <v>4818</v>
      </c>
      <c r="B1390" s="2" t="s">
        <v>10630</v>
      </c>
      <c r="C1390" t="s">
        <v>4142</v>
      </c>
      <c r="D1390" s="2" t="s">
        <v>4143</v>
      </c>
      <c r="E1390" t="s">
        <v>52</v>
      </c>
    </row>
    <row r="1391" spans="1:5" ht="45" x14ac:dyDescent="0.25">
      <c r="A1391">
        <v>4819</v>
      </c>
      <c r="B1391" s="2" t="s">
        <v>10566</v>
      </c>
      <c r="C1391" t="s">
        <v>4144</v>
      </c>
      <c r="D1391" s="2" t="s">
        <v>4145</v>
      </c>
      <c r="E1391" t="s">
        <v>52</v>
      </c>
    </row>
    <row r="1392" spans="1:5" ht="30" x14ac:dyDescent="0.25">
      <c r="A1392">
        <v>4825</v>
      </c>
      <c r="B1392" s="2" t="s">
        <v>10317</v>
      </c>
      <c r="C1392" t="s">
        <v>4146</v>
      </c>
      <c r="D1392" s="2" t="s">
        <v>4147</v>
      </c>
      <c r="E1392" t="s">
        <v>52</v>
      </c>
    </row>
    <row r="1393" spans="1:5" ht="30" x14ac:dyDescent="0.25">
      <c r="A1393">
        <v>4820</v>
      </c>
      <c r="B1393" s="2" t="s">
        <v>9691</v>
      </c>
      <c r="C1393" t="s">
        <v>4148</v>
      </c>
      <c r="D1393" s="2" t="s">
        <v>4149</v>
      </c>
      <c r="E1393" t="s">
        <v>52</v>
      </c>
    </row>
    <row r="1394" spans="1:5" ht="45" x14ac:dyDescent="0.25">
      <c r="A1394">
        <v>4821</v>
      </c>
      <c r="B1394" s="2" t="s">
        <v>10410</v>
      </c>
      <c r="C1394" t="s">
        <v>4150</v>
      </c>
      <c r="D1394" s="2" t="s">
        <v>4151</v>
      </c>
      <c r="E1394" t="s">
        <v>52</v>
      </c>
    </row>
    <row r="1395" spans="1:5" ht="30" x14ac:dyDescent="0.25">
      <c r="A1395">
        <v>4822</v>
      </c>
      <c r="B1395" s="2" t="s">
        <v>10151</v>
      </c>
      <c r="C1395" t="s">
        <v>4152</v>
      </c>
      <c r="D1395" s="2" t="s">
        <v>4153</v>
      </c>
      <c r="E1395" t="s">
        <v>52</v>
      </c>
    </row>
    <row r="1396" spans="1:5" ht="45" x14ac:dyDescent="0.25">
      <c r="A1396">
        <v>4823</v>
      </c>
      <c r="B1396" s="2" t="s">
        <v>10320</v>
      </c>
      <c r="C1396" t="s">
        <v>4154</v>
      </c>
      <c r="D1396" s="2" t="s">
        <v>4155</v>
      </c>
      <c r="E1396" t="s">
        <v>52</v>
      </c>
    </row>
    <row r="1397" spans="1:5" ht="45" x14ac:dyDescent="0.25">
      <c r="A1397">
        <v>4824</v>
      </c>
      <c r="B1397" s="2" t="s">
        <v>10161</v>
      </c>
      <c r="C1397" t="s">
        <v>4156</v>
      </c>
      <c r="D1397" s="2" t="s">
        <v>4157</v>
      </c>
      <c r="E1397" t="s">
        <v>52</v>
      </c>
    </row>
    <row r="1398" spans="1:5" ht="30" x14ac:dyDescent="0.25">
      <c r="A1398">
        <v>4855</v>
      </c>
      <c r="B1398" s="2" t="s">
        <v>8641</v>
      </c>
      <c r="C1398" t="s">
        <v>4158</v>
      </c>
      <c r="D1398" s="2" t="s">
        <v>4159</v>
      </c>
      <c r="E1398" t="s">
        <v>52</v>
      </c>
    </row>
    <row r="1399" spans="1:5" ht="30" x14ac:dyDescent="0.25">
      <c r="A1399">
        <v>4856</v>
      </c>
      <c r="B1399" s="2" t="s">
        <v>10631</v>
      </c>
      <c r="C1399" t="s">
        <v>4160</v>
      </c>
      <c r="D1399" s="2" t="s">
        <v>4161</v>
      </c>
      <c r="E1399" t="s">
        <v>52</v>
      </c>
    </row>
    <row r="1400" spans="1:5" ht="30" x14ac:dyDescent="0.25">
      <c r="A1400">
        <v>4857</v>
      </c>
      <c r="B1400" s="2" t="s">
        <v>10632</v>
      </c>
      <c r="C1400" t="s">
        <v>4162</v>
      </c>
      <c r="D1400" s="2" t="s">
        <v>4163</v>
      </c>
      <c r="E1400" t="s">
        <v>52</v>
      </c>
    </row>
    <row r="1401" spans="1:5" ht="30" x14ac:dyDescent="0.25">
      <c r="A1401">
        <v>4858</v>
      </c>
      <c r="B1401" s="2" t="s">
        <v>10633</v>
      </c>
      <c r="C1401" t="s">
        <v>4164</v>
      </c>
      <c r="D1401" s="2" t="s">
        <v>4165</v>
      </c>
      <c r="E1401" t="s">
        <v>52</v>
      </c>
    </row>
    <row r="1402" spans="1:5" ht="30" x14ac:dyDescent="0.25">
      <c r="A1402">
        <v>4859</v>
      </c>
      <c r="B1402" s="2" t="s">
        <v>10575</v>
      </c>
      <c r="C1402" t="s">
        <v>4166</v>
      </c>
      <c r="D1402" s="2" t="s">
        <v>4167</v>
      </c>
      <c r="E1402" t="s">
        <v>52</v>
      </c>
    </row>
    <row r="1403" spans="1:5" ht="30" x14ac:dyDescent="0.25">
      <c r="A1403">
        <v>4869</v>
      </c>
      <c r="B1403" s="2" t="s">
        <v>10317</v>
      </c>
      <c r="C1403" t="s">
        <v>4168</v>
      </c>
      <c r="D1403" s="2" t="s">
        <v>4169</v>
      </c>
      <c r="E1403" t="s">
        <v>52</v>
      </c>
    </row>
    <row r="1404" spans="1:5" ht="30" x14ac:dyDescent="0.25">
      <c r="A1404">
        <v>4860</v>
      </c>
      <c r="B1404" s="2" t="s">
        <v>10410</v>
      </c>
      <c r="C1404" t="s">
        <v>4170</v>
      </c>
      <c r="D1404" s="2" t="s">
        <v>4171</v>
      </c>
      <c r="E1404" t="s">
        <v>52</v>
      </c>
    </row>
    <row r="1405" spans="1:5" ht="30" x14ac:dyDescent="0.25">
      <c r="A1405">
        <v>4861</v>
      </c>
      <c r="B1405" s="2" t="s">
        <v>10151</v>
      </c>
      <c r="C1405" t="s">
        <v>4172</v>
      </c>
      <c r="D1405" s="2" t="s">
        <v>4173</v>
      </c>
      <c r="E1405" t="s">
        <v>52</v>
      </c>
    </row>
    <row r="1406" spans="1:5" ht="30" x14ac:dyDescent="0.25">
      <c r="A1406">
        <v>4862</v>
      </c>
      <c r="B1406" s="2" t="s">
        <v>10375</v>
      </c>
      <c r="C1406" t="s">
        <v>4174</v>
      </c>
      <c r="D1406" s="2" t="s">
        <v>4175</v>
      </c>
      <c r="E1406" t="s">
        <v>52</v>
      </c>
    </row>
    <row r="1407" spans="1:5" ht="30" x14ac:dyDescent="0.25">
      <c r="A1407">
        <v>4863</v>
      </c>
      <c r="B1407" s="2" t="s">
        <v>10161</v>
      </c>
      <c r="C1407" t="s">
        <v>4176</v>
      </c>
      <c r="D1407" s="2" t="s">
        <v>4177</v>
      </c>
      <c r="E1407" t="s">
        <v>52</v>
      </c>
    </row>
    <row r="1408" spans="1:5" ht="45" x14ac:dyDescent="0.25">
      <c r="A1408">
        <v>4870</v>
      </c>
      <c r="B1408" s="2" t="s">
        <v>8642</v>
      </c>
      <c r="C1408" t="s">
        <v>4178</v>
      </c>
      <c r="D1408" s="2" t="s">
        <v>4179</v>
      </c>
      <c r="E1408" t="s">
        <v>52</v>
      </c>
    </row>
    <row r="1409" spans="1:5" ht="45" x14ac:dyDescent="0.25">
      <c r="A1409">
        <v>4871</v>
      </c>
      <c r="B1409" s="2" t="s">
        <v>10634</v>
      </c>
      <c r="C1409" t="s">
        <v>4180</v>
      </c>
      <c r="D1409" s="2" t="s">
        <v>4181</v>
      </c>
      <c r="E1409" t="s">
        <v>52</v>
      </c>
    </row>
    <row r="1410" spans="1:5" ht="45" x14ac:dyDescent="0.25">
      <c r="A1410">
        <v>4872</v>
      </c>
      <c r="B1410" s="2" t="s">
        <v>10635</v>
      </c>
      <c r="C1410" t="s">
        <v>4182</v>
      </c>
      <c r="D1410" s="2" t="s">
        <v>4183</v>
      </c>
      <c r="E1410" t="s">
        <v>52</v>
      </c>
    </row>
    <row r="1411" spans="1:5" ht="45" x14ac:dyDescent="0.25">
      <c r="A1411">
        <v>4873</v>
      </c>
      <c r="B1411" s="2" t="s">
        <v>10636</v>
      </c>
      <c r="C1411" t="s">
        <v>4184</v>
      </c>
      <c r="D1411" s="2" t="s">
        <v>4185</v>
      </c>
      <c r="E1411" t="s">
        <v>52</v>
      </c>
    </row>
    <row r="1412" spans="1:5" ht="45" x14ac:dyDescent="0.25">
      <c r="A1412">
        <v>4874</v>
      </c>
      <c r="B1412" s="2" t="s">
        <v>10637</v>
      </c>
      <c r="C1412" t="s">
        <v>4186</v>
      </c>
      <c r="D1412" s="2" t="s">
        <v>4187</v>
      </c>
      <c r="E1412" t="s">
        <v>52</v>
      </c>
    </row>
    <row r="1413" spans="1:5" ht="45" x14ac:dyDescent="0.25">
      <c r="A1413">
        <v>4875</v>
      </c>
      <c r="B1413" s="2" t="s">
        <v>10566</v>
      </c>
      <c r="C1413" t="s">
        <v>4188</v>
      </c>
      <c r="D1413" s="2" t="s">
        <v>4189</v>
      </c>
      <c r="E1413" t="s">
        <v>52</v>
      </c>
    </row>
    <row r="1414" spans="1:5" ht="45" x14ac:dyDescent="0.25">
      <c r="A1414">
        <v>4876</v>
      </c>
      <c r="B1414" s="2" t="s">
        <v>10410</v>
      </c>
      <c r="C1414" t="s">
        <v>4190</v>
      </c>
      <c r="D1414" s="2" t="s">
        <v>4191</v>
      </c>
      <c r="E1414" t="s">
        <v>52</v>
      </c>
    </row>
    <row r="1415" spans="1:5" ht="45" x14ac:dyDescent="0.25">
      <c r="A1415">
        <v>4877</v>
      </c>
      <c r="B1415" s="2" t="s">
        <v>10151</v>
      </c>
      <c r="C1415" t="s">
        <v>4192</v>
      </c>
      <c r="D1415" s="2" t="s">
        <v>4193</v>
      </c>
      <c r="E1415" t="s">
        <v>52</v>
      </c>
    </row>
    <row r="1416" spans="1:5" ht="45" x14ac:dyDescent="0.25">
      <c r="A1416">
        <v>4878</v>
      </c>
      <c r="B1416" s="2" t="s">
        <v>10320</v>
      </c>
      <c r="C1416" t="s">
        <v>4194</v>
      </c>
      <c r="D1416" s="2" t="s">
        <v>4195</v>
      </c>
      <c r="E1416" t="s">
        <v>52</v>
      </c>
    </row>
    <row r="1417" spans="1:5" ht="45" x14ac:dyDescent="0.25">
      <c r="A1417">
        <v>4879</v>
      </c>
      <c r="B1417" s="2" t="s">
        <v>10161</v>
      </c>
      <c r="C1417" t="s">
        <v>4196</v>
      </c>
      <c r="D1417" s="2" t="s">
        <v>4197</v>
      </c>
      <c r="E1417" t="s">
        <v>52</v>
      </c>
    </row>
    <row r="1418" spans="1:5" x14ac:dyDescent="0.25">
      <c r="A1418">
        <v>4935</v>
      </c>
      <c r="B1418" s="2" t="s">
        <v>10220</v>
      </c>
      <c r="C1418" t="s">
        <v>4198</v>
      </c>
      <c r="D1418" s="2" t="s">
        <v>4199</v>
      </c>
      <c r="E1418" t="s">
        <v>55</v>
      </c>
    </row>
    <row r="1419" spans="1:5" x14ac:dyDescent="0.25">
      <c r="A1419">
        <v>4936</v>
      </c>
      <c r="B1419" s="2" t="s">
        <v>10100</v>
      </c>
      <c r="C1419" t="s">
        <v>4200</v>
      </c>
      <c r="D1419" s="2" t="s">
        <v>4201</v>
      </c>
      <c r="E1419" t="s">
        <v>55</v>
      </c>
    </row>
    <row r="1420" spans="1:5" x14ac:dyDescent="0.25">
      <c r="A1420">
        <v>4937</v>
      </c>
      <c r="B1420" s="2" t="s">
        <v>10146</v>
      </c>
      <c r="C1420" t="s">
        <v>4202</v>
      </c>
      <c r="D1420" s="2" t="s">
        <v>4203</v>
      </c>
      <c r="E1420" t="s">
        <v>55</v>
      </c>
    </row>
    <row r="1421" spans="1:5" x14ac:dyDescent="0.25">
      <c r="A1421">
        <v>4952</v>
      </c>
      <c r="B1421" s="2" t="s">
        <v>10102</v>
      </c>
      <c r="C1421" t="s">
        <v>4204</v>
      </c>
      <c r="D1421" s="2" t="s">
        <v>4205</v>
      </c>
      <c r="E1421" t="s">
        <v>55</v>
      </c>
    </row>
    <row r="1422" spans="1:5" x14ac:dyDescent="0.25">
      <c r="A1422">
        <v>4946</v>
      </c>
      <c r="B1422" s="2" t="s">
        <v>10409</v>
      </c>
      <c r="C1422" t="s">
        <v>4206</v>
      </c>
      <c r="D1422" s="2" t="s">
        <v>4207</v>
      </c>
      <c r="E1422" t="s">
        <v>55</v>
      </c>
    </row>
    <row r="1423" spans="1:5" x14ac:dyDescent="0.25">
      <c r="A1423">
        <v>4949</v>
      </c>
      <c r="B1423" s="2" t="s">
        <v>10151</v>
      </c>
      <c r="C1423" t="s">
        <v>4208</v>
      </c>
      <c r="D1423" s="2" t="s">
        <v>4209</v>
      </c>
      <c r="E1423" t="s">
        <v>55</v>
      </c>
    </row>
    <row r="1424" spans="1:5" x14ac:dyDescent="0.25">
      <c r="A1424">
        <v>4938</v>
      </c>
      <c r="B1424" s="2" t="s">
        <v>10105</v>
      </c>
      <c r="C1424" t="s">
        <v>4210</v>
      </c>
      <c r="D1424" s="2" t="s">
        <v>4211</v>
      </c>
      <c r="E1424" t="s">
        <v>55</v>
      </c>
    </row>
    <row r="1425" spans="1:5" x14ac:dyDescent="0.25">
      <c r="A1425">
        <v>4950</v>
      </c>
      <c r="B1425" s="2" t="s">
        <v>10375</v>
      </c>
      <c r="C1425" t="s">
        <v>4212</v>
      </c>
      <c r="D1425" s="2" t="s">
        <v>4213</v>
      </c>
      <c r="E1425" t="s">
        <v>55</v>
      </c>
    </row>
    <row r="1426" spans="1:5" x14ac:dyDescent="0.25">
      <c r="A1426">
        <v>4947</v>
      </c>
      <c r="B1426" s="2" t="s">
        <v>9650</v>
      </c>
      <c r="C1426" t="s">
        <v>4214</v>
      </c>
      <c r="D1426" s="2" t="s">
        <v>4215</v>
      </c>
      <c r="E1426" t="s">
        <v>55</v>
      </c>
    </row>
    <row r="1427" spans="1:5" x14ac:dyDescent="0.25">
      <c r="A1427">
        <v>4939</v>
      </c>
      <c r="B1427" s="2" t="s">
        <v>10106</v>
      </c>
      <c r="C1427" t="s">
        <v>4216</v>
      </c>
      <c r="D1427" s="2" t="s">
        <v>4217</v>
      </c>
      <c r="E1427" t="s">
        <v>55</v>
      </c>
    </row>
    <row r="1428" spans="1:5" x14ac:dyDescent="0.25">
      <c r="A1428">
        <v>4951</v>
      </c>
      <c r="B1428" s="2" t="s">
        <v>10161</v>
      </c>
      <c r="C1428" t="s">
        <v>4218</v>
      </c>
      <c r="D1428" s="2" t="s">
        <v>4219</v>
      </c>
      <c r="E1428" t="s">
        <v>55</v>
      </c>
    </row>
    <row r="1429" spans="1:5" x14ac:dyDescent="0.25">
      <c r="A1429">
        <v>4948</v>
      </c>
      <c r="B1429" s="2" t="s">
        <v>10410</v>
      </c>
      <c r="C1429" t="s">
        <v>4220</v>
      </c>
      <c r="D1429" s="2" t="s">
        <v>4221</v>
      </c>
      <c r="E1429" t="s">
        <v>55</v>
      </c>
    </row>
    <row r="1430" spans="1:5" x14ac:dyDescent="0.25">
      <c r="A1430">
        <v>4940</v>
      </c>
      <c r="B1430" s="2" t="s">
        <v>10107</v>
      </c>
      <c r="C1430" t="s">
        <v>4222</v>
      </c>
      <c r="D1430" s="2" t="s">
        <v>4223</v>
      </c>
      <c r="E1430" t="s">
        <v>55</v>
      </c>
    </row>
    <row r="1431" spans="1:5" x14ac:dyDescent="0.25">
      <c r="A1431">
        <v>4941</v>
      </c>
      <c r="B1431" s="2" t="s">
        <v>10108</v>
      </c>
      <c r="C1431" t="s">
        <v>4224</v>
      </c>
      <c r="D1431" s="2" t="s">
        <v>4225</v>
      </c>
      <c r="E1431" t="s">
        <v>55</v>
      </c>
    </row>
    <row r="1432" spans="1:5" x14ac:dyDescent="0.25">
      <c r="A1432">
        <v>4942</v>
      </c>
      <c r="B1432" s="2" t="s">
        <v>10109</v>
      </c>
      <c r="C1432" t="s">
        <v>4226</v>
      </c>
      <c r="D1432" s="2" t="s">
        <v>4227</v>
      </c>
      <c r="E1432" t="s">
        <v>55</v>
      </c>
    </row>
    <row r="1433" spans="1:5" x14ac:dyDescent="0.25">
      <c r="A1433">
        <v>4943</v>
      </c>
      <c r="B1433" s="2" t="s">
        <v>10110</v>
      </c>
      <c r="C1433" t="s">
        <v>4228</v>
      </c>
      <c r="D1433" s="2" t="s">
        <v>4229</v>
      </c>
      <c r="E1433" t="s">
        <v>55</v>
      </c>
    </row>
    <row r="1434" spans="1:5" x14ac:dyDescent="0.25">
      <c r="A1434">
        <v>4944</v>
      </c>
      <c r="B1434" s="2" t="s">
        <v>9711</v>
      </c>
      <c r="C1434" t="s">
        <v>4230</v>
      </c>
      <c r="D1434" s="2" t="s">
        <v>4231</v>
      </c>
      <c r="E1434" t="s">
        <v>55</v>
      </c>
    </row>
    <row r="1435" spans="1:5" x14ac:dyDescent="0.25">
      <c r="A1435">
        <v>5059</v>
      </c>
      <c r="B1435" s="2" t="s">
        <v>10220</v>
      </c>
      <c r="C1435" t="s">
        <v>4232</v>
      </c>
      <c r="D1435" s="2" t="s">
        <v>4233</v>
      </c>
      <c r="E1435" t="s">
        <v>5</v>
      </c>
    </row>
    <row r="1436" spans="1:5" x14ac:dyDescent="0.25">
      <c r="A1436">
        <v>5060</v>
      </c>
      <c r="B1436" s="2" t="s">
        <v>10100</v>
      </c>
      <c r="C1436" t="s">
        <v>4234</v>
      </c>
      <c r="D1436" s="2" t="s">
        <v>4235</v>
      </c>
      <c r="E1436" t="s">
        <v>5</v>
      </c>
    </row>
    <row r="1437" spans="1:5" x14ac:dyDescent="0.25">
      <c r="A1437">
        <v>5061</v>
      </c>
      <c r="B1437" s="2" t="s">
        <v>10146</v>
      </c>
      <c r="C1437" t="s">
        <v>4236</v>
      </c>
      <c r="D1437" s="2" t="s">
        <v>4237</v>
      </c>
      <c r="E1437" t="s">
        <v>5</v>
      </c>
    </row>
    <row r="1438" spans="1:5" x14ac:dyDescent="0.25">
      <c r="A1438">
        <v>5068</v>
      </c>
      <c r="B1438" s="2" t="s">
        <v>10102</v>
      </c>
      <c r="C1438" t="s">
        <v>4238</v>
      </c>
      <c r="D1438" s="2" t="s">
        <v>4239</v>
      </c>
      <c r="E1438" t="s">
        <v>5</v>
      </c>
    </row>
    <row r="1439" spans="1:5" x14ac:dyDescent="0.25">
      <c r="A1439">
        <v>5069</v>
      </c>
      <c r="B1439" s="2" t="s">
        <v>10409</v>
      </c>
      <c r="C1439" t="s">
        <v>4240</v>
      </c>
      <c r="D1439" s="2" t="s">
        <v>4241</v>
      </c>
      <c r="E1439" t="s">
        <v>5</v>
      </c>
    </row>
    <row r="1440" spans="1:5" x14ac:dyDescent="0.25">
      <c r="A1440">
        <v>5072</v>
      </c>
      <c r="B1440" s="2" t="s">
        <v>10151</v>
      </c>
      <c r="C1440" t="s">
        <v>4242</v>
      </c>
      <c r="D1440" s="2" t="s">
        <v>4243</v>
      </c>
      <c r="E1440" t="s">
        <v>5</v>
      </c>
    </row>
    <row r="1441" spans="1:5" x14ac:dyDescent="0.25">
      <c r="A1441">
        <v>5062</v>
      </c>
      <c r="B1441" s="2" t="s">
        <v>10209</v>
      </c>
      <c r="C1441" t="s">
        <v>4244</v>
      </c>
      <c r="D1441" s="2" t="s">
        <v>4245</v>
      </c>
      <c r="E1441" t="s">
        <v>5</v>
      </c>
    </row>
    <row r="1442" spans="1:5" x14ac:dyDescent="0.25">
      <c r="A1442">
        <v>5073</v>
      </c>
      <c r="B1442" s="2" t="s">
        <v>10375</v>
      </c>
      <c r="C1442" t="s">
        <v>4246</v>
      </c>
      <c r="D1442" s="2" t="s">
        <v>4247</v>
      </c>
      <c r="E1442" t="s">
        <v>5</v>
      </c>
    </row>
    <row r="1443" spans="1:5" x14ac:dyDescent="0.25">
      <c r="A1443">
        <v>5070</v>
      </c>
      <c r="B1443" s="2" t="s">
        <v>9650</v>
      </c>
      <c r="C1443" t="s">
        <v>4248</v>
      </c>
      <c r="D1443" s="2" t="s">
        <v>4249</v>
      </c>
      <c r="E1443" t="s">
        <v>5</v>
      </c>
    </row>
    <row r="1444" spans="1:5" x14ac:dyDescent="0.25">
      <c r="A1444">
        <v>5063</v>
      </c>
      <c r="B1444" s="2" t="s">
        <v>9711</v>
      </c>
      <c r="C1444" t="s">
        <v>4250</v>
      </c>
      <c r="D1444" s="2" t="s">
        <v>4251</v>
      </c>
      <c r="E1444" t="s">
        <v>5</v>
      </c>
    </row>
    <row r="1445" spans="1:5" x14ac:dyDescent="0.25">
      <c r="A1445">
        <v>5074</v>
      </c>
      <c r="B1445" s="2" t="s">
        <v>10161</v>
      </c>
      <c r="C1445" t="s">
        <v>4252</v>
      </c>
      <c r="D1445" s="2" t="s">
        <v>4253</v>
      </c>
      <c r="E1445" t="s">
        <v>5</v>
      </c>
    </row>
    <row r="1446" spans="1:5" x14ac:dyDescent="0.25">
      <c r="A1446">
        <v>5071</v>
      </c>
      <c r="B1446" s="2" t="s">
        <v>10410</v>
      </c>
      <c r="C1446" t="s">
        <v>4254</v>
      </c>
      <c r="D1446" s="2" t="s">
        <v>4255</v>
      </c>
      <c r="E1446" t="s">
        <v>5</v>
      </c>
    </row>
    <row r="1447" spans="1:5" x14ac:dyDescent="0.25">
      <c r="A1447">
        <v>5066</v>
      </c>
      <c r="B1447" s="2" t="s">
        <v>10223</v>
      </c>
      <c r="C1447" t="s">
        <v>4256</v>
      </c>
      <c r="D1447" s="2" t="s">
        <v>4257</v>
      </c>
      <c r="E1447" t="s">
        <v>5</v>
      </c>
    </row>
    <row r="1448" spans="1:5" x14ac:dyDescent="0.25">
      <c r="A1448">
        <v>5067</v>
      </c>
      <c r="B1448" s="2" t="s">
        <v>10224</v>
      </c>
      <c r="C1448" t="s">
        <v>4258</v>
      </c>
      <c r="D1448" s="2" t="s">
        <v>4259</v>
      </c>
      <c r="E1448" t="s">
        <v>5</v>
      </c>
    </row>
    <row r="1449" spans="1:5" x14ac:dyDescent="0.25">
      <c r="A1449">
        <v>5064</v>
      </c>
      <c r="B1449" s="2" t="s">
        <v>10225</v>
      </c>
      <c r="C1449" t="s">
        <v>4260</v>
      </c>
      <c r="D1449" s="2" t="s">
        <v>4261</v>
      </c>
      <c r="E1449" t="s">
        <v>5</v>
      </c>
    </row>
    <row r="1450" spans="1:5" ht="30" x14ac:dyDescent="0.25">
      <c r="A1450">
        <v>5065</v>
      </c>
      <c r="B1450" s="2" t="s">
        <v>10226</v>
      </c>
      <c r="C1450" t="s">
        <v>4262</v>
      </c>
      <c r="D1450" s="2" t="s">
        <v>4263</v>
      </c>
      <c r="E1450" t="s">
        <v>5</v>
      </c>
    </row>
    <row r="1451" spans="1:5" x14ac:dyDescent="0.25">
      <c r="A1451">
        <v>5608</v>
      </c>
      <c r="B1451" s="2" t="s">
        <v>10220</v>
      </c>
      <c r="C1451" t="s">
        <v>4264</v>
      </c>
      <c r="D1451" s="2" t="s">
        <v>4265</v>
      </c>
      <c r="E1451" t="s">
        <v>55</v>
      </c>
    </row>
    <row r="1452" spans="1:5" x14ac:dyDescent="0.25">
      <c r="A1452">
        <v>5555</v>
      </c>
      <c r="B1452" s="2" t="s">
        <v>10100</v>
      </c>
      <c r="C1452" t="s">
        <v>4266</v>
      </c>
      <c r="D1452" s="2" t="s">
        <v>4267</v>
      </c>
      <c r="E1452" t="s">
        <v>55</v>
      </c>
    </row>
    <row r="1453" spans="1:5" x14ac:dyDescent="0.25">
      <c r="A1453">
        <v>5609</v>
      </c>
      <c r="B1453" s="2" t="s">
        <v>10146</v>
      </c>
      <c r="C1453" t="s">
        <v>4268</v>
      </c>
      <c r="D1453" s="2" t="s">
        <v>4269</v>
      </c>
      <c r="E1453" t="s">
        <v>55</v>
      </c>
    </row>
    <row r="1454" spans="1:5" x14ac:dyDescent="0.25">
      <c r="A1454">
        <v>5556</v>
      </c>
      <c r="B1454" s="2" t="s">
        <v>10102</v>
      </c>
      <c r="C1454" t="s">
        <v>4270</v>
      </c>
      <c r="D1454" s="2" t="s">
        <v>4271</v>
      </c>
      <c r="E1454" t="s">
        <v>55</v>
      </c>
    </row>
    <row r="1455" spans="1:5" x14ac:dyDescent="0.25">
      <c r="A1455">
        <v>5623</v>
      </c>
      <c r="B1455" s="2" t="s">
        <v>10317</v>
      </c>
      <c r="C1455" t="s">
        <v>4272</v>
      </c>
      <c r="D1455" s="2" t="s">
        <v>4273</v>
      </c>
      <c r="E1455" t="s">
        <v>55</v>
      </c>
    </row>
    <row r="1456" spans="1:5" x14ac:dyDescent="0.25">
      <c r="A1456">
        <v>5617</v>
      </c>
      <c r="B1456" s="2" t="s">
        <v>10409</v>
      </c>
      <c r="C1456" t="s">
        <v>4274</v>
      </c>
      <c r="D1456" s="2" t="s">
        <v>4275</v>
      </c>
      <c r="E1456" t="s">
        <v>55</v>
      </c>
    </row>
    <row r="1457" spans="1:5" x14ac:dyDescent="0.25">
      <c r="A1457">
        <v>5620</v>
      </c>
      <c r="B1457" s="2" t="s">
        <v>10151</v>
      </c>
      <c r="C1457" t="s">
        <v>4276</v>
      </c>
      <c r="D1457" s="2" t="s">
        <v>4277</v>
      </c>
      <c r="E1457" t="s">
        <v>55</v>
      </c>
    </row>
    <row r="1458" spans="1:5" x14ac:dyDescent="0.25">
      <c r="A1458">
        <v>5610</v>
      </c>
      <c r="B1458" s="2" t="s">
        <v>10618</v>
      </c>
      <c r="C1458" t="s">
        <v>4282</v>
      </c>
      <c r="D1458" s="2" t="s">
        <v>4283</v>
      </c>
      <c r="E1458" t="s">
        <v>55</v>
      </c>
    </row>
    <row r="1459" spans="1:5" x14ac:dyDescent="0.25">
      <c r="A1459">
        <v>5621</v>
      </c>
      <c r="B1459" s="2" t="s">
        <v>10375</v>
      </c>
      <c r="C1459" t="s">
        <v>4278</v>
      </c>
      <c r="D1459" s="2" t="s">
        <v>4279</v>
      </c>
      <c r="E1459" t="s">
        <v>55</v>
      </c>
    </row>
    <row r="1460" spans="1:5" x14ac:dyDescent="0.25">
      <c r="A1460">
        <v>5618</v>
      </c>
      <c r="B1460" s="2" t="s">
        <v>9650</v>
      </c>
      <c r="C1460" t="s">
        <v>4280</v>
      </c>
      <c r="D1460" s="2" t="s">
        <v>4281</v>
      </c>
      <c r="E1460" t="s">
        <v>55</v>
      </c>
    </row>
    <row r="1461" spans="1:5" x14ac:dyDescent="0.25">
      <c r="A1461">
        <v>5611</v>
      </c>
      <c r="B1461" s="2" t="s">
        <v>10106</v>
      </c>
      <c r="C1461" t="s">
        <v>4288</v>
      </c>
      <c r="D1461" s="2" t="s">
        <v>4289</v>
      </c>
      <c r="E1461" t="s">
        <v>55</v>
      </c>
    </row>
    <row r="1462" spans="1:5" x14ac:dyDescent="0.25">
      <c r="A1462">
        <v>5622</v>
      </c>
      <c r="B1462" s="2" t="s">
        <v>10161</v>
      </c>
      <c r="C1462" t="s">
        <v>4284</v>
      </c>
      <c r="D1462" s="2" t="s">
        <v>4285</v>
      </c>
      <c r="E1462" t="s">
        <v>55</v>
      </c>
    </row>
    <row r="1463" spans="1:5" x14ac:dyDescent="0.25">
      <c r="A1463">
        <v>5619</v>
      </c>
      <c r="B1463" s="2" t="s">
        <v>10410</v>
      </c>
      <c r="C1463" t="s">
        <v>4286</v>
      </c>
      <c r="D1463" s="2" t="s">
        <v>4287</v>
      </c>
      <c r="E1463" t="s">
        <v>55</v>
      </c>
    </row>
    <row r="1464" spans="1:5" x14ac:dyDescent="0.25">
      <c r="A1464">
        <v>5612</v>
      </c>
      <c r="B1464" s="2" t="s">
        <v>10107</v>
      </c>
      <c r="C1464" t="s">
        <v>4290</v>
      </c>
      <c r="D1464" s="2" t="s">
        <v>4291</v>
      </c>
      <c r="E1464" t="s">
        <v>55</v>
      </c>
    </row>
    <row r="1465" spans="1:5" x14ac:dyDescent="0.25">
      <c r="A1465">
        <v>5613</v>
      </c>
      <c r="B1465" s="2" t="s">
        <v>10108</v>
      </c>
      <c r="C1465" t="s">
        <v>4292</v>
      </c>
      <c r="D1465" s="2" t="s">
        <v>4293</v>
      </c>
      <c r="E1465" t="s">
        <v>55</v>
      </c>
    </row>
    <row r="1466" spans="1:5" x14ac:dyDescent="0.25">
      <c r="A1466">
        <v>5614</v>
      </c>
      <c r="B1466" s="2" t="s">
        <v>10109</v>
      </c>
      <c r="C1466" t="s">
        <v>4294</v>
      </c>
      <c r="D1466" s="2" t="s">
        <v>4295</v>
      </c>
      <c r="E1466" t="s">
        <v>55</v>
      </c>
    </row>
    <row r="1467" spans="1:5" x14ac:dyDescent="0.25">
      <c r="A1467">
        <v>5615</v>
      </c>
      <c r="B1467" s="2" t="s">
        <v>10168</v>
      </c>
      <c r="C1467" t="s">
        <v>4296</v>
      </c>
      <c r="D1467" s="2" t="s">
        <v>4297</v>
      </c>
      <c r="E1467" t="s">
        <v>55</v>
      </c>
    </row>
    <row r="1468" spans="1:5" x14ac:dyDescent="0.25">
      <c r="A1468">
        <v>5616</v>
      </c>
      <c r="B1468" s="2" t="s">
        <v>9711</v>
      </c>
      <c r="C1468" t="s">
        <v>4298</v>
      </c>
      <c r="D1468" s="2" t="s">
        <v>4299</v>
      </c>
      <c r="E1468" t="s">
        <v>55</v>
      </c>
    </row>
    <row r="1469" spans="1:5" ht="60" x14ac:dyDescent="0.25">
      <c r="A1469">
        <v>5575</v>
      </c>
      <c r="B1469" s="2" t="s">
        <v>8646</v>
      </c>
      <c r="C1469" t="s">
        <v>4300</v>
      </c>
      <c r="D1469" s="2" t="s">
        <v>4301</v>
      </c>
      <c r="E1469" t="s">
        <v>52</v>
      </c>
    </row>
    <row r="1470" spans="1:5" ht="60" x14ac:dyDescent="0.25">
      <c r="A1470">
        <v>5576</v>
      </c>
      <c r="B1470" s="2" t="s">
        <v>10638</v>
      </c>
      <c r="C1470" t="s">
        <v>4302</v>
      </c>
      <c r="D1470" s="2" t="s">
        <v>4303</v>
      </c>
      <c r="E1470" t="s">
        <v>52</v>
      </c>
    </row>
    <row r="1471" spans="1:5" ht="45" x14ac:dyDescent="0.25">
      <c r="A1471">
        <v>5579</v>
      </c>
      <c r="B1471" s="2" t="s">
        <v>10639</v>
      </c>
      <c r="C1471" t="s">
        <v>4304</v>
      </c>
      <c r="D1471" s="2" t="s">
        <v>4305</v>
      </c>
      <c r="E1471" t="s">
        <v>52</v>
      </c>
    </row>
    <row r="1472" spans="1:5" ht="45" x14ac:dyDescent="0.25">
      <c r="A1472">
        <v>5580</v>
      </c>
      <c r="B1472" s="2" t="s">
        <v>10640</v>
      </c>
      <c r="C1472" t="s">
        <v>4306</v>
      </c>
      <c r="D1472" s="2" t="s">
        <v>4307</v>
      </c>
      <c r="E1472" t="s">
        <v>52</v>
      </c>
    </row>
    <row r="1473" spans="1:5" ht="45" x14ac:dyDescent="0.25">
      <c r="A1473">
        <v>5581</v>
      </c>
      <c r="B1473" s="2" t="s">
        <v>10641</v>
      </c>
      <c r="C1473" t="s">
        <v>4308</v>
      </c>
      <c r="D1473" s="2" t="s">
        <v>4309</v>
      </c>
      <c r="E1473" t="s">
        <v>52</v>
      </c>
    </row>
    <row r="1474" spans="1:5" ht="45" x14ac:dyDescent="0.25">
      <c r="A1474">
        <v>5595</v>
      </c>
      <c r="B1474" s="2" t="s">
        <v>10317</v>
      </c>
      <c r="C1474" t="s">
        <v>4310</v>
      </c>
      <c r="D1474" s="2" t="s">
        <v>4311</v>
      </c>
      <c r="E1474" t="s">
        <v>52</v>
      </c>
    </row>
    <row r="1475" spans="1:5" ht="45" x14ac:dyDescent="0.25">
      <c r="A1475">
        <v>5582</v>
      </c>
      <c r="B1475" s="2" t="s">
        <v>10410</v>
      </c>
      <c r="C1475" t="s">
        <v>4312</v>
      </c>
      <c r="D1475" s="2" t="s">
        <v>4313</v>
      </c>
      <c r="E1475" t="s">
        <v>52</v>
      </c>
    </row>
    <row r="1476" spans="1:5" ht="45" x14ac:dyDescent="0.25">
      <c r="A1476">
        <v>5583</v>
      </c>
      <c r="B1476" s="2" t="s">
        <v>10151</v>
      </c>
      <c r="C1476" t="s">
        <v>4314</v>
      </c>
      <c r="D1476" s="2" t="s">
        <v>4315</v>
      </c>
      <c r="E1476" t="s">
        <v>52</v>
      </c>
    </row>
    <row r="1477" spans="1:5" ht="60" x14ac:dyDescent="0.25">
      <c r="A1477">
        <v>5577</v>
      </c>
      <c r="B1477" s="2" t="s">
        <v>10642</v>
      </c>
      <c r="C1477" t="s">
        <v>4316</v>
      </c>
      <c r="D1477" s="2" t="s">
        <v>4317</v>
      </c>
      <c r="E1477" t="s">
        <v>52</v>
      </c>
    </row>
    <row r="1478" spans="1:5" ht="45" x14ac:dyDescent="0.25">
      <c r="A1478">
        <v>5584</v>
      </c>
      <c r="B1478" s="2" t="s">
        <v>10320</v>
      </c>
      <c r="C1478" t="s">
        <v>4318</v>
      </c>
      <c r="D1478" s="2" t="s">
        <v>4319</v>
      </c>
      <c r="E1478" t="s">
        <v>52</v>
      </c>
    </row>
    <row r="1479" spans="1:5" ht="60" x14ac:dyDescent="0.25">
      <c r="A1479">
        <v>5578</v>
      </c>
      <c r="B1479" s="2" t="s">
        <v>10643</v>
      </c>
      <c r="C1479" t="s">
        <v>4320</v>
      </c>
      <c r="D1479" s="2" t="s">
        <v>4321</v>
      </c>
      <c r="E1479" t="s">
        <v>52</v>
      </c>
    </row>
    <row r="1480" spans="1:5" ht="45" x14ac:dyDescent="0.25">
      <c r="A1480">
        <v>5585</v>
      </c>
      <c r="B1480" s="2" t="s">
        <v>10161</v>
      </c>
      <c r="C1480" t="s">
        <v>4322</v>
      </c>
      <c r="D1480" s="2" t="s">
        <v>4323</v>
      </c>
      <c r="E1480" t="s">
        <v>52</v>
      </c>
    </row>
    <row r="1481" spans="1:5" x14ac:dyDescent="0.25">
      <c r="A1481">
        <v>5695</v>
      </c>
      <c r="B1481" s="2" t="s">
        <v>10220</v>
      </c>
      <c r="C1481" t="s">
        <v>4324</v>
      </c>
      <c r="D1481" s="2" t="s">
        <v>4325</v>
      </c>
      <c r="E1481" t="s">
        <v>5</v>
      </c>
    </row>
    <row r="1482" spans="1:5" x14ac:dyDescent="0.25">
      <c r="A1482">
        <v>5696</v>
      </c>
      <c r="B1482" s="2" t="s">
        <v>10100</v>
      </c>
      <c r="C1482" t="s">
        <v>4326</v>
      </c>
      <c r="D1482" s="2" t="s">
        <v>4327</v>
      </c>
      <c r="E1482" t="s">
        <v>5</v>
      </c>
    </row>
    <row r="1483" spans="1:5" x14ac:dyDescent="0.25">
      <c r="A1483">
        <v>5697</v>
      </c>
      <c r="B1483" s="2" t="s">
        <v>10146</v>
      </c>
      <c r="C1483" t="s">
        <v>4328</v>
      </c>
      <c r="D1483" s="2" t="s">
        <v>4329</v>
      </c>
      <c r="E1483" t="s">
        <v>5</v>
      </c>
    </row>
    <row r="1484" spans="1:5" x14ac:dyDescent="0.25">
      <c r="A1484">
        <v>5713</v>
      </c>
      <c r="B1484" s="2" t="s">
        <v>10317</v>
      </c>
      <c r="C1484" t="s">
        <v>4330</v>
      </c>
      <c r="D1484" s="2" t="s">
        <v>4331</v>
      </c>
      <c r="E1484" t="s">
        <v>5</v>
      </c>
    </row>
    <row r="1485" spans="1:5" x14ac:dyDescent="0.25">
      <c r="A1485">
        <v>5709</v>
      </c>
      <c r="B1485" s="2" t="s">
        <v>10409</v>
      </c>
      <c r="C1485" t="s">
        <v>4332</v>
      </c>
      <c r="D1485" s="2" t="s">
        <v>4333</v>
      </c>
      <c r="E1485" t="s">
        <v>5</v>
      </c>
    </row>
    <row r="1486" spans="1:5" x14ac:dyDescent="0.25">
      <c r="A1486">
        <v>5710</v>
      </c>
      <c r="B1486" s="2" t="s">
        <v>10151</v>
      </c>
      <c r="C1486" t="s">
        <v>4334</v>
      </c>
      <c r="D1486" s="2" t="s">
        <v>4335</v>
      </c>
      <c r="E1486" t="s">
        <v>5</v>
      </c>
    </row>
    <row r="1487" spans="1:5" x14ac:dyDescent="0.25">
      <c r="A1487">
        <v>5698</v>
      </c>
      <c r="B1487" s="2" t="s">
        <v>10644</v>
      </c>
      <c r="C1487" t="s">
        <v>4336</v>
      </c>
      <c r="D1487" s="2" t="s">
        <v>4337</v>
      </c>
      <c r="E1487" t="s">
        <v>5</v>
      </c>
    </row>
    <row r="1488" spans="1:5" x14ac:dyDescent="0.25">
      <c r="A1488">
        <v>5711</v>
      </c>
      <c r="B1488" s="2" t="s">
        <v>10375</v>
      </c>
      <c r="C1488" t="s">
        <v>4340</v>
      </c>
      <c r="D1488" s="2" t="s">
        <v>4341</v>
      </c>
      <c r="E1488" t="s">
        <v>5</v>
      </c>
    </row>
    <row r="1489" spans="1:5" x14ac:dyDescent="0.25">
      <c r="A1489">
        <v>5795</v>
      </c>
      <c r="B1489" s="2" t="s">
        <v>9650</v>
      </c>
      <c r="C1489" t="s">
        <v>4338</v>
      </c>
      <c r="D1489" s="2" t="s">
        <v>4339</v>
      </c>
      <c r="E1489" t="s">
        <v>5</v>
      </c>
    </row>
    <row r="1490" spans="1:5" x14ac:dyDescent="0.25">
      <c r="A1490">
        <v>5699</v>
      </c>
      <c r="B1490" s="2" t="s">
        <v>10228</v>
      </c>
      <c r="C1490" t="s">
        <v>4346</v>
      </c>
      <c r="D1490" s="2" t="s">
        <v>4347</v>
      </c>
      <c r="E1490" t="s">
        <v>5</v>
      </c>
    </row>
    <row r="1491" spans="1:5" x14ac:dyDescent="0.25">
      <c r="A1491">
        <v>5712</v>
      </c>
      <c r="B1491" s="2" t="s">
        <v>10161</v>
      </c>
      <c r="C1491" t="s">
        <v>4344</v>
      </c>
      <c r="D1491" s="2" t="s">
        <v>4345</v>
      </c>
      <c r="E1491" t="s">
        <v>5</v>
      </c>
    </row>
    <row r="1492" spans="1:5" x14ac:dyDescent="0.25">
      <c r="A1492">
        <v>5796</v>
      </c>
      <c r="B1492" s="2" t="s">
        <v>10410</v>
      </c>
      <c r="C1492" t="s">
        <v>4342</v>
      </c>
      <c r="D1492" s="2" t="s">
        <v>4343</v>
      </c>
      <c r="E1492" t="s">
        <v>5</v>
      </c>
    </row>
    <row r="1493" spans="1:5" x14ac:dyDescent="0.25">
      <c r="A1493">
        <v>5700</v>
      </c>
      <c r="B1493" s="2" t="s">
        <v>10229</v>
      </c>
      <c r="C1493" t="s">
        <v>4348</v>
      </c>
      <c r="D1493" s="2" t="s">
        <v>4349</v>
      </c>
      <c r="E1493" t="s">
        <v>5</v>
      </c>
    </row>
    <row r="1494" spans="1:5" x14ac:dyDescent="0.25">
      <c r="A1494">
        <v>5707</v>
      </c>
      <c r="B1494" s="2" t="s">
        <v>9625</v>
      </c>
      <c r="C1494" t="s">
        <v>4350</v>
      </c>
      <c r="D1494" s="2" t="s">
        <v>4351</v>
      </c>
      <c r="E1494" t="s">
        <v>5</v>
      </c>
    </row>
    <row r="1495" spans="1:5" x14ac:dyDescent="0.25">
      <c r="A1495">
        <v>5708</v>
      </c>
      <c r="B1495" s="2" t="s">
        <v>9711</v>
      </c>
      <c r="C1495" t="s">
        <v>4352</v>
      </c>
      <c r="D1495" s="2" t="s">
        <v>4353</v>
      </c>
      <c r="E1495" t="s">
        <v>5</v>
      </c>
    </row>
    <row r="1496" spans="1:5" ht="30" x14ac:dyDescent="0.25">
      <c r="A1496">
        <v>5701</v>
      </c>
      <c r="B1496" s="2" t="s">
        <v>9908</v>
      </c>
      <c r="C1496" t="s">
        <v>4354</v>
      </c>
      <c r="D1496" s="2" t="s">
        <v>4355</v>
      </c>
      <c r="E1496" t="s">
        <v>5</v>
      </c>
    </row>
    <row r="1497" spans="1:5" ht="30" x14ac:dyDescent="0.25">
      <c r="A1497">
        <v>5702</v>
      </c>
      <c r="B1497" s="2" t="s">
        <v>10230</v>
      </c>
      <c r="C1497" t="s">
        <v>4356</v>
      </c>
      <c r="D1497" s="2" t="s">
        <v>4357</v>
      </c>
      <c r="E1497" t="s">
        <v>5</v>
      </c>
    </row>
    <row r="1498" spans="1:5" ht="30" x14ac:dyDescent="0.25">
      <c r="A1498">
        <v>5703</v>
      </c>
      <c r="B1498" s="2" t="s">
        <v>10231</v>
      </c>
      <c r="C1498" t="s">
        <v>4358</v>
      </c>
      <c r="D1498" s="2" t="s">
        <v>4359</v>
      </c>
      <c r="E1498" t="s">
        <v>5</v>
      </c>
    </row>
    <row r="1499" spans="1:5" ht="30" x14ac:dyDescent="0.25">
      <c r="A1499">
        <v>5704</v>
      </c>
      <c r="B1499" s="2" t="s">
        <v>10232</v>
      </c>
      <c r="C1499" t="s">
        <v>4360</v>
      </c>
      <c r="D1499" s="2" t="s">
        <v>4361</v>
      </c>
      <c r="E1499" t="s">
        <v>5</v>
      </c>
    </row>
    <row r="1500" spans="1:5" ht="30" x14ac:dyDescent="0.25">
      <c r="A1500">
        <v>5705</v>
      </c>
      <c r="B1500" s="2" t="s">
        <v>10445</v>
      </c>
      <c r="C1500" t="s">
        <v>4362</v>
      </c>
      <c r="D1500" s="2" t="s">
        <v>4363</v>
      </c>
      <c r="E1500" t="s">
        <v>5</v>
      </c>
    </row>
    <row r="1501" spans="1:5" ht="30" x14ac:dyDescent="0.25">
      <c r="A1501">
        <v>5706</v>
      </c>
      <c r="B1501" s="2" t="s">
        <v>10234</v>
      </c>
      <c r="C1501" t="s">
        <v>4364</v>
      </c>
      <c r="D1501" s="2" t="s">
        <v>4365</v>
      </c>
      <c r="E1501" t="s">
        <v>5</v>
      </c>
    </row>
    <row r="1502" spans="1:5" ht="45" x14ac:dyDescent="0.25">
      <c r="A1502">
        <v>5714</v>
      </c>
      <c r="B1502" s="2" t="s">
        <v>8648</v>
      </c>
      <c r="C1502" t="s">
        <v>4366</v>
      </c>
      <c r="D1502" s="2" t="s">
        <v>4367</v>
      </c>
      <c r="E1502" t="s">
        <v>52</v>
      </c>
    </row>
    <row r="1503" spans="1:5" ht="45" x14ac:dyDescent="0.25">
      <c r="A1503">
        <v>5715</v>
      </c>
      <c r="B1503" s="2" t="s">
        <v>10645</v>
      </c>
      <c r="C1503" t="s">
        <v>4368</v>
      </c>
      <c r="D1503" s="2" t="s">
        <v>4369</v>
      </c>
      <c r="E1503" t="s">
        <v>52</v>
      </c>
    </row>
    <row r="1504" spans="1:5" ht="30" x14ac:dyDescent="0.25">
      <c r="A1504">
        <v>5718</v>
      </c>
      <c r="B1504" s="2" t="s">
        <v>10646</v>
      </c>
      <c r="C1504" t="s">
        <v>4370</v>
      </c>
      <c r="D1504" s="2" t="s">
        <v>4371</v>
      </c>
      <c r="E1504" t="s">
        <v>52</v>
      </c>
    </row>
    <row r="1505" spans="1:5" ht="30" x14ac:dyDescent="0.25">
      <c r="A1505">
        <v>5719</v>
      </c>
      <c r="B1505" s="2" t="s">
        <v>10627</v>
      </c>
      <c r="C1505" t="s">
        <v>4372</v>
      </c>
      <c r="D1505" s="2" t="s">
        <v>4373</v>
      </c>
      <c r="E1505" t="s">
        <v>52</v>
      </c>
    </row>
    <row r="1506" spans="1:5" ht="30" x14ac:dyDescent="0.25">
      <c r="A1506">
        <v>5728</v>
      </c>
      <c r="B1506" s="2" t="s">
        <v>10317</v>
      </c>
      <c r="C1506" t="s">
        <v>4374</v>
      </c>
      <c r="D1506" s="2" t="s">
        <v>4375</v>
      </c>
      <c r="E1506" t="s">
        <v>52</v>
      </c>
    </row>
    <row r="1507" spans="1:5" ht="30" x14ac:dyDescent="0.25">
      <c r="A1507">
        <v>5720</v>
      </c>
      <c r="B1507" s="2" t="s">
        <v>10410</v>
      </c>
      <c r="C1507" t="s">
        <v>4376</v>
      </c>
      <c r="D1507" s="2" t="s">
        <v>4377</v>
      </c>
      <c r="E1507" t="s">
        <v>52</v>
      </c>
    </row>
    <row r="1508" spans="1:5" ht="30" x14ac:dyDescent="0.25">
      <c r="A1508">
        <v>5721</v>
      </c>
      <c r="B1508" s="2" t="s">
        <v>10151</v>
      </c>
      <c r="C1508" t="s">
        <v>4378</v>
      </c>
      <c r="D1508" s="2" t="s">
        <v>4379</v>
      </c>
      <c r="E1508" t="s">
        <v>52</v>
      </c>
    </row>
    <row r="1509" spans="1:5" ht="45" x14ac:dyDescent="0.25">
      <c r="A1509">
        <v>5716</v>
      </c>
      <c r="B1509" s="2" t="s">
        <v>10647</v>
      </c>
      <c r="C1509" t="s">
        <v>4380</v>
      </c>
      <c r="D1509" s="2" t="s">
        <v>4381</v>
      </c>
      <c r="E1509" t="s">
        <v>52</v>
      </c>
    </row>
    <row r="1510" spans="1:5" ht="30" x14ac:dyDescent="0.25">
      <c r="A1510">
        <v>5722</v>
      </c>
      <c r="B1510" s="2" t="s">
        <v>10375</v>
      </c>
      <c r="C1510" t="s">
        <v>4382</v>
      </c>
      <c r="D1510" s="2" t="s">
        <v>4383</v>
      </c>
      <c r="E1510" t="s">
        <v>52</v>
      </c>
    </row>
    <row r="1511" spans="1:5" ht="45" x14ac:dyDescent="0.25">
      <c r="A1511">
        <v>5717</v>
      </c>
      <c r="B1511" s="2" t="s">
        <v>10648</v>
      </c>
      <c r="C1511" t="s">
        <v>4386</v>
      </c>
      <c r="D1511" s="2" t="s">
        <v>4387</v>
      </c>
      <c r="E1511" t="s">
        <v>52</v>
      </c>
    </row>
    <row r="1512" spans="1:5" ht="30" x14ac:dyDescent="0.25">
      <c r="A1512">
        <v>5723</v>
      </c>
      <c r="B1512" s="2" t="s">
        <v>10161</v>
      </c>
      <c r="C1512" t="s">
        <v>4384</v>
      </c>
      <c r="D1512" s="2" t="s">
        <v>4385</v>
      </c>
      <c r="E1512" t="s">
        <v>52</v>
      </c>
    </row>
    <row r="1513" spans="1:5" ht="30" x14ac:dyDescent="0.25">
      <c r="A1513">
        <v>5669</v>
      </c>
      <c r="B1513" s="2" t="s">
        <v>8649</v>
      </c>
      <c r="C1513" t="s">
        <v>4388</v>
      </c>
      <c r="D1513" s="2" t="s">
        <v>4389</v>
      </c>
      <c r="E1513" t="s">
        <v>52</v>
      </c>
    </row>
    <row r="1514" spans="1:5" ht="30" x14ac:dyDescent="0.25">
      <c r="A1514">
        <v>5670</v>
      </c>
      <c r="B1514" s="2" t="s">
        <v>10649</v>
      </c>
      <c r="C1514" t="s">
        <v>4390</v>
      </c>
      <c r="D1514" s="2" t="s">
        <v>4391</v>
      </c>
      <c r="E1514" t="s">
        <v>52</v>
      </c>
    </row>
    <row r="1515" spans="1:5" ht="30" x14ac:dyDescent="0.25">
      <c r="A1515">
        <v>5671</v>
      </c>
      <c r="B1515" s="2" t="s">
        <v>10650</v>
      </c>
      <c r="C1515" t="s">
        <v>4392</v>
      </c>
      <c r="D1515" s="2" t="s">
        <v>4393</v>
      </c>
      <c r="E1515" t="s">
        <v>52</v>
      </c>
    </row>
    <row r="1516" spans="1:5" ht="30" x14ac:dyDescent="0.25">
      <c r="A1516">
        <v>5672</v>
      </c>
      <c r="B1516" s="2" t="s">
        <v>10651</v>
      </c>
      <c r="C1516" t="s">
        <v>4394</v>
      </c>
      <c r="D1516" s="2" t="s">
        <v>4395</v>
      </c>
      <c r="E1516" t="s">
        <v>52</v>
      </c>
    </row>
    <row r="1517" spans="1:5" ht="30" x14ac:dyDescent="0.25">
      <c r="A1517">
        <v>5675</v>
      </c>
      <c r="B1517" s="2" t="s">
        <v>10566</v>
      </c>
      <c r="C1517" t="s">
        <v>4396</v>
      </c>
      <c r="D1517" s="2" t="s">
        <v>4397</v>
      </c>
      <c r="E1517" t="s">
        <v>52</v>
      </c>
    </row>
    <row r="1518" spans="1:5" ht="30" x14ac:dyDescent="0.25">
      <c r="A1518">
        <v>5684</v>
      </c>
      <c r="B1518" s="2" t="s">
        <v>10317</v>
      </c>
      <c r="C1518" t="s">
        <v>4398</v>
      </c>
      <c r="D1518" s="2" t="s">
        <v>4399</v>
      </c>
      <c r="E1518" t="s">
        <v>52</v>
      </c>
    </row>
    <row r="1519" spans="1:5" ht="30" x14ac:dyDescent="0.25">
      <c r="A1519">
        <v>5676</v>
      </c>
      <c r="B1519" s="2" t="s">
        <v>10410</v>
      </c>
      <c r="C1519" t="s">
        <v>4400</v>
      </c>
      <c r="D1519" s="2" t="s">
        <v>4401</v>
      </c>
      <c r="E1519" t="s">
        <v>52</v>
      </c>
    </row>
    <row r="1520" spans="1:5" ht="30" x14ac:dyDescent="0.25">
      <c r="A1520">
        <v>5677</v>
      </c>
      <c r="B1520" s="2" t="s">
        <v>10151</v>
      </c>
      <c r="C1520" t="s">
        <v>4402</v>
      </c>
      <c r="D1520" s="2" t="s">
        <v>4403</v>
      </c>
      <c r="E1520" t="s">
        <v>52</v>
      </c>
    </row>
    <row r="1521" spans="1:5" ht="45" x14ac:dyDescent="0.25">
      <c r="A1521">
        <v>5673</v>
      </c>
      <c r="B1521" s="2" t="s">
        <v>10652</v>
      </c>
      <c r="C1521" t="s">
        <v>4406</v>
      </c>
      <c r="D1521" s="2" t="s">
        <v>4407</v>
      </c>
      <c r="E1521" t="s">
        <v>52</v>
      </c>
    </row>
    <row r="1522" spans="1:5" ht="30" x14ac:dyDescent="0.25">
      <c r="A1522">
        <v>5678</v>
      </c>
      <c r="B1522" s="2" t="s">
        <v>10375</v>
      </c>
      <c r="C1522" t="s">
        <v>4404</v>
      </c>
      <c r="D1522" s="2" t="s">
        <v>4405</v>
      </c>
      <c r="E1522" t="s">
        <v>52</v>
      </c>
    </row>
    <row r="1523" spans="1:5" ht="45" x14ac:dyDescent="0.25">
      <c r="A1523">
        <v>5674</v>
      </c>
      <c r="B1523" s="2" t="s">
        <v>10653</v>
      </c>
      <c r="C1523" t="s">
        <v>4410</v>
      </c>
      <c r="D1523" s="2" t="s">
        <v>4411</v>
      </c>
      <c r="E1523" t="s">
        <v>52</v>
      </c>
    </row>
    <row r="1524" spans="1:5" ht="30" x14ac:dyDescent="0.25">
      <c r="A1524">
        <v>5679</v>
      </c>
      <c r="B1524" s="5" t="s">
        <v>10161</v>
      </c>
      <c r="C1524" t="s">
        <v>4408</v>
      </c>
      <c r="D1524" s="2" t="s">
        <v>4409</v>
      </c>
      <c r="E1524" t="s">
        <v>52</v>
      </c>
    </row>
    <row r="1525" spans="1:5" ht="60" x14ac:dyDescent="0.25">
      <c r="A1525">
        <v>5635</v>
      </c>
      <c r="B1525" s="2" t="s">
        <v>8650</v>
      </c>
      <c r="C1525" t="s">
        <v>4412</v>
      </c>
      <c r="D1525" s="2" t="s">
        <v>4413</v>
      </c>
      <c r="E1525" t="s">
        <v>52</v>
      </c>
    </row>
    <row r="1526" spans="1:5" ht="60" x14ac:dyDescent="0.25">
      <c r="A1526">
        <v>5636</v>
      </c>
      <c r="B1526" s="2" t="s">
        <v>10654</v>
      </c>
      <c r="C1526" t="s">
        <v>4414</v>
      </c>
      <c r="D1526" s="2" t="s">
        <v>4415</v>
      </c>
      <c r="E1526" t="s">
        <v>52</v>
      </c>
    </row>
    <row r="1527" spans="1:5" ht="45" x14ac:dyDescent="0.25">
      <c r="A1527">
        <v>5637</v>
      </c>
      <c r="B1527" s="2" t="s">
        <v>10655</v>
      </c>
      <c r="C1527" t="s">
        <v>4416</v>
      </c>
      <c r="D1527" s="2" t="s">
        <v>4417</v>
      </c>
      <c r="E1527" t="s">
        <v>52</v>
      </c>
    </row>
    <row r="1528" spans="1:5" ht="60" x14ac:dyDescent="0.25">
      <c r="A1528">
        <v>5638</v>
      </c>
      <c r="B1528" s="2" t="s">
        <v>10656</v>
      </c>
      <c r="C1528" t="s">
        <v>4418</v>
      </c>
      <c r="D1528" s="2" t="s">
        <v>4419</v>
      </c>
      <c r="E1528" t="s">
        <v>52</v>
      </c>
    </row>
    <row r="1529" spans="1:5" ht="60" x14ac:dyDescent="0.25">
      <c r="A1529">
        <v>5639</v>
      </c>
      <c r="B1529" s="2" t="s">
        <v>10657</v>
      </c>
      <c r="C1529" t="s">
        <v>4420</v>
      </c>
      <c r="D1529" s="2" t="s">
        <v>4421</v>
      </c>
      <c r="E1529" t="s">
        <v>52</v>
      </c>
    </row>
    <row r="1530" spans="1:5" ht="45" x14ac:dyDescent="0.25">
      <c r="A1530">
        <v>5640</v>
      </c>
      <c r="B1530" s="2" t="s">
        <v>10658</v>
      </c>
      <c r="C1530" t="s">
        <v>4422</v>
      </c>
      <c r="D1530" s="2" t="s">
        <v>4423</v>
      </c>
      <c r="E1530" t="s">
        <v>52</v>
      </c>
    </row>
    <row r="1531" spans="1:5" ht="45" x14ac:dyDescent="0.25">
      <c r="A1531">
        <v>5649</v>
      </c>
      <c r="B1531" s="2" t="s">
        <v>10317</v>
      </c>
      <c r="C1531" t="s">
        <v>4424</v>
      </c>
      <c r="D1531" s="2" t="s">
        <v>4425</v>
      </c>
      <c r="E1531" t="s">
        <v>52</v>
      </c>
    </row>
    <row r="1532" spans="1:5" ht="45" x14ac:dyDescent="0.25">
      <c r="A1532">
        <v>5641</v>
      </c>
      <c r="B1532" s="2" t="s">
        <v>10410</v>
      </c>
      <c r="C1532" t="s">
        <v>4426</v>
      </c>
      <c r="D1532" s="2" t="s">
        <v>4427</v>
      </c>
      <c r="E1532" t="s">
        <v>52</v>
      </c>
    </row>
    <row r="1533" spans="1:5" ht="45" x14ac:dyDescent="0.25">
      <c r="A1533">
        <v>5642</v>
      </c>
      <c r="B1533" s="2" t="s">
        <v>10151</v>
      </c>
      <c r="C1533" t="s">
        <v>4428</v>
      </c>
      <c r="D1533" s="2" t="s">
        <v>4429</v>
      </c>
      <c r="E1533" t="s">
        <v>52</v>
      </c>
    </row>
    <row r="1534" spans="1:5" ht="45" x14ac:dyDescent="0.25">
      <c r="A1534">
        <v>5643</v>
      </c>
      <c r="B1534" s="2" t="s">
        <v>10320</v>
      </c>
      <c r="C1534" t="s">
        <v>4430</v>
      </c>
      <c r="D1534" s="2" t="s">
        <v>4431</v>
      </c>
      <c r="E1534" t="s">
        <v>52</v>
      </c>
    </row>
    <row r="1535" spans="1:5" ht="45" x14ac:dyDescent="0.25">
      <c r="A1535">
        <v>5644</v>
      </c>
      <c r="B1535" s="2" t="s">
        <v>10161</v>
      </c>
      <c r="C1535" t="s">
        <v>4432</v>
      </c>
      <c r="D1535" s="2" t="s">
        <v>4433</v>
      </c>
      <c r="E1535" t="s">
        <v>52</v>
      </c>
    </row>
    <row r="1536" spans="1:5" x14ac:dyDescent="0.25">
      <c r="A1536">
        <v>5749</v>
      </c>
      <c r="B1536" s="2" t="s">
        <v>8651</v>
      </c>
      <c r="C1536" t="s">
        <v>4434</v>
      </c>
      <c r="D1536" s="2" t="s">
        <v>4435</v>
      </c>
      <c r="E1536" t="s">
        <v>52</v>
      </c>
    </row>
    <row r="1537" spans="1:5" x14ac:dyDescent="0.25">
      <c r="A1537">
        <v>5750</v>
      </c>
      <c r="B1537" s="2" t="s">
        <v>9632</v>
      </c>
      <c r="C1537" t="s">
        <v>4436</v>
      </c>
      <c r="D1537" s="2" t="s">
        <v>4437</v>
      </c>
      <c r="E1537" t="s">
        <v>52</v>
      </c>
    </row>
    <row r="1538" spans="1:5" x14ac:dyDescent="0.25">
      <c r="A1538">
        <v>5751</v>
      </c>
      <c r="B1538" s="2" t="s">
        <v>10659</v>
      </c>
      <c r="C1538" t="s">
        <v>4438</v>
      </c>
      <c r="D1538" s="2" t="s">
        <v>4439</v>
      </c>
      <c r="E1538" t="s">
        <v>52</v>
      </c>
    </row>
    <row r="1539" spans="1:5" x14ac:dyDescent="0.25">
      <c r="A1539">
        <v>5752</v>
      </c>
      <c r="B1539" s="2" t="s">
        <v>10660</v>
      </c>
      <c r="C1539" t="s">
        <v>4440</v>
      </c>
      <c r="D1539" s="2" t="s">
        <v>4441</v>
      </c>
      <c r="E1539" t="s">
        <v>52</v>
      </c>
    </row>
    <row r="1540" spans="1:5" ht="30" x14ac:dyDescent="0.25">
      <c r="A1540">
        <v>5753</v>
      </c>
      <c r="B1540" s="2" t="s">
        <v>10661</v>
      </c>
      <c r="C1540" t="s">
        <v>4442</v>
      </c>
      <c r="D1540" s="2" t="s">
        <v>4443</v>
      </c>
      <c r="E1540" t="s">
        <v>52</v>
      </c>
    </row>
    <row r="1541" spans="1:5" x14ac:dyDescent="0.25">
      <c r="A1541">
        <v>5754</v>
      </c>
      <c r="B1541" s="2" t="s">
        <v>10662</v>
      </c>
      <c r="C1541" t="s">
        <v>4444</v>
      </c>
      <c r="D1541" s="2" t="s">
        <v>4445</v>
      </c>
      <c r="E1541" t="s">
        <v>52</v>
      </c>
    </row>
    <row r="1542" spans="1:5" x14ac:dyDescent="0.25">
      <c r="A1542">
        <v>5755</v>
      </c>
      <c r="B1542" s="2" t="s">
        <v>10663</v>
      </c>
      <c r="C1542" t="s">
        <v>4446</v>
      </c>
      <c r="D1542" s="2" t="s">
        <v>4447</v>
      </c>
      <c r="E1542" t="s">
        <v>52</v>
      </c>
    </row>
    <row r="1543" spans="1:5" x14ac:dyDescent="0.25">
      <c r="A1543">
        <v>5797</v>
      </c>
      <c r="B1543" s="2" t="s">
        <v>10317</v>
      </c>
      <c r="C1543" t="s">
        <v>4448</v>
      </c>
      <c r="D1543" s="2" t="s">
        <v>4449</v>
      </c>
      <c r="E1543" t="s">
        <v>52</v>
      </c>
    </row>
    <row r="1544" spans="1:5" x14ac:dyDescent="0.25">
      <c r="A1544">
        <v>5758</v>
      </c>
      <c r="B1544" s="2" t="s">
        <v>10410</v>
      </c>
      <c r="C1544" t="s">
        <v>4450</v>
      </c>
      <c r="D1544" s="2" t="s">
        <v>4451</v>
      </c>
      <c r="E1544" t="s">
        <v>52</v>
      </c>
    </row>
    <row r="1545" spans="1:5" x14ac:dyDescent="0.25">
      <c r="A1545">
        <v>5759</v>
      </c>
      <c r="B1545" s="2" t="s">
        <v>10151</v>
      </c>
      <c r="C1545" t="s">
        <v>4452</v>
      </c>
      <c r="D1545" s="2" t="s">
        <v>4453</v>
      </c>
      <c r="E1545" t="s">
        <v>52</v>
      </c>
    </row>
    <row r="1546" spans="1:5" ht="30" x14ac:dyDescent="0.25">
      <c r="A1546">
        <v>5756</v>
      </c>
      <c r="B1546" s="2" t="s">
        <v>10664</v>
      </c>
      <c r="C1546" t="s">
        <v>4454</v>
      </c>
      <c r="D1546" s="2" t="s">
        <v>4455</v>
      </c>
      <c r="E1546" t="s">
        <v>52</v>
      </c>
    </row>
    <row r="1547" spans="1:5" x14ac:dyDescent="0.25">
      <c r="A1547">
        <v>5760</v>
      </c>
      <c r="B1547" s="2" t="s">
        <v>10320</v>
      </c>
      <c r="C1547" t="s">
        <v>4456</v>
      </c>
      <c r="D1547" s="2" t="s">
        <v>4457</v>
      </c>
      <c r="E1547" t="s">
        <v>52</v>
      </c>
    </row>
    <row r="1548" spans="1:5" ht="30" x14ac:dyDescent="0.25">
      <c r="A1548">
        <v>5757</v>
      </c>
      <c r="B1548" s="2" t="s">
        <v>10665</v>
      </c>
      <c r="C1548" t="s">
        <v>4460</v>
      </c>
      <c r="D1548" s="2" t="s">
        <v>4461</v>
      </c>
      <c r="E1548" t="s">
        <v>52</v>
      </c>
    </row>
    <row r="1549" spans="1:5" x14ac:dyDescent="0.25">
      <c r="A1549">
        <v>5761</v>
      </c>
      <c r="B1549" s="2" t="s">
        <v>10161</v>
      </c>
      <c r="C1549" t="s">
        <v>4458</v>
      </c>
      <c r="D1549" s="2" t="s">
        <v>4459</v>
      </c>
      <c r="E1549" t="s">
        <v>52</v>
      </c>
    </row>
    <row r="1550" spans="1:5" x14ac:dyDescent="0.25">
      <c r="A1550">
        <v>5766</v>
      </c>
      <c r="B1550" s="2" t="s">
        <v>10220</v>
      </c>
      <c r="C1550" t="s">
        <v>4462</v>
      </c>
      <c r="D1550" s="2" t="s">
        <v>4463</v>
      </c>
      <c r="E1550" t="s">
        <v>55</v>
      </c>
    </row>
    <row r="1551" spans="1:5" x14ac:dyDescent="0.25">
      <c r="A1551">
        <v>5767</v>
      </c>
      <c r="B1551" s="2" t="s">
        <v>10100</v>
      </c>
      <c r="C1551" t="s">
        <v>4464</v>
      </c>
      <c r="D1551" s="2" t="s">
        <v>4465</v>
      </c>
      <c r="E1551" t="s">
        <v>55</v>
      </c>
    </row>
    <row r="1552" spans="1:5" x14ac:dyDescent="0.25">
      <c r="A1552">
        <v>5768</v>
      </c>
      <c r="B1552" s="2" t="s">
        <v>10146</v>
      </c>
      <c r="C1552" t="s">
        <v>4466</v>
      </c>
      <c r="D1552" s="2" t="s">
        <v>4467</v>
      </c>
      <c r="E1552" t="s">
        <v>55</v>
      </c>
    </row>
    <row r="1553" spans="1:5" x14ac:dyDescent="0.25">
      <c r="A1553">
        <v>5777</v>
      </c>
      <c r="B1553" s="2" t="s">
        <v>10102</v>
      </c>
      <c r="C1553" t="s">
        <v>4468</v>
      </c>
      <c r="D1553" s="2" t="s">
        <v>4469</v>
      </c>
      <c r="E1553" t="s">
        <v>55</v>
      </c>
    </row>
    <row r="1554" spans="1:5" x14ac:dyDescent="0.25">
      <c r="A1554">
        <v>5784</v>
      </c>
      <c r="B1554" s="2" t="s">
        <v>10576</v>
      </c>
      <c r="C1554" t="s">
        <v>4470</v>
      </c>
      <c r="D1554" s="2" t="s">
        <v>4471</v>
      </c>
      <c r="E1554" t="s">
        <v>55</v>
      </c>
    </row>
    <row r="1555" spans="1:5" x14ac:dyDescent="0.25">
      <c r="A1555">
        <v>5778</v>
      </c>
      <c r="B1555" s="2" t="s">
        <v>10409</v>
      </c>
      <c r="C1555" t="s">
        <v>4472</v>
      </c>
      <c r="D1555" s="2" t="s">
        <v>4473</v>
      </c>
      <c r="E1555" t="s">
        <v>55</v>
      </c>
    </row>
    <row r="1556" spans="1:5" x14ac:dyDescent="0.25">
      <c r="A1556">
        <v>5781</v>
      </c>
      <c r="B1556" s="2" t="s">
        <v>10561</v>
      </c>
      <c r="C1556" t="s">
        <v>4474</v>
      </c>
      <c r="D1556" s="2" t="s">
        <v>4475</v>
      </c>
      <c r="E1556" t="s">
        <v>55</v>
      </c>
    </row>
    <row r="1557" spans="1:5" x14ac:dyDescent="0.25">
      <c r="A1557">
        <v>5769</v>
      </c>
      <c r="B1557" s="2" t="s">
        <v>10105</v>
      </c>
      <c r="C1557" t="s">
        <v>4476</v>
      </c>
      <c r="D1557" s="2" t="s">
        <v>4477</v>
      </c>
      <c r="E1557" t="s">
        <v>55</v>
      </c>
    </row>
    <row r="1558" spans="1:5" x14ac:dyDescent="0.25">
      <c r="A1558">
        <v>5782</v>
      </c>
      <c r="B1558" s="2" t="s">
        <v>10375</v>
      </c>
      <c r="C1558" t="s">
        <v>4478</v>
      </c>
      <c r="D1558" s="2" t="s">
        <v>4479</v>
      </c>
      <c r="E1558" t="s">
        <v>55</v>
      </c>
    </row>
    <row r="1559" spans="1:5" x14ac:dyDescent="0.25">
      <c r="A1559">
        <v>5779</v>
      </c>
      <c r="B1559" s="2" t="s">
        <v>9650</v>
      </c>
      <c r="C1559" t="s">
        <v>4480</v>
      </c>
      <c r="D1559" s="2" t="s">
        <v>4481</v>
      </c>
      <c r="E1559" t="s">
        <v>55</v>
      </c>
    </row>
    <row r="1560" spans="1:5" x14ac:dyDescent="0.25">
      <c r="A1560">
        <v>5770</v>
      </c>
      <c r="B1560" s="2" t="s">
        <v>10106</v>
      </c>
      <c r="C1560" t="s">
        <v>4482</v>
      </c>
      <c r="D1560" s="2" t="s">
        <v>4483</v>
      </c>
      <c r="E1560" t="s">
        <v>55</v>
      </c>
    </row>
    <row r="1561" spans="1:5" x14ac:dyDescent="0.25">
      <c r="A1561">
        <v>5783</v>
      </c>
      <c r="B1561" s="2" t="s">
        <v>10161</v>
      </c>
      <c r="C1561" t="s">
        <v>4484</v>
      </c>
      <c r="D1561" s="2" t="s">
        <v>4485</v>
      </c>
      <c r="E1561" t="s">
        <v>55</v>
      </c>
    </row>
    <row r="1562" spans="1:5" x14ac:dyDescent="0.25">
      <c r="A1562">
        <v>5780</v>
      </c>
      <c r="B1562" s="2" t="s">
        <v>10410</v>
      </c>
      <c r="C1562" t="s">
        <v>4486</v>
      </c>
      <c r="D1562" s="2" t="s">
        <v>4487</v>
      </c>
      <c r="E1562" t="s">
        <v>55</v>
      </c>
    </row>
    <row r="1563" spans="1:5" x14ac:dyDescent="0.25">
      <c r="A1563">
        <v>5771</v>
      </c>
      <c r="B1563" s="2" t="s">
        <v>10107</v>
      </c>
      <c r="C1563" t="s">
        <v>4488</v>
      </c>
      <c r="D1563" s="2" t="s">
        <v>4489</v>
      </c>
      <c r="E1563" t="s">
        <v>55</v>
      </c>
    </row>
    <row r="1564" spans="1:5" x14ac:dyDescent="0.25">
      <c r="A1564">
        <v>5772</v>
      </c>
      <c r="B1564" s="2" t="s">
        <v>10108</v>
      </c>
      <c r="C1564" t="s">
        <v>4490</v>
      </c>
      <c r="D1564" s="2" t="s">
        <v>4491</v>
      </c>
      <c r="E1564" t="s">
        <v>55</v>
      </c>
    </row>
    <row r="1565" spans="1:5" x14ac:dyDescent="0.25">
      <c r="A1565">
        <v>5773</v>
      </c>
      <c r="B1565" s="2" t="s">
        <v>10109</v>
      </c>
      <c r="C1565" t="s">
        <v>4492</v>
      </c>
      <c r="D1565" s="2" t="s">
        <v>4493</v>
      </c>
      <c r="E1565" t="s">
        <v>55</v>
      </c>
    </row>
    <row r="1566" spans="1:5" x14ac:dyDescent="0.25">
      <c r="A1566">
        <v>5774</v>
      </c>
      <c r="B1566" s="2" t="s">
        <v>10666</v>
      </c>
      <c r="C1566" t="s">
        <v>4494</v>
      </c>
      <c r="D1566" s="2" t="s">
        <v>4495</v>
      </c>
      <c r="E1566" t="s">
        <v>55</v>
      </c>
    </row>
    <row r="1567" spans="1:5" x14ac:dyDescent="0.25">
      <c r="A1567">
        <v>5775</v>
      </c>
      <c r="B1567" s="2" t="s">
        <v>9711</v>
      </c>
      <c r="C1567" t="s">
        <v>4496</v>
      </c>
      <c r="D1567" s="2" t="s">
        <v>4497</v>
      </c>
      <c r="E1567" t="s">
        <v>55</v>
      </c>
    </row>
    <row r="1568" spans="1:5" x14ac:dyDescent="0.25">
      <c r="A1568">
        <v>5776</v>
      </c>
      <c r="B1568" s="2" t="s">
        <v>9691</v>
      </c>
      <c r="C1568" t="s">
        <v>4498</v>
      </c>
      <c r="D1568" s="2" t="s">
        <v>4499</v>
      </c>
      <c r="E1568" t="s">
        <v>55</v>
      </c>
    </row>
    <row r="1569" spans="1:5" ht="30" x14ac:dyDescent="0.25">
      <c r="A1569">
        <v>5935</v>
      </c>
      <c r="B1569" s="2" t="s">
        <v>10667</v>
      </c>
      <c r="C1569" t="s">
        <v>4500</v>
      </c>
      <c r="D1569" s="2" t="s">
        <v>4501</v>
      </c>
      <c r="E1569" t="s">
        <v>52</v>
      </c>
    </row>
    <row r="1570" spans="1:5" ht="30" x14ac:dyDescent="0.25">
      <c r="A1570">
        <v>5936</v>
      </c>
      <c r="B1570" s="2" t="s">
        <v>10668</v>
      </c>
      <c r="C1570" t="s">
        <v>4502</v>
      </c>
      <c r="D1570" s="2" t="s">
        <v>4503</v>
      </c>
      <c r="E1570" t="s">
        <v>52</v>
      </c>
    </row>
    <row r="1571" spans="1:5" ht="30" x14ac:dyDescent="0.25">
      <c r="A1571">
        <v>5937</v>
      </c>
      <c r="B1571" s="2" t="s">
        <v>10669</v>
      </c>
      <c r="C1571" t="s">
        <v>4504</v>
      </c>
      <c r="D1571" s="2" t="s">
        <v>4505</v>
      </c>
      <c r="E1571" t="s">
        <v>52</v>
      </c>
    </row>
    <row r="1572" spans="1:5" ht="30" x14ac:dyDescent="0.25">
      <c r="A1572">
        <v>5938</v>
      </c>
      <c r="B1572" s="2" t="s">
        <v>10670</v>
      </c>
      <c r="C1572" t="s">
        <v>4506</v>
      </c>
      <c r="D1572" s="2" t="s">
        <v>4507</v>
      </c>
      <c r="E1572" t="s">
        <v>52</v>
      </c>
    </row>
    <row r="1573" spans="1:5" ht="30" x14ac:dyDescent="0.25">
      <c r="A1573">
        <v>5939</v>
      </c>
      <c r="B1573" s="2" t="s">
        <v>10671</v>
      </c>
      <c r="C1573" t="s">
        <v>4508</v>
      </c>
      <c r="D1573" s="2" t="s">
        <v>4509</v>
      </c>
      <c r="E1573" t="s">
        <v>52</v>
      </c>
    </row>
    <row r="1574" spans="1:5" ht="30" x14ac:dyDescent="0.25">
      <c r="A1574">
        <v>5940</v>
      </c>
      <c r="B1574" s="2" t="s">
        <v>10672</v>
      </c>
      <c r="C1574" t="s">
        <v>4510</v>
      </c>
      <c r="D1574" s="2" t="s">
        <v>4511</v>
      </c>
      <c r="E1574" t="s">
        <v>52</v>
      </c>
    </row>
    <row r="1575" spans="1:5" ht="30" x14ac:dyDescent="0.25">
      <c r="A1575">
        <v>5941</v>
      </c>
      <c r="B1575" s="2" t="s">
        <v>10575</v>
      </c>
      <c r="C1575" t="s">
        <v>4512</v>
      </c>
      <c r="D1575" s="2" t="s">
        <v>4513</v>
      </c>
      <c r="E1575" t="s">
        <v>52</v>
      </c>
    </row>
    <row r="1576" spans="1:5" ht="30" x14ac:dyDescent="0.25">
      <c r="A1576">
        <v>5955</v>
      </c>
      <c r="B1576" s="2" t="s">
        <v>10317</v>
      </c>
      <c r="C1576" t="s">
        <v>4514</v>
      </c>
      <c r="D1576" s="2" t="s">
        <v>4515</v>
      </c>
      <c r="E1576" t="s">
        <v>52</v>
      </c>
    </row>
    <row r="1577" spans="1:5" ht="30" x14ac:dyDescent="0.25">
      <c r="A1577">
        <v>5942</v>
      </c>
      <c r="B1577" s="2" t="s">
        <v>10410</v>
      </c>
      <c r="C1577" t="s">
        <v>4516</v>
      </c>
      <c r="D1577" s="2" t="s">
        <v>4517</v>
      </c>
      <c r="E1577" t="s">
        <v>52</v>
      </c>
    </row>
    <row r="1578" spans="1:5" ht="30" x14ac:dyDescent="0.25">
      <c r="A1578">
        <v>5943</v>
      </c>
      <c r="B1578" s="2" t="s">
        <v>10151</v>
      </c>
      <c r="C1578" t="s">
        <v>4518</v>
      </c>
      <c r="D1578" s="2" t="s">
        <v>4519</v>
      </c>
      <c r="E1578" t="s">
        <v>52</v>
      </c>
    </row>
    <row r="1579" spans="1:5" ht="30" x14ac:dyDescent="0.25">
      <c r="A1579">
        <v>5944</v>
      </c>
      <c r="B1579" s="2" t="s">
        <v>10375</v>
      </c>
      <c r="C1579" t="s">
        <v>4520</v>
      </c>
      <c r="D1579" s="2" t="s">
        <v>4521</v>
      </c>
      <c r="E1579" t="s">
        <v>52</v>
      </c>
    </row>
    <row r="1580" spans="1:5" ht="30" x14ac:dyDescent="0.25">
      <c r="A1580">
        <v>5945</v>
      </c>
      <c r="B1580" s="2" t="s">
        <v>10161</v>
      </c>
      <c r="C1580" t="s">
        <v>4522</v>
      </c>
      <c r="D1580" s="2" t="s">
        <v>4523</v>
      </c>
      <c r="E1580" t="s">
        <v>52</v>
      </c>
    </row>
    <row r="1581" spans="1:5" x14ac:dyDescent="0.25">
      <c r="A1581">
        <v>5409</v>
      </c>
      <c r="B1581" s="2" t="s">
        <v>10144</v>
      </c>
      <c r="C1581" t="s">
        <v>4524</v>
      </c>
      <c r="D1581" s="2" t="s">
        <v>4525</v>
      </c>
      <c r="E1581" t="s">
        <v>8</v>
      </c>
    </row>
    <row r="1582" spans="1:5" x14ac:dyDescent="0.25">
      <c r="A1582">
        <v>4957</v>
      </c>
      <c r="B1582" s="2" t="s">
        <v>10100</v>
      </c>
      <c r="C1582" t="s">
        <v>4526</v>
      </c>
      <c r="D1582" s="2" t="s">
        <v>4527</v>
      </c>
      <c r="E1582" t="s">
        <v>8</v>
      </c>
    </row>
    <row r="1583" spans="1:5" x14ac:dyDescent="0.25">
      <c r="A1583">
        <v>5076</v>
      </c>
      <c r="B1583" s="2" t="s">
        <v>10146</v>
      </c>
      <c r="C1583" t="s">
        <v>4528</v>
      </c>
      <c r="D1583" s="2" t="s">
        <v>4529</v>
      </c>
      <c r="E1583" t="s">
        <v>8</v>
      </c>
    </row>
    <row r="1584" spans="1:5" x14ac:dyDescent="0.25">
      <c r="A1584">
        <v>5510</v>
      </c>
      <c r="B1584" s="2" t="s">
        <v>10235</v>
      </c>
      <c r="C1584" t="s">
        <v>4530</v>
      </c>
      <c r="D1584" s="2" t="s">
        <v>4531</v>
      </c>
      <c r="E1584" t="s">
        <v>8</v>
      </c>
    </row>
    <row r="1585" spans="1:5" x14ac:dyDescent="0.25">
      <c r="A1585">
        <v>5508</v>
      </c>
      <c r="B1585" s="2" t="s">
        <v>10149</v>
      </c>
      <c r="C1585" t="s">
        <v>4532</v>
      </c>
      <c r="D1585" s="2" t="s">
        <v>4533</v>
      </c>
      <c r="E1585" t="s">
        <v>8</v>
      </c>
    </row>
    <row r="1586" spans="1:5" x14ac:dyDescent="0.25">
      <c r="A1586">
        <v>5505</v>
      </c>
      <c r="B1586" s="2" t="s">
        <v>10151</v>
      </c>
      <c r="C1586" t="s">
        <v>4534</v>
      </c>
      <c r="D1586" s="2" t="s">
        <v>4535</v>
      </c>
      <c r="E1586" t="s">
        <v>8</v>
      </c>
    </row>
    <row r="1587" spans="1:5" x14ac:dyDescent="0.25">
      <c r="A1587">
        <v>5495</v>
      </c>
      <c r="B1587" s="2" t="s">
        <v>10236</v>
      </c>
      <c r="C1587" t="s">
        <v>4536</v>
      </c>
      <c r="D1587" s="2" t="s">
        <v>4537</v>
      </c>
      <c r="E1587" t="s">
        <v>8</v>
      </c>
    </row>
    <row r="1588" spans="1:5" x14ac:dyDescent="0.25">
      <c r="A1588">
        <v>5509</v>
      </c>
      <c r="B1588" s="2" t="s">
        <v>10152</v>
      </c>
      <c r="C1588" t="s">
        <v>4538</v>
      </c>
      <c r="D1588" s="2" t="s">
        <v>4539</v>
      </c>
      <c r="E1588" t="s">
        <v>8</v>
      </c>
    </row>
    <row r="1589" spans="1:5" x14ac:dyDescent="0.25">
      <c r="A1589">
        <v>5535</v>
      </c>
      <c r="B1589" s="2" t="s">
        <v>10209</v>
      </c>
      <c r="C1589" t="s">
        <v>4544</v>
      </c>
      <c r="D1589" s="2" t="s">
        <v>4545</v>
      </c>
      <c r="E1589" t="s">
        <v>8</v>
      </c>
    </row>
    <row r="1590" spans="1:5" x14ac:dyDescent="0.25">
      <c r="A1590">
        <v>5511</v>
      </c>
      <c r="B1590" s="2" t="s">
        <v>10673</v>
      </c>
      <c r="C1590" t="s">
        <v>4546</v>
      </c>
      <c r="D1590" s="2" t="s">
        <v>4547</v>
      </c>
      <c r="E1590" t="s">
        <v>8</v>
      </c>
    </row>
    <row r="1591" spans="1:5" x14ac:dyDescent="0.25">
      <c r="A1591">
        <v>5506</v>
      </c>
      <c r="B1591" s="2" t="s">
        <v>10158</v>
      </c>
      <c r="C1591" t="s">
        <v>4540</v>
      </c>
      <c r="D1591" s="2" t="s">
        <v>4541</v>
      </c>
      <c r="E1591" t="s">
        <v>8</v>
      </c>
    </row>
    <row r="1592" spans="1:5" x14ac:dyDescent="0.25">
      <c r="A1592">
        <v>5496</v>
      </c>
      <c r="B1592" s="2" t="s">
        <v>10156</v>
      </c>
      <c r="C1592" t="s">
        <v>4548</v>
      </c>
      <c r="D1592" s="2" t="s">
        <v>4549</v>
      </c>
      <c r="E1592" t="s">
        <v>8</v>
      </c>
    </row>
    <row r="1593" spans="1:5" x14ac:dyDescent="0.25">
      <c r="A1593">
        <v>5410</v>
      </c>
      <c r="B1593" s="2" t="s">
        <v>10674</v>
      </c>
      <c r="C1593" t="s">
        <v>4542</v>
      </c>
      <c r="D1593" s="2" t="s">
        <v>4543</v>
      </c>
      <c r="E1593" t="s">
        <v>8</v>
      </c>
    </row>
    <row r="1594" spans="1:5" x14ac:dyDescent="0.25">
      <c r="A1594">
        <v>5077</v>
      </c>
      <c r="B1594" s="2" t="s">
        <v>10675</v>
      </c>
      <c r="C1594" t="s">
        <v>4552</v>
      </c>
      <c r="D1594" s="2" t="s">
        <v>4553</v>
      </c>
      <c r="E1594" t="s">
        <v>8</v>
      </c>
    </row>
    <row r="1595" spans="1:5" x14ac:dyDescent="0.25">
      <c r="A1595">
        <v>5512</v>
      </c>
      <c r="B1595" s="2" t="s">
        <v>10239</v>
      </c>
      <c r="C1595" t="s">
        <v>4554</v>
      </c>
      <c r="D1595" s="2" t="s">
        <v>4555</v>
      </c>
      <c r="E1595" t="s">
        <v>8</v>
      </c>
    </row>
    <row r="1596" spans="1:5" x14ac:dyDescent="0.25">
      <c r="A1596">
        <v>5507</v>
      </c>
      <c r="B1596" s="2" t="s">
        <v>10161</v>
      </c>
      <c r="C1596" t="s">
        <v>4556</v>
      </c>
      <c r="D1596" s="2" t="s">
        <v>4557</v>
      </c>
      <c r="E1596" t="s">
        <v>8</v>
      </c>
    </row>
    <row r="1597" spans="1:5" x14ac:dyDescent="0.25">
      <c r="A1597">
        <v>5497</v>
      </c>
      <c r="B1597" s="2" t="s">
        <v>10241</v>
      </c>
      <c r="C1597" t="s">
        <v>4558</v>
      </c>
      <c r="D1597" s="2" t="s">
        <v>4559</v>
      </c>
      <c r="E1597" t="s">
        <v>8</v>
      </c>
    </row>
    <row r="1598" spans="1:5" x14ac:dyDescent="0.25">
      <c r="A1598">
        <v>5411</v>
      </c>
      <c r="B1598" s="2" t="s">
        <v>10596</v>
      </c>
      <c r="C1598" t="s">
        <v>4550</v>
      </c>
      <c r="D1598" s="2" t="s">
        <v>4551</v>
      </c>
      <c r="E1598" t="s">
        <v>8</v>
      </c>
    </row>
    <row r="1599" spans="1:5" x14ac:dyDescent="0.25">
      <c r="A1599">
        <v>5081</v>
      </c>
      <c r="B1599" s="2" t="s">
        <v>10676</v>
      </c>
      <c r="C1599" t="s">
        <v>4562</v>
      </c>
      <c r="D1599" s="2" t="s">
        <v>4563</v>
      </c>
      <c r="E1599" t="s">
        <v>8</v>
      </c>
    </row>
    <row r="1600" spans="1:5" x14ac:dyDescent="0.25">
      <c r="A1600">
        <v>5517</v>
      </c>
      <c r="B1600" s="2" t="s">
        <v>10242</v>
      </c>
      <c r="C1600" t="s">
        <v>4566</v>
      </c>
      <c r="D1600" s="2" t="s">
        <v>4567</v>
      </c>
      <c r="E1600" t="s">
        <v>8</v>
      </c>
    </row>
    <row r="1601" spans="1:5" ht="30" x14ac:dyDescent="0.25">
      <c r="A1601">
        <v>5498</v>
      </c>
      <c r="B1601" s="2" t="s">
        <v>10677</v>
      </c>
      <c r="C1601" t="s">
        <v>4564</v>
      </c>
      <c r="D1601" s="2" t="s">
        <v>4565</v>
      </c>
      <c r="E1601" t="s">
        <v>8</v>
      </c>
    </row>
    <row r="1602" spans="1:5" x14ac:dyDescent="0.25">
      <c r="A1602">
        <v>5413</v>
      </c>
      <c r="B1602" s="2" t="s">
        <v>9632</v>
      </c>
      <c r="C1602" t="s">
        <v>4560</v>
      </c>
      <c r="D1602" s="2" t="s">
        <v>4561</v>
      </c>
      <c r="E1602" t="s">
        <v>8</v>
      </c>
    </row>
    <row r="1603" spans="1:5" x14ac:dyDescent="0.25">
      <c r="A1603">
        <v>5082</v>
      </c>
      <c r="B1603" s="2" t="s">
        <v>10678</v>
      </c>
      <c r="C1603" t="s">
        <v>4570</v>
      </c>
      <c r="D1603" s="2" t="s">
        <v>4571</v>
      </c>
      <c r="E1603" t="s">
        <v>8</v>
      </c>
    </row>
    <row r="1604" spans="1:5" ht="30" x14ac:dyDescent="0.25">
      <c r="A1604">
        <v>5499</v>
      </c>
      <c r="B1604" s="2" t="s">
        <v>10162</v>
      </c>
      <c r="C1604" t="s">
        <v>4568</v>
      </c>
      <c r="D1604" s="2" t="s">
        <v>4569</v>
      </c>
      <c r="E1604" t="s">
        <v>8</v>
      </c>
    </row>
    <row r="1605" spans="1:5" x14ac:dyDescent="0.25">
      <c r="A1605">
        <v>5414</v>
      </c>
      <c r="B1605" s="2" t="s">
        <v>10243</v>
      </c>
      <c r="C1605" t="s">
        <v>4572</v>
      </c>
      <c r="D1605" s="2" t="s">
        <v>4573</v>
      </c>
      <c r="E1605" t="s">
        <v>8</v>
      </c>
    </row>
    <row r="1606" spans="1:5" x14ac:dyDescent="0.25">
      <c r="A1606">
        <v>5094</v>
      </c>
      <c r="B1606" s="2" t="s">
        <v>10679</v>
      </c>
      <c r="C1606" t="s">
        <v>4574</v>
      </c>
      <c r="D1606" s="2" t="s">
        <v>4575</v>
      </c>
      <c r="E1606" t="s">
        <v>8</v>
      </c>
    </row>
    <row r="1607" spans="1:5" x14ac:dyDescent="0.25">
      <c r="A1607">
        <v>5500</v>
      </c>
      <c r="B1607" s="2" t="s">
        <v>10247</v>
      </c>
      <c r="C1607" t="s">
        <v>4578</v>
      </c>
      <c r="D1607" s="2" t="s">
        <v>4579</v>
      </c>
      <c r="E1607" t="s">
        <v>8</v>
      </c>
    </row>
    <row r="1608" spans="1:5" x14ac:dyDescent="0.25">
      <c r="A1608">
        <v>5419</v>
      </c>
      <c r="B1608" s="2" t="s">
        <v>10246</v>
      </c>
      <c r="C1608" t="s">
        <v>4576</v>
      </c>
      <c r="D1608" s="2" t="s">
        <v>4577</v>
      </c>
      <c r="E1608" t="s">
        <v>8</v>
      </c>
    </row>
    <row r="1609" spans="1:5" x14ac:dyDescent="0.25">
      <c r="A1609">
        <v>5430</v>
      </c>
      <c r="B1609" s="2" t="s">
        <v>10248</v>
      </c>
      <c r="C1609" t="s">
        <v>4580</v>
      </c>
      <c r="D1609" s="2" t="s">
        <v>4581</v>
      </c>
      <c r="E1609" t="s">
        <v>8</v>
      </c>
    </row>
    <row r="1610" spans="1:5" x14ac:dyDescent="0.25">
      <c r="A1610">
        <v>9190</v>
      </c>
      <c r="B1610" s="2" t="s">
        <v>10249</v>
      </c>
      <c r="C1610" t="s">
        <v>4582</v>
      </c>
      <c r="D1610" s="2" t="s">
        <v>4583</v>
      </c>
      <c r="E1610" t="s">
        <v>8</v>
      </c>
    </row>
    <row r="1611" spans="1:5" x14ac:dyDescent="0.25">
      <c r="A1611">
        <v>5442</v>
      </c>
      <c r="B1611" s="2" t="s">
        <v>10680</v>
      </c>
      <c r="C1611" t="s">
        <v>4584</v>
      </c>
      <c r="D1611" s="2" t="s">
        <v>4585</v>
      </c>
      <c r="E1611" t="s">
        <v>8</v>
      </c>
    </row>
    <row r="1612" spans="1:5" x14ac:dyDescent="0.25">
      <c r="A1612">
        <v>5502</v>
      </c>
      <c r="B1612" s="2" t="s">
        <v>10251</v>
      </c>
      <c r="C1612" t="s">
        <v>4586</v>
      </c>
      <c r="D1612" s="2" t="s">
        <v>4587</v>
      </c>
      <c r="E1612" t="s">
        <v>8</v>
      </c>
    </row>
    <row r="1613" spans="1:5" x14ac:dyDescent="0.25">
      <c r="A1613">
        <v>5450</v>
      </c>
      <c r="B1613" s="2" t="s">
        <v>10252</v>
      </c>
      <c r="C1613" t="s">
        <v>4588</v>
      </c>
      <c r="D1613" s="2" t="s">
        <v>4589</v>
      </c>
      <c r="E1613" t="s">
        <v>8</v>
      </c>
    </row>
    <row r="1614" spans="1:5" x14ac:dyDescent="0.25">
      <c r="A1614">
        <v>5503</v>
      </c>
      <c r="B1614" s="2" t="s">
        <v>10173</v>
      </c>
      <c r="C1614" t="s">
        <v>4590</v>
      </c>
      <c r="D1614" s="2" t="s">
        <v>4591</v>
      </c>
      <c r="E1614" t="s">
        <v>8</v>
      </c>
    </row>
    <row r="1615" spans="1:5" x14ac:dyDescent="0.25">
      <c r="A1615">
        <v>5456</v>
      </c>
      <c r="B1615" s="2" t="s">
        <v>10253</v>
      </c>
      <c r="C1615" t="s">
        <v>4594</v>
      </c>
      <c r="D1615" s="2" t="s">
        <v>4595</v>
      </c>
      <c r="E1615" t="s">
        <v>8</v>
      </c>
    </row>
    <row r="1616" spans="1:5" x14ac:dyDescent="0.25">
      <c r="A1616">
        <v>5504</v>
      </c>
      <c r="B1616" s="2" t="s">
        <v>10174</v>
      </c>
      <c r="C1616" t="s">
        <v>4592</v>
      </c>
      <c r="D1616" s="2" t="s">
        <v>4593</v>
      </c>
      <c r="E1616" t="s">
        <v>8</v>
      </c>
    </row>
    <row r="1617" spans="1:5" x14ac:dyDescent="0.25">
      <c r="A1617">
        <v>5464</v>
      </c>
      <c r="B1617" s="2" t="s">
        <v>10279</v>
      </c>
      <c r="C1617" t="s">
        <v>4596</v>
      </c>
      <c r="D1617" s="2" t="s">
        <v>4597</v>
      </c>
      <c r="E1617" t="s">
        <v>8</v>
      </c>
    </row>
    <row r="1618" spans="1:5" x14ac:dyDescent="0.25">
      <c r="A1618">
        <v>5470</v>
      </c>
      <c r="B1618" s="2" t="s">
        <v>10681</v>
      </c>
      <c r="C1618" t="s">
        <v>4598</v>
      </c>
      <c r="D1618" s="2" t="s">
        <v>4599</v>
      </c>
      <c r="E1618" t="s">
        <v>8</v>
      </c>
    </row>
    <row r="1619" spans="1:5" x14ac:dyDescent="0.25">
      <c r="A1619">
        <v>5473</v>
      </c>
      <c r="B1619" s="2" t="s">
        <v>10254</v>
      </c>
      <c r="C1619" t="s">
        <v>4600</v>
      </c>
      <c r="D1619" s="2" t="s">
        <v>4601</v>
      </c>
      <c r="E1619" t="s">
        <v>8</v>
      </c>
    </row>
    <row r="1620" spans="1:5" x14ac:dyDescent="0.25">
      <c r="A1620">
        <v>5474</v>
      </c>
      <c r="B1620" s="2" t="s">
        <v>10255</v>
      </c>
      <c r="C1620" t="s">
        <v>4602</v>
      </c>
      <c r="D1620" s="2" t="s">
        <v>4603</v>
      </c>
      <c r="E1620" t="s">
        <v>8</v>
      </c>
    </row>
    <row r="1621" spans="1:5" x14ac:dyDescent="0.25">
      <c r="A1621">
        <v>5477</v>
      </c>
      <c r="B1621" s="2" t="s">
        <v>10256</v>
      </c>
      <c r="C1621" t="s">
        <v>4604</v>
      </c>
      <c r="D1621" s="2" t="s">
        <v>4605</v>
      </c>
      <c r="E1621" t="s">
        <v>8</v>
      </c>
    </row>
    <row r="1622" spans="1:5" x14ac:dyDescent="0.25">
      <c r="A1622">
        <v>5483</v>
      </c>
      <c r="B1622" s="2" t="s">
        <v>10317</v>
      </c>
      <c r="C1622" t="s">
        <v>4606</v>
      </c>
      <c r="D1622" s="2" t="s">
        <v>4607</v>
      </c>
      <c r="E1622" t="s">
        <v>8</v>
      </c>
    </row>
    <row r="1623" spans="1:5" x14ac:dyDescent="0.25">
      <c r="A1623">
        <v>5478</v>
      </c>
      <c r="B1623" s="2" t="s">
        <v>10178</v>
      </c>
      <c r="C1623" t="s">
        <v>4608</v>
      </c>
      <c r="D1623" s="2" t="s">
        <v>4609</v>
      </c>
      <c r="E1623" t="s">
        <v>8</v>
      </c>
    </row>
    <row r="1624" spans="1:5" x14ac:dyDescent="0.25">
      <c r="A1624">
        <v>5481</v>
      </c>
      <c r="B1624" s="2" t="s">
        <v>10179</v>
      </c>
      <c r="C1624" t="s">
        <v>4610</v>
      </c>
      <c r="D1624" s="2" t="s">
        <v>4611</v>
      </c>
      <c r="E1624" t="s">
        <v>8</v>
      </c>
    </row>
    <row r="1625" spans="1:5" x14ac:dyDescent="0.25">
      <c r="A1625">
        <v>5078</v>
      </c>
      <c r="B1625" s="2" t="s">
        <v>10682</v>
      </c>
      <c r="C1625" t="s">
        <v>4622</v>
      </c>
      <c r="D1625" s="2" t="s">
        <v>4623</v>
      </c>
      <c r="E1625" t="s">
        <v>8</v>
      </c>
    </row>
    <row r="1626" spans="1:5" x14ac:dyDescent="0.25">
      <c r="A1626">
        <v>5518</v>
      </c>
      <c r="B1626" s="2" t="s">
        <v>10267</v>
      </c>
      <c r="C1626" t="s">
        <v>4626</v>
      </c>
      <c r="D1626" s="2" t="s">
        <v>4627</v>
      </c>
      <c r="E1626" t="s">
        <v>8</v>
      </c>
    </row>
    <row r="1627" spans="1:5" ht="30" x14ac:dyDescent="0.25">
      <c r="A1627">
        <v>5513</v>
      </c>
      <c r="B1627" s="2" t="s">
        <v>10258</v>
      </c>
      <c r="C1627" t="s">
        <v>4630</v>
      </c>
      <c r="D1627" s="2" t="s">
        <v>4631</v>
      </c>
      <c r="E1627" t="s">
        <v>8</v>
      </c>
    </row>
    <row r="1628" spans="1:5" x14ac:dyDescent="0.25">
      <c r="A1628">
        <v>5479</v>
      </c>
      <c r="B1628" s="2" t="s">
        <v>9650</v>
      </c>
      <c r="C1628" t="s">
        <v>4634</v>
      </c>
      <c r="D1628" s="2" t="s">
        <v>4635</v>
      </c>
      <c r="E1628" t="s">
        <v>8</v>
      </c>
    </row>
    <row r="1629" spans="1:5" x14ac:dyDescent="0.25">
      <c r="A1629">
        <v>5475</v>
      </c>
      <c r="B1629" s="2" t="s">
        <v>9676</v>
      </c>
      <c r="C1629" t="s">
        <v>4632</v>
      </c>
      <c r="D1629" s="2" t="s">
        <v>4633</v>
      </c>
      <c r="E1629" t="s">
        <v>8</v>
      </c>
    </row>
    <row r="1630" spans="1:5" x14ac:dyDescent="0.25">
      <c r="A1630">
        <v>5471</v>
      </c>
      <c r="B1630" s="2" t="s">
        <v>10209</v>
      </c>
      <c r="C1630" t="s">
        <v>4612</v>
      </c>
      <c r="D1630" s="2" t="s">
        <v>4613</v>
      </c>
      <c r="E1630" t="s">
        <v>8</v>
      </c>
    </row>
    <row r="1631" spans="1:5" x14ac:dyDescent="0.25">
      <c r="A1631">
        <v>5465</v>
      </c>
      <c r="B1631" s="2" t="s">
        <v>10683</v>
      </c>
      <c r="C1631" t="s">
        <v>4628</v>
      </c>
      <c r="D1631" s="2" t="s">
        <v>4629</v>
      </c>
      <c r="E1631" t="s">
        <v>8</v>
      </c>
    </row>
    <row r="1632" spans="1:5" x14ac:dyDescent="0.25">
      <c r="A1632">
        <v>5457</v>
      </c>
      <c r="B1632" s="2" t="s">
        <v>10259</v>
      </c>
      <c r="C1632" t="s">
        <v>4624</v>
      </c>
      <c r="D1632" s="2" t="s">
        <v>4625</v>
      </c>
      <c r="E1632" t="s">
        <v>8</v>
      </c>
    </row>
    <row r="1633" spans="1:5" x14ac:dyDescent="0.25">
      <c r="A1633">
        <v>5451</v>
      </c>
      <c r="B1633" s="2" t="s">
        <v>10260</v>
      </c>
      <c r="C1633" t="s">
        <v>4620</v>
      </c>
      <c r="D1633" s="2" t="s">
        <v>4621</v>
      </c>
      <c r="E1633" t="s">
        <v>8</v>
      </c>
    </row>
    <row r="1634" spans="1:5" ht="30" x14ac:dyDescent="0.25">
      <c r="A1634">
        <v>5443</v>
      </c>
      <c r="B1634" s="2" t="s">
        <v>10261</v>
      </c>
      <c r="C1634" t="s">
        <v>4616</v>
      </c>
      <c r="D1634" s="2" t="s">
        <v>4617</v>
      </c>
      <c r="E1634" t="s">
        <v>8</v>
      </c>
    </row>
    <row r="1635" spans="1:5" ht="30" x14ac:dyDescent="0.25">
      <c r="A1635">
        <v>5431</v>
      </c>
      <c r="B1635" s="2" t="s">
        <v>10262</v>
      </c>
      <c r="C1635" t="s">
        <v>4614</v>
      </c>
      <c r="D1635" s="2" t="s">
        <v>4615</v>
      </c>
      <c r="E1635" t="s">
        <v>8</v>
      </c>
    </row>
    <row r="1636" spans="1:5" x14ac:dyDescent="0.25">
      <c r="A1636">
        <v>5420</v>
      </c>
      <c r="B1636" s="2" t="s">
        <v>10684</v>
      </c>
      <c r="C1636" t="s">
        <v>4638</v>
      </c>
      <c r="D1636" s="2" t="s">
        <v>4639</v>
      </c>
      <c r="E1636" t="s">
        <v>8</v>
      </c>
    </row>
    <row r="1637" spans="1:5" x14ac:dyDescent="0.25">
      <c r="A1637">
        <v>5415</v>
      </c>
      <c r="B1637" s="2" t="s">
        <v>10264</v>
      </c>
      <c r="C1637" t="s">
        <v>4636</v>
      </c>
      <c r="D1637" s="2" t="s">
        <v>4637</v>
      </c>
      <c r="E1637" t="s">
        <v>8</v>
      </c>
    </row>
    <row r="1638" spans="1:5" x14ac:dyDescent="0.25">
      <c r="A1638">
        <v>5083</v>
      </c>
      <c r="B1638" s="2" t="s">
        <v>10685</v>
      </c>
      <c r="C1638" t="s">
        <v>4618</v>
      </c>
      <c r="D1638" s="2" t="s">
        <v>4619</v>
      </c>
      <c r="E1638" t="s">
        <v>8</v>
      </c>
    </row>
    <row r="1639" spans="1:5" x14ac:dyDescent="0.25">
      <c r="A1639">
        <v>5089</v>
      </c>
      <c r="B1639" s="2" t="s">
        <v>10686</v>
      </c>
      <c r="C1639" t="s">
        <v>4648</v>
      </c>
      <c r="D1639" s="2" t="s">
        <v>4649</v>
      </c>
      <c r="E1639" t="s">
        <v>8</v>
      </c>
    </row>
    <row r="1640" spans="1:5" ht="30" x14ac:dyDescent="0.25">
      <c r="A1640">
        <v>5519</v>
      </c>
      <c r="B1640" s="2" t="s">
        <v>10277</v>
      </c>
      <c r="C1640" t="s">
        <v>4644</v>
      </c>
      <c r="D1640" s="2" t="s">
        <v>4645</v>
      </c>
      <c r="E1640" t="s">
        <v>8</v>
      </c>
    </row>
    <row r="1641" spans="1:5" ht="30" x14ac:dyDescent="0.25">
      <c r="A1641">
        <v>5514</v>
      </c>
      <c r="B1641" s="2" t="s">
        <v>10268</v>
      </c>
      <c r="C1641" t="s">
        <v>4642</v>
      </c>
      <c r="D1641" s="2" t="s">
        <v>4643</v>
      </c>
      <c r="E1641" t="s">
        <v>8</v>
      </c>
    </row>
    <row r="1642" spans="1:5" x14ac:dyDescent="0.25">
      <c r="A1642">
        <v>5480</v>
      </c>
      <c r="B1642" s="2" t="s">
        <v>10188</v>
      </c>
      <c r="C1642" t="s">
        <v>4640</v>
      </c>
      <c r="D1642" s="2" t="s">
        <v>4641</v>
      </c>
      <c r="E1642" t="s">
        <v>8</v>
      </c>
    </row>
    <row r="1643" spans="1:5" x14ac:dyDescent="0.25">
      <c r="A1643">
        <v>5476</v>
      </c>
      <c r="B1643" s="2" t="s">
        <v>10269</v>
      </c>
      <c r="C1643" t="s">
        <v>4664</v>
      </c>
      <c r="D1643" s="2" t="s">
        <v>4665</v>
      </c>
      <c r="E1643" t="s">
        <v>8</v>
      </c>
    </row>
    <row r="1644" spans="1:5" x14ac:dyDescent="0.25">
      <c r="A1644">
        <v>5472</v>
      </c>
      <c r="B1644" s="2" t="s">
        <v>10687</v>
      </c>
      <c r="C1644" t="s">
        <v>4646</v>
      </c>
      <c r="D1644" s="2" t="s">
        <v>4647</v>
      </c>
      <c r="E1644" t="s">
        <v>8</v>
      </c>
    </row>
    <row r="1645" spans="1:5" x14ac:dyDescent="0.25">
      <c r="A1645">
        <v>5466</v>
      </c>
      <c r="B1645" s="2" t="s">
        <v>10688</v>
      </c>
      <c r="C1645" t="s">
        <v>4662</v>
      </c>
      <c r="D1645" s="2" t="s">
        <v>4663</v>
      </c>
      <c r="E1645" t="s">
        <v>8</v>
      </c>
    </row>
    <row r="1646" spans="1:5" x14ac:dyDescent="0.25">
      <c r="A1646">
        <v>5458</v>
      </c>
      <c r="B1646" s="2" t="s">
        <v>10270</v>
      </c>
      <c r="C1646" t="s">
        <v>4660</v>
      </c>
      <c r="D1646" s="2" t="s">
        <v>4661</v>
      </c>
      <c r="E1646" t="s">
        <v>8</v>
      </c>
    </row>
    <row r="1647" spans="1:5" x14ac:dyDescent="0.25">
      <c r="A1647">
        <v>5455</v>
      </c>
      <c r="B1647" s="2" t="s">
        <v>10271</v>
      </c>
      <c r="C1647" t="s">
        <v>4658</v>
      </c>
      <c r="D1647" s="2" t="s">
        <v>4659</v>
      </c>
      <c r="E1647" t="s">
        <v>8</v>
      </c>
    </row>
    <row r="1648" spans="1:5" x14ac:dyDescent="0.25">
      <c r="A1648">
        <v>5445</v>
      </c>
      <c r="B1648" s="2" t="s">
        <v>10272</v>
      </c>
      <c r="C1648" t="s">
        <v>4656</v>
      </c>
      <c r="D1648" s="2" t="s">
        <v>4657</v>
      </c>
      <c r="E1648" t="s">
        <v>8</v>
      </c>
    </row>
    <row r="1649" spans="1:5" x14ac:dyDescent="0.25">
      <c r="A1649">
        <v>5434</v>
      </c>
      <c r="B1649" s="2" t="s">
        <v>10689</v>
      </c>
      <c r="C1649" t="s">
        <v>4654</v>
      </c>
      <c r="D1649" s="2" t="s">
        <v>4655</v>
      </c>
      <c r="E1649" t="s">
        <v>8</v>
      </c>
    </row>
    <row r="1650" spans="1:5" x14ac:dyDescent="0.25">
      <c r="A1650">
        <v>5421</v>
      </c>
      <c r="B1650" s="2" t="s">
        <v>10690</v>
      </c>
      <c r="C1650" t="s">
        <v>4652</v>
      </c>
      <c r="D1650" s="2" t="s">
        <v>4653</v>
      </c>
      <c r="E1650" t="s">
        <v>8</v>
      </c>
    </row>
    <row r="1651" spans="1:5" x14ac:dyDescent="0.25">
      <c r="A1651">
        <v>5418</v>
      </c>
      <c r="B1651" s="2" t="s">
        <v>10275</v>
      </c>
      <c r="C1651" t="s">
        <v>4650</v>
      </c>
      <c r="D1651" s="2" t="s">
        <v>4651</v>
      </c>
      <c r="E1651" t="s">
        <v>8</v>
      </c>
    </row>
    <row r="1652" spans="1:5" x14ac:dyDescent="0.25">
      <c r="A1652">
        <v>5424</v>
      </c>
      <c r="B1652" s="2" t="s">
        <v>10274</v>
      </c>
      <c r="C1652" t="s">
        <v>4674</v>
      </c>
      <c r="D1652" s="2" t="s">
        <v>4675</v>
      </c>
      <c r="E1652" t="s">
        <v>8</v>
      </c>
    </row>
    <row r="1653" spans="1:5" ht="30" x14ac:dyDescent="0.25">
      <c r="A1653">
        <v>5515</v>
      </c>
      <c r="B1653" s="2" t="s">
        <v>10278</v>
      </c>
      <c r="C1653" t="s">
        <v>4666</v>
      </c>
      <c r="D1653" s="2" t="s">
        <v>4667</v>
      </c>
      <c r="E1653" t="s">
        <v>8</v>
      </c>
    </row>
    <row r="1654" spans="1:5" x14ac:dyDescent="0.25">
      <c r="A1654">
        <v>5467</v>
      </c>
      <c r="B1654" s="2" t="s">
        <v>10691</v>
      </c>
      <c r="C1654" t="s">
        <v>4668</v>
      </c>
      <c r="D1654" s="2" t="s">
        <v>4669</v>
      </c>
      <c r="E1654" t="s">
        <v>8</v>
      </c>
    </row>
    <row r="1655" spans="1:5" x14ac:dyDescent="0.25">
      <c r="A1655">
        <v>5462</v>
      </c>
      <c r="B1655" s="2" t="s">
        <v>10692</v>
      </c>
      <c r="C1655" t="s">
        <v>4670</v>
      </c>
      <c r="D1655" s="2" t="s">
        <v>4671</v>
      </c>
      <c r="E1655" t="s">
        <v>8</v>
      </c>
    </row>
    <row r="1656" spans="1:5" x14ac:dyDescent="0.25">
      <c r="A1656">
        <v>5437</v>
      </c>
      <c r="B1656" s="2" t="s">
        <v>10280</v>
      </c>
      <c r="C1656" t="s">
        <v>4672</v>
      </c>
      <c r="D1656" s="2" t="s">
        <v>4673</v>
      </c>
      <c r="E1656" t="s">
        <v>8</v>
      </c>
    </row>
    <row r="1657" spans="1:5" x14ac:dyDescent="0.25">
      <c r="A1657">
        <v>5425</v>
      </c>
      <c r="B1657" s="2" t="s">
        <v>10281</v>
      </c>
      <c r="C1657" t="s">
        <v>4682</v>
      </c>
      <c r="D1657" s="2" t="s">
        <v>4683</v>
      </c>
      <c r="E1657" t="s">
        <v>8</v>
      </c>
    </row>
    <row r="1658" spans="1:5" ht="30" x14ac:dyDescent="0.25">
      <c r="A1658">
        <v>5516</v>
      </c>
      <c r="B1658" s="2" t="s">
        <v>10282</v>
      </c>
      <c r="C1658" t="s">
        <v>4676</v>
      </c>
      <c r="D1658" s="2" t="s">
        <v>4677</v>
      </c>
      <c r="E1658" t="s">
        <v>8</v>
      </c>
    </row>
    <row r="1659" spans="1:5" x14ac:dyDescent="0.25">
      <c r="A1659">
        <v>5468</v>
      </c>
      <c r="B1659" s="2" t="s">
        <v>10693</v>
      </c>
      <c r="C1659" t="s">
        <v>4684</v>
      </c>
      <c r="D1659" s="2" t="s">
        <v>4685</v>
      </c>
      <c r="E1659" t="s">
        <v>8</v>
      </c>
    </row>
    <row r="1660" spans="1:5" x14ac:dyDescent="0.25">
      <c r="A1660">
        <v>5463</v>
      </c>
      <c r="B1660" s="2" t="s">
        <v>9802</v>
      </c>
      <c r="C1660" t="s">
        <v>4678</v>
      </c>
      <c r="D1660" s="2" t="s">
        <v>4679</v>
      </c>
      <c r="E1660" t="s">
        <v>8</v>
      </c>
    </row>
    <row r="1661" spans="1:5" ht="30" x14ac:dyDescent="0.25">
      <c r="A1661">
        <v>5440</v>
      </c>
      <c r="B1661" s="2" t="s">
        <v>10694</v>
      </c>
      <c r="C1661" t="s">
        <v>4680</v>
      </c>
      <c r="D1661" s="2" t="s">
        <v>4681</v>
      </c>
      <c r="E1661" t="s">
        <v>8</v>
      </c>
    </row>
    <row r="1662" spans="1:5" x14ac:dyDescent="0.25">
      <c r="A1662">
        <v>5426</v>
      </c>
      <c r="B1662" s="2" t="s">
        <v>10283</v>
      </c>
      <c r="C1662" t="s">
        <v>4688</v>
      </c>
      <c r="D1662" s="2" t="s">
        <v>4689</v>
      </c>
      <c r="E1662" t="s">
        <v>8</v>
      </c>
    </row>
    <row r="1663" spans="1:5" x14ac:dyDescent="0.25">
      <c r="A1663">
        <v>5469</v>
      </c>
      <c r="B1663" s="2" t="s">
        <v>10695</v>
      </c>
      <c r="C1663" t="s">
        <v>4690</v>
      </c>
      <c r="D1663" s="2" t="s">
        <v>4691</v>
      </c>
      <c r="E1663" t="s">
        <v>8</v>
      </c>
    </row>
    <row r="1664" spans="1:5" x14ac:dyDescent="0.25">
      <c r="A1664">
        <v>5441</v>
      </c>
      <c r="B1664" s="2" t="s">
        <v>10681</v>
      </c>
      <c r="C1664" t="s">
        <v>4686</v>
      </c>
      <c r="D1664" s="2" t="s">
        <v>4687</v>
      </c>
      <c r="E1664" t="s">
        <v>8</v>
      </c>
    </row>
    <row r="1665" spans="1:5" x14ac:dyDescent="0.25">
      <c r="A1665">
        <v>5427</v>
      </c>
      <c r="B1665" s="2" t="s">
        <v>10696</v>
      </c>
      <c r="C1665" t="s">
        <v>4692</v>
      </c>
      <c r="D1665" s="2" t="s">
        <v>4693</v>
      </c>
      <c r="E1665" t="s">
        <v>8</v>
      </c>
    </row>
    <row r="1666" spans="1:5" ht="30" x14ac:dyDescent="0.25">
      <c r="A1666">
        <v>5079</v>
      </c>
      <c r="B1666" s="2" t="s">
        <v>10697</v>
      </c>
      <c r="C1666" t="s">
        <v>4709</v>
      </c>
      <c r="D1666" s="2" t="s">
        <v>4710</v>
      </c>
      <c r="E1666" t="s">
        <v>8</v>
      </c>
    </row>
    <row r="1667" spans="1:5" x14ac:dyDescent="0.25">
      <c r="A1667">
        <v>5459</v>
      </c>
      <c r="B1667" s="2" t="s">
        <v>10286</v>
      </c>
      <c r="C1667" t="s">
        <v>4701</v>
      </c>
      <c r="D1667" s="2" t="s">
        <v>4702</v>
      </c>
      <c r="E1667" t="s">
        <v>8</v>
      </c>
    </row>
    <row r="1668" spans="1:5" x14ac:dyDescent="0.25">
      <c r="A1668">
        <v>5452</v>
      </c>
      <c r="B1668" s="2" t="s">
        <v>10286</v>
      </c>
      <c r="C1668" t="s">
        <v>4701</v>
      </c>
      <c r="D1668" s="2" t="s">
        <v>4711</v>
      </c>
      <c r="E1668" t="s">
        <v>8</v>
      </c>
    </row>
    <row r="1669" spans="1:5" ht="30" x14ac:dyDescent="0.25">
      <c r="A1669">
        <v>5446</v>
      </c>
      <c r="B1669" s="2" t="s">
        <v>10287</v>
      </c>
      <c r="C1669" t="s">
        <v>4705</v>
      </c>
      <c r="D1669" s="2" t="s">
        <v>4706</v>
      </c>
      <c r="E1669" t="s">
        <v>8</v>
      </c>
    </row>
    <row r="1670" spans="1:5" ht="30" x14ac:dyDescent="0.25">
      <c r="A1670">
        <v>5444</v>
      </c>
      <c r="B1670" s="2" t="s">
        <v>10288</v>
      </c>
      <c r="C1670" t="s">
        <v>4703</v>
      </c>
      <c r="D1670" s="2" t="s">
        <v>4704</v>
      </c>
      <c r="E1670" t="s">
        <v>8</v>
      </c>
    </row>
    <row r="1671" spans="1:5" ht="30" x14ac:dyDescent="0.25">
      <c r="A1671">
        <v>5438</v>
      </c>
      <c r="B1671" s="2" t="s">
        <v>10289</v>
      </c>
      <c r="C1671" t="s">
        <v>4694</v>
      </c>
      <c r="D1671" s="2" t="s">
        <v>4695</v>
      </c>
      <c r="E1671" t="s">
        <v>8</v>
      </c>
    </row>
    <row r="1672" spans="1:5" x14ac:dyDescent="0.25">
      <c r="A1672">
        <v>5435</v>
      </c>
      <c r="B1672" s="2" t="s">
        <v>10289</v>
      </c>
      <c r="C1672" t="s">
        <v>4694</v>
      </c>
      <c r="D1672" s="2" t="s">
        <v>4700</v>
      </c>
      <c r="E1672" t="s">
        <v>8</v>
      </c>
    </row>
    <row r="1673" spans="1:5" ht="30" x14ac:dyDescent="0.25">
      <c r="A1673">
        <v>5432</v>
      </c>
      <c r="B1673" s="2" t="s">
        <v>10289</v>
      </c>
      <c r="C1673" t="s">
        <v>4694</v>
      </c>
      <c r="D1673" s="2" t="s">
        <v>4707</v>
      </c>
      <c r="E1673" t="s">
        <v>8</v>
      </c>
    </row>
    <row r="1674" spans="1:5" ht="30" x14ac:dyDescent="0.25">
      <c r="A1674">
        <v>5428</v>
      </c>
      <c r="B1674" s="2" t="s">
        <v>10289</v>
      </c>
      <c r="C1674" t="s">
        <v>4694</v>
      </c>
      <c r="D1674" s="2" t="s">
        <v>4708</v>
      </c>
      <c r="E1674" t="s">
        <v>8</v>
      </c>
    </row>
    <row r="1675" spans="1:5" x14ac:dyDescent="0.25">
      <c r="A1675">
        <v>5422</v>
      </c>
      <c r="B1675" s="2" t="s">
        <v>10698</v>
      </c>
      <c r="C1675" t="s">
        <v>4694</v>
      </c>
      <c r="D1675" s="2" t="s">
        <v>4712</v>
      </c>
      <c r="E1675" t="s">
        <v>8</v>
      </c>
    </row>
    <row r="1676" spans="1:5" x14ac:dyDescent="0.25">
      <c r="A1676">
        <v>5416</v>
      </c>
      <c r="B1676" s="2" t="s">
        <v>10290</v>
      </c>
      <c r="C1676" t="s">
        <v>4698</v>
      </c>
      <c r="D1676" s="2" t="s">
        <v>4699</v>
      </c>
      <c r="E1676" t="s">
        <v>8</v>
      </c>
    </row>
    <row r="1677" spans="1:5" ht="45" x14ac:dyDescent="0.25">
      <c r="A1677">
        <v>5090</v>
      </c>
      <c r="B1677" s="2" t="s">
        <v>10699</v>
      </c>
      <c r="C1677" t="s">
        <v>4696</v>
      </c>
      <c r="D1677" s="2" t="s">
        <v>4697</v>
      </c>
      <c r="E1677" t="s">
        <v>8</v>
      </c>
    </row>
    <row r="1678" spans="1:5" ht="30" x14ac:dyDescent="0.25">
      <c r="A1678">
        <v>5084</v>
      </c>
      <c r="B1678" s="2" t="s">
        <v>10292</v>
      </c>
      <c r="C1678" t="s">
        <v>4713</v>
      </c>
      <c r="D1678" s="2" t="s">
        <v>4714</v>
      </c>
      <c r="E1678" t="s">
        <v>8</v>
      </c>
    </row>
    <row r="1679" spans="1:5" ht="30" x14ac:dyDescent="0.25">
      <c r="A1679">
        <v>5080</v>
      </c>
      <c r="B1679" s="2" t="s">
        <v>10700</v>
      </c>
      <c r="C1679" t="s">
        <v>4717</v>
      </c>
      <c r="D1679" s="2" t="s">
        <v>4718</v>
      </c>
      <c r="E1679" t="s">
        <v>8</v>
      </c>
    </row>
    <row r="1680" spans="1:5" x14ac:dyDescent="0.25">
      <c r="A1680">
        <v>5460</v>
      </c>
      <c r="B1680" s="2" t="s">
        <v>10202</v>
      </c>
      <c r="C1680" t="s">
        <v>4733</v>
      </c>
      <c r="D1680" s="2" t="s">
        <v>4734</v>
      </c>
      <c r="E1680" t="s">
        <v>8</v>
      </c>
    </row>
    <row r="1681" spans="1:5" x14ac:dyDescent="0.25">
      <c r="A1681">
        <v>5453</v>
      </c>
      <c r="B1681" s="2" t="s">
        <v>10202</v>
      </c>
      <c r="C1681" t="s">
        <v>4733</v>
      </c>
      <c r="D1681" s="2" t="s">
        <v>4735</v>
      </c>
      <c r="E1681" t="s">
        <v>8</v>
      </c>
    </row>
    <row r="1682" spans="1:5" ht="30" x14ac:dyDescent="0.25">
      <c r="A1682">
        <v>5447</v>
      </c>
      <c r="B1682" s="2" t="s">
        <v>10294</v>
      </c>
      <c r="C1682" t="s">
        <v>4736</v>
      </c>
      <c r="D1682" s="2" t="s">
        <v>4737</v>
      </c>
      <c r="E1682" t="s">
        <v>8</v>
      </c>
    </row>
    <row r="1683" spans="1:5" ht="30" x14ac:dyDescent="0.25">
      <c r="A1683">
        <v>5439</v>
      </c>
      <c r="B1683" s="2" t="s">
        <v>10701</v>
      </c>
      <c r="C1683" t="s">
        <v>4715</v>
      </c>
      <c r="D1683" s="2" t="s">
        <v>4716</v>
      </c>
      <c r="E1683" t="s">
        <v>8</v>
      </c>
    </row>
    <row r="1684" spans="1:5" ht="30" x14ac:dyDescent="0.25">
      <c r="A1684">
        <v>5436</v>
      </c>
      <c r="B1684" s="2" t="s">
        <v>10297</v>
      </c>
      <c r="C1684" t="s">
        <v>4731</v>
      </c>
      <c r="D1684" s="2" t="s">
        <v>4732</v>
      </c>
      <c r="E1684" t="s">
        <v>8</v>
      </c>
    </row>
    <row r="1685" spans="1:5" ht="30" x14ac:dyDescent="0.25">
      <c r="A1685">
        <v>5433</v>
      </c>
      <c r="B1685" s="2" t="s">
        <v>10298</v>
      </c>
      <c r="C1685" t="s">
        <v>4721</v>
      </c>
      <c r="D1685" s="2" t="s">
        <v>4722</v>
      </c>
      <c r="E1685" t="s">
        <v>8</v>
      </c>
    </row>
    <row r="1686" spans="1:5" ht="30" x14ac:dyDescent="0.25">
      <c r="A1686">
        <v>5429</v>
      </c>
      <c r="B1686" s="2" t="s">
        <v>10702</v>
      </c>
      <c r="C1686" t="s">
        <v>4723</v>
      </c>
      <c r="D1686" s="2" t="s">
        <v>4724</v>
      </c>
      <c r="E1686" t="s">
        <v>8</v>
      </c>
    </row>
    <row r="1687" spans="1:5" x14ac:dyDescent="0.25">
      <c r="A1687">
        <v>5423</v>
      </c>
      <c r="B1687" s="2" t="s">
        <v>10299</v>
      </c>
      <c r="C1687" t="s">
        <v>4725</v>
      </c>
      <c r="D1687" s="2" t="s">
        <v>4726</v>
      </c>
      <c r="E1687" t="s">
        <v>8</v>
      </c>
    </row>
    <row r="1688" spans="1:5" x14ac:dyDescent="0.25">
      <c r="A1688">
        <v>5417</v>
      </c>
      <c r="B1688" s="2" t="s">
        <v>10300</v>
      </c>
      <c r="C1688" t="s">
        <v>4727</v>
      </c>
      <c r="D1688" s="2" t="s">
        <v>4728</v>
      </c>
      <c r="E1688" t="s">
        <v>8</v>
      </c>
    </row>
    <row r="1689" spans="1:5" ht="30" x14ac:dyDescent="0.25">
      <c r="A1689">
        <v>5091</v>
      </c>
      <c r="B1689" s="2" t="s">
        <v>10307</v>
      </c>
      <c r="C1689" t="s">
        <v>4729</v>
      </c>
      <c r="D1689" s="2" t="s">
        <v>4730</v>
      </c>
      <c r="E1689" t="s">
        <v>8</v>
      </c>
    </row>
    <row r="1690" spans="1:5" ht="30" x14ac:dyDescent="0.25">
      <c r="A1690">
        <v>5085</v>
      </c>
      <c r="B1690" s="2" t="s">
        <v>10703</v>
      </c>
      <c r="C1690" t="s">
        <v>4719</v>
      </c>
      <c r="D1690" s="2" t="s">
        <v>4720</v>
      </c>
      <c r="E1690" t="s">
        <v>8</v>
      </c>
    </row>
    <row r="1691" spans="1:5" ht="30" x14ac:dyDescent="0.25">
      <c r="A1691">
        <v>5086</v>
      </c>
      <c r="B1691" s="2" t="s">
        <v>10303</v>
      </c>
      <c r="C1691" t="s">
        <v>4740</v>
      </c>
      <c r="D1691" s="2" t="s">
        <v>4741</v>
      </c>
      <c r="E1691" t="s">
        <v>8</v>
      </c>
    </row>
    <row r="1692" spans="1:5" x14ac:dyDescent="0.25">
      <c r="A1692">
        <v>5461</v>
      </c>
      <c r="B1692" s="2" t="s">
        <v>10704</v>
      </c>
      <c r="C1692" t="s">
        <v>4746</v>
      </c>
      <c r="D1692" s="2" t="s">
        <v>4747</v>
      </c>
      <c r="E1692" t="s">
        <v>8</v>
      </c>
    </row>
    <row r="1693" spans="1:5" x14ac:dyDescent="0.25">
      <c r="A1693">
        <v>5454</v>
      </c>
      <c r="B1693" s="2" t="s">
        <v>10304</v>
      </c>
      <c r="C1693" t="s">
        <v>4742</v>
      </c>
      <c r="D1693" s="2" t="s">
        <v>4743</v>
      </c>
      <c r="E1693" t="s">
        <v>8</v>
      </c>
    </row>
    <row r="1694" spans="1:5" ht="30" x14ac:dyDescent="0.25">
      <c r="A1694">
        <v>5448</v>
      </c>
      <c r="B1694" s="2" t="s">
        <v>10705</v>
      </c>
      <c r="C1694" t="s">
        <v>4738</v>
      </c>
      <c r="D1694" s="2" t="s">
        <v>4739</v>
      </c>
      <c r="E1694" t="s">
        <v>8</v>
      </c>
    </row>
    <row r="1695" spans="1:5" ht="30" x14ac:dyDescent="0.25">
      <c r="A1695">
        <v>5092</v>
      </c>
      <c r="B1695" s="2" t="s">
        <v>10309</v>
      </c>
      <c r="C1695" t="s">
        <v>4744</v>
      </c>
      <c r="D1695" s="2" t="s">
        <v>4745</v>
      </c>
      <c r="E1695" t="s">
        <v>8</v>
      </c>
    </row>
    <row r="1696" spans="1:5" ht="30" x14ac:dyDescent="0.25">
      <c r="A1696">
        <v>5087</v>
      </c>
      <c r="B1696" s="2" t="s">
        <v>10308</v>
      </c>
      <c r="C1696" t="s">
        <v>4752</v>
      </c>
      <c r="D1696" s="2" t="s">
        <v>4753</v>
      </c>
      <c r="E1696" t="s">
        <v>8</v>
      </c>
    </row>
    <row r="1697" spans="1:5" ht="30" x14ac:dyDescent="0.25">
      <c r="A1697">
        <v>5449</v>
      </c>
      <c r="B1697" s="2" t="s">
        <v>10305</v>
      </c>
      <c r="C1697" t="s">
        <v>4748</v>
      </c>
      <c r="D1697" s="2" t="s">
        <v>4749</v>
      </c>
      <c r="E1697" t="s">
        <v>8</v>
      </c>
    </row>
    <row r="1698" spans="1:5" ht="30" x14ac:dyDescent="0.25">
      <c r="A1698">
        <v>5093</v>
      </c>
      <c r="B1698" s="2" t="s">
        <v>10310</v>
      </c>
      <c r="C1698" t="s">
        <v>4750</v>
      </c>
      <c r="D1698" s="2" t="s">
        <v>4751</v>
      </c>
      <c r="E1698" t="s">
        <v>8</v>
      </c>
    </row>
    <row r="1699" spans="1:5" ht="30" x14ac:dyDescent="0.25">
      <c r="A1699">
        <v>5088</v>
      </c>
      <c r="B1699" s="2" t="s">
        <v>10706</v>
      </c>
      <c r="C1699" t="s">
        <v>4754</v>
      </c>
      <c r="D1699" s="2" t="s">
        <v>4755</v>
      </c>
      <c r="E1699" t="s">
        <v>8</v>
      </c>
    </row>
    <row r="1700" spans="1:5" ht="30" x14ac:dyDescent="0.25">
      <c r="A1700">
        <v>5994</v>
      </c>
      <c r="B1700" s="2" t="s">
        <v>8655</v>
      </c>
      <c r="C1700" t="s">
        <v>4756</v>
      </c>
      <c r="D1700" s="2" t="s">
        <v>4757</v>
      </c>
      <c r="E1700" t="s">
        <v>110</v>
      </c>
    </row>
    <row r="1701" spans="1:5" ht="45" x14ac:dyDescent="0.25">
      <c r="A1701">
        <v>6014</v>
      </c>
      <c r="B1701" s="2" t="s">
        <v>8656</v>
      </c>
      <c r="C1701" t="s">
        <v>4758</v>
      </c>
      <c r="D1701" s="2" t="s">
        <v>4759</v>
      </c>
      <c r="E1701" t="s">
        <v>52</v>
      </c>
    </row>
    <row r="1702" spans="1:5" ht="60" x14ac:dyDescent="0.25">
      <c r="A1702">
        <v>6015</v>
      </c>
      <c r="B1702" s="2" t="s">
        <v>10707</v>
      </c>
      <c r="C1702" t="s">
        <v>4760</v>
      </c>
      <c r="D1702" s="2" t="s">
        <v>4761</v>
      </c>
      <c r="E1702" t="s">
        <v>52</v>
      </c>
    </row>
    <row r="1703" spans="1:5" ht="45" x14ac:dyDescent="0.25">
      <c r="A1703">
        <v>6016</v>
      </c>
      <c r="B1703" s="2" t="s">
        <v>10708</v>
      </c>
      <c r="C1703" t="s">
        <v>4762</v>
      </c>
      <c r="D1703" s="2" t="s">
        <v>4763</v>
      </c>
      <c r="E1703" t="s">
        <v>52</v>
      </c>
    </row>
    <row r="1704" spans="1:5" ht="45" x14ac:dyDescent="0.25">
      <c r="A1704">
        <v>6021</v>
      </c>
      <c r="B1704" s="2" t="s">
        <v>10709</v>
      </c>
      <c r="C1704" t="s">
        <v>4764</v>
      </c>
      <c r="D1704" s="2" t="s">
        <v>4765</v>
      </c>
      <c r="E1704" t="s">
        <v>52</v>
      </c>
    </row>
    <row r="1705" spans="1:5" ht="45" x14ac:dyDescent="0.25">
      <c r="A1705">
        <v>6022</v>
      </c>
      <c r="B1705" s="2" t="s">
        <v>10710</v>
      </c>
      <c r="C1705" t="s">
        <v>4766</v>
      </c>
      <c r="D1705" s="2" t="s">
        <v>4767</v>
      </c>
      <c r="E1705" t="s">
        <v>52</v>
      </c>
    </row>
    <row r="1706" spans="1:5" ht="45" x14ac:dyDescent="0.25">
      <c r="A1706">
        <v>6023</v>
      </c>
      <c r="B1706" s="2" t="s">
        <v>10641</v>
      </c>
      <c r="C1706" t="s">
        <v>4768</v>
      </c>
      <c r="D1706" s="2" t="s">
        <v>4769</v>
      </c>
      <c r="E1706" t="s">
        <v>52</v>
      </c>
    </row>
    <row r="1707" spans="1:5" ht="45" x14ac:dyDescent="0.25">
      <c r="A1707">
        <v>6028</v>
      </c>
      <c r="B1707" s="2" t="s">
        <v>10317</v>
      </c>
      <c r="C1707" t="s">
        <v>4770</v>
      </c>
      <c r="D1707" s="2" t="s">
        <v>4771</v>
      </c>
      <c r="E1707" t="s">
        <v>52</v>
      </c>
    </row>
    <row r="1708" spans="1:5" ht="45" x14ac:dyDescent="0.25">
      <c r="A1708">
        <v>6024</v>
      </c>
      <c r="B1708" s="2" t="s">
        <v>10410</v>
      </c>
      <c r="C1708" t="s">
        <v>4772</v>
      </c>
      <c r="D1708" s="2" t="s">
        <v>4773</v>
      </c>
      <c r="E1708" t="s">
        <v>52</v>
      </c>
    </row>
    <row r="1709" spans="1:5" ht="45" x14ac:dyDescent="0.25">
      <c r="A1709">
        <v>6025</v>
      </c>
      <c r="B1709" s="2" t="s">
        <v>10151</v>
      </c>
      <c r="C1709" t="s">
        <v>4774</v>
      </c>
      <c r="D1709" s="2" t="s">
        <v>4775</v>
      </c>
      <c r="E1709" t="s">
        <v>52</v>
      </c>
    </row>
    <row r="1710" spans="1:5" ht="60" x14ac:dyDescent="0.25">
      <c r="A1710">
        <v>6017</v>
      </c>
      <c r="B1710" s="2" t="s">
        <v>10711</v>
      </c>
      <c r="C1710" t="s">
        <v>4778</v>
      </c>
      <c r="D1710" s="2" t="s">
        <v>4779</v>
      </c>
      <c r="E1710" t="s">
        <v>52</v>
      </c>
    </row>
    <row r="1711" spans="1:5" ht="45" x14ac:dyDescent="0.25">
      <c r="A1711">
        <v>6026</v>
      </c>
      <c r="B1711" s="2" t="s">
        <v>10320</v>
      </c>
      <c r="C1711" t="s">
        <v>4776</v>
      </c>
      <c r="D1711" s="2" t="s">
        <v>4777</v>
      </c>
      <c r="E1711" t="s">
        <v>52</v>
      </c>
    </row>
    <row r="1712" spans="1:5" ht="60" x14ac:dyDescent="0.25">
      <c r="A1712">
        <v>6018</v>
      </c>
      <c r="B1712" s="2" t="s">
        <v>10712</v>
      </c>
      <c r="C1712" t="s">
        <v>4780</v>
      </c>
      <c r="D1712" s="2" t="s">
        <v>4781</v>
      </c>
      <c r="E1712" t="s">
        <v>52</v>
      </c>
    </row>
    <row r="1713" spans="1:5" ht="45" x14ac:dyDescent="0.25">
      <c r="A1713">
        <v>6027</v>
      </c>
      <c r="B1713" s="2" t="s">
        <v>10161</v>
      </c>
      <c r="C1713" t="s">
        <v>4782</v>
      </c>
      <c r="D1713" s="2" t="s">
        <v>4783</v>
      </c>
      <c r="E1713" t="s">
        <v>52</v>
      </c>
    </row>
    <row r="1714" spans="1:5" ht="60" x14ac:dyDescent="0.25">
      <c r="A1714">
        <v>6019</v>
      </c>
      <c r="B1714" s="2" t="s">
        <v>10713</v>
      </c>
      <c r="C1714" t="s">
        <v>4784</v>
      </c>
      <c r="D1714" s="2" t="s">
        <v>4785</v>
      </c>
      <c r="E1714" t="s">
        <v>52</v>
      </c>
    </row>
    <row r="1715" spans="1:5" ht="60" x14ac:dyDescent="0.25">
      <c r="A1715">
        <v>6020</v>
      </c>
      <c r="B1715" s="2" t="s">
        <v>10714</v>
      </c>
      <c r="C1715" t="s">
        <v>4786</v>
      </c>
      <c r="D1715" s="2" t="s">
        <v>4787</v>
      </c>
      <c r="E1715" t="s">
        <v>52</v>
      </c>
    </row>
    <row r="1716" spans="1:5" x14ac:dyDescent="0.25">
      <c r="A1716">
        <v>5996</v>
      </c>
      <c r="B1716" s="2" t="s">
        <v>10220</v>
      </c>
      <c r="C1716" t="s">
        <v>4788</v>
      </c>
      <c r="D1716" s="2" t="s">
        <v>4789</v>
      </c>
      <c r="E1716" t="s">
        <v>55</v>
      </c>
    </row>
    <row r="1717" spans="1:5" x14ac:dyDescent="0.25">
      <c r="A1717">
        <v>5997</v>
      </c>
      <c r="B1717" s="2" t="s">
        <v>10100</v>
      </c>
      <c r="C1717" t="s">
        <v>4790</v>
      </c>
      <c r="D1717" s="2" t="s">
        <v>4791</v>
      </c>
      <c r="E1717" t="s">
        <v>55</v>
      </c>
    </row>
    <row r="1718" spans="1:5" x14ac:dyDescent="0.25">
      <c r="A1718">
        <v>5998</v>
      </c>
      <c r="B1718" s="2" t="s">
        <v>10146</v>
      </c>
      <c r="C1718" t="s">
        <v>4792</v>
      </c>
      <c r="D1718" s="2" t="s">
        <v>4793</v>
      </c>
      <c r="E1718" t="s">
        <v>55</v>
      </c>
    </row>
    <row r="1719" spans="1:5" x14ac:dyDescent="0.25">
      <c r="A1719">
        <v>6006</v>
      </c>
      <c r="B1719" s="2" t="s">
        <v>10102</v>
      </c>
      <c r="C1719" t="s">
        <v>4794</v>
      </c>
      <c r="D1719" s="2" t="s">
        <v>4795</v>
      </c>
      <c r="E1719" t="s">
        <v>55</v>
      </c>
    </row>
    <row r="1720" spans="1:5" x14ac:dyDescent="0.25">
      <c r="A1720">
        <v>5993</v>
      </c>
      <c r="B1720" s="2" t="s">
        <v>10576</v>
      </c>
      <c r="C1720" t="s">
        <v>4796</v>
      </c>
      <c r="D1720" s="2" t="s">
        <v>4797</v>
      </c>
      <c r="E1720" t="s">
        <v>55</v>
      </c>
    </row>
    <row r="1721" spans="1:5" x14ac:dyDescent="0.25">
      <c r="A1721">
        <v>6007</v>
      </c>
      <c r="B1721" s="2" t="s">
        <v>9691</v>
      </c>
      <c r="C1721" t="s">
        <v>4798</v>
      </c>
      <c r="D1721" s="2" t="s">
        <v>4799</v>
      </c>
      <c r="E1721" t="s">
        <v>55</v>
      </c>
    </row>
    <row r="1722" spans="1:5" x14ac:dyDescent="0.25">
      <c r="A1722">
        <v>6008</v>
      </c>
      <c r="B1722" s="2" t="s">
        <v>10409</v>
      </c>
      <c r="C1722" t="s">
        <v>4800</v>
      </c>
      <c r="D1722" s="2" t="s">
        <v>4801</v>
      </c>
      <c r="E1722" t="s">
        <v>55</v>
      </c>
    </row>
    <row r="1723" spans="1:5" x14ac:dyDescent="0.25">
      <c r="A1723">
        <v>6011</v>
      </c>
      <c r="B1723" s="2" t="s">
        <v>10561</v>
      </c>
      <c r="C1723" t="s">
        <v>4802</v>
      </c>
      <c r="D1723" s="2" t="s">
        <v>4803</v>
      </c>
      <c r="E1723" t="s">
        <v>55</v>
      </c>
    </row>
    <row r="1724" spans="1:5" x14ac:dyDescent="0.25">
      <c r="A1724">
        <v>5999</v>
      </c>
      <c r="B1724" s="2" t="s">
        <v>10715</v>
      </c>
      <c r="C1724" t="s">
        <v>4806</v>
      </c>
      <c r="D1724" s="2" t="s">
        <v>4807</v>
      </c>
      <c r="E1724" t="s">
        <v>55</v>
      </c>
    </row>
    <row r="1725" spans="1:5" x14ac:dyDescent="0.25">
      <c r="A1725">
        <v>6012</v>
      </c>
      <c r="B1725" s="2" t="s">
        <v>10375</v>
      </c>
      <c r="C1725" t="s">
        <v>4804</v>
      </c>
      <c r="D1725" s="2" t="s">
        <v>4805</v>
      </c>
      <c r="E1725" t="s">
        <v>55</v>
      </c>
    </row>
    <row r="1726" spans="1:5" x14ac:dyDescent="0.25">
      <c r="A1726">
        <v>6009</v>
      </c>
      <c r="B1726" s="2" t="s">
        <v>9650</v>
      </c>
      <c r="C1726" t="s">
        <v>4808</v>
      </c>
      <c r="D1726" s="2" t="s">
        <v>4809</v>
      </c>
      <c r="E1726" t="s">
        <v>55</v>
      </c>
    </row>
    <row r="1727" spans="1:5" x14ac:dyDescent="0.25">
      <c r="A1727">
        <v>6000</v>
      </c>
      <c r="B1727" s="2" t="s">
        <v>10106</v>
      </c>
      <c r="C1727" t="s">
        <v>4814</v>
      </c>
      <c r="D1727" s="2" t="s">
        <v>4815</v>
      </c>
      <c r="E1727" t="s">
        <v>55</v>
      </c>
    </row>
    <row r="1728" spans="1:5" x14ac:dyDescent="0.25">
      <c r="A1728">
        <v>6013</v>
      </c>
      <c r="B1728" s="2" t="s">
        <v>10161</v>
      </c>
      <c r="C1728" t="s">
        <v>4810</v>
      </c>
      <c r="D1728" s="2" t="s">
        <v>4811</v>
      </c>
      <c r="E1728" t="s">
        <v>55</v>
      </c>
    </row>
    <row r="1729" spans="1:5" x14ac:dyDescent="0.25">
      <c r="A1729">
        <v>6010</v>
      </c>
      <c r="B1729" s="2" t="s">
        <v>10410</v>
      </c>
      <c r="C1729" t="s">
        <v>4812</v>
      </c>
      <c r="D1729" s="2" t="s">
        <v>4813</v>
      </c>
      <c r="E1729" t="s">
        <v>55</v>
      </c>
    </row>
    <row r="1730" spans="1:5" x14ac:dyDescent="0.25">
      <c r="A1730">
        <v>6001</v>
      </c>
      <c r="B1730" s="2" t="s">
        <v>10107</v>
      </c>
      <c r="C1730" t="s">
        <v>4816</v>
      </c>
      <c r="D1730" s="2" t="s">
        <v>4817</v>
      </c>
      <c r="E1730" t="s">
        <v>55</v>
      </c>
    </row>
    <row r="1731" spans="1:5" x14ac:dyDescent="0.25">
      <c r="A1731">
        <v>6002</v>
      </c>
      <c r="B1731" s="2" t="s">
        <v>10108</v>
      </c>
      <c r="C1731" t="s">
        <v>4818</v>
      </c>
      <c r="D1731" s="2" t="s">
        <v>4819</v>
      </c>
      <c r="E1731" t="s">
        <v>55</v>
      </c>
    </row>
    <row r="1732" spans="1:5" x14ac:dyDescent="0.25">
      <c r="A1732">
        <v>6003</v>
      </c>
      <c r="B1732" s="2" t="s">
        <v>10109</v>
      </c>
      <c r="C1732" t="s">
        <v>4820</v>
      </c>
      <c r="D1732" s="2" t="s">
        <v>4821</v>
      </c>
      <c r="E1732" t="s">
        <v>55</v>
      </c>
    </row>
    <row r="1733" spans="1:5" x14ac:dyDescent="0.25">
      <c r="A1733">
        <v>6004</v>
      </c>
      <c r="B1733" s="2" t="s">
        <v>10716</v>
      </c>
      <c r="C1733" t="s">
        <v>4822</v>
      </c>
      <c r="D1733" s="2" t="s">
        <v>4823</v>
      </c>
      <c r="E1733" t="s">
        <v>55</v>
      </c>
    </row>
    <row r="1734" spans="1:5" x14ac:dyDescent="0.25">
      <c r="A1734">
        <v>6005</v>
      </c>
      <c r="B1734" s="2" t="s">
        <v>9711</v>
      </c>
      <c r="C1734" t="s">
        <v>4824</v>
      </c>
      <c r="D1734" s="2" t="s">
        <v>4825</v>
      </c>
      <c r="E1734" t="s">
        <v>55</v>
      </c>
    </row>
    <row r="1735" spans="1:5" x14ac:dyDescent="0.25">
      <c r="A1735">
        <v>6029</v>
      </c>
      <c r="B1735" s="2" t="s">
        <v>10220</v>
      </c>
      <c r="C1735" t="s">
        <v>4826</v>
      </c>
      <c r="D1735" s="2" t="s">
        <v>4827</v>
      </c>
      <c r="E1735" t="s">
        <v>55</v>
      </c>
    </row>
    <row r="1736" spans="1:5" x14ac:dyDescent="0.25">
      <c r="A1736">
        <v>6044</v>
      </c>
      <c r="B1736" s="2" t="s">
        <v>10100</v>
      </c>
      <c r="C1736" t="s">
        <v>4828</v>
      </c>
      <c r="D1736" s="2" t="s">
        <v>4829</v>
      </c>
      <c r="E1736" t="s">
        <v>55</v>
      </c>
    </row>
    <row r="1737" spans="1:5" x14ac:dyDescent="0.25">
      <c r="A1737">
        <v>6030</v>
      </c>
      <c r="B1737" s="2" t="s">
        <v>10146</v>
      </c>
      <c r="C1737" t="s">
        <v>4830</v>
      </c>
      <c r="D1737" s="2" t="s">
        <v>4831</v>
      </c>
      <c r="E1737" t="s">
        <v>55</v>
      </c>
    </row>
    <row r="1738" spans="1:5" x14ac:dyDescent="0.25">
      <c r="A1738">
        <v>6045</v>
      </c>
      <c r="B1738" s="2" t="s">
        <v>10102</v>
      </c>
      <c r="C1738" t="s">
        <v>4832</v>
      </c>
      <c r="D1738" s="2" t="s">
        <v>4833</v>
      </c>
      <c r="E1738" t="s">
        <v>55</v>
      </c>
    </row>
    <row r="1739" spans="1:5" x14ac:dyDescent="0.25">
      <c r="A1739">
        <v>6038</v>
      </c>
      <c r="B1739" s="2" t="s">
        <v>10409</v>
      </c>
      <c r="C1739" t="s">
        <v>4834</v>
      </c>
      <c r="D1739" s="2" t="s">
        <v>4835</v>
      </c>
      <c r="E1739" t="s">
        <v>55</v>
      </c>
    </row>
    <row r="1740" spans="1:5" x14ac:dyDescent="0.25">
      <c r="A1740">
        <v>6041</v>
      </c>
      <c r="B1740" s="2" t="s">
        <v>10561</v>
      </c>
      <c r="C1740" t="s">
        <v>4836</v>
      </c>
      <c r="D1740" s="2" t="s">
        <v>4837</v>
      </c>
      <c r="E1740" t="s">
        <v>55</v>
      </c>
    </row>
    <row r="1741" spans="1:5" x14ac:dyDescent="0.25">
      <c r="A1741">
        <v>6031</v>
      </c>
      <c r="B1741" s="2" t="s">
        <v>10105</v>
      </c>
      <c r="C1741" t="s">
        <v>4842</v>
      </c>
      <c r="D1741" s="2" t="s">
        <v>4843</v>
      </c>
      <c r="E1741" t="s">
        <v>55</v>
      </c>
    </row>
    <row r="1742" spans="1:5" x14ac:dyDescent="0.25">
      <c r="A1742">
        <v>6042</v>
      </c>
      <c r="B1742" s="2" t="s">
        <v>10375</v>
      </c>
      <c r="C1742" t="s">
        <v>4840</v>
      </c>
      <c r="D1742" s="2" t="s">
        <v>4841</v>
      </c>
      <c r="E1742" t="s">
        <v>55</v>
      </c>
    </row>
    <row r="1743" spans="1:5" x14ac:dyDescent="0.25">
      <c r="A1743">
        <v>6039</v>
      </c>
      <c r="B1743" s="2" t="s">
        <v>9650</v>
      </c>
      <c r="C1743" t="s">
        <v>4838</v>
      </c>
      <c r="D1743" s="2" t="s">
        <v>4839</v>
      </c>
      <c r="E1743" t="s">
        <v>55</v>
      </c>
    </row>
    <row r="1744" spans="1:5" x14ac:dyDescent="0.25">
      <c r="A1744">
        <v>6032</v>
      </c>
      <c r="B1744" s="2" t="s">
        <v>10106</v>
      </c>
      <c r="C1744" t="s">
        <v>4846</v>
      </c>
      <c r="D1744" s="2" t="s">
        <v>4847</v>
      </c>
      <c r="E1744" t="s">
        <v>55</v>
      </c>
    </row>
    <row r="1745" spans="1:5" x14ac:dyDescent="0.25">
      <c r="A1745">
        <v>6043</v>
      </c>
      <c r="B1745" s="2" t="s">
        <v>10161</v>
      </c>
      <c r="C1745" t="s">
        <v>4844</v>
      </c>
      <c r="D1745" s="2" t="s">
        <v>4845</v>
      </c>
      <c r="E1745" t="s">
        <v>55</v>
      </c>
    </row>
    <row r="1746" spans="1:5" x14ac:dyDescent="0.25">
      <c r="A1746">
        <v>6040</v>
      </c>
      <c r="B1746" s="2" t="s">
        <v>10410</v>
      </c>
      <c r="C1746" t="s">
        <v>4848</v>
      </c>
      <c r="D1746" s="2" t="s">
        <v>4849</v>
      </c>
      <c r="E1746" t="s">
        <v>55</v>
      </c>
    </row>
    <row r="1747" spans="1:5" x14ac:dyDescent="0.25">
      <c r="A1747">
        <v>6033</v>
      </c>
      <c r="B1747" s="2" t="s">
        <v>10107</v>
      </c>
      <c r="C1747" t="s">
        <v>4850</v>
      </c>
      <c r="D1747" s="2" t="s">
        <v>4851</v>
      </c>
      <c r="E1747" t="s">
        <v>55</v>
      </c>
    </row>
    <row r="1748" spans="1:5" x14ac:dyDescent="0.25">
      <c r="A1748">
        <v>6034</v>
      </c>
      <c r="B1748" s="2" t="s">
        <v>10108</v>
      </c>
      <c r="C1748" t="s">
        <v>4852</v>
      </c>
      <c r="D1748" s="2" t="s">
        <v>4853</v>
      </c>
      <c r="E1748" t="s">
        <v>55</v>
      </c>
    </row>
    <row r="1749" spans="1:5" x14ac:dyDescent="0.25">
      <c r="A1749">
        <v>6035</v>
      </c>
      <c r="B1749" s="2" t="s">
        <v>10109</v>
      </c>
      <c r="C1749" t="s">
        <v>4854</v>
      </c>
      <c r="D1749" s="2" t="s">
        <v>4855</v>
      </c>
      <c r="E1749" t="s">
        <v>55</v>
      </c>
    </row>
    <row r="1750" spans="1:5" x14ac:dyDescent="0.25">
      <c r="A1750">
        <v>6036</v>
      </c>
      <c r="B1750" s="2" t="s">
        <v>10110</v>
      </c>
      <c r="C1750" t="s">
        <v>4856</v>
      </c>
      <c r="D1750" s="2" t="s">
        <v>4857</v>
      </c>
      <c r="E1750" t="s">
        <v>55</v>
      </c>
    </row>
    <row r="1751" spans="1:5" x14ac:dyDescent="0.25">
      <c r="A1751">
        <v>6037</v>
      </c>
      <c r="B1751" s="2" t="s">
        <v>9711</v>
      </c>
      <c r="C1751" t="s">
        <v>4858</v>
      </c>
      <c r="D1751" s="2" t="s">
        <v>4859</v>
      </c>
      <c r="E1751" t="s">
        <v>55</v>
      </c>
    </row>
    <row r="1752" spans="1:5" ht="30" x14ac:dyDescent="0.25">
      <c r="A1752">
        <v>6075</v>
      </c>
      <c r="B1752" s="2" t="s">
        <v>8659</v>
      </c>
      <c r="C1752" t="s">
        <v>4860</v>
      </c>
      <c r="D1752" s="2" t="s">
        <v>4861</v>
      </c>
      <c r="E1752" t="s">
        <v>52</v>
      </c>
    </row>
    <row r="1753" spans="1:5" ht="30" x14ac:dyDescent="0.25">
      <c r="A1753">
        <v>6076</v>
      </c>
      <c r="B1753" s="2" t="s">
        <v>10717</v>
      </c>
      <c r="C1753" t="s">
        <v>4862</v>
      </c>
      <c r="D1753" s="2" t="s">
        <v>4863</v>
      </c>
      <c r="E1753" t="s">
        <v>52</v>
      </c>
    </row>
    <row r="1754" spans="1:5" ht="30" x14ac:dyDescent="0.25">
      <c r="A1754">
        <v>6077</v>
      </c>
      <c r="B1754" s="2" t="s">
        <v>10718</v>
      </c>
      <c r="C1754" t="s">
        <v>4864</v>
      </c>
      <c r="D1754" s="2" t="s">
        <v>4865</v>
      </c>
      <c r="E1754" t="s">
        <v>52</v>
      </c>
    </row>
    <row r="1755" spans="1:5" ht="30" x14ac:dyDescent="0.25">
      <c r="A1755">
        <v>6078</v>
      </c>
      <c r="B1755" s="2" t="s">
        <v>10566</v>
      </c>
      <c r="C1755" t="s">
        <v>4866</v>
      </c>
      <c r="D1755" s="2" t="s">
        <v>4867</v>
      </c>
      <c r="E1755" t="s">
        <v>52</v>
      </c>
    </row>
    <row r="1756" spans="1:5" ht="30" x14ac:dyDescent="0.25">
      <c r="A1756">
        <v>6085</v>
      </c>
      <c r="B1756" s="2" t="s">
        <v>10317</v>
      </c>
      <c r="C1756" t="s">
        <v>4868</v>
      </c>
      <c r="D1756" s="2" t="s">
        <v>4869</v>
      </c>
      <c r="E1756" t="s">
        <v>52</v>
      </c>
    </row>
    <row r="1757" spans="1:5" ht="30" x14ac:dyDescent="0.25">
      <c r="A1757">
        <v>6079</v>
      </c>
      <c r="B1757" s="2" t="s">
        <v>9691</v>
      </c>
      <c r="C1757" t="s">
        <v>4870</v>
      </c>
      <c r="D1757" s="2" t="s">
        <v>4871</v>
      </c>
      <c r="E1757" t="s">
        <v>52</v>
      </c>
    </row>
    <row r="1758" spans="1:5" ht="30" x14ac:dyDescent="0.25">
      <c r="A1758">
        <v>6080</v>
      </c>
      <c r="B1758" s="2" t="s">
        <v>10410</v>
      </c>
      <c r="C1758" t="s">
        <v>4872</v>
      </c>
      <c r="D1758" s="2" t="s">
        <v>4873</v>
      </c>
      <c r="E1758" t="s">
        <v>52</v>
      </c>
    </row>
    <row r="1759" spans="1:5" ht="30" x14ac:dyDescent="0.25">
      <c r="A1759">
        <v>6081</v>
      </c>
      <c r="B1759" s="2" t="s">
        <v>10151</v>
      </c>
      <c r="C1759" t="s">
        <v>4874</v>
      </c>
      <c r="D1759" s="2" t="s">
        <v>4875</v>
      </c>
      <c r="E1759" t="s">
        <v>52</v>
      </c>
    </row>
    <row r="1760" spans="1:5" ht="30" x14ac:dyDescent="0.25">
      <c r="A1760">
        <v>6082</v>
      </c>
      <c r="B1760" s="2" t="s">
        <v>10320</v>
      </c>
      <c r="C1760" t="s">
        <v>4876</v>
      </c>
      <c r="D1760" s="2" t="s">
        <v>4877</v>
      </c>
      <c r="E1760" t="s">
        <v>52</v>
      </c>
    </row>
    <row r="1761" spans="1:5" ht="30" x14ac:dyDescent="0.25">
      <c r="A1761">
        <v>6083</v>
      </c>
      <c r="B1761" s="2" t="s">
        <v>10161</v>
      </c>
      <c r="C1761" t="s">
        <v>4878</v>
      </c>
      <c r="D1761" s="2" t="s">
        <v>4879</v>
      </c>
      <c r="E1761" t="s">
        <v>52</v>
      </c>
    </row>
    <row r="1762" spans="1:5" x14ac:dyDescent="0.25">
      <c r="A1762">
        <v>6087</v>
      </c>
      <c r="B1762" s="2" t="s">
        <v>10314</v>
      </c>
      <c r="C1762" t="s">
        <v>4880</v>
      </c>
      <c r="D1762" s="2" t="s">
        <v>4881</v>
      </c>
      <c r="E1762" t="s">
        <v>21</v>
      </c>
    </row>
    <row r="1763" spans="1:5" x14ac:dyDescent="0.25">
      <c r="A1763">
        <v>6088</v>
      </c>
      <c r="B1763" s="2" t="s">
        <v>9632</v>
      </c>
      <c r="C1763" t="s">
        <v>4882</v>
      </c>
      <c r="D1763" s="2" t="s">
        <v>4883</v>
      </c>
      <c r="E1763" t="s">
        <v>21</v>
      </c>
    </row>
    <row r="1764" spans="1:5" x14ac:dyDescent="0.25">
      <c r="A1764">
        <v>6089</v>
      </c>
      <c r="B1764" s="2" t="s">
        <v>9648</v>
      </c>
      <c r="C1764" t="s">
        <v>4884</v>
      </c>
      <c r="D1764" s="2" t="s">
        <v>4885</v>
      </c>
      <c r="E1764" t="s">
        <v>21</v>
      </c>
    </row>
    <row r="1765" spans="1:5" x14ac:dyDescent="0.25">
      <c r="A1765">
        <v>6093</v>
      </c>
      <c r="B1765" s="2" t="s">
        <v>9671</v>
      </c>
      <c r="C1765" t="s">
        <v>4886</v>
      </c>
      <c r="D1765" s="2" t="s">
        <v>4887</v>
      </c>
      <c r="E1765" t="s">
        <v>21</v>
      </c>
    </row>
    <row r="1766" spans="1:5" x14ac:dyDescent="0.25">
      <c r="A1766">
        <v>6096</v>
      </c>
      <c r="B1766" s="2" t="s">
        <v>10316</v>
      </c>
      <c r="C1766" t="s">
        <v>4888</v>
      </c>
      <c r="D1766" s="2" t="s">
        <v>4889</v>
      </c>
      <c r="E1766" t="s">
        <v>21</v>
      </c>
    </row>
    <row r="1767" spans="1:5" x14ac:dyDescent="0.25">
      <c r="A1767">
        <v>6106</v>
      </c>
      <c r="B1767" s="2" t="s">
        <v>10719</v>
      </c>
      <c r="C1767" t="s">
        <v>4890</v>
      </c>
      <c r="D1767" s="2" t="s">
        <v>4891</v>
      </c>
      <c r="E1767" t="s">
        <v>21</v>
      </c>
    </row>
    <row r="1768" spans="1:5" x14ac:dyDescent="0.25">
      <c r="A1768">
        <v>6110</v>
      </c>
      <c r="B1768" s="2" t="s">
        <v>9675</v>
      </c>
      <c r="C1768" t="s">
        <v>4892</v>
      </c>
      <c r="D1768" s="2" t="s">
        <v>4893</v>
      </c>
      <c r="E1768" t="s">
        <v>21</v>
      </c>
    </row>
    <row r="1769" spans="1:5" x14ac:dyDescent="0.25">
      <c r="A1769">
        <v>6111</v>
      </c>
      <c r="B1769" s="2" t="s">
        <v>9676</v>
      </c>
      <c r="C1769" t="s">
        <v>4894</v>
      </c>
      <c r="D1769" s="2" t="s">
        <v>4895</v>
      </c>
      <c r="E1769" t="s">
        <v>21</v>
      </c>
    </row>
    <row r="1770" spans="1:5" x14ac:dyDescent="0.25">
      <c r="A1770">
        <v>6114</v>
      </c>
      <c r="B1770" s="2" t="s">
        <v>9691</v>
      </c>
      <c r="C1770" t="s">
        <v>4896</v>
      </c>
      <c r="D1770" s="2" t="s">
        <v>4897</v>
      </c>
      <c r="E1770" t="s">
        <v>21</v>
      </c>
    </row>
    <row r="1771" spans="1:5" x14ac:dyDescent="0.25">
      <c r="A1771">
        <v>6121</v>
      </c>
      <c r="B1771" s="2" t="s">
        <v>10317</v>
      </c>
      <c r="C1771" t="s">
        <v>4898</v>
      </c>
      <c r="D1771" s="2" t="s">
        <v>4899</v>
      </c>
      <c r="E1771" t="s">
        <v>21</v>
      </c>
    </row>
    <row r="1772" spans="1:5" x14ac:dyDescent="0.25">
      <c r="A1772">
        <v>6115</v>
      </c>
      <c r="B1772" s="2" t="s">
        <v>9698</v>
      </c>
      <c r="C1772" t="s">
        <v>4900</v>
      </c>
      <c r="D1772" s="2" t="s">
        <v>4901</v>
      </c>
      <c r="E1772" t="s">
        <v>21</v>
      </c>
    </row>
    <row r="1773" spans="1:5" x14ac:dyDescent="0.25">
      <c r="A1773">
        <v>6137</v>
      </c>
      <c r="B1773" s="2" t="s">
        <v>10318</v>
      </c>
      <c r="C1773" t="s">
        <v>4902</v>
      </c>
      <c r="D1773" s="2" t="s">
        <v>4903</v>
      </c>
      <c r="E1773" t="s">
        <v>21</v>
      </c>
    </row>
    <row r="1774" spans="1:5" x14ac:dyDescent="0.25">
      <c r="A1774">
        <v>6185</v>
      </c>
      <c r="B1774" s="2" t="s">
        <v>10145</v>
      </c>
      <c r="C1774" t="s">
        <v>4904</v>
      </c>
      <c r="D1774" s="2" t="s">
        <v>4905</v>
      </c>
      <c r="E1774" t="s">
        <v>21</v>
      </c>
    </row>
    <row r="1775" spans="1:5" x14ac:dyDescent="0.25">
      <c r="A1775">
        <v>6186</v>
      </c>
      <c r="B1775" s="2" t="s">
        <v>10149</v>
      </c>
      <c r="C1775" t="s">
        <v>4906</v>
      </c>
      <c r="D1775" s="2" t="s">
        <v>4907</v>
      </c>
      <c r="E1775" t="s">
        <v>21</v>
      </c>
    </row>
    <row r="1776" spans="1:5" x14ac:dyDescent="0.25">
      <c r="A1776">
        <v>6118</v>
      </c>
      <c r="B1776" s="2" t="s">
        <v>10151</v>
      </c>
      <c r="C1776" t="s">
        <v>4908</v>
      </c>
      <c r="D1776" s="2" t="s">
        <v>4909</v>
      </c>
      <c r="E1776" t="s">
        <v>21</v>
      </c>
    </row>
    <row r="1777" spans="1:5" ht="30" x14ac:dyDescent="0.25">
      <c r="A1777">
        <v>6090</v>
      </c>
      <c r="B1777" s="2" t="s">
        <v>9747</v>
      </c>
      <c r="C1777" t="s">
        <v>4912</v>
      </c>
      <c r="D1777" s="2" t="s">
        <v>4913</v>
      </c>
      <c r="E1777" t="s">
        <v>21</v>
      </c>
    </row>
    <row r="1778" spans="1:5" x14ac:dyDescent="0.25">
      <c r="A1778">
        <v>6119</v>
      </c>
      <c r="B1778" s="2" t="s">
        <v>10375</v>
      </c>
      <c r="C1778" t="s">
        <v>4914</v>
      </c>
      <c r="D1778" s="2" t="s">
        <v>4915</v>
      </c>
      <c r="E1778" t="s">
        <v>21</v>
      </c>
    </row>
    <row r="1779" spans="1:5" x14ac:dyDescent="0.25">
      <c r="A1779">
        <v>6116</v>
      </c>
      <c r="B1779" s="2" t="s">
        <v>9650</v>
      </c>
      <c r="C1779" t="s">
        <v>4916</v>
      </c>
      <c r="D1779" s="2" t="s">
        <v>4917</v>
      </c>
      <c r="E1779" t="s">
        <v>21</v>
      </c>
    </row>
    <row r="1780" spans="1:5" x14ac:dyDescent="0.25">
      <c r="A1780">
        <v>6112</v>
      </c>
      <c r="B1780" s="2" t="s">
        <v>9711</v>
      </c>
      <c r="C1780" t="s">
        <v>4910</v>
      </c>
      <c r="D1780" s="2" t="s">
        <v>4911</v>
      </c>
      <c r="E1780" t="s">
        <v>21</v>
      </c>
    </row>
    <row r="1781" spans="1:5" ht="30" x14ac:dyDescent="0.25">
      <c r="A1781">
        <v>6107</v>
      </c>
      <c r="B1781" s="2" t="s">
        <v>10720</v>
      </c>
      <c r="C1781" t="s">
        <v>4922</v>
      </c>
      <c r="D1781" s="2" t="s">
        <v>4923</v>
      </c>
      <c r="E1781" t="s">
        <v>21</v>
      </c>
    </row>
    <row r="1782" spans="1:5" x14ac:dyDescent="0.25">
      <c r="A1782">
        <v>6097</v>
      </c>
      <c r="B1782" s="2" t="s">
        <v>10321</v>
      </c>
      <c r="C1782" t="s">
        <v>4920</v>
      </c>
      <c r="D1782" s="2" t="s">
        <v>4921</v>
      </c>
      <c r="E1782" t="s">
        <v>21</v>
      </c>
    </row>
    <row r="1783" spans="1:5" ht="30" x14ac:dyDescent="0.25">
      <c r="A1783">
        <v>6094</v>
      </c>
      <c r="B1783" s="2" t="s">
        <v>10721</v>
      </c>
      <c r="C1783" t="s">
        <v>4918</v>
      </c>
      <c r="D1783" s="2" t="s">
        <v>4919</v>
      </c>
      <c r="E1783" t="s">
        <v>21</v>
      </c>
    </row>
    <row r="1784" spans="1:5" ht="30" x14ac:dyDescent="0.25">
      <c r="A1784">
        <v>6091</v>
      </c>
      <c r="B1784" s="5" t="s">
        <v>10324</v>
      </c>
      <c r="C1784" t="s">
        <v>4932</v>
      </c>
      <c r="D1784" s="2" t="s">
        <v>4933</v>
      </c>
      <c r="E1784" t="s">
        <v>21</v>
      </c>
    </row>
    <row r="1785" spans="1:5" x14ac:dyDescent="0.25">
      <c r="A1785">
        <v>6120</v>
      </c>
      <c r="B1785" s="2" t="s">
        <v>10161</v>
      </c>
      <c r="C1785" t="s">
        <v>4934</v>
      </c>
      <c r="D1785" s="2" t="s">
        <v>4935</v>
      </c>
      <c r="E1785" t="s">
        <v>21</v>
      </c>
    </row>
    <row r="1786" spans="1:5" x14ac:dyDescent="0.25">
      <c r="A1786">
        <v>6117</v>
      </c>
      <c r="B1786" s="2" t="s">
        <v>10322</v>
      </c>
      <c r="C1786" t="s">
        <v>4930</v>
      </c>
      <c r="D1786" s="2" t="s">
        <v>4931</v>
      </c>
      <c r="E1786" t="s">
        <v>21</v>
      </c>
    </row>
    <row r="1787" spans="1:5" x14ac:dyDescent="0.25">
      <c r="A1787">
        <v>6113</v>
      </c>
      <c r="B1787" s="2" t="s">
        <v>9689</v>
      </c>
      <c r="C1787" t="s">
        <v>4936</v>
      </c>
      <c r="D1787" s="2" t="s">
        <v>4937</v>
      </c>
      <c r="E1787" t="s">
        <v>21</v>
      </c>
    </row>
    <row r="1788" spans="1:5" ht="30" x14ac:dyDescent="0.25">
      <c r="A1788">
        <v>6108</v>
      </c>
      <c r="B1788" s="2" t="s">
        <v>10722</v>
      </c>
      <c r="C1788" t="s">
        <v>4928</v>
      </c>
      <c r="D1788" s="2" t="s">
        <v>4929</v>
      </c>
      <c r="E1788" t="s">
        <v>21</v>
      </c>
    </row>
    <row r="1789" spans="1:5" x14ac:dyDescent="0.25">
      <c r="A1789">
        <v>6101</v>
      </c>
      <c r="B1789" s="2" t="s">
        <v>10723</v>
      </c>
      <c r="C1789" t="s">
        <v>4926</v>
      </c>
      <c r="D1789" s="2" t="s">
        <v>4927</v>
      </c>
      <c r="E1789" t="s">
        <v>21</v>
      </c>
    </row>
    <row r="1790" spans="1:5" ht="30" x14ac:dyDescent="0.25">
      <c r="A1790">
        <v>6095</v>
      </c>
      <c r="B1790" s="2" t="s">
        <v>10724</v>
      </c>
      <c r="C1790" t="s">
        <v>4924</v>
      </c>
      <c r="D1790" s="2" t="s">
        <v>4925</v>
      </c>
      <c r="E1790" t="s">
        <v>21</v>
      </c>
    </row>
    <row r="1791" spans="1:5" ht="30" x14ac:dyDescent="0.25">
      <c r="A1791">
        <v>6092</v>
      </c>
      <c r="B1791" s="2" t="s">
        <v>10725</v>
      </c>
      <c r="C1791" t="s">
        <v>4940</v>
      </c>
      <c r="D1791" s="2" t="s">
        <v>4941</v>
      </c>
      <c r="E1791" t="s">
        <v>21</v>
      </c>
    </row>
    <row r="1792" spans="1:5" ht="30" x14ac:dyDescent="0.25">
      <c r="A1792">
        <v>6105</v>
      </c>
      <c r="B1792" s="2" t="s">
        <v>10323</v>
      </c>
      <c r="C1792" t="s">
        <v>4938</v>
      </c>
      <c r="D1792" s="2" t="s">
        <v>4939</v>
      </c>
      <c r="E1792" t="s">
        <v>21</v>
      </c>
    </row>
    <row r="1793" spans="1:5" ht="30" x14ac:dyDescent="0.25">
      <c r="A1793">
        <v>6098</v>
      </c>
      <c r="B1793" s="2" t="s">
        <v>10726</v>
      </c>
      <c r="C1793" t="s">
        <v>4942</v>
      </c>
      <c r="D1793" s="2" t="s">
        <v>4943</v>
      </c>
      <c r="E1793" t="s">
        <v>21</v>
      </c>
    </row>
    <row r="1794" spans="1:5" ht="30" x14ac:dyDescent="0.25">
      <c r="A1794">
        <v>6102</v>
      </c>
      <c r="B1794" s="2" t="s">
        <v>10727</v>
      </c>
      <c r="C1794" t="s">
        <v>4944</v>
      </c>
      <c r="D1794" s="2" t="s">
        <v>4945</v>
      </c>
      <c r="E1794" t="s">
        <v>21</v>
      </c>
    </row>
    <row r="1795" spans="1:5" ht="30" x14ac:dyDescent="0.25">
      <c r="A1795">
        <v>6099</v>
      </c>
      <c r="B1795" s="2" t="s">
        <v>10728</v>
      </c>
      <c r="C1795" t="s">
        <v>4948</v>
      </c>
      <c r="D1795" s="2" t="s">
        <v>4949</v>
      </c>
      <c r="E1795" t="s">
        <v>21</v>
      </c>
    </row>
    <row r="1796" spans="1:5" ht="30" x14ac:dyDescent="0.25">
      <c r="A1796">
        <v>6103</v>
      </c>
      <c r="B1796" s="2" t="s">
        <v>10729</v>
      </c>
      <c r="C1796" t="s">
        <v>4946</v>
      </c>
      <c r="D1796" s="2" t="s">
        <v>4947</v>
      </c>
      <c r="E1796" t="s">
        <v>21</v>
      </c>
    </row>
    <row r="1797" spans="1:5" ht="30" x14ac:dyDescent="0.25">
      <c r="A1797">
        <v>6100</v>
      </c>
      <c r="B1797" s="2" t="s">
        <v>9790</v>
      </c>
      <c r="C1797" t="s">
        <v>4952</v>
      </c>
      <c r="D1797" s="2" t="s">
        <v>4953</v>
      </c>
      <c r="E1797" t="s">
        <v>21</v>
      </c>
    </row>
    <row r="1798" spans="1:5" ht="45" x14ac:dyDescent="0.25">
      <c r="A1798">
        <v>6104</v>
      </c>
      <c r="B1798" s="2" t="s">
        <v>10730</v>
      </c>
      <c r="C1798" t="s">
        <v>4950</v>
      </c>
      <c r="D1798" s="2" t="s">
        <v>4951</v>
      </c>
      <c r="E1798" t="s">
        <v>21</v>
      </c>
    </row>
    <row r="1799" spans="1:5" x14ac:dyDescent="0.25">
      <c r="A1799">
        <v>6555</v>
      </c>
      <c r="B1799" s="2" t="s">
        <v>10220</v>
      </c>
      <c r="C1799" t="s">
        <v>4954</v>
      </c>
      <c r="D1799" s="2" t="s">
        <v>4955</v>
      </c>
      <c r="E1799" t="s">
        <v>55</v>
      </c>
    </row>
    <row r="1800" spans="1:5" x14ac:dyDescent="0.25">
      <c r="A1800">
        <v>6556</v>
      </c>
      <c r="B1800" s="2" t="s">
        <v>10100</v>
      </c>
      <c r="C1800" t="s">
        <v>4956</v>
      </c>
      <c r="D1800" s="2" t="s">
        <v>4957</v>
      </c>
      <c r="E1800" t="s">
        <v>55</v>
      </c>
    </row>
    <row r="1801" spans="1:5" x14ac:dyDescent="0.25">
      <c r="A1801">
        <v>6557</v>
      </c>
      <c r="B1801" s="2" t="s">
        <v>10146</v>
      </c>
      <c r="C1801" t="s">
        <v>4958</v>
      </c>
      <c r="D1801" s="2" t="s">
        <v>4959</v>
      </c>
      <c r="E1801" t="s">
        <v>55</v>
      </c>
    </row>
    <row r="1802" spans="1:5" x14ac:dyDescent="0.25">
      <c r="A1802">
        <v>6571</v>
      </c>
      <c r="B1802" s="2" t="s">
        <v>10317</v>
      </c>
      <c r="C1802" t="s">
        <v>4960</v>
      </c>
      <c r="D1802" s="2" t="s">
        <v>4961</v>
      </c>
      <c r="E1802" t="s">
        <v>55</v>
      </c>
    </row>
    <row r="1803" spans="1:5" x14ac:dyDescent="0.25">
      <c r="A1803">
        <v>6565</v>
      </c>
      <c r="B1803" s="2" t="s">
        <v>10409</v>
      </c>
      <c r="C1803" t="s">
        <v>4962</v>
      </c>
      <c r="D1803" s="2" t="s">
        <v>4963</v>
      </c>
      <c r="E1803" t="s">
        <v>55</v>
      </c>
    </row>
    <row r="1804" spans="1:5" x14ac:dyDescent="0.25">
      <c r="A1804">
        <v>6568</v>
      </c>
      <c r="B1804" s="2" t="s">
        <v>10561</v>
      </c>
      <c r="C1804" t="s">
        <v>4964</v>
      </c>
      <c r="D1804" s="2" t="s">
        <v>4965</v>
      </c>
      <c r="E1804" t="s">
        <v>55</v>
      </c>
    </row>
    <row r="1805" spans="1:5" x14ac:dyDescent="0.25">
      <c r="A1805">
        <v>6558</v>
      </c>
      <c r="B1805" s="2" t="s">
        <v>10105</v>
      </c>
      <c r="C1805" t="s">
        <v>4968</v>
      </c>
      <c r="D1805" s="2" t="s">
        <v>4969</v>
      </c>
      <c r="E1805" t="s">
        <v>55</v>
      </c>
    </row>
    <row r="1806" spans="1:5" x14ac:dyDescent="0.25">
      <c r="A1806">
        <v>6569</v>
      </c>
      <c r="B1806" s="2" t="s">
        <v>10375</v>
      </c>
      <c r="C1806" t="s">
        <v>4970</v>
      </c>
      <c r="D1806" s="2" t="s">
        <v>4971</v>
      </c>
      <c r="E1806" t="s">
        <v>55</v>
      </c>
    </row>
    <row r="1807" spans="1:5" x14ac:dyDescent="0.25">
      <c r="A1807">
        <v>6566</v>
      </c>
      <c r="B1807" s="2" t="s">
        <v>9650</v>
      </c>
      <c r="C1807" t="s">
        <v>4966</v>
      </c>
      <c r="D1807" s="2" t="s">
        <v>4967</v>
      </c>
      <c r="E1807" t="s">
        <v>55</v>
      </c>
    </row>
    <row r="1808" spans="1:5" x14ac:dyDescent="0.25">
      <c r="A1808">
        <v>6559</v>
      </c>
      <c r="B1808" s="2" t="s">
        <v>10106</v>
      </c>
      <c r="C1808" t="s">
        <v>4972</v>
      </c>
      <c r="D1808" s="2" t="s">
        <v>4973</v>
      </c>
      <c r="E1808" t="s">
        <v>55</v>
      </c>
    </row>
    <row r="1809" spans="1:5" x14ac:dyDescent="0.25">
      <c r="A1809">
        <v>6570</v>
      </c>
      <c r="B1809" s="2" t="s">
        <v>10161</v>
      </c>
      <c r="C1809" t="s">
        <v>4976</v>
      </c>
      <c r="D1809" s="2" t="s">
        <v>4977</v>
      </c>
      <c r="E1809" t="s">
        <v>55</v>
      </c>
    </row>
    <row r="1810" spans="1:5" x14ac:dyDescent="0.25">
      <c r="A1810">
        <v>6567</v>
      </c>
      <c r="B1810" s="2" t="s">
        <v>10410</v>
      </c>
      <c r="C1810" t="s">
        <v>4974</v>
      </c>
      <c r="D1810" s="2" t="s">
        <v>4975</v>
      </c>
      <c r="E1810" t="s">
        <v>55</v>
      </c>
    </row>
    <row r="1811" spans="1:5" x14ac:dyDescent="0.25">
      <c r="A1811">
        <v>6560</v>
      </c>
      <c r="B1811" s="2" t="s">
        <v>10107</v>
      </c>
      <c r="C1811" t="s">
        <v>4978</v>
      </c>
      <c r="D1811" s="2" t="s">
        <v>4979</v>
      </c>
      <c r="E1811" t="s">
        <v>55</v>
      </c>
    </row>
    <row r="1812" spans="1:5" x14ac:dyDescent="0.25">
      <c r="A1812">
        <v>6561</v>
      </c>
      <c r="B1812" s="2" t="s">
        <v>10108</v>
      </c>
      <c r="C1812" t="s">
        <v>4980</v>
      </c>
      <c r="D1812" s="2" t="s">
        <v>4981</v>
      </c>
      <c r="E1812" t="s">
        <v>55</v>
      </c>
    </row>
    <row r="1813" spans="1:5" x14ac:dyDescent="0.25">
      <c r="A1813">
        <v>6562</v>
      </c>
      <c r="B1813" s="2" t="s">
        <v>10109</v>
      </c>
      <c r="C1813" t="s">
        <v>4982</v>
      </c>
      <c r="D1813" s="2" t="s">
        <v>4983</v>
      </c>
      <c r="E1813" t="s">
        <v>55</v>
      </c>
    </row>
    <row r="1814" spans="1:5" x14ac:dyDescent="0.25">
      <c r="A1814">
        <v>6563</v>
      </c>
      <c r="B1814" s="2" t="s">
        <v>10168</v>
      </c>
      <c r="C1814" t="s">
        <v>4984</v>
      </c>
      <c r="D1814" s="2" t="s">
        <v>4985</v>
      </c>
      <c r="E1814" t="s">
        <v>55</v>
      </c>
    </row>
    <row r="1815" spans="1:5" x14ac:dyDescent="0.25">
      <c r="A1815">
        <v>6564</v>
      </c>
      <c r="B1815" s="2" t="s">
        <v>9711</v>
      </c>
      <c r="C1815" t="s">
        <v>4986</v>
      </c>
      <c r="D1815" s="2" t="s">
        <v>4987</v>
      </c>
      <c r="E1815" t="s">
        <v>55</v>
      </c>
    </row>
    <row r="1816" spans="1:5" ht="30" x14ac:dyDescent="0.25">
      <c r="A1816">
        <v>6599</v>
      </c>
      <c r="B1816" s="2" t="s">
        <v>10731</v>
      </c>
      <c r="C1816" t="s">
        <v>4988</v>
      </c>
      <c r="D1816" s="2" t="s">
        <v>4989</v>
      </c>
      <c r="E1816" t="s">
        <v>52</v>
      </c>
    </row>
    <row r="1817" spans="1:5" ht="45" x14ac:dyDescent="0.25">
      <c r="A1817">
        <v>6600</v>
      </c>
      <c r="B1817" s="2" t="s">
        <v>10732</v>
      </c>
      <c r="C1817" t="s">
        <v>4990</v>
      </c>
      <c r="D1817" s="2" t="s">
        <v>4991</v>
      </c>
      <c r="E1817" t="s">
        <v>52</v>
      </c>
    </row>
    <row r="1818" spans="1:5" ht="45" x14ac:dyDescent="0.25">
      <c r="A1818">
        <v>6601</v>
      </c>
      <c r="B1818" s="2" t="s">
        <v>10733</v>
      </c>
      <c r="C1818" t="s">
        <v>4992</v>
      </c>
      <c r="D1818" s="2" t="s">
        <v>4993</v>
      </c>
      <c r="E1818" t="s">
        <v>52</v>
      </c>
    </row>
    <row r="1819" spans="1:5" ht="45" x14ac:dyDescent="0.25">
      <c r="A1819">
        <v>6605</v>
      </c>
      <c r="B1819" s="2" t="s">
        <v>10575</v>
      </c>
      <c r="C1819" t="s">
        <v>4994</v>
      </c>
      <c r="D1819" s="2" t="s">
        <v>4995</v>
      </c>
      <c r="E1819" t="s">
        <v>52</v>
      </c>
    </row>
    <row r="1820" spans="1:5" ht="30" x14ac:dyDescent="0.25">
      <c r="A1820">
        <v>6614</v>
      </c>
      <c r="B1820" s="2" t="s">
        <v>10317</v>
      </c>
      <c r="C1820" t="s">
        <v>4996</v>
      </c>
      <c r="D1820" s="2" t="s">
        <v>4997</v>
      </c>
      <c r="E1820" t="s">
        <v>52</v>
      </c>
    </row>
    <row r="1821" spans="1:5" ht="30" x14ac:dyDescent="0.25">
      <c r="A1821">
        <v>6606</v>
      </c>
      <c r="B1821" s="2" t="s">
        <v>10410</v>
      </c>
      <c r="C1821" t="s">
        <v>4998</v>
      </c>
      <c r="D1821" s="2" t="s">
        <v>4999</v>
      </c>
      <c r="E1821" t="s">
        <v>52</v>
      </c>
    </row>
    <row r="1822" spans="1:5" ht="30" x14ac:dyDescent="0.25">
      <c r="A1822">
        <v>6607</v>
      </c>
      <c r="B1822" s="2" t="s">
        <v>10151</v>
      </c>
      <c r="C1822" t="s">
        <v>5000</v>
      </c>
      <c r="D1822" s="2" t="s">
        <v>5001</v>
      </c>
      <c r="E1822" t="s">
        <v>52</v>
      </c>
    </row>
    <row r="1823" spans="1:5" ht="45" x14ac:dyDescent="0.25">
      <c r="A1823">
        <v>6602</v>
      </c>
      <c r="B1823" s="2" t="s">
        <v>10734</v>
      </c>
      <c r="C1823" t="s">
        <v>5004</v>
      </c>
      <c r="D1823" s="2" t="s">
        <v>5005</v>
      </c>
      <c r="E1823" t="s">
        <v>52</v>
      </c>
    </row>
    <row r="1824" spans="1:5" ht="30" x14ac:dyDescent="0.25">
      <c r="A1824">
        <v>6608</v>
      </c>
      <c r="B1824" s="2" t="s">
        <v>10375</v>
      </c>
      <c r="C1824" t="s">
        <v>5002</v>
      </c>
      <c r="D1824" s="2" t="s">
        <v>5003</v>
      </c>
      <c r="E1824" t="s">
        <v>52</v>
      </c>
    </row>
    <row r="1825" spans="1:5" ht="45" x14ac:dyDescent="0.25">
      <c r="A1825">
        <v>6603</v>
      </c>
      <c r="B1825" s="2" t="s">
        <v>10735</v>
      </c>
      <c r="C1825" t="s">
        <v>5006</v>
      </c>
      <c r="D1825" s="2" t="s">
        <v>5007</v>
      </c>
      <c r="E1825" t="s">
        <v>52</v>
      </c>
    </row>
    <row r="1826" spans="1:5" ht="30" x14ac:dyDescent="0.25">
      <c r="A1826">
        <v>6609</v>
      </c>
      <c r="B1826" s="5" t="s">
        <v>10161</v>
      </c>
      <c r="C1826" t="s">
        <v>5008</v>
      </c>
      <c r="D1826" s="2" t="s">
        <v>5009</v>
      </c>
      <c r="E1826" t="s">
        <v>52</v>
      </c>
    </row>
    <row r="1827" spans="1:5" ht="45" x14ac:dyDescent="0.25">
      <c r="A1827">
        <v>6604</v>
      </c>
      <c r="B1827" s="2" t="s">
        <v>10736</v>
      </c>
      <c r="C1827" t="s">
        <v>5010</v>
      </c>
      <c r="D1827" s="2" t="s">
        <v>5011</v>
      </c>
      <c r="E1827" t="s">
        <v>52</v>
      </c>
    </row>
    <row r="1828" spans="1:5" ht="30" x14ac:dyDescent="0.25">
      <c r="A1828">
        <v>6862</v>
      </c>
      <c r="B1828" s="2" t="s">
        <v>8663</v>
      </c>
      <c r="C1828" t="s">
        <v>5012</v>
      </c>
      <c r="D1828" s="2" t="s">
        <v>5013</v>
      </c>
      <c r="E1828" t="s">
        <v>52</v>
      </c>
    </row>
    <row r="1829" spans="1:5" ht="45" x14ac:dyDescent="0.25">
      <c r="A1829">
        <v>6863</v>
      </c>
      <c r="B1829" s="2" t="s">
        <v>10737</v>
      </c>
      <c r="C1829" t="s">
        <v>5014</v>
      </c>
      <c r="D1829" s="2" t="s">
        <v>5015</v>
      </c>
      <c r="E1829" t="s">
        <v>52</v>
      </c>
    </row>
    <row r="1830" spans="1:5" ht="30" x14ac:dyDescent="0.25">
      <c r="A1830">
        <v>6867</v>
      </c>
      <c r="B1830" s="2" t="s">
        <v>10738</v>
      </c>
      <c r="C1830" t="s">
        <v>5016</v>
      </c>
      <c r="D1830" s="2" t="s">
        <v>5017</v>
      </c>
      <c r="E1830" t="s">
        <v>52</v>
      </c>
    </row>
    <row r="1831" spans="1:5" ht="45" x14ac:dyDescent="0.25">
      <c r="A1831">
        <v>6870</v>
      </c>
      <c r="B1831" s="2" t="s">
        <v>10739</v>
      </c>
      <c r="C1831" t="s">
        <v>5018</v>
      </c>
      <c r="D1831" s="2" t="s">
        <v>5019</v>
      </c>
      <c r="E1831" t="s">
        <v>52</v>
      </c>
    </row>
    <row r="1832" spans="1:5" ht="45" x14ac:dyDescent="0.25">
      <c r="A1832">
        <v>6871</v>
      </c>
      <c r="B1832" s="2" t="s">
        <v>10560</v>
      </c>
      <c r="C1832" t="s">
        <v>5020</v>
      </c>
      <c r="D1832" s="2" t="s">
        <v>5021</v>
      </c>
      <c r="E1832" t="s">
        <v>52</v>
      </c>
    </row>
    <row r="1833" spans="1:5" ht="30" x14ac:dyDescent="0.25">
      <c r="A1833">
        <v>6877</v>
      </c>
      <c r="B1833" s="2" t="s">
        <v>10317</v>
      </c>
      <c r="C1833" t="s">
        <v>5022</v>
      </c>
      <c r="D1833" s="2" t="s">
        <v>5023</v>
      </c>
      <c r="E1833" t="s">
        <v>52</v>
      </c>
    </row>
    <row r="1834" spans="1:5" ht="30" x14ac:dyDescent="0.25">
      <c r="A1834">
        <v>6873</v>
      </c>
      <c r="B1834" s="2" t="s">
        <v>10410</v>
      </c>
      <c r="C1834" t="s">
        <v>5024</v>
      </c>
      <c r="D1834" s="2" t="s">
        <v>5025</v>
      </c>
      <c r="E1834" t="s">
        <v>52</v>
      </c>
    </row>
    <row r="1835" spans="1:5" ht="30" x14ac:dyDescent="0.25">
      <c r="A1835">
        <v>6874</v>
      </c>
      <c r="B1835" s="2" t="s">
        <v>10151</v>
      </c>
      <c r="C1835" t="s">
        <v>5026</v>
      </c>
      <c r="D1835" s="2" t="s">
        <v>5027</v>
      </c>
      <c r="E1835" t="s">
        <v>52</v>
      </c>
    </row>
    <row r="1836" spans="1:5" ht="45" x14ac:dyDescent="0.25">
      <c r="A1836">
        <v>6864</v>
      </c>
      <c r="B1836" s="2" t="s">
        <v>10740</v>
      </c>
      <c r="C1836" t="s">
        <v>5032</v>
      </c>
      <c r="D1836" s="2" t="s">
        <v>5033</v>
      </c>
      <c r="E1836" t="s">
        <v>52</v>
      </c>
    </row>
    <row r="1837" spans="1:5" ht="30" x14ac:dyDescent="0.25">
      <c r="A1837">
        <v>6875</v>
      </c>
      <c r="B1837" s="2" t="s">
        <v>10600</v>
      </c>
      <c r="C1837" t="s">
        <v>5028</v>
      </c>
      <c r="D1837" s="2" t="s">
        <v>5029</v>
      </c>
      <c r="E1837" t="s">
        <v>52</v>
      </c>
    </row>
    <row r="1838" spans="1:5" ht="45" x14ac:dyDescent="0.25">
      <c r="A1838">
        <v>6872</v>
      </c>
      <c r="B1838" s="2" t="s">
        <v>10741</v>
      </c>
      <c r="C1838" t="s">
        <v>5034</v>
      </c>
      <c r="D1838" s="2" t="s">
        <v>5035</v>
      </c>
      <c r="E1838" t="s">
        <v>52</v>
      </c>
    </row>
    <row r="1839" spans="1:5" ht="45" x14ac:dyDescent="0.25">
      <c r="A1839">
        <v>6868</v>
      </c>
      <c r="B1839" s="2" t="s">
        <v>10742</v>
      </c>
      <c r="C1839" t="s">
        <v>5030</v>
      </c>
      <c r="D1839" s="2" t="s">
        <v>5031</v>
      </c>
      <c r="E1839" t="s">
        <v>52</v>
      </c>
    </row>
    <row r="1840" spans="1:5" ht="45" x14ac:dyDescent="0.25">
      <c r="A1840">
        <v>6865</v>
      </c>
      <c r="B1840" s="2" t="s">
        <v>10743</v>
      </c>
      <c r="C1840" t="s">
        <v>5040</v>
      </c>
      <c r="D1840" s="2" t="s">
        <v>5041</v>
      </c>
      <c r="E1840" t="s">
        <v>52</v>
      </c>
    </row>
    <row r="1841" spans="1:5" ht="30" x14ac:dyDescent="0.25">
      <c r="A1841">
        <v>6876</v>
      </c>
      <c r="B1841" s="2" t="s">
        <v>10161</v>
      </c>
      <c r="C1841" t="s">
        <v>5038</v>
      </c>
      <c r="D1841" s="2" t="s">
        <v>5039</v>
      </c>
      <c r="E1841" t="s">
        <v>52</v>
      </c>
    </row>
    <row r="1842" spans="1:5" ht="45" x14ac:dyDescent="0.25">
      <c r="A1842">
        <v>6869</v>
      </c>
      <c r="B1842" s="2" t="s">
        <v>10744</v>
      </c>
      <c r="C1842" t="s">
        <v>5036</v>
      </c>
      <c r="D1842" s="2" t="s">
        <v>5037</v>
      </c>
      <c r="E1842" t="s">
        <v>52</v>
      </c>
    </row>
    <row r="1843" spans="1:5" ht="45" x14ac:dyDescent="0.25">
      <c r="A1843">
        <v>6866</v>
      </c>
      <c r="B1843" s="2" t="s">
        <v>10745</v>
      </c>
      <c r="C1843" t="s">
        <v>5042</v>
      </c>
      <c r="D1843" s="2" t="s">
        <v>5043</v>
      </c>
      <c r="E1843" t="s">
        <v>52</v>
      </c>
    </row>
    <row r="1844" spans="1:5" x14ac:dyDescent="0.25">
      <c r="A1844">
        <v>7242</v>
      </c>
      <c r="B1844" s="2" t="s">
        <v>8664</v>
      </c>
      <c r="C1844" t="s">
        <v>5044</v>
      </c>
      <c r="D1844" s="2" t="s">
        <v>5045</v>
      </c>
      <c r="E1844" t="s">
        <v>52</v>
      </c>
    </row>
    <row r="1845" spans="1:5" ht="30" x14ac:dyDescent="0.25">
      <c r="A1845">
        <v>7243</v>
      </c>
      <c r="B1845" s="2" t="s">
        <v>10746</v>
      </c>
      <c r="C1845" t="s">
        <v>5046</v>
      </c>
      <c r="D1845" s="2" t="s">
        <v>5047</v>
      </c>
      <c r="E1845" t="s">
        <v>52</v>
      </c>
    </row>
    <row r="1846" spans="1:5" ht="30" x14ac:dyDescent="0.25">
      <c r="A1846">
        <v>7244</v>
      </c>
      <c r="B1846" s="2" t="s">
        <v>10747</v>
      </c>
      <c r="C1846" t="s">
        <v>5048</v>
      </c>
      <c r="D1846" s="2" t="s">
        <v>5049</v>
      </c>
      <c r="E1846" t="s">
        <v>52</v>
      </c>
    </row>
    <row r="1847" spans="1:5" ht="30" x14ac:dyDescent="0.25">
      <c r="A1847">
        <v>7245</v>
      </c>
      <c r="B1847" s="2" t="s">
        <v>10748</v>
      </c>
      <c r="C1847" t="s">
        <v>5050</v>
      </c>
      <c r="D1847" s="2" t="s">
        <v>5051</v>
      </c>
      <c r="E1847" t="s">
        <v>52</v>
      </c>
    </row>
    <row r="1848" spans="1:5" x14ac:dyDescent="0.25">
      <c r="A1848">
        <v>7302</v>
      </c>
      <c r="B1848" s="2" t="s">
        <v>10317</v>
      </c>
      <c r="C1848" t="s">
        <v>5052</v>
      </c>
      <c r="D1848" s="2" t="s">
        <v>5053</v>
      </c>
      <c r="E1848" t="s">
        <v>52</v>
      </c>
    </row>
    <row r="1849" spans="1:5" x14ac:dyDescent="0.25">
      <c r="A1849">
        <v>7246</v>
      </c>
      <c r="B1849" s="2" t="s">
        <v>9691</v>
      </c>
      <c r="C1849" t="s">
        <v>5054</v>
      </c>
      <c r="D1849" s="2" t="s">
        <v>5055</v>
      </c>
      <c r="E1849" t="s">
        <v>52</v>
      </c>
    </row>
    <row r="1850" spans="1:5" x14ac:dyDescent="0.25">
      <c r="A1850">
        <v>7247</v>
      </c>
      <c r="B1850" s="2" t="s">
        <v>10410</v>
      </c>
      <c r="C1850" t="s">
        <v>5056</v>
      </c>
      <c r="D1850" s="2" t="s">
        <v>5057</v>
      </c>
      <c r="E1850" t="s">
        <v>52</v>
      </c>
    </row>
    <row r="1851" spans="1:5" x14ac:dyDescent="0.25">
      <c r="A1851">
        <v>7248</v>
      </c>
      <c r="B1851" s="2" t="s">
        <v>10151</v>
      </c>
      <c r="C1851" t="s">
        <v>5058</v>
      </c>
      <c r="D1851" s="2" t="s">
        <v>5059</v>
      </c>
      <c r="E1851" t="s">
        <v>52</v>
      </c>
    </row>
    <row r="1852" spans="1:5" ht="30" x14ac:dyDescent="0.25">
      <c r="A1852">
        <v>7249</v>
      </c>
      <c r="B1852" s="2" t="s">
        <v>10320</v>
      </c>
      <c r="C1852" t="s">
        <v>5060</v>
      </c>
      <c r="D1852" s="2" t="s">
        <v>5061</v>
      </c>
      <c r="E1852" t="s">
        <v>52</v>
      </c>
    </row>
    <row r="1853" spans="1:5" x14ac:dyDescent="0.25">
      <c r="A1853">
        <v>7250</v>
      </c>
      <c r="B1853" s="2" t="s">
        <v>10161</v>
      </c>
      <c r="C1853" t="s">
        <v>5062</v>
      </c>
      <c r="D1853" s="2" t="s">
        <v>5063</v>
      </c>
      <c r="E1853" t="s">
        <v>52</v>
      </c>
    </row>
    <row r="1854" spans="1:5" ht="60" x14ac:dyDescent="0.25">
      <c r="A1854">
        <v>7327</v>
      </c>
      <c r="B1854" s="2" t="s">
        <v>8665</v>
      </c>
      <c r="C1854" t="s">
        <v>5064</v>
      </c>
      <c r="D1854" s="2" t="s">
        <v>5065</v>
      </c>
      <c r="E1854" t="s">
        <v>52</v>
      </c>
    </row>
    <row r="1855" spans="1:5" ht="60" x14ac:dyDescent="0.25">
      <c r="A1855">
        <v>7328</v>
      </c>
      <c r="B1855" s="2" t="s">
        <v>10749</v>
      </c>
      <c r="C1855" t="s">
        <v>5066</v>
      </c>
      <c r="D1855" s="2" t="s">
        <v>5067</v>
      </c>
      <c r="E1855" t="s">
        <v>52</v>
      </c>
    </row>
    <row r="1856" spans="1:5" ht="45" x14ac:dyDescent="0.25">
      <c r="A1856">
        <v>7329</v>
      </c>
      <c r="B1856" s="2" t="s">
        <v>10750</v>
      </c>
      <c r="C1856" t="s">
        <v>5068</v>
      </c>
      <c r="D1856" s="2" t="s">
        <v>5069</v>
      </c>
      <c r="E1856" t="s">
        <v>52</v>
      </c>
    </row>
    <row r="1857" spans="1:5" ht="60" x14ac:dyDescent="0.25">
      <c r="A1857">
        <v>7330</v>
      </c>
      <c r="B1857" s="2" t="s">
        <v>10751</v>
      </c>
      <c r="C1857" t="s">
        <v>5070</v>
      </c>
      <c r="D1857" s="2" t="s">
        <v>5071</v>
      </c>
      <c r="E1857" t="s">
        <v>52</v>
      </c>
    </row>
    <row r="1858" spans="1:5" ht="45" x14ac:dyDescent="0.25">
      <c r="A1858">
        <v>7331</v>
      </c>
      <c r="B1858" s="2" t="s">
        <v>10575</v>
      </c>
      <c r="C1858" t="s">
        <v>5072</v>
      </c>
      <c r="D1858" s="2" t="s">
        <v>5073</v>
      </c>
      <c r="E1858" t="s">
        <v>52</v>
      </c>
    </row>
    <row r="1859" spans="1:5" ht="45" x14ac:dyDescent="0.25">
      <c r="A1859">
        <v>7338</v>
      </c>
      <c r="B1859" s="2" t="s">
        <v>10317</v>
      </c>
      <c r="C1859" t="s">
        <v>5074</v>
      </c>
      <c r="D1859" s="2" t="s">
        <v>5075</v>
      </c>
      <c r="E1859" t="s">
        <v>52</v>
      </c>
    </row>
    <row r="1860" spans="1:5" ht="45" x14ac:dyDescent="0.25">
      <c r="A1860">
        <v>7332</v>
      </c>
      <c r="B1860" s="2" t="s">
        <v>9691</v>
      </c>
      <c r="C1860" t="s">
        <v>5076</v>
      </c>
      <c r="D1860" s="2" t="s">
        <v>5077</v>
      </c>
      <c r="E1860" t="s">
        <v>52</v>
      </c>
    </row>
    <row r="1861" spans="1:5" ht="45" x14ac:dyDescent="0.25">
      <c r="A1861">
        <v>7333</v>
      </c>
      <c r="B1861" s="2" t="s">
        <v>10410</v>
      </c>
      <c r="C1861" t="s">
        <v>5078</v>
      </c>
      <c r="D1861" s="2" t="s">
        <v>5079</v>
      </c>
      <c r="E1861" t="s">
        <v>52</v>
      </c>
    </row>
    <row r="1862" spans="1:5" ht="45" x14ac:dyDescent="0.25">
      <c r="A1862">
        <v>7334</v>
      </c>
      <c r="B1862" s="2" t="s">
        <v>10151</v>
      </c>
      <c r="C1862" t="s">
        <v>5080</v>
      </c>
      <c r="D1862" s="2" t="s">
        <v>5081</v>
      </c>
      <c r="E1862" t="s">
        <v>52</v>
      </c>
    </row>
    <row r="1863" spans="1:5" ht="45" x14ac:dyDescent="0.25">
      <c r="A1863">
        <v>7335</v>
      </c>
      <c r="B1863" s="2" t="s">
        <v>10320</v>
      </c>
      <c r="C1863" t="s">
        <v>5082</v>
      </c>
      <c r="D1863" s="2" t="s">
        <v>5083</v>
      </c>
      <c r="E1863" t="s">
        <v>52</v>
      </c>
    </row>
    <row r="1864" spans="1:5" ht="45" x14ac:dyDescent="0.25">
      <c r="A1864">
        <v>7336</v>
      </c>
      <c r="B1864" s="2" t="s">
        <v>10161</v>
      </c>
      <c r="C1864" t="s">
        <v>5084</v>
      </c>
      <c r="D1864" s="2" t="s">
        <v>5085</v>
      </c>
      <c r="E1864" t="s">
        <v>52</v>
      </c>
    </row>
    <row r="1865" spans="1:5" x14ac:dyDescent="0.25">
      <c r="A1865">
        <v>6665</v>
      </c>
      <c r="B1865" s="2" t="s">
        <v>10314</v>
      </c>
      <c r="C1865" t="s">
        <v>5086</v>
      </c>
      <c r="D1865" s="2" t="s">
        <v>5087</v>
      </c>
      <c r="E1865" t="s">
        <v>21</v>
      </c>
    </row>
    <row r="1866" spans="1:5" x14ac:dyDescent="0.25">
      <c r="A1866">
        <v>6666</v>
      </c>
      <c r="B1866" s="2" t="s">
        <v>9632</v>
      </c>
      <c r="C1866" t="s">
        <v>5088</v>
      </c>
      <c r="D1866" s="2" t="s">
        <v>5089</v>
      </c>
      <c r="E1866" t="s">
        <v>21</v>
      </c>
    </row>
    <row r="1867" spans="1:5" x14ac:dyDescent="0.25">
      <c r="A1867">
        <v>6667</v>
      </c>
      <c r="B1867" s="2" t="s">
        <v>10752</v>
      </c>
      <c r="C1867" t="s">
        <v>5090</v>
      </c>
      <c r="D1867" s="2" t="s">
        <v>5091</v>
      </c>
      <c r="E1867" t="s">
        <v>21</v>
      </c>
    </row>
    <row r="1868" spans="1:5" ht="30" x14ac:dyDescent="0.25">
      <c r="A1868">
        <v>6673</v>
      </c>
      <c r="B1868" s="2" t="s">
        <v>10753</v>
      </c>
      <c r="C1868" t="s">
        <v>5092</v>
      </c>
      <c r="D1868" s="2" t="s">
        <v>5093</v>
      </c>
      <c r="E1868" t="s">
        <v>21</v>
      </c>
    </row>
    <row r="1869" spans="1:5" x14ac:dyDescent="0.25">
      <c r="A1869">
        <v>6678</v>
      </c>
      <c r="B1869" s="2" t="s">
        <v>10754</v>
      </c>
      <c r="C1869" t="s">
        <v>5094</v>
      </c>
      <c r="D1869" s="2" t="s">
        <v>5095</v>
      </c>
      <c r="E1869" t="s">
        <v>21</v>
      </c>
    </row>
    <row r="1870" spans="1:5" x14ac:dyDescent="0.25">
      <c r="A1870">
        <v>6692</v>
      </c>
      <c r="B1870" s="2" t="s">
        <v>10755</v>
      </c>
      <c r="C1870" t="s">
        <v>5096</v>
      </c>
      <c r="D1870" s="2" t="s">
        <v>5097</v>
      </c>
      <c r="E1870" t="s">
        <v>21</v>
      </c>
    </row>
    <row r="1871" spans="1:5" x14ac:dyDescent="0.25">
      <c r="A1871">
        <v>6699</v>
      </c>
      <c r="B1871" s="2" t="s">
        <v>9675</v>
      </c>
      <c r="C1871" t="s">
        <v>5098</v>
      </c>
      <c r="D1871" s="2" t="s">
        <v>5099</v>
      </c>
      <c r="E1871" t="s">
        <v>21</v>
      </c>
    </row>
    <row r="1872" spans="1:5" x14ac:dyDescent="0.25">
      <c r="A1872">
        <v>6700</v>
      </c>
      <c r="B1872" s="2" t="s">
        <v>9676</v>
      </c>
      <c r="C1872" t="s">
        <v>5100</v>
      </c>
      <c r="D1872" s="2" t="s">
        <v>5101</v>
      </c>
      <c r="E1872" t="s">
        <v>21</v>
      </c>
    </row>
    <row r="1873" spans="1:5" x14ac:dyDescent="0.25">
      <c r="A1873">
        <v>6703</v>
      </c>
      <c r="B1873" s="2" t="s">
        <v>9691</v>
      </c>
      <c r="C1873" t="s">
        <v>5102</v>
      </c>
      <c r="D1873" s="2" t="s">
        <v>5103</v>
      </c>
      <c r="E1873" t="s">
        <v>21</v>
      </c>
    </row>
    <row r="1874" spans="1:5" x14ac:dyDescent="0.25">
      <c r="A1874">
        <v>6661</v>
      </c>
      <c r="B1874" s="2" t="s">
        <v>10317</v>
      </c>
      <c r="C1874" t="s">
        <v>5104</v>
      </c>
      <c r="D1874" s="2" t="s">
        <v>5105</v>
      </c>
      <c r="E1874" t="s">
        <v>21</v>
      </c>
    </row>
    <row r="1875" spans="1:5" x14ac:dyDescent="0.25">
      <c r="A1875">
        <v>6704</v>
      </c>
      <c r="B1875" s="2" t="s">
        <v>9698</v>
      </c>
      <c r="C1875" t="s">
        <v>5106</v>
      </c>
      <c r="D1875" s="2" t="s">
        <v>5107</v>
      </c>
      <c r="E1875" t="s">
        <v>21</v>
      </c>
    </row>
    <row r="1876" spans="1:5" x14ac:dyDescent="0.25">
      <c r="A1876">
        <v>6662</v>
      </c>
      <c r="B1876" s="2" t="s">
        <v>10318</v>
      </c>
      <c r="C1876" t="s">
        <v>5108</v>
      </c>
      <c r="D1876" s="2" t="s">
        <v>5109</v>
      </c>
      <c r="E1876" t="s">
        <v>21</v>
      </c>
    </row>
    <row r="1877" spans="1:5" x14ac:dyDescent="0.25">
      <c r="A1877">
        <v>6663</v>
      </c>
      <c r="B1877" s="2" t="s">
        <v>10145</v>
      </c>
      <c r="C1877" t="s">
        <v>5110</v>
      </c>
      <c r="D1877" s="2" t="s">
        <v>5111</v>
      </c>
      <c r="E1877" t="s">
        <v>21</v>
      </c>
    </row>
    <row r="1878" spans="1:5" x14ac:dyDescent="0.25">
      <c r="A1878">
        <v>6664</v>
      </c>
      <c r="B1878" s="2" t="s">
        <v>10149</v>
      </c>
      <c r="C1878" t="s">
        <v>5112</v>
      </c>
      <c r="D1878" s="2" t="s">
        <v>5113</v>
      </c>
      <c r="E1878" t="s">
        <v>21</v>
      </c>
    </row>
    <row r="1879" spans="1:5" x14ac:dyDescent="0.25">
      <c r="A1879">
        <v>6707</v>
      </c>
      <c r="B1879" s="2" t="s">
        <v>10151</v>
      </c>
      <c r="C1879" t="s">
        <v>5114</v>
      </c>
      <c r="D1879" s="2" t="s">
        <v>5115</v>
      </c>
      <c r="E1879" t="s">
        <v>21</v>
      </c>
    </row>
    <row r="1880" spans="1:5" ht="30" x14ac:dyDescent="0.25">
      <c r="A1880">
        <v>6668</v>
      </c>
      <c r="B1880" s="2" t="s">
        <v>10756</v>
      </c>
      <c r="C1880" t="s">
        <v>5118</v>
      </c>
      <c r="D1880" s="2" t="s">
        <v>5119</v>
      </c>
      <c r="E1880" t="s">
        <v>21</v>
      </c>
    </row>
    <row r="1881" spans="1:5" x14ac:dyDescent="0.25">
      <c r="A1881">
        <v>6708</v>
      </c>
      <c r="B1881" s="2" t="s">
        <v>10375</v>
      </c>
      <c r="C1881" t="s">
        <v>5116</v>
      </c>
      <c r="D1881" s="2" t="s">
        <v>5117</v>
      </c>
      <c r="E1881" t="s">
        <v>21</v>
      </c>
    </row>
    <row r="1882" spans="1:5" x14ac:dyDescent="0.25">
      <c r="A1882">
        <v>6705</v>
      </c>
      <c r="B1882" s="2" t="s">
        <v>9650</v>
      </c>
      <c r="C1882" t="s">
        <v>5128</v>
      </c>
      <c r="D1882" s="2" t="s">
        <v>5129</v>
      </c>
      <c r="E1882" t="s">
        <v>21</v>
      </c>
    </row>
    <row r="1883" spans="1:5" x14ac:dyDescent="0.25">
      <c r="A1883">
        <v>6701</v>
      </c>
      <c r="B1883" s="2" t="s">
        <v>9711</v>
      </c>
      <c r="C1883" t="s">
        <v>5126</v>
      </c>
      <c r="D1883" s="2" t="s">
        <v>5127</v>
      </c>
      <c r="E1883" t="s">
        <v>21</v>
      </c>
    </row>
    <row r="1884" spans="1:5" x14ac:dyDescent="0.25">
      <c r="A1884">
        <v>6693</v>
      </c>
      <c r="B1884" s="2" t="s">
        <v>10757</v>
      </c>
      <c r="C1884" t="s">
        <v>5124</v>
      </c>
      <c r="D1884" s="2" t="s">
        <v>5125</v>
      </c>
      <c r="E1884" t="s">
        <v>21</v>
      </c>
    </row>
    <row r="1885" spans="1:5" x14ac:dyDescent="0.25">
      <c r="A1885">
        <v>6679</v>
      </c>
      <c r="B1885" s="2" t="s">
        <v>9734</v>
      </c>
      <c r="C1885" t="s">
        <v>5122</v>
      </c>
      <c r="D1885" s="2" t="s">
        <v>5123</v>
      </c>
      <c r="E1885" t="s">
        <v>21</v>
      </c>
    </row>
    <row r="1886" spans="1:5" ht="30" x14ac:dyDescent="0.25">
      <c r="A1886">
        <v>6674</v>
      </c>
      <c r="B1886" s="2" t="s">
        <v>10758</v>
      </c>
      <c r="C1886" t="s">
        <v>5120</v>
      </c>
      <c r="D1886" s="2" t="s">
        <v>5121</v>
      </c>
      <c r="E1886" t="s">
        <v>21</v>
      </c>
    </row>
    <row r="1887" spans="1:5" ht="30" x14ac:dyDescent="0.25">
      <c r="A1887">
        <v>6669</v>
      </c>
      <c r="B1887" s="2" t="s">
        <v>10759</v>
      </c>
      <c r="C1887" t="s">
        <v>5134</v>
      </c>
      <c r="D1887" s="2" t="s">
        <v>5135</v>
      </c>
      <c r="E1887" t="s">
        <v>21</v>
      </c>
    </row>
    <row r="1888" spans="1:5" x14ac:dyDescent="0.25">
      <c r="A1888">
        <v>6709</v>
      </c>
      <c r="B1888" s="2" t="s">
        <v>10161</v>
      </c>
      <c r="C1888" t="s">
        <v>5130</v>
      </c>
      <c r="D1888" s="2" t="s">
        <v>5131</v>
      </c>
      <c r="E1888" t="s">
        <v>21</v>
      </c>
    </row>
    <row r="1889" spans="1:5" x14ac:dyDescent="0.25">
      <c r="A1889">
        <v>6706</v>
      </c>
      <c r="B1889" s="2" t="s">
        <v>10322</v>
      </c>
      <c r="C1889" t="s">
        <v>5132</v>
      </c>
      <c r="D1889" s="2" t="s">
        <v>5133</v>
      </c>
      <c r="E1889" t="s">
        <v>21</v>
      </c>
    </row>
    <row r="1890" spans="1:5" x14ac:dyDescent="0.25">
      <c r="A1890">
        <v>6702</v>
      </c>
      <c r="B1890" s="2" t="s">
        <v>9689</v>
      </c>
      <c r="C1890" t="s">
        <v>5136</v>
      </c>
      <c r="D1890" s="2" t="s">
        <v>5137</v>
      </c>
      <c r="E1890" t="s">
        <v>21</v>
      </c>
    </row>
    <row r="1891" spans="1:5" ht="30" x14ac:dyDescent="0.25">
      <c r="A1891">
        <v>6694</v>
      </c>
      <c r="B1891" s="2" t="s">
        <v>10760</v>
      </c>
      <c r="C1891" t="s">
        <v>5138</v>
      </c>
      <c r="D1891" s="2" t="s">
        <v>5139</v>
      </c>
      <c r="E1891" t="s">
        <v>21</v>
      </c>
    </row>
    <row r="1892" spans="1:5" ht="30" x14ac:dyDescent="0.25">
      <c r="A1892">
        <v>6680</v>
      </c>
      <c r="B1892" s="2" t="s">
        <v>10761</v>
      </c>
      <c r="C1892" t="s">
        <v>5140</v>
      </c>
      <c r="D1892" s="2" t="s">
        <v>5141</v>
      </c>
      <c r="E1892" t="s">
        <v>21</v>
      </c>
    </row>
    <row r="1893" spans="1:5" ht="30" x14ac:dyDescent="0.25">
      <c r="A1893">
        <v>6677</v>
      </c>
      <c r="B1893" s="2" t="s">
        <v>10762</v>
      </c>
      <c r="C1893" t="s">
        <v>5142</v>
      </c>
      <c r="D1893" s="2" t="s">
        <v>5143</v>
      </c>
      <c r="E1893" t="s">
        <v>21</v>
      </c>
    </row>
    <row r="1894" spans="1:5" ht="30" x14ac:dyDescent="0.25">
      <c r="A1894">
        <v>6670</v>
      </c>
      <c r="B1894" s="2" t="s">
        <v>10763</v>
      </c>
      <c r="C1894" t="s">
        <v>5148</v>
      </c>
      <c r="D1894" s="2" t="s">
        <v>5149</v>
      </c>
      <c r="E1894" t="s">
        <v>21</v>
      </c>
    </row>
    <row r="1895" spans="1:5" ht="30" x14ac:dyDescent="0.25">
      <c r="A1895">
        <v>6695</v>
      </c>
      <c r="B1895" s="2" t="s">
        <v>10764</v>
      </c>
      <c r="C1895" t="s">
        <v>5144</v>
      </c>
      <c r="D1895" s="2" t="s">
        <v>5145</v>
      </c>
      <c r="E1895" t="s">
        <v>21</v>
      </c>
    </row>
    <row r="1896" spans="1:5" x14ac:dyDescent="0.25">
      <c r="A1896">
        <v>6681</v>
      </c>
      <c r="B1896" s="2" t="s">
        <v>9825</v>
      </c>
      <c r="C1896" t="s">
        <v>5146</v>
      </c>
      <c r="D1896" s="2" t="s">
        <v>5147</v>
      </c>
      <c r="E1896" t="s">
        <v>21</v>
      </c>
    </row>
    <row r="1897" spans="1:5" ht="30" x14ac:dyDescent="0.25">
      <c r="A1897">
        <v>6671</v>
      </c>
      <c r="B1897" s="2" t="s">
        <v>10765</v>
      </c>
      <c r="C1897" t="s">
        <v>5152</v>
      </c>
      <c r="D1897" s="2" t="s">
        <v>5153</v>
      </c>
      <c r="E1897" t="s">
        <v>21</v>
      </c>
    </row>
    <row r="1898" spans="1:5" ht="30" x14ac:dyDescent="0.25">
      <c r="A1898">
        <v>6696</v>
      </c>
      <c r="B1898" s="2" t="s">
        <v>10766</v>
      </c>
      <c r="C1898" t="s">
        <v>5154</v>
      </c>
      <c r="D1898" s="2" t="s">
        <v>5155</v>
      </c>
      <c r="E1898" t="s">
        <v>21</v>
      </c>
    </row>
    <row r="1899" spans="1:5" x14ac:dyDescent="0.25">
      <c r="A1899">
        <v>6682</v>
      </c>
      <c r="B1899" s="2" t="s">
        <v>10767</v>
      </c>
      <c r="C1899" t="s">
        <v>5150</v>
      </c>
      <c r="D1899" s="2" t="s">
        <v>5151</v>
      </c>
      <c r="E1899" t="s">
        <v>21</v>
      </c>
    </row>
    <row r="1900" spans="1:5" ht="30" x14ac:dyDescent="0.25">
      <c r="A1900">
        <v>6683</v>
      </c>
      <c r="B1900" s="2" t="s">
        <v>9998</v>
      </c>
      <c r="C1900" t="s">
        <v>5156</v>
      </c>
      <c r="D1900" s="2" t="s">
        <v>5157</v>
      </c>
      <c r="E1900" t="s">
        <v>21</v>
      </c>
    </row>
    <row r="1901" spans="1:5" ht="30" x14ac:dyDescent="0.25">
      <c r="A1901">
        <v>6697</v>
      </c>
      <c r="B1901" s="2" t="s">
        <v>10768</v>
      </c>
      <c r="C1901" t="s">
        <v>5158</v>
      </c>
      <c r="D1901" s="2" t="s">
        <v>5159</v>
      </c>
      <c r="E1901" t="s">
        <v>21</v>
      </c>
    </row>
    <row r="1902" spans="1:5" ht="30" x14ac:dyDescent="0.25">
      <c r="A1902">
        <v>6684</v>
      </c>
      <c r="B1902" s="2" t="s">
        <v>9735</v>
      </c>
      <c r="C1902" t="s">
        <v>5160</v>
      </c>
      <c r="D1902" s="2" t="s">
        <v>5161</v>
      </c>
      <c r="E1902" t="s">
        <v>21</v>
      </c>
    </row>
    <row r="1903" spans="1:5" ht="30" x14ac:dyDescent="0.25">
      <c r="A1903">
        <v>6685</v>
      </c>
      <c r="B1903" s="2" t="s">
        <v>10769</v>
      </c>
      <c r="C1903" t="s">
        <v>5162</v>
      </c>
      <c r="D1903" s="2" t="s">
        <v>5163</v>
      </c>
      <c r="E1903" t="s">
        <v>21</v>
      </c>
    </row>
    <row r="1904" spans="1:5" ht="30" x14ac:dyDescent="0.25">
      <c r="A1904">
        <v>6686</v>
      </c>
      <c r="B1904" s="2" t="s">
        <v>10381</v>
      </c>
      <c r="C1904" t="s">
        <v>5164</v>
      </c>
      <c r="D1904" s="2" t="s">
        <v>5165</v>
      </c>
      <c r="E1904" t="s">
        <v>21</v>
      </c>
    </row>
    <row r="1905" spans="1:5" ht="30" x14ac:dyDescent="0.25">
      <c r="A1905">
        <v>6687</v>
      </c>
      <c r="B1905" s="2" t="s">
        <v>10770</v>
      </c>
      <c r="C1905" t="s">
        <v>5166</v>
      </c>
      <c r="D1905" s="2" t="s">
        <v>5167</v>
      </c>
      <c r="E1905" t="s">
        <v>21</v>
      </c>
    </row>
    <row r="1906" spans="1:5" ht="30" x14ac:dyDescent="0.25">
      <c r="A1906">
        <v>6688</v>
      </c>
      <c r="B1906" s="2" t="s">
        <v>10771</v>
      </c>
      <c r="C1906" t="s">
        <v>5168</v>
      </c>
      <c r="D1906" s="2" t="s">
        <v>5169</v>
      </c>
      <c r="E1906" t="s">
        <v>21</v>
      </c>
    </row>
    <row r="1907" spans="1:5" ht="30" x14ac:dyDescent="0.25">
      <c r="A1907">
        <v>6675</v>
      </c>
      <c r="B1907" s="2" t="s">
        <v>10772</v>
      </c>
      <c r="C1907" t="s">
        <v>5172</v>
      </c>
      <c r="D1907" s="2" t="s">
        <v>5173</v>
      </c>
      <c r="E1907" t="s">
        <v>21</v>
      </c>
    </row>
    <row r="1908" spans="1:5" ht="30" x14ac:dyDescent="0.25">
      <c r="A1908">
        <v>6698</v>
      </c>
      <c r="B1908" s="2" t="s">
        <v>10773</v>
      </c>
      <c r="C1908" t="s">
        <v>5170</v>
      </c>
      <c r="D1908" s="2" t="s">
        <v>5171</v>
      </c>
      <c r="E1908" t="s">
        <v>21</v>
      </c>
    </row>
    <row r="1909" spans="1:5" ht="30" x14ac:dyDescent="0.25">
      <c r="A1909">
        <v>6676</v>
      </c>
      <c r="B1909" s="2" t="s">
        <v>10774</v>
      </c>
      <c r="C1909" t="s">
        <v>5174</v>
      </c>
      <c r="D1909" s="2" t="s">
        <v>5175</v>
      </c>
      <c r="E1909" t="s">
        <v>21</v>
      </c>
    </row>
    <row r="1910" spans="1:5" ht="45" x14ac:dyDescent="0.25">
      <c r="A1910">
        <v>7575</v>
      </c>
      <c r="B1910" s="2" t="s">
        <v>8667</v>
      </c>
      <c r="C1910" t="s">
        <v>5176</v>
      </c>
      <c r="D1910" s="2" t="s">
        <v>5177</v>
      </c>
      <c r="E1910" t="s">
        <v>52</v>
      </c>
    </row>
    <row r="1911" spans="1:5" ht="30" x14ac:dyDescent="0.25">
      <c r="A1911">
        <v>7576</v>
      </c>
      <c r="B1911" s="2" t="s">
        <v>10775</v>
      </c>
      <c r="C1911" t="s">
        <v>5178</v>
      </c>
      <c r="D1911" s="2" t="s">
        <v>5179</v>
      </c>
      <c r="E1911" t="s">
        <v>52</v>
      </c>
    </row>
    <row r="1912" spans="1:5" ht="30" x14ac:dyDescent="0.25">
      <c r="A1912">
        <v>7577</v>
      </c>
      <c r="B1912" s="2" t="s">
        <v>10776</v>
      </c>
      <c r="C1912" t="s">
        <v>5180</v>
      </c>
      <c r="D1912" s="2" t="s">
        <v>5181</v>
      </c>
      <c r="E1912" t="s">
        <v>52</v>
      </c>
    </row>
    <row r="1913" spans="1:5" ht="30" x14ac:dyDescent="0.25">
      <c r="A1913">
        <v>7578</v>
      </c>
      <c r="B1913" s="2" t="s">
        <v>10777</v>
      </c>
      <c r="C1913" t="s">
        <v>5182</v>
      </c>
      <c r="D1913" s="2" t="s">
        <v>5183</v>
      </c>
      <c r="E1913" t="s">
        <v>52</v>
      </c>
    </row>
    <row r="1914" spans="1:5" ht="30" x14ac:dyDescent="0.25">
      <c r="A1914">
        <v>7579</v>
      </c>
      <c r="B1914" s="2" t="s">
        <v>10566</v>
      </c>
      <c r="C1914" t="s">
        <v>5184</v>
      </c>
      <c r="D1914" s="2" t="s">
        <v>5185</v>
      </c>
      <c r="E1914" t="s">
        <v>52</v>
      </c>
    </row>
    <row r="1915" spans="1:5" ht="30" x14ac:dyDescent="0.25">
      <c r="A1915">
        <v>7588</v>
      </c>
      <c r="B1915" s="2" t="s">
        <v>10317</v>
      </c>
      <c r="C1915" t="s">
        <v>5186</v>
      </c>
      <c r="D1915" s="2" t="s">
        <v>5187</v>
      </c>
      <c r="E1915" t="s">
        <v>52</v>
      </c>
    </row>
    <row r="1916" spans="1:5" ht="30" x14ac:dyDescent="0.25">
      <c r="A1916">
        <v>7580</v>
      </c>
      <c r="B1916" s="2" t="s">
        <v>9691</v>
      </c>
      <c r="C1916" t="s">
        <v>5188</v>
      </c>
      <c r="D1916" s="2" t="s">
        <v>5189</v>
      </c>
      <c r="E1916" t="s">
        <v>52</v>
      </c>
    </row>
    <row r="1917" spans="1:5" ht="30" x14ac:dyDescent="0.25">
      <c r="A1917">
        <v>7581</v>
      </c>
      <c r="B1917" s="2" t="s">
        <v>10410</v>
      </c>
      <c r="C1917" t="s">
        <v>5190</v>
      </c>
      <c r="D1917" s="2" t="s">
        <v>5191</v>
      </c>
      <c r="E1917" t="s">
        <v>52</v>
      </c>
    </row>
    <row r="1918" spans="1:5" ht="30" x14ac:dyDescent="0.25">
      <c r="A1918">
        <v>7582</v>
      </c>
      <c r="B1918" s="2" t="s">
        <v>10151</v>
      </c>
      <c r="C1918" t="s">
        <v>5192</v>
      </c>
      <c r="D1918" s="2" t="s">
        <v>5193</v>
      </c>
      <c r="E1918" t="s">
        <v>52</v>
      </c>
    </row>
    <row r="1919" spans="1:5" ht="30" x14ac:dyDescent="0.25">
      <c r="A1919">
        <v>7583</v>
      </c>
      <c r="B1919" s="2" t="s">
        <v>10320</v>
      </c>
      <c r="C1919" t="s">
        <v>5194</v>
      </c>
      <c r="D1919" s="2" t="s">
        <v>5195</v>
      </c>
      <c r="E1919" t="s">
        <v>52</v>
      </c>
    </row>
    <row r="1920" spans="1:5" ht="30" x14ac:dyDescent="0.25">
      <c r="A1920">
        <v>7584</v>
      </c>
      <c r="B1920" s="2" t="s">
        <v>10161</v>
      </c>
      <c r="C1920" t="s">
        <v>5196</v>
      </c>
      <c r="D1920" s="2" t="s">
        <v>5197</v>
      </c>
      <c r="E1920" t="s">
        <v>52</v>
      </c>
    </row>
    <row r="1921" spans="1:5" x14ac:dyDescent="0.25">
      <c r="A1921">
        <v>7015</v>
      </c>
      <c r="B1921" s="2" t="s">
        <v>10314</v>
      </c>
      <c r="C1921" t="s">
        <v>5198</v>
      </c>
      <c r="D1921" s="2" t="s">
        <v>5199</v>
      </c>
      <c r="E1921" t="s">
        <v>21</v>
      </c>
    </row>
    <row r="1922" spans="1:5" x14ac:dyDescent="0.25">
      <c r="A1922">
        <v>7016</v>
      </c>
      <c r="B1922" s="2" t="s">
        <v>9632</v>
      </c>
      <c r="C1922" t="s">
        <v>5200</v>
      </c>
      <c r="D1922" s="2" t="s">
        <v>5201</v>
      </c>
      <c r="E1922" t="s">
        <v>21</v>
      </c>
    </row>
    <row r="1923" spans="1:5" x14ac:dyDescent="0.25">
      <c r="A1923">
        <v>7017</v>
      </c>
      <c r="B1923" s="2" t="s">
        <v>10778</v>
      </c>
      <c r="C1923" t="s">
        <v>5202</v>
      </c>
      <c r="D1923" s="2" t="s">
        <v>5203</v>
      </c>
      <c r="E1923" t="s">
        <v>21</v>
      </c>
    </row>
    <row r="1924" spans="1:5" x14ac:dyDescent="0.25">
      <c r="A1924">
        <v>7036</v>
      </c>
      <c r="B1924" s="2" t="s">
        <v>10779</v>
      </c>
      <c r="C1924" t="s">
        <v>5204</v>
      </c>
      <c r="D1924" s="2" t="s">
        <v>5205</v>
      </c>
      <c r="E1924" t="s">
        <v>21</v>
      </c>
    </row>
    <row r="1925" spans="1:5" x14ac:dyDescent="0.25">
      <c r="A1925">
        <v>7037</v>
      </c>
      <c r="B1925" s="2" t="s">
        <v>9657</v>
      </c>
      <c r="C1925" t="s">
        <v>5206</v>
      </c>
      <c r="D1925" s="2" t="s">
        <v>5207</v>
      </c>
      <c r="E1925" t="s">
        <v>21</v>
      </c>
    </row>
    <row r="1926" spans="1:5" x14ac:dyDescent="0.25">
      <c r="A1926">
        <v>7040</v>
      </c>
      <c r="B1926" s="2" t="s">
        <v>10780</v>
      </c>
      <c r="C1926" t="s">
        <v>5208</v>
      </c>
      <c r="D1926" s="2" t="s">
        <v>5209</v>
      </c>
      <c r="E1926" t="s">
        <v>21</v>
      </c>
    </row>
    <row r="1927" spans="1:5" x14ac:dyDescent="0.25">
      <c r="A1927">
        <v>7054</v>
      </c>
      <c r="B1927" s="2" t="s">
        <v>9675</v>
      </c>
      <c r="C1927" t="s">
        <v>5210</v>
      </c>
      <c r="D1927" s="2" t="s">
        <v>5211</v>
      </c>
      <c r="E1927" t="s">
        <v>21</v>
      </c>
    </row>
    <row r="1928" spans="1:5" x14ac:dyDescent="0.25">
      <c r="A1928">
        <v>7055</v>
      </c>
      <c r="B1928" s="2" t="s">
        <v>9676</v>
      </c>
      <c r="C1928" t="s">
        <v>5212</v>
      </c>
      <c r="D1928" s="2" t="s">
        <v>5213</v>
      </c>
      <c r="E1928" t="s">
        <v>21</v>
      </c>
    </row>
    <row r="1929" spans="1:5" x14ac:dyDescent="0.25">
      <c r="A1929">
        <v>7058</v>
      </c>
      <c r="B1929" s="2" t="s">
        <v>9691</v>
      </c>
      <c r="C1929" t="s">
        <v>5214</v>
      </c>
      <c r="D1929" s="2" t="s">
        <v>5215</v>
      </c>
      <c r="E1929" t="s">
        <v>21</v>
      </c>
    </row>
    <row r="1930" spans="1:5" x14ac:dyDescent="0.25">
      <c r="A1930">
        <v>7065</v>
      </c>
      <c r="B1930" s="2" t="s">
        <v>10317</v>
      </c>
      <c r="C1930" t="s">
        <v>5216</v>
      </c>
      <c r="D1930" s="2" t="s">
        <v>5217</v>
      </c>
      <c r="E1930" t="s">
        <v>21</v>
      </c>
    </row>
    <row r="1931" spans="1:5" x14ac:dyDescent="0.25">
      <c r="A1931">
        <v>7059</v>
      </c>
      <c r="B1931" s="2" t="s">
        <v>9698</v>
      </c>
      <c r="C1931" t="s">
        <v>5218</v>
      </c>
      <c r="D1931" s="2" t="s">
        <v>5219</v>
      </c>
      <c r="E1931" t="s">
        <v>21</v>
      </c>
    </row>
    <row r="1932" spans="1:5" x14ac:dyDescent="0.25">
      <c r="A1932">
        <v>7066</v>
      </c>
      <c r="B1932" s="2" t="s">
        <v>10318</v>
      </c>
      <c r="C1932" t="s">
        <v>5220</v>
      </c>
      <c r="D1932" s="2" t="s">
        <v>5221</v>
      </c>
      <c r="E1932" t="s">
        <v>21</v>
      </c>
    </row>
    <row r="1933" spans="1:5" x14ac:dyDescent="0.25">
      <c r="A1933">
        <v>7067</v>
      </c>
      <c r="B1933" s="2" t="s">
        <v>10145</v>
      </c>
      <c r="C1933" t="s">
        <v>5222</v>
      </c>
      <c r="D1933" s="2" t="s">
        <v>5223</v>
      </c>
      <c r="E1933" t="s">
        <v>21</v>
      </c>
    </row>
    <row r="1934" spans="1:5" x14ac:dyDescent="0.25">
      <c r="A1934">
        <v>7068</v>
      </c>
      <c r="B1934" s="2" t="s">
        <v>10149</v>
      </c>
      <c r="C1934" t="s">
        <v>5224</v>
      </c>
      <c r="D1934" s="2" t="s">
        <v>5225</v>
      </c>
      <c r="E1934" t="s">
        <v>21</v>
      </c>
    </row>
    <row r="1935" spans="1:5" x14ac:dyDescent="0.25">
      <c r="A1935">
        <v>7062</v>
      </c>
      <c r="B1935" s="2" t="s">
        <v>10151</v>
      </c>
      <c r="C1935" t="s">
        <v>5226</v>
      </c>
      <c r="D1935" s="2" t="s">
        <v>5227</v>
      </c>
      <c r="E1935" t="s">
        <v>21</v>
      </c>
    </row>
    <row r="1936" spans="1:5" ht="30" x14ac:dyDescent="0.25">
      <c r="A1936">
        <v>7018</v>
      </c>
      <c r="B1936" s="2" t="s">
        <v>10433</v>
      </c>
      <c r="C1936" t="s">
        <v>5234</v>
      </c>
      <c r="D1936" s="2" t="s">
        <v>5235</v>
      </c>
      <c r="E1936" t="s">
        <v>21</v>
      </c>
    </row>
    <row r="1937" spans="1:5" x14ac:dyDescent="0.25">
      <c r="A1937">
        <v>7063</v>
      </c>
      <c r="B1937" s="2" t="s">
        <v>10320</v>
      </c>
      <c r="C1937" t="s">
        <v>5232</v>
      </c>
      <c r="D1937" s="2" t="s">
        <v>5233</v>
      </c>
      <c r="E1937" t="s">
        <v>21</v>
      </c>
    </row>
    <row r="1938" spans="1:5" x14ac:dyDescent="0.25">
      <c r="A1938">
        <v>7060</v>
      </c>
      <c r="B1938" s="2" t="s">
        <v>9650</v>
      </c>
      <c r="C1938" t="s">
        <v>5228</v>
      </c>
      <c r="D1938" s="2" t="s">
        <v>5229</v>
      </c>
      <c r="E1938" t="s">
        <v>21</v>
      </c>
    </row>
    <row r="1939" spans="1:5" x14ac:dyDescent="0.25">
      <c r="A1939">
        <v>7056</v>
      </c>
      <c r="B1939" s="2" t="s">
        <v>9711</v>
      </c>
      <c r="C1939" t="s">
        <v>5238</v>
      </c>
      <c r="D1939" s="2" t="s">
        <v>5239</v>
      </c>
      <c r="E1939" t="s">
        <v>21</v>
      </c>
    </row>
    <row r="1940" spans="1:5" ht="30" x14ac:dyDescent="0.25">
      <c r="A1940">
        <v>7041</v>
      </c>
      <c r="B1940" s="2" t="s">
        <v>10781</v>
      </c>
      <c r="C1940" t="s">
        <v>5230</v>
      </c>
      <c r="D1940" s="2" t="s">
        <v>5231</v>
      </c>
      <c r="E1940" t="s">
        <v>21</v>
      </c>
    </row>
    <row r="1941" spans="1:5" x14ac:dyDescent="0.25">
      <c r="A1941">
        <v>7038</v>
      </c>
      <c r="B1941" s="2" t="s">
        <v>9728</v>
      </c>
      <c r="C1941" t="s">
        <v>5236</v>
      </c>
      <c r="D1941" s="2" t="s">
        <v>5237</v>
      </c>
      <c r="E1941" t="s">
        <v>21</v>
      </c>
    </row>
    <row r="1942" spans="1:5" x14ac:dyDescent="0.25">
      <c r="A1942">
        <v>7019</v>
      </c>
      <c r="B1942" s="2" t="s">
        <v>10434</v>
      </c>
      <c r="C1942" t="s">
        <v>5242</v>
      </c>
      <c r="D1942" s="2" t="s">
        <v>5243</v>
      </c>
      <c r="E1942" t="s">
        <v>21</v>
      </c>
    </row>
    <row r="1943" spans="1:5" x14ac:dyDescent="0.25">
      <c r="A1943">
        <v>7064</v>
      </c>
      <c r="B1943" s="2" t="s">
        <v>10161</v>
      </c>
      <c r="C1943" t="s">
        <v>5240</v>
      </c>
      <c r="D1943" s="2" t="s">
        <v>5241</v>
      </c>
      <c r="E1943" t="s">
        <v>21</v>
      </c>
    </row>
    <row r="1944" spans="1:5" x14ac:dyDescent="0.25">
      <c r="A1944">
        <v>7061</v>
      </c>
      <c r="B1944" s="2" t="s">
        <v>10322</v>
      </c>
      <c r="C1944" t="s">
        <v>5244</v>
      </c>
      <c r="D1944" s="2" t="s">
        <v>5245</v>
      </c>
      <c r="E1944" t="s">
        <v>21</v>
      </c>
    </row>
    <row r="1945" spans="1:5" x14ac:dyDescent="0.25">
      <c r="A1945">
        <v>7057</v>
      </c>
      <c r="B1945" s="2" t="s">
        <v>9689</v>
      </c>
      <c r="C1945" t="s">
        <v>5246</v>
      </c>
      <c r="D1945" s="2" t="s">
        <v>5247</v>
      </c>
      <c r="E1945" t="s">
        <v>21</v>
      </c>
    </row>
    <row r="1946" spans="1:5" ht="30" x14ac:dyDescent="0.25">
      <c r="A1946">
        <v>7044</v>
      </c>
      <c r="B1946" s="2" t="s">
        <v>10782</v>
      </c>
      <c r="C1946" t="s">
        <v>5248</v>
      </c>
      <c r="D1946" s="2" t="s">
        <v>5249</v>
      </c>
      <c r="E1946" t="s">
        <v>21</v>
      </c>
    </row>
    <row r="1947" spans="1:5" x14ac:dyDescent="0.25">
      <c r="A1947">
        <v>7039</v>
      </c>
      <c r="B1947" s="2" t="s">
        <v>9776</v>
      </c>
      <c r="C1947" t="s">
        <v>5250</v>
      </c>
      <c r="D1947" s="2" t="s">
        <v>5251</v>
      </c>
      <c r="E1947" t="s">
        <v>21</v>
      </c>
    </row>
    <row r="1948" spans="1:5" x14ac:dyDescent="0.25">
      <c r="A1948">
        <v>7027</v>
      </c>
      <c r="B1948" s="2" t="s">
        <v>10435</v>
      </c>
      <c r="C1948" t="s">
        <v>5254</v>
      </c>
      <c r="D1948" s="2" t="s">
        <v>5255</v>
      </c>
      <c r="E1948" t="s">
        <v>21</v>
      </c>
    </row>
    <row r="1949" spans="1:5" ht="30" x14ac:dyDescent="0.25">
      <c r="A1949">
        <v>7047</v>
      </c>
      <c r="B1949" s="2" t="s">
        <v>10783</v>
      </c>
      <c r="C1949" t="s">
        <v>5252</v>
      </c>
      <c r="D1949" s="2" t="s">
        <v>5253</v>
      </c>
      <c r="E1949" t="s">
        <v>21</v>
      </c>
    </row>
    <row r="1950" spans="1:5" x14ac:dyDescent="0.25">
      <c r="A1950">
        <v>7032</v>
      </c>
      <c r="B1950" s="2" t="s">
        <v>10784</v>
      </c>
      <c r="C1950" t="s">
        <v>5256</v>
      </c>
      <c r="D1950" s="2" t="s">
        <v>5257</v>
      </c>
      <c r="E1950" t="s">
        <v>21</v>
      </c>
    </row>
    <row r="1951" spans="1:5" ht="30" x14ac:dyDescent="0.25">
      <c r="A1951">
        <v>7050</v>
      </c>
      <c r="B1951" s="2" t="s">
        <v>10785</v>
      </c>
      <c r="C1951" t="s">
        <v>5258</v>
      </c>
      <c r="D1951" s="2" t="s">
        <v>5259</v>
      </c>
      <c r="E1951" t="s">
        <v>21</v>
      </c>
    </row>
    <row r="1952" spans="1:5" ht="30" x14ac:dyDescent="0.25">
      <c r="A1952">
        <v>7035</v>
      </c>
      <c r="B1952" s="2" t="s">
        <v>10437</v>
      </c>
      <c r="C1952" t="s">
        <v>5260</v>
      </c>
      <c r="D1952" s="2" t="s">
        <v>5261</v>
      </c>
      <c r="E1952" t="s">
        <v>21</v>
      </c>
    </row>
    <row r="1953" spans="1:5" ht="30" x14ac:dyDescent="0.25">
      <c r="A1953">
        <v>7020</v>
      </c>
      <c r="B1953" s="2" t="s">
        <v>9916</v>
      </c>
      <c r="C1953" t="s">
        <v>5264</v>
      </c>
      <c r="D1953" s="2" t="s">
        <v>5265</v>
      </c>
      <c r="E1953" t="s">
        <v>21</v>
      </c>
    </row>
    <row r="1954" spans="1:5" ht="30" x14ac:dyDescent="0.25">
      <c r="A1954">
        <v>7051</v>
      </c>
      <c r="B1954" s="2" t="s">
        <v>10786</v>
      </c>
      <c r="C1954" t="s">
        <v>5272</v>
      </c>
      <c r="D1954" s="2" t="s">
        <v>5273</v>
      </c>
      <c r="E1954" t="s">
        <v>21</v>
      </c>
    </row>
    <row r="1955" spans="1:5" ht="30" x14ac:dyDescent="0.25">
      <c r="A1955">
        <v>7048</v>
      </c>
      <c r="B1955" s="2" t="s">
        <v>10787</v>
      </c>
      <c r="C1955" t="s">
        <v>5266</v>
      </c>
      <c r="D1955" s="2" t="s">
        <v>5271</v>
      </c>
      <c r="E1955" t="s">
        <v>21</v>
      </c>
    </row>
    <row r="1956" spans="1:5" ht="30" x14ac:dyDescent="0.25">
      <c r="A1956">
        <v>7045</v>
      </c>
      <c r="B1956" s="2" t="s">
        <v>10787</v>
      </c>
      <c r="C1956" t="s">
        <v>5266</v>
      </c>
      <c r="D1956" s="2" t="s">
        <v>5267</v>
      </c>
      <c r="E1956" t="s">
        <v>21</v>
      </c>
    </row>
    <row r="1957" spans="1:5" ht="30" x14ac:dyDescent="0.25">
      <c r="A1957">
        <v>7042</v>
      </c>
      <c r="B1957" s="2" t="s">
        <v>10787</v>
      </c>
      <c r="C1957" t="s">
        <v>5266</v>
      </c>
      <c r="D1957" s="2" t="s">
        <v>5270</v>
      </c>
      <c r="E1957" t="s">
        <v>21</v>
      </c>
    </row>
    <row r="1958" spans="1:5" ht="30" x14ac:dyDescent="0.25">
      <c r="A1958">
        <v>7033</v>
      </c>
      <c r="B1958" s="2" t="s">
        <v>10438</v>
      </c>
      <c r="C1958" t="s">
        <v>5262</v>
      </c>
      <c r="D1958" s="2" t="s">
        <v>5263</v>
      </c>
      <c r="E1958" t="s">
        <v>21</v>
      </c>
    </row>
    <row r="1959" spans="1:5" ht="30" x14ac:dyDescent="0.25">
      <c r="A1959">
        <v>7028</v>
      </c>
      <c r="B1959" s="2" t="s">
        <v>10439</v>
      </c>
      <c r="C1959" t="s">
        <v>5268</v>
      </c>
      <c r="D1959" s="2" t="s">
        <v>5269</v>
      </c>
      <c r="E1959" t="s">
        <v>21</v>
      </c>
    </row>
    <row r="1960" spans="1:5" ht="30" x14ac:dyDescent="0.25">
      <c r="A1960">
        <v>7021</v>
      </c>
      <c r="B1960" s="2" t="s">
        <v>10440</v>
      </c>
      <c r="C1960" t="s">
        <v>5274</v>
      </c>
      <c r="D1960" s="2" t="s">
        <v>5275</v>
      </c>
      <c r="E1960" t="s">
        <v>21</v>
      </c>
    </row>
    <row r="1961" spans="1:5" ht="30" x14ac:dyDescent="0.25">
      <c r="A1961">
        <v>7052</v>
      </c>
      <c r="B1961" s="2" t="s">
        <v>10788</v>
      </c>
      <c r="C1961" t="s">
        <v>5276</v>
      </c>
      <c r="D1961" s="2" t="s">
        <v>5277</v>
      </c>
      <c r="E1961" t="s">
        <v>21</v>
      </c>
    </row>
    <row r="1962" spans="1:5" ht="30" x14ac:dyDescent="0.25">
      <c r="A1962">
        <v>7049</v>
      </c>
      <c r="B1962" s="2" t="s">
        <v>10789</v>
      </c>
      <c r="C1962" t="s">
        <v>5278</v>
      </c>
      <c r="D1962" s="2" t="s">
        <v>5279</v>
      </c>
      <c r="E1962" t="s">
        <v>21</v>
      </c>
    </row>
    <row r="1963" spans="1:5" ht="30" x14ac:dyDescent="0.25">
      <c r="A1963">
        <v>7046</v>
      </c>
      <c r="B1963" s="2" t="s">
        <v>10789</v>
      </c>
      <c r="C1963" t="s">
        <v>5278</v>
      </c>
      <c r="D1963" s="2" t="s">
        <v>5280</v>
      </c>
      <c r="E1963" t="s">
        <v>21</v>
      </c>
    </row>
    <row r="1964" spans="1:5" ht="30" x14ac:dyDescent="0.25">
      <c r="A1964">
        <v>7043</v>
      </c>
      <c r="B1964" s="2" t="s">
        <v>10789</v>
      </c>
      <c r="C1964" t="s">
        <v>5278</v>
      </c>
      <c r="D1964" s="2" t="s">
        <v>5281</v>
      </c>
      <c r="E1964" t="s">
        <v>21</v>
      </c>
    </row>
    <row r="1965" spans="1:5" ht="30" x14ac:dyDescent="0.25">
      <c r="A1965">
        <v>7034</v>
      </c>
      <c r="B1965" s="2" t="s">
        <v>10441</v>
      </c>
      <c r="C1965" t="s">
        <v>5284</v>
      </c>
      <c r="D1965" s="2" t="s">
        <v>5285</v>
      </c>
      <c r="E1965" t="s">
        <v>21</v>
      </c>
    </row>
    <row r="1966" spans="1:5" ht="30" x14ac:dyDescent="0.25">
      <c r="A1966">
        <v>7029</v>
      </c>
      <c r="B1966" s="2" t="s">
        <v>10442</v>
      </c>
      <c r="C1966" t="s">
        <v>5282</v>
      </c>
      <c r="D1966" s="2" t="s">
        <v>5283</v>
      </c>
      <c r="E1966" t="s">
        <v>21</v>
      </c>
    </row>
    <row r="1967" spans="1:5" ht="30" x14ac:dyDescent="0.25">
      <c r="A1967">
        <v>7022</v>
      </c>
      <c r="B1967" s="2" t="s">
        <v>10443</v>
      </c>
      <c r="C1967" t="s">
        <v>5286</v>
      </c>
      <c r="D1967" s="2" t="s">
        <v>5287</v>
      </c>
      <c r="E1967" t="s">
        <v>21</v>
      </c>
    </row>
    <row r="1968" spans="1:5" ht="30" x14ac:dyDescent="0.25">
      <c r="A1968">
        <v>7030</v>
      </c>
      <c r="B1968" s="2" t="s">
        <v>10444</v>
      </c>
      <c r="C1968" t="s">
        <v>5288</v>
      </c>
      <c r="D1968" s="2" t="s">
        <v>5289</v>
      </c>
      <c r="E1968" t="s">
        <v>21</v>
      </c>
    </row>
    <row r="1969" spans="1:5" ht="30" x14ac:dyDescent="0.25">
      <c r="A1969">
        <v>7031</v>
      </c>
      <c r="B1969" s="2" t="s">
        <v>10790</v>
      </c>
      <c r="C1969" t="s">
        <v>5290</v>
      </c>
      <c r="D1969" s="2" t="s">
        <v>5291</v>
      </c>
      <c r="E1969" t="s">
        <v>21</v>
      </c>
    </row>
    <row r="1970" spans="1:5" ht="30" x14ac:dyDescent="0.25">
      <c r="A1970">
        <v>7023</v>
      </c>
      <c r="B1970" s="2" t="s">
        <v>10445</v>
      </c>
      <c r="C1970" t="s">
        <v>5292</v>
      </c>
      <c r="D1970" s="2" t="s">
        <v>5293</v>
      </c>
      <c r="E1970" t="s">
        <v>21</v>
      </c>
    </row>
    <row r="1971" spans="1:5" ht="30" x14ac:dyDescent="0.25">
      <c r="A1971">
        <v>7024</v>
      </c>
      <c r="B1971" s="2" t="s">
        <v>10446</v>
      </c>
      <c r="C1971" t="s">
        <v>5294</v>
      </c>
      <c r="D1971" s="2" t="s">
        <v>5295</v>
      </c>
      <c r="E1971" t="s">
        <v>21</v>
      </c>
    </row>
    <row r="1972" spans="1:5" ht="30" x14ac:dyDescent="0.25">
      <c r="A1972">
        <v>7025</v>
      </c>
      <c r="B1972" s="2" t="s">
        <v>10447</v>
      </c>
      <c r="C1972" t="s">
        <v>5296</v>
      </c>
      <c r="D1972" s="2" t="s">
        <v>5297</v>
      </c>
      <c r="E1972" t="s">
        <v>21</v>
      </c>
    </row>
    <row r="1973" spans="1:5" ht="30" x14ac:dyDescent="0.25">
      <c r="A1973">
        <v>7026</v>
      </c>
      <c r="B1973" s="2" t="s">
        <v>10448</v>
      </c>
      <c r="C1973" t="s">
        <v>5298</v>
      </c>
      <c r="D1973" s="2" t="s">
        <v>5299</v>
      </c>
      <c r="E1973" t="s">
        <v>21</v>
      </c>
    </row>
    <row r="1974" spans="1:5" x14ac:dyDescent="0.25">
      <c r="A1974">
        <v>7672</v>
      </c>
      <c r="B1974" s="2" t="s">
        <v>10220</v>
      </c>
      <c r="C1974" t="s">
        <v>5300</v>
      </c>
      <c r="D1974" s="2" t="s">
        <v>5301</v>
      </c>
      <c r="E1974" t="s">
        <v>55</v>
      </c>
    </row>
    <row r="1975" spans="1:5" x14ac:dyDescent="0.25">
      <c r="A1975">
        <v>7379</v>
      </c>
      <c r="B1975" s="2" t="s">
        <v>10100</v>
      </c>
      <c r="C1975" t="s">
        <v>5302</v>
      </c>
      <c r="D1975" s="2" t="s">
        <v>5303</v>
      </c>
      <c r="E1975" t="s">
        <v>55</v>
      </c>
    </row>
    <row r="1976" spans="1:5" x14ac:dyDescent="0.25">
      <c r="A1976">
        <v>7674</v>
      </c>
      <c r="B1976" s="2" t="s">
        <v>10146</v>
      </c>
      <c r="C1976" t="s">
        <v>5304</v>
      </c>
      <c r="D1976" s="2" t="s">
        <v>5305</v>
      </c>
      <c r="E1976" t="s">
        <v>55</v>
      </c>
    </row>
    <row r="1977" spans="1:5" x14ac:dyDescent="0.25">
      <c r="A1977">
        <v>7682</v>
      </c>
      <c r="B1977" s="2" t="s">
        <v>10409</v>
      </c>
      <c r="C1977" t="s">
        <v>5306</v>
      </c>
      <c r="D1977" s="2" t="s">
        <v>5307</v>
      </c>
      <c r="E1977" t="s">
        <v>55</v>
      </c>
    </row>
    <row r="1978" spans="1:5" x14ac:dyDescent="0.25">
      <c r="A1978">
        <v>7685</v>
      </c>
      <c r="B1978" s="2" t="s">
        <v>10151</v>
      </c>
      <c r="C1978" t="s">
        <v>5308</v>
      </c>
      <c r="D1978" s="2" t="s">
        <v>5309</v>
      </c>
      <c r="E1978" t="s">
        <v>55</v>
      </c>
    </row>
    <row r="1979" spans="1:5" x14ac:dyDescent="0.25">
      <c r="A1979">
        <v>7675</v>
      </c>
      <c r="B1979" s="2" t="s">
        <v>10105</v>
      </c>
      <c r="C1979" t="s">
        <v>5314</v>
      </c>
      <c r="D1979" s="2" t="s">
        <v>5315</v>
      </c>
      <c r="E1979" t="s">
        <v>55</v>
      </c>
    </row>
    <row r="1980" spans="1:5" x14ac:dyDescent="0.25">
      <c r="A1980">
        <v>7686</v>
      </c>
      <c r="B1980" s="2" t="s">
        <v>10375</v>
      </c>
      <c r="C1980" t="s">
        <v>5310</v>
      </c>
      <c r="D1980" s="2" t="s">
        <v>5311</v>
      </c>
      <c r="E1980" t="s">
        <v>55</v>
      </c>
    </row>
    <row r="1981" spans="1:5" x14ac:dyDescent="0.25">
      <c r="A1981">
        <v>7683</v>
      </c>
      <c r="B1981" s="2" t="s">
        <v>9650</v>
      </c>
      <c r="C1981" t="s">
        <v>5312</v>
      </c>
      <c r="D1981" s="2" t="s">
        <v>5313</v>
      </c>
      <c r="E1981" t="s">
        <v>55</v>
      </c>
    </row>
    <row r="1982" spans="1:5" x14ac:dyDescent="0.25">
      <c r="A1982">
        <v>7676</v>
      </c>
      <c r="B1982" s="2" t="s">
        <v>10106</v>
      </c>
      <c r="C1982" t="s">
        <v>5316</v>
      </c>
      <c r="D1982" s="2" t="s">
        <v>5317</v>
      </c>
      <c r="E1982" t="s">
        <v>55</v>
      </c>
    </row>
    <row r="1983" spans="1:5" x14ac:dyDescent="0.25">
      <c r="A1983">
        <v>7687</v>
      </c>
      <c r="B1983" s="2" t="s">
        <v>10161</v>
      </c>
      <c r="C1983" t="s">
        <v>5318</v>
      </c>
      <c r="D1983" s="2" t="s">
        <v>5319</v>
      </c>
      <c r="E1983" t="s">
        <v>55</v>
      </c>
    </row>
    <row r="1984" spans="1:5" x14ac:dyDescent="0.25">
      <c r="A1984">
        <v>7684</v>
      </c>
      <c r="B1984" s="2" t="s">
        <v>10410</v>
      </c>
      <c r="C1984" t="s">
        <v>5320</v>
      </c>
      <c r="D1984" s="2" t="s">
        <v>5321</v>
      </c>
      <c r="E1984" t="s">
        <v>55</v>
      </c>
    </row>
    <row r="1985" spans="1:5" x14ac:dyDescent="0.25">
      <c r="A1985">
        <v>7677</v>
      </c>
      <c r="B1985" s="2" t="s">
        <v>10107</v>
      </c>
      <c r="C1985" t="s">
        <v>5322</v>
      </c>
      <c r="D1985" s="2" t="s">
        <v>5323</v>
      </c>
      <c r="E1985" t="s">
        <v>55</v>
      </c>
    </row>
    <row r="1986" spans="1:5" x14ac:dyDescent="0.25">
      <c r="A1986">
        <v>7678</v>
      </c>
      <c r="B1986" s="2" t="s">
        <v>10108</v>
      </c>
      <c r="C1986" t="s">
        <v>5324</v>
      </c>
      <c r="D1986" s="2" t="s">
        <v>5325</v>
      </c>
      <c r="E1986" t="s">
        <v>55</v>
      </c>
    </row>
    <row r="1987" spans="1:5" x14ac:dyDescent="0.25">
      <c r="A1987">
        <v>7679</v>
      </c>
      <c r="B1987" s="2" t="s">
        <v>10109</v>
      </c>
      <c r="C1987" t="s">
        <v>5326</v>
      </c>
      <c r="D1987" s="2" t="s">
        <v>5327</v>
      </c>
      <c r="E1987" t="s">
        <v>55</v>
      </c>
    </row>
    <row r="1988" spans="1:5" x14ac:dyDescent="0.25">
      <c r="A1988">
        <v>7680</v>
      </c>
      <c r="B1988" s="2" t="s">
        <v>10110</v>
      </c>
      <c r="C1988" t="s">
        <v>5328</v>
      </c>
      <c r="D1988" s="2" t="s">
        <v>5329</v>
      </c>
      <c r="E1988" t="s">
        <v>55</v>
      </c>
    </row>
    <row r="1989" spans="1:5" x14ac:dyDescent="0.25">
      <c r="A1989">
        <v>7681</v>
      </c>
      <c r="B1989" s="2" t="s">
        <v>9711</v>
      </c>
      <c r="C1989" t="s">
        <v>5330</v>
      </c>
      <c r="D1989" s="2" t="s">
        <v>5331</v>
      </c>
      <c r="E1989" t="s">
        <v>55</v>
      </c>
    </row>
    <row r="1990" spans="1:5" ht="30" x14ac:dyDescent="0.25">
      <c r="A1990">
        <v>7780</v>
      </c>
      <c r="B1990" s="2" t="s">
        <v>8669</v>
      </c>
      <c r="C1990" t="s">
        <v>5332</v>
      </c>
      <c r="D1990" s="2" t="s">
        <v>5333</v>
      </c>
      <c r="E1990" t="s">
        <v>52</v>
      </c>
    </row>
    <row r="1991" spans="1:5" ht="30" x14ac:dyDescent="0.25">
      <c r="A1991">
        <v>7781</v>
      </c>
      <c r="B1991" s="2" t="s">
        <v>10571</v>
      </c>
      <c r="C1991" t="s">
        <v>5334</v>
      </c>
      <c r="D1991" s="2" t="s">
        <v>5335</v>
      </c>
      <c r="E1991" t="s">
        <v>52</v>
      </c>
    </row>
    <row r="1992" spans="1:5" ht="30" x14ac:dyDescent="0.25">
      <c r="A1992">
        <v>7782</v>
      </c>
      <c r="B1992" s="2" t="s">
        <v>10572</v>
      </c>
      <c r="C1992" t="s">
        <v>5336</v>
      </c>
      <c r="D1992" s="2" t="s">
        <v>5337</v>
      </c>
      <c r="E1992" t="s">
        <v>52</v>
      </c>
    </row>
    <row r="1993" spans="1:5" ht="30" x14ac:dyDescent="0.25">
      <c r="A1993">
        <v>7783</v>
      </c>
      <c r="B1993" s="2" t="s">
        <v>10573</v>
      </c>
      <c r="C1993" t="s">
        <v>5338</v>
      </c>
      <c r="D1993" s="2" t="s">
        <v>5339</v>
      </c>
      <c r="E1993" t="s">
        <v>52</v>
      </c>
    </row>
    <row r="1994" spans="1:5" ht="30" x14ac:dyDescent="0.25">
      <c r="A1994">
        <v>7784</v>
      </c>
      <c r="B1994" s="2" t="s">
        <v>10574</v>
      </c>
      <c r="C1994" t="s">
        <v>5340</v>
      </c>
      <c r="D1994" s="2" t="s">
        <v>5341</v>
      </c>
      <c r="E1994" t="s">
        <v>52</v>
      </c>
    </row>
    <row r="1995" spans="1:5" ht="30" x14ac:dyDescent="0.25">
      <c r="A1995">
        <v>7785</v>
      </c>
      <c r="B1995" s="2" t="s">
        <v>10791</v>
      </c>
      <c r="C1995" t="s">
        <v>5342</v>
      </c>
      <c r="D1995" s="2" t="s">
        <v>5343</v>
      </c>
      <c r="E1995" t="s">
        <v>52</v>
      </c>
    </row>
    <row r="1996" spans="1:5" ht="30" x14ac:dyDescent="0.25">
      <c r="A1996">
        <v>7786</v>
      </c>
      <c r="B1996" s="2" t="s">
        <v>10575</v>
      </c>
      <c r="C1996" t="s">
        <v>5344</v>
      </c>
      <c r="D1996" s="2" t="s">
        <v>5345</v>
      </c>
      <c r="E1996" t="s">
        <v>52</v>
      </c>
    </row>
    <row r="1997" spans="1:5" ht="30" x14ac:dyDescent="0.25">
      <c r="A1997">
        <v>7795</v>
      </c>
      <c r="B1997" s="2" t="s">
        <v>10317</v>
      </c>
      <c r="C1997" t="s">
        <v>5346</v>
      </c>
      <c r="D1997" s="2" t="s">
        <v>5347</v>
      </c>
      <c r="E1997" t="s">
        <v>52</v>
      </c>
    </row>
    <row r="1998" spans="1:5" ht="30" x14ac:dyDescent="0.25">
      <c r="A1998">
        <v>7787</v>
      </c>
      <c r="B1998" s="2" t="s">
        <v>10410</v>
      </c>
      <c r="C1998" t="s">
        <v>5348</v>
      </c>
      <c r="D1998" s="2" t="s">
        <v>5349</v>
      </c>
      <c r="E1998" t="s">
        <v>52</v>
      </c>
    </row>
    <row r="1999" spans="1:5" ht="30" x14ac:dyDescent="0.25">
      <c r="A1999">
        <v>7788</v>
      </c>
      <c r="B1999" s="2" t="s">
        <v>10151</v>
      </c>
      <c r="C1999" t="s">
        <v>5350</v>
      </c>
      <c r="D1999" s="2" t="s">
        <v>5351</v>
      </c>
      <c r="E1999" t="s">
        <v>52</v>
      </c>
    </row>
    <row r="2000" spans="1:5" ht="30" x14ac:dyDescent="0.25">
      <c r="A2000">
        <v>7789</v>
      </c>
      <c r="B2000" s="2" t="s">
        <v>10375</v>
      </c>
      <c r="C2000" t="s">
        <v>5352</v>
      </c>
      <c r="D2000" s="2" t="s">
        <v>5353</v>
      </c>
      <c r="E2000" t="s">
        <v>52</v>
      </c>
    </row>
    <row r="2001" spans="1:5" ht="30" x14ac:dyDescent="0.25">
      <c r="A2001">
        <v>7790</v>
      </c>
      <c r="B2001" s="2" t="s">
        <v>10161</v>
      </c>
      <c r="C2001" t="s">
        <v>5354</v>
      </c>
      <c r="D2001" s="2" t="s">
        <v>5355</v>
      </c>
      <c r="E2001" t="s">
        <v>52</v>
      </c>
    </row>
    <row r="2002" spans="1:5" ht="45" x14ac:dyDescent="0.25">
      <c r="A2002">
        <v>7637</v>
      </c>
      <c r="B2002" s="2" t="s">
        <v>8670</v>
      </c>
      <c r="C2002" t="s">
        <v>5356</v>
      </c>
      <c r="D2002" s="2" t="s">
        <v>5357</v>
      </c>
      <c r="E2002" t="s">
        <v>110</v>
      </c>
    </row>
    <row r="2003" spans="1:5" ht="45" x14ac:dyDescent="0.25">
      <c r="A2003">
        <v>7695</v>
      </c>
      <c r="B2003" s="2" t="s">
        <v>8671</v>
      </c>
      <c r="C2003" t="s">
        <v>5358</v>
      </c>
      <c r="D2003" s="2" t="s">
        <v>5359</v>
      </c>
      <c r="E2003" t="s">
        <v>52</v>
      </c>
    </row>
    <row r="2004" spans="1:5" ht="45" x14ac:dyDescent="0.25">
      <c r="A2004">
        <v>7696</v>
      </c>
      <c r="B2004" s="2" t="s">
        <v>10776</v>
      </c>
      <c r="C2004" t="s">
        <v>5360</v>
      </c>
      <c r="D2004" s="2" t="s">
        <v>5361</v>
      </c>
      <c r="E2004" t="s">
        <v>52</v>
      </c>
    </row>
    <row r="2005" spans="1:5" ht="45" x14ac:dyDescent="0.25">
      <c r="A2005">
        <v>7697</v>
      </c>
      <c r="B2005" s="2" t="s">
        <v>10792</v>
      </c>
      <c r="C2005" t="s">
        <v>5362</v>
      </c>
      <c r="D2005" s="2" t="s">
        <v>5363</v>
      </c>
      <c r="E2005" t="s">
        <v>52</v>
      </c>
    </row>
    <row r="2006" spans="1:5" ht="45" x14ac:dyDescent="0.25">
      <c r="A2006">
        <v>7698</v>
      </c>
      <c r="B2006" s="2" t="s">
        <v>10793</v>
      </c>
      <c r="C2006" t="s">
        <v>5364</v>
      </c>
      <c r="D2006" s="2" t="s">
        <v>5365</v>
      </c>
      <c r="E2006" t="s">
        <v>52</v>
      </c>
    </row>
    <row r="2007" spans="1:5" ht="45" x14ac:dyDescent="0.25">
      <c r="A2007">
        <v>7699</v>
      </c>
      <c r="B2007" s="2" t="s">
        <v>10794</v>
      </c>
      <c r="C2007" t="s">
        <v>5366</v>
      </c>
      <c r="D2007" s="2" t="s">
        <v>5367</v>
      </c>
      <c r="E2007" t="s">
        <v>52</v>
      </c>
    </row>
    <row r="2008" spans="1:5" ht="45" x14ac:dyDescent="0.25">
      <c r="A2008">
        <v>7700</v>
      </c>
      <c r="B2008" s="2" t="s">
        <v>10566</v>
      </c>
      <c r="C2008" t="s">
        <v>5368</v>
      </c>
      <c r="D2008" s="2" t="s">
        <v>5369</v>
      </c>
      <c r="E2008" t="s">
        <v>52</v>
      </c>
    </row>
    <row r="2009" spans="1:5" ht="45" x14ac:dyDescent="0.25">
      <c r="A2009">
        <v>7708</v>
      </c>
      <c r="B2009" s="2" t="s">
        <v>10317</v>
      </c>
      <c r="C2009" t="s">
        <v>5370</v>
      </c>
      <c r="D2009" s="2" t="s">
        <v>5371</v>
      </c>
      <c r="E2009" t="s">
        <v>52</v>
      </c>
    </row>
    <row r="2010" spans="1:5" ht="45" x14ac:dyDescent="0.25">
      <c r="A2010">
        <v>7701</v>
      </c>
      <c r="B2010" s="2" t="s">
        <v>10410</v>
      </c>
      <c r="C2010" t="s">
        <v>5372</v>
      </c>
      <c r="D2010" s="2" t="s">
        <v>5373</v>
      </c>
      <c r="E2010" t="s">
        <v>52</v>
      </c>
    </row>
    <row r="2011" spans="1:5" ht="45" x14ac:dyDescent="0.25">
      <c r="A2011">
        <v>7702</v>
      </c>
      <c r="B2011" s="2" t="s">
        <v>10151</v>
      </c>
      <c r="C2011" t="s">
        <v>5374</v>
      </c>
      <c r="D2011" s="2" t="s">
        <v>5375</v>
      </c>
      <c r="E2011" t="s">
        <v>52</v>
      </c>
    </row>
    <row r="2012" spans="1:5" ht="45" x14ac:dyDescent="0.25">
      <c r="A2012">
        <v>7703</v>
      </c>
      <c r="B2012" s="2" t="s">
        <v>10320</v>
      </c>
      <c r="C2012" t="s">
        <v>5376</v>
      </c>
      <c r="D2012" s="2" t="s">
        <v>5377</v>
      </c>
      <c r="E2012" t="s">
        <v>52</v>
      </c>
    </row>
    <row r="2013" spans="1:5" ht="45" x14ac:dyDescent="0.25">
      <c r="A2013">
        <v>7704</v>
      </c>
      <c r="B2013" s="2" t="s">
        <v>10161</v>
      </c>
      <c r="C2013" t="s">
        <v>5378</v>
      </c>
      <c r="D2013" s="2" t="s">
        <v>5379</v>
      </c>
      <c r="E2013" t="s">
        <v>52</v>
      </c>
    </row>
    <row r="2014" spans="1:5" x14ac:dyDescent="0.25">
      <c r="A2014">
        <v>7960</v>
      </c>
      <c r="B2014" s="2" t="s">
        <v>10314</v>
      </c>
      <c r="C2014" t="s">
        <v>5380</v>
      </c>
      <c r="D2014" s="2" t="s">
        <v>5381</v>
      </c>
      <c r="E2014" t="s">
        <v>21</v>
      </c>
    </row>
    <row r="2015" spans="1:5" x14ac:dyDescent="0.25">
      <c r="A2015">
        <v>7961</v>
      </c>
      <c r="B2015" s="2" t="s">
        <v>9632</v>
      </c>
      <c r="C2015" t="s">
        <v>5382</v>
      </c>
      <c r="D2015" s="2" t="s">
        <v>5383</v>
      </c>
      <c r="E2015" t="s">
        <v>21</v>
      </c>
    </row>
    <row r="2016" spans="1:5" ht="30" x14ac:dyDescent="0.25">
      <c r="A2016">
        <v>7962</v>
      </c>
      <c r="B2016" s="2" t="s">
        <v>10795</v>
      </c>
      <c r="C2016" t="s">
        <v>5384</v>
      </c>
      <c r="D2016" s="2" t="s">
        <v>5385</v>
      </c>
      <c r="E2016" t="s">
        <v>21</v>
      </c>
    </row>
    <row r="2017" spans="1:5" x14ac:dyDescent="0.25">
      <c r="A2017">
        <v>7965</v>
      </c>
      <c r="B2017" s="2" t="s">
        <v>10796</v>
      </c>
      <c r="C2017" t="s">
        <v>5386</v>
      </c>
      <c r="D2017" s="2" t="s">
        <v>5387</v>
      </c>
      <c r="E2017" t="s">
        <v>21</v>
      </c>
    </row>
    <row r="2018" spans="1:5" x14ac:dyDescent="0.25">
      <c r="A2018">
        <v>7969</v>
      </c>
      <c r="B2018" s="2" t="s">
        <v>10414</v>
      </c>
      <c r="C2018" t="s">
        <v>5388</v>
      </c>
      <c r="D2018" s="2" t="s">
        <v>5389</v>
      </c>
      <c r="E2018" t="s">
        <v>21</v>
      </c>
    </row>
    <row r="2019" spans="1:5" x14ac:dyDescent="0.25">
      <c r="A2019">
        <v>7970</v>
      </c>
      <c r="B2019" s="2" t="s">
        <v>9675</v>
      </c>
      <c r="C2019" t="s">
        <v>5390</v>
      </c>
      <c r="D2019" s="2" t="s">
        <v>5391</v>
      </c>
      <c r="E2019" t="s">
        <v>21</v>
      </c>
    </row>
    <row r="2020" spans="1:5" x14ac:dyDescent="0.25">
      <c r="A2020">
        <v>7971</v>
      </c>
      <c r="B2020" s="2" t="s">
        <v>9676</v>
      </c>
      <c r="C2020" t="s">
        <v>5392</v>
      </c>
      <c r="D2020" s="2" t="s">
        <v>5393</v>
      </c>
      <c r="E2020" t="s">
        <v>21</v>
      </c>
    </row>
    <row r="2021" spans="1:5" x14ac:dyDescent="0.25">
      <c r="A2021">
        <v>7974</v>
      </c>
      <c r="B2021" s="2" t="s">
        <v>9691</v>
      </c>
      <c r="C2021" t="s">
        <v>5394</v>
      </c>
      <c r="D2021" s="2" t="s">
        <v>5395</v>
      </c>
      <c r="E2021" t="s">
        <v>21</v>
      </c>
    </row>
    <row r="2022" spans="1:5" x14ac:dyDescent="0.25">
      <c r="A2022">
        <v>7981</v>
      </c>
      <c r="B2022" s="2" t="s">
        <v>10317</v>
      </c>
      <c r="C2022" t="s">
        <v>5396</v>
      </c>
      <c r="D2022" s="2" t="s">
        <v>5397</v>
      </c>
      <c r="E2022" t="s">
        <v>21</v>
      </c>
    </row>
    <row r="2023" spans="1:5" x14ac:dyDescent="0.25">
      <c r="A2023">
        <v>7975</v>
      </c>
      <c r="B2023" s="2" t="s">
        <v>9698</v>
      </c>
      <c r="C2023" t="s">
        <v>5398</v>
      </c>
      <c r="D2023" s="2" t="s">
        <v>5399</v>
      </c>
      <c r="E2023" t="s">
        <v>21</v>
      </c>
    </row>
    <row r="2024" spans="1:5" x14ac:dyDescent="0.25">
      <c r="A2024">
        <v>8029</v>
      </c>
      <c r="B2024" s="2" t="s">
        <v>10318</v>
      </c>
      <c r="C2024" t="s">
        <v>5400</v>
      </c>
      <c r="D2024" s="2" t="s">
        <v>5401</v>
      </c>
      <c r="E2024" t="s">
        <v>21</v>
      </c>
    </row>
    <row r="2025" spans="1:5" x14ac:dyDescent="0.25">
      <c r="A2025">
        <v>7984</v>
      </c>
      <c r="B2025" s="2" t="s">
        <v>10337</v>
      </c>
      <c r="C2025" t="s">
        <v>5402</v>
      </c>
      <c r="D2025" s="2" t="s">
        <v>5403</v>
      </c>
      <c r="E2025" t="s">
        <v>21</v>
      </c>
    </row>
    <row r="2026" spans="1:5" x14ac:dyDescent="0.25">
      <c r="A2026">
        <v>8026</v>
      </c>
      <c r="B2026" s="2" t="s">
        <v>10145</v>
      </c>
      <c r="C2026" t="s">
        <v>5404</v>
      </c>
      <c r="D2026" s="2" t="s">
        <v>5405</v>
      </c>
      <c r="E2026" t="s">
        <v>21</v>
      </c>
    </row>
    <row r="2027" spans="1:5" x14ac:dyDescent="0.25">
      <c r="A2027">
        <v>8027</v>
      </c>
      <c r="B2027" s="2" t="s">
        <v>10149</v>
      </c>
      <c r="C2027" t="s">
        <v>5406</v>
      </c>
      <c r="D2027" s="2" t="s">
        <v>5407</v>
      </c>
      <c r="E2027" t="s">
        <v>21</v>
      </c>
    </row>
    <row r="2028" spans="1:5" x14ac:dyDescent="0.25">
      <c r="A2028">
        <v>7978</v>
      </c>
      <c r="B2028" s="2" t="s">
        <v>10151</v>
      </c>
      <c r="C2028" t="s">
        <v>5408</v>
      </c>
      <c r="D2028" s="2" t="s">
        <v>5409</v>
      </c>
      <c r="E2028" t="s">
        <v>21</v>
      </c>
    </row>
    <row r="2029" spans="1:5" ht="30" x14ac:dyDescent="0.25">
      <c r="A2029">
        <v>7966</v>
      </c>
      <c r="B2029" s="2" t="s">
        <v>10797</v>
      </c>
      <c r="C2029" t="s">
        <v>5414</v>
      </c>
      <c r="D2029" s="2" t="s">
        <v>5415</v>
      </c>
      <c r="E2029" t="s">
        <v>21</v>
      </c>
    </row>
    <row r="2030" spans="1:5" ht="30" x14ac:dyDescent="0.25">
      <c r="A2030">
        <v>7985</v>
      </c>
      <c r="B2030" s="2" t="s">
        <v>10798</v>
      </c>
      <c r="C2030" t="s">
        <v>5416</v>
      </c>
      <c r="D2030" s="2" t="s">
        <v>5417</v>
      </c>
      <c r="E2030" t="s">
        <v>21</v>
      </c>
    </row>
    <row r="2031" spans="1:5" x14ac:dyDescent="0.25">
      <c r="A2031">
        <v>7979</v>
      </c>
      <c r="B2031" s="2" t="s">
        <v>10375</v>
      </c>
      <c r="C2031" t="s">
        <v>5412</v>
      </c>
      <c r="D2031" s="2" t="s">
        <v>5413</v>
      </c>
      <c r="E2031" t="s">
        <v>21</v>
      </c>
    </row>
    <row r="2032" spans="1:5" x14ac:dyDescent="0.25">
      <c r="A2032">
        <v>7976</v>
      </c>
      <c r="B2032" s="2" t="s">
        <v>9650</v>
      </c>
      <c r="C2032" t="s">
        <v>5418</v>
      </c>
      <c r="D2032" s="2" t="s">
        <v>5419</v>
      </c>
      <c r="E2032" t="s">
        <v>21</v>
      </c>
    </row>
    <row r="2033" spans="1:5" x14ac:dyDescent="0.25">
      <c r="A2033">
        <v>7972</v>
      </c>
      <c r="B2033" s="2" t="s">
        <v>9711</v>
      </c>
      <c r="C2033" t="s">
        <v>5410</v>
      </c>
      <c r="D2033" s="2" t="s">
        <v>5411</v>
      </c>
      <c r="E2033" t="s">
        <v>21</v>
      </c>
    </row>
    <row r="2034" spans="1:5" ht="30" x14ac:dyDescent="0.25">
      <c r="A2034">
        <v>7967</v>
      </c>
      <c r="B2034" s="2" t="s">
        <v>9909</v>
      </c>
      <c r="C2034" t="s">
        <v>5424</v>
      </c>
      <c r="D2034" s="2" t="s">
        <v>5425</v>
      </c>
      <c r="E2034" t="s">
        <v>21</v>
      </c>
    </row>
    <row r="2035" spans="1:5" x14ac:dyDescent="0.25">
      <c r="A2035">
        <v>7994</v>
      </c>
      <c r="B2035" s="2" t="s">
        <v>9691</v>
      </c>
      <c r="C2035" t="s">
        <v>5428</v>
      </c>
      <c r="D2035" s="2" t="s">
        <v>5429</v>
      </c>
      <c r="E2035" t="s">
        <v>21</v>
      </c>
    </row>
    <row r="2036" spans="1:5" x14ac:dyDescent="0.25">
      <c r="A2036">
        <v>7980</v>
      </c>
      <c r="B2036" s="2" t="s">
        <v>10161</v>
      </c>
      <c r="C2036" t="s">
        <v>5426</v>
      </c>
      <c r="D2036" s="2" t="s">
        <v>5427</v>
      </c>
      <c r="E2036" t="s">
        <v>21</v>
      </c>
    </row>
    <row r="2037" spans="1:5" x14ac:dyDescent="0.25">
      <c r="A2037">
        <v>7977</v>
      </c>
      <c r="B2037" s="2" t="s">
        <v>10322</v>
      </c>
      <c r="C2037" t="s">
        <v>5420</v>
      </c>
      <c r="D2037" s="2" t="s">
        <v>5421</v>
      </c>
      <c r="E2037" t="s">
        <v>21</v>
      </c>
    </row>
    <row r="2038" spans="1:5" x14ac:dyDescent="0.25">
      <c r="A2038">
        <v>7973</v>
      </c>
      <c r="B2038" s="2" t="s">
        <v>9689</v>
      </c>
      <c r="C2038" t="s">
        <v>5422</v>
      </c>
      <c r="D2038" s="2" t="s">
        <v>5423</v>
      </c>
      <c r="E2038" t="s">
        <v>21</v>
      </c>
    </row>
    <row r="2039" spans="1:5" ht="30" x14ac:dyDescent="0.25">
      <c r="A2039">
        <v>7986</v>
      </c>
      <c r="B2039" s="2" t="s">
        <v>10145</v>
      </c>
      <c r="C2039" t="s">
        <v>5430</v>
      </c>
      <c r="D2039" s="2" t="s">
        <v>5431</v>
      </c>
      <c r="E2039" t="s">
        <v>21</v>
      </c>
    </row>
    <row r="2040" spans="1:5" ht="30" x14ac:dyDescent="0.25">
      <c r="A2040">
        <v>7992</v>
      </c>
      <c r="B2040" s="2" t="s">
        <v>10799</v>
      </c>
      <c r="C2040" t="s">
        <v>5432</v>
      </c>
      <c r="D2040" s="2" t="s">
        <v>5433</v>
      </c>
      <c r="E2040" t="s">
        <v>21</v>
      </c>
    </row>
    <row r="2041" spans="1:5" ht="30" x14ac:dyDescent="0.25">
      <c r="A2041">
        <v>7993</v>
      </c>
      <c r="B2041" s="2" t="s">
        <v>9689</v>
      </c>
      <c r="C2041" t="s">
        <v>5434</v>
      </c>
      <c r="D2041" s="2" t="s">
        <v>5435</v>
      </c>
      <c r="E2041" t="s">
        <v>21</v>
      </c>
    </row>
    <row r="2042" spans="1:5" ht="30" x14ac:dyDescent="0.25">
      <c r="A2042">
        <v>7987</v>
      </c>
      <c r="B2042" s="2" t="s">
        <v>10419</v>
      </c>
      <c r="C2042" t="s">
        <v>5436</v>
      </c>
      <c r="D2042" s="2" t="s">
        <v>5437</v>
      </c>
      <c r="E2042" t="s">
        <v>21</v>
      </c>
    </row>
    <row r="2043" spans="1:5" ht="30" x14ac:dyDescent="0.25">
      <c r="A2043">
        <v>7988</v>
      </c>
      <c r="B2043" s="2" t="s">
        <v>10420</v>
      </c>
      <c r="C2043" t="s">
        <v>5438</v>
      </c>
      <c r="D2043" s="2" t="s">
        <v>5439</v>
      </c>
      <c r="E2043" t="s">
        <v>21</v>
      </c>
    </row>
    <row r="2044" spans="1:5" ht="30" x14ac:dyDescent="0.25">
      <c r="A2044">
        <v>7989</v>
      </c>
      <c r="B2044" s="2" t="s">
        <v>10421</v>
      </c>
      <c r="C2044" t="s">
        <v>5440</v>
      </c>
      <c r="D2044" s="2" t="s">
        <v>5441</v>
      </c>
      <c r="E2044" t="s">
        <v>21</v>
      </c>
    </row>
    <row r="2045" spans="1:5" ht="45" x14ac:dyDescent="0.25">
      <c r="A2045">
        <v>7990</v>
      </c>
      <c r="B2045" s="2" t="s">
        <v>10800</v>
      </c>
      <c r="C2045" t="s">
        <v>5442</v>
      </c>
      <c r="D2045" s="2" t="s">
        <v>5443</v>
      </c>
      <c r="E2045" t="s">
        <v>21</v>
      </c>
    </row>
    <row r="2046" spans="1:5" ht="30" x14ac:dyDescent="0.25">
      <c r="A2046">
        <v>7991</v>
      </c>
      <c r="B2046" s="2" t="s">
        <v>10801</v>
      </c>
      <c r="C2046" t="s">
        <v>5444</v>
      </c>
      <c r="D2046" s="2" t="s">
        <v>5445</v>
      </c>
      <c r="E2046" t="s">
        <v>21</v>
      </c>
    </row>
    <row r="2047" spans="1:5" ht="30" x14ac:dyDescent="0.25">
      <c r="A2047">
        <v>8043</v>
      </c>
      <c r="B2047" s="2" t="s">
        <v>8672</v>
      </c>
      <c r="C2047" t="s">
        <v>5446</v>
      </c>
      <c r="D2047" s="2" t="s">
        <v>5447</v>
      </c>
      <c r="E2047" t="s">
        <v>52</v>
      </c>
    </row>
    <row r="2048" spans="1:5" ht="45" x14ac:dyDescent="0.25">
      <c r="A2048">
        <v>8044</v>
      </c>
      <c r="B2048" s="2" t="s">
        <v>10802</v>
      </c>
      <c r="C2048" t="s">
        <v>5448</v>
      </c>
      <c r="D2048" s="2" t="s">
        <v>5449</v>
      </c>
      <c r="E2048" t="s">
        <v>52</v>
      </c>
    </row>
    <row r="2049" spans="1:5" ht="30" x14ac:dyDescent="0.25">
      <c r="A2049">
        <v>8045</v>
      </c>
      <c r="B2049" s="2" t="s">
        <v>10803</v>
      </c>
      <c r="C2049" t="s">
        <v>5450</v>
      </c>
      <c r="D2049" s="2" t="s">
        <v>5451</v>
      </c>
      <c r="E2049" t="s">
        <v>52</v>
      </c>
    </row>
    <row r="2050" spans="1:5" ht="30" x14ac:dyDescent="0.25">
      <c r="A2050">
        <v>8046</v>
      </c>
      <c r="B2050" s="2" t="s">
        <v>10575</v>
      </c>
      <c r="C2050" t="s">
        <v>5452</v>
      </c>
      <c r="D2050" s="2" t="s">
        <v>5453</v>
      </c>
      <c r="E2050" t="s">
        <v>52</v>
      </c>
    </row>
    <row r="2051" spans="1:5" ht="30" x14ac:dyDescent="0.25">
      <c r="A2051">
        <v>8217</v>
      </c>
      <c r="B2051" s="2" t="s">
        <v>10317</v>
      </c>
      <c r="C2051" t="s">
        <v>5454</v>
      </c>
      <c r="D2051" s="2" t="s">
        <v>5455</v>
      </c>
      <c r="E2051" t="s">
        <v>52</v>
      </c>
    </row>
    <row r="2052" spans="1:5" ht="30" x14ac:dyDescent="0.25">
      <c r="A2052">
        <v>8047</v>
      </c>
      <c r="B2052" s="2" t="s">
        <v>10410</v>
      </c>
      <c r="C2052" t="s">
        <v>5456</v>
      </c>
      <c r="D2052" s="2" t="s">
        <v>5457</v>
      </c>
      <c r="E2052" t="s">
        <v>52</v>
      </c>
    </row>
    <row r="2053" spans="1:5" ht="30" x14ac:dyDescent="0.25">
      <c r="A2053">
        <v>8048</v>
      </c>
      <c r="B2053" s="2" t="s">
        <v>10151</v>
      </c>
      <c r="C2053" t="s">
        <v>5458</v>
      </c>
      <c r="D2053" s="2" t="s">
        <v>5459</v>
      </c>
      <c r="E2053" t="s">
        <v>52</v>
      </c>
    </row>
    <row r="2054" spans="1:5" ht="30" x14ac:dyDescent="0.25">
      <c r="A2054">
        <v>8049</v>
      </c>
      <c r="B2054" s="2" t="s">
        <v>10375</v>
      </c>
      <c r="C2054" t="s">
        <v>5460</v>
      </c>
      <c r="D2054" s="2" t="s">
        <v>5461</v>
      </c>
      <c r="E2054" t="s">
        <v>52</v>
      </c>
    </row>
    <row r="2055" spans="1:5" ht="30" x14ac:dyDescent="0.25">
      <c r="A2055">
        <v>8050</v>
      </c>
      <c r="B2055" s="2" t="s">
        <v>10161</v>
      </c>
      <c r="C2055" t="s">
        <v>5462</v>
      </c>
      <c r="D2055" s="2" t="s">
        <v>5463</v>
      </c>
      <c r="E2055" t="s">
        <v>52</v>
      </c>
    </row>
    <row r="2056" spans="1:5" x14ac:dyDescent="0.25">
      <c r="A2056">
        <v>8867</v>
      </c>
      <c r="B2056" s="2" t="s">
        <v>10220</v>
      </c>
      <c r="C2056" t="s">
        <v>5464</v>
      </c>
      <c r="D2056" s="2" t="s">
        <v>5465</v>
      </c>
      <c r="E2056" t="s">
        <v>55</v>
      </c>
    </row>
    <row r="2057" spans="1:5" x14ac:dyDescent="0.25">
      <c r="A2057">
        <v>8698</v>
      </c>
      <c r="B2057" s="2" t="s">
        <v>10100</v>
      </c>
      <c r="C2057" t="s">
        <v>5466</v>
      </c>
      <c r="D2057" s="2" t="s">
        <v>5467</v>
      </c>
      <c r="E2057" t="s">
        <v>55</v>
      </c>
    </row>
    <row r="2058" spans="1:5" x14ac:dyDescent="0.25">
      <c r="A2058">
        <v>8869</v>
      </c>
      <c r="B2058" s="2" t="s">
        <v>10146</v>
      </c>
      <c r="C2058" t="s">
        <v>5468</v>
      </c>
      <c r="D2058" s="2" t="s">
        <v>5469</v>
      </c>
      <c r="E2058" t="s">
        <v>55</v>
      </c>
    </row>
    <row r="2059" spans="1:5" x14ac:dyDescent="0.25">
      <c r="A2059">
        <v>8699</v>
      </c>
      <c r="B2059" s="2" t="s">
        <v>10102</v>
      </c>
      <c r="C2059" t="s">
        <v>5470</v>
      </c>
      <c r="D2059" s="2" t="s">
        <v>5471</v>
      </c>
      <c r="E2059" t="s">
        <v>55</v>
      </c>
    </row>
    <row r="2060" spans="1:5" x14ac:dyDescent="0.25">
      <c r="A2060">
        <v>8878</v>
      </c>
      <c r="B2060" s="2" t="s">
        <v>10409</v>
      </c>
      <c r="C2060" t="s">
        <v>5472</v>
      </c>
      <c r="D2060" s="2" t="s">
        <v>5473</v>
      </c>
      <c r="E2060" t="s">
        <v>55</v>
      </c>
    </row>
    <row r="2061" spans="1:5" x14ac:dyDescent="0.25">
      <c r="A2061">
        <v>8881</v>
      </c>
      <c r="B2061" s="2" t="s">
        <v>10561</v>
      </c>
      <c r="C2061" t="s">
        <v>5474</v>
      </c>
      <c r="D2061" s="2" t="s">
        <v>5475</v>
      </c>
      <c r="E2061" t="s">
        <v>55</v>
      </c>
    </row>
    <row r="2062" spans="1:5" x14ac:dyDescent="0.25">
      <c r="A2062">
        <v>8870</v>
      </c>
      <c r="B2062" s="2" t="s">
        <v>10804</v>
      </c>
      <c r="C2062" t="s">
        <v>5476</v>
      </c>
      <c r="D2062" s="2" t="s">
        <v>5477</v>
      </c>
      <c r="E2062" t="s">
        <v>55</v>
      </c>
    </row>
    <row r="2063" spans="1:5" x14ac:dyDescent="0.25">
      <c r="A2063">
        <v>8882</v>
      </c>
      <c r="B2063" s="2" t="s">
        <v>10375</v>
      </c>
      <c r="C2063" t="s">
        <v>5478</v>
      </c>
      <c r="D2063" s="2" t="s">
        <v>5479</v>
      </c>
      <c r="E2063" t="s">
        <v>55</v>
      </c>
    </row>
    <row r="2064" spans="1:5" x14ac:dyDescent="0.25">
      <c r="A2064">
        <v>8879</v>
      </c>
      <c r="B2064" s="2" t="s">
        <v>9650</v>
      </c>
      <c r="C2064" t="s">
        <v>5480</v>
      </c>
      <c r="D2064" s="2" t="s">
        <v>5481</v>
      </c>
      <c r="E2064" t="s">
        <v>55</v>
      </c>
    </row>
    <row r="2065" spans="1:5" x14ac:dyDescent="0.25">
      <c r="A2065">
        <v>8871</v>
      </c>
      <c r="B2065" s="2" t="s">
        <v>10106</v>
      </c>
      <c r="C2065" t="s">
        <v>5482</v>
      </c>
      <c r="D2065" s="2" t="s">
        <v>5483</v>
      </c>
      <c r="E2065" t="s">
        <v>55</v>
      </c>
    </row>
    <row r="2066" spans="1:5" x14ac:dyDescent="0.25">
      <c r="A2066">
        <v>8883</v>
      </c>
      <c r="B2066" s="2" t="s">
        <v>10161</v>
      </c>
      <c r="C2066" t="s">
        <v>5484</v>
      </c>
      <c r="D2066" s="2" t="s">
        <v>5485</v>
      </c>
      <c r="E2066" t="s">
        <v>55</v>
      </c>
    </row>
    <row r="2067" spans="1:5" x14ac:dyDescent="0.25">
      <c r="A2067">
        <v>8880</v>
      </c>
      <c r="B2067" s="2" t="s">
        <v>10410</v>
      </c>
      <c r="C2067" t="s">
        <v>5486</v>
      </c>
      <c r="D2067" s="2" t="s">
        <v>5487</v>
      </c>
      <c r="E2067" t="s">
        <v>55</v>
      </c>
    </row>
    <row r="2068" spans="1:5" x14ac:dyDescent="0.25">
      <c r="A2068">
        <v>8872</v>
      </c>
      <c r="B2068" s="2" t="s">
        <v>10107</v>
      </c>
      <c r="C2068" t="s">
        <v>5488</v>
      </c>
      <c r="D2068" s="2" t="s">
        <v>5489</v>
      </c>
      <c r="E2068" t="s">
        <v>55</v>
      </c>
    </row>
    <row r="2069" spans="1:5" x14ac:dyDescent="0.25">
      <c r="A2069">
        <v>8873</v>
      </c>
      <c r="B2069" s="2" t="s">
        <v>10108</v>
      </c>
      <c r="C2069" t="s">
        <v>5490</v>
      </c>
      <c r="D2069" s="2" t="s">
        <v>5491</v>
      </c>
      <c r="E2069" t="s">
        <v>55</v>
      </c>
    </row>
    <row r="2070" spans="1:5" x14ac:dyDescent="0.25">
      <c r="A2070">
        <v>8874</v>
      </c>
      <c r="B2070" s="2" t="s">
        <v>10109</v>
      </c>
      <c r="C2070" t="s">
        <v>5492</v>
      </c>
      <c r="D2070" s="2" t="s">
        <v>5493</v>
      </c>
      <c r="E2070" t="s">
        <v>55</v>
      </c>
    </row>
    <row r="2071" spans="1:5" x14ac:dyDescent="0.25">
      <c r="A2071">
        <v>8875</v>
      </c>
      <c r="B2071" s="2" t="s">
        <v>10168</v>
      </c>
      <c r="C2071" t="s">
        <v>5494</v>
      </c>
      <c r="D2071" s="2" t="s">
        <v>5495</v>
      </c>
      <c r="E2071" t="s">
        <v>55</v>
      </c>
    </row>
    <row r="2072" spans="1:5" x14ac:dyDescent="0.25">
      <c r="A2072">
        <v>8876</v>
      </c>
      <c r="B2072" s="2" t="s">
        <v>9711</v>
      </c>
      <c r="C2072" t="s">
        <v>5496</v>
      </c>
      <c r="D2072" s="2" t="s">
        <v>5497</v>
      </c>
      <c r="E2072" t="s">
        <v>55</v>
      </c>
    </row>
    <row r="2073" spans="1:5" ht="45" x14ac:dyDescent="0.25">
      <c r="A2073">
        <v>8580</v>
      </c>
      <c r="B2073" s="2" t="s">
        <v>8674</v>
      </c>
      <c r="C2073" t="s">
        <v>5498</v>
      </c>
      <c r="D2073" s="2" t="s">
        <v>5499</v>
      </c>
      <c r="E2073" t="s">
        <v>52</v>
      </c>
    </row>
    <row r="2074" spans="1:5" ht="45" x14ac:dyDescent="0.25">
      <c r="A2074">
        <v>8581</v>
      </c>
      <c r="B2074" s="2" t="s">
        <v>10555</v>
      </c>
      <c r="C2074" t="s">
        <v>5500</v>
      </c>
      <c r="D2074" s="2" t="s">
        <v>5501</v>
      </c>
      <c r="E2074" t="s">
        <v>52</v>
      </c>
    </row>
    <row r="2075" spans="1:5" ht="45" x14ac:dyDescent="0.25">
      <c r="A2075">
        <v>8582</v>
      </c>
      <c r="B2075" s="2" t="s">
        <v>10805</v>
      </c>
      <c r="C2075" t="s">
        <v>5502</v>
      </c>
      <c r="D2075" s="2" t="s">
        <v>5503</v>
      </c>
      <c r="E2075" t="s">
        <v>52</v>
      </c>
    </row>
    <row r="2076" spans="1:5" ht="30" x14ac:dyDescent="0.25">
      <c r="A2076">
        <v>8583</v>
      </c>
      <c r="B2076" s="2" t="s">
        <v>10556</v>
      </c>
      <c r="C2076" t="s">
        <v>5504</v>
      </c>
      <c r="D2076" s="2" t="s">
        <v>5505</v>
      </c>
      <c r="E2076" t="s">
        <v>52</v>
      </c>
    </row>
    <row r="2077" spans="1:5" ht="30" x14ac:dyDescent="0.25">
      <c r="A2077">
        <v>8584</v>
      </c>
      <c r="B2077" s="2" t="s">
        <v>10557</v>
      </c>
      <c r="C2077" t="s">
        <v>5506</v>
      </c>
      <c r="D2077" s="2" t="s">
        <v>5507</v>
      </c>
      <c r="E2077" t="s">
        <v>52</v>
      </c>
    </row>
    <row r="2078" spans="1:5" ht="30" x14ac:dyDescent="0.25">
      <c r="A2078">
        <v>8586</v>
      </c>
      <c r="B2078" s="2" t="s">
        <v>10560</v>
      </c>
      <c r="C2078" t="s">
        <v>5508</v>
      </c>
      <c r="D2078" s="2" t="s">
        <v>5509</v>
      </c>
      <c r="E2078" t="s">
        <v>52</v>
      </c>
    </row>
    <row r="2079" spans="1:5" ht="30" x14ac:dyDescent="0.25">
      <c r="A2079">
        <v>8595</v>
      </c>
      <c r="B2079" s="2" t="s">
        <v>10317</v>
      </c>
      <c r="C2079" t="s">
        <v>5510</v>
      </c>
      <c r="D2079" s="2" t="s">
        <v>5511</v>
      </c>
      <c r="E2079" t="s">
        <v>52</v>
      </c>
    </row>
    <row r="2080" spans="1:5" ht="30" x14ac:dyDescent="0.25">
      <c r="A2080">
        <v>8587</v>
      </c>
      <c r="B2080" s="2" t="s">
        <v>10410</v>
      </c>
      <c r="C2080" t="s">
        <v>5512</v>
      </c>
      <c r="D2080" s="2" t="s">
        <v>5513</v>
      </c>
      <c r="E2080" t="s">
        <v>52</v>
      </c>
    </row>
    <row r="2081" spans="1:5" ht="30" x14ac:dyDescent="0.25">
      <c r="A2081">
        <v>8588</v>
      </c>
      <c r="B2081" s="2" t="s">
        <v>10151</v>
      </c>
      <c r="C2081" t="s">
        <v>5514</v>
      </c>
      <c r="D2081" s="2" t="s">
        <v>5515</v>
      </c>
      <c r="E2081" t="s">
        <v>52</v>
      </c>
    </row>
    <row r="2082" spans="1:5" ht="30" x14ac:dyDescent="0.25">
      <c r="A2082">
        <v>8589</v>
      </c>
      <c r="B2082" s="2" t="s">
        <v>10375</v>
      </c>
      <c r="C2082" t="s">
        <v>5516</v>
      </c>
      <c r="D2082" s="2" t="s">
        <v>5517</v>
      </c>
      <c r="E2082" t="s">
        <v>52</v>
      </c>
    </row>
    <row r="2083" spans="1:5" ht="30" x14ac:dyDescent="0.25">
      <c r="A2083">
        <v>8590</v>
      </c>
      <c r="B2083" s="2" t="s">
        <v>10161</v>
      </c>
      <c r="C2083" t="s">
        <v>5518</v>
      </c>
      <c r="D2083" s="2" t="s">
        <v>5519</v>
      </c>
      <c r="E2083" t="s">
        <v>52</v>
      </c>
    </row>
    <row r="2084" spans="1:5" ht="30" x14ac:dyDescent="0.25">
      <c r="A2084">
        <v>8991</v>
      </c>
      <c r="B2084" s="2" t="s">
        <v>8675</v>
      </c>
      <c r="C2084" t="s">
        <v>5520</v>
      </c>
      <c r="D2084" s="2" t="s">
        <v>5521</v>
      </c>
      <c r="E2084" t="s">
        <v>52</v>
      </c>
    </row>
    <row r="2085" spans="1:5" ht="30" x14ac:dyDescent="0.25">
      <c r="A2085">
        <v>8992</v>
      </c>
      <c r="B2085" s="2" t="s">
        <v>10806</v>
      </c>
      <c r="C2085" t="s">
        <v>5522</v>
      </c>
      <c r="D2085" s="2" t="s">
        <v>5523</v>
      </c>
      <c r="E2085" t="s">
        <v>52</v>
      </c>
    </row>
    <row r="2086" spans="1:5" ht="30" x14ac:dyDescent="0.25">
      <c r="A2086">
        <v>8998</v>
      </c>
      <c r="B2086" s="2" t="s">
        <v>10807</v>
      </c>
      <c r="C2086" t="s">
        <v>5524</v>
      </c>
      <c r="D2086" s="2" t="s">
        <v>5525</v>
      </c>
      <c r="E2086" t="s">
        <v>52</v>
      </c>
    </row>
    <row r="2087" spans="1:5" ht="30" x14ac:dyDescent="0.25">
      <c r="A2087">
        <v>8999</v>
      </c>
      <c r="B2087" s="2" t="s">
        <v>10587</v>
      </c>
      <c r="C2087" t="s">
        <v>5526</v>
      </c>
      <c r="D2087" s="2" t="s">
        <v>5527</v>
      </c>
      <c r="E2087" t="s">
        <v>52</v>
      </c>
    </row>
    <row r="2088" spans="1:5" ht="30" x14ac:dyDescent="0.25">
      <c r="A2088">
        <v>9000</v>
      </c>
      <c r="B2088" s="2" t="s">
        <v>10588</v>
      </c>
      <c r="C2088" t="s">
        <v>5528</v>
      </c>
      <c r="D2088" s="2" t="s">
        <v>5529</v>
      </c>
      <c r="E2088" t="s">
        <v>52</v>
      </c>
    </row>
    <row r="2089" spans="1:5" ht="30" x14ac:dyDescent="0.25">
      <c r="A2089">
        <v>9007</v>
      </c>
      <c r="B2089" s="2" t="s">
        <v>10317</v>
      </c>
      <c r="C2089" t="s">
        <v>5530</v>
      </c>
      <c r="D2089" s="2" t="s">
        <v>5531</v>
      </c>
      <c r="E2089" t="s">
        <v>52</v>
      </c>
    </row>
    <row r="2090" spans="1:5" ht="30" x14ac:dyDescent="0.25">
      <c r="A2090">
        <v>9001</v>
      </c>
      <c r="B2090" s="2" t="s">
        <v>10410</v>
      </c>
      <c r="C2090" t="s">
        <v>5532</v>
      </c>
      <c r="D2090" s="2" t="s">
        <v>5533</v>
      </c>
      <c r="E2090" t="s">
        <v>52</v>
      </c>
    </row>
    <row r="2091" spans="1:5" ht="30" x14ac:dyDescent="0.25">
      <c r="A2091">
        <v>9002</v>
      </c>
      <c r="B2091" s="2" t="s">
        <v>10808</v>
      </c>
      <c r="C2091" t="s">
        <v>5534</v>
      </c>
      <c r="D2091" s="2" t="s">
        <v>5535</v>
      </c>
      <c r="E2091" t="s">
        <v>52</v>
      </c>
    </row>
    <row r="2092" spans="1:5" ht="30" x14ac:dyDescent="0.25">
      <c r="A2092">
        <v>8993</v>
      </c>
      <c r="B2092" s="2" t="s">
        <v>10589</v>
      </c>
      <c r="C2092" t="s">
        <v>5538</v>
      </c>
      <c r="D2092" s="2" t="s">
        <v>5539</v>
      </c>
      <c r="E2092" t="s">
        <v>52</v>
      </c>
    </row>
    <row r="2093" spans="1:5" ht="30" x14ac:dyDescent="0.25">
      <c r="A2093">
        <v>9003</v>
      </c>
      <c r="B2093" s="2" t="s">
        <v>10375</v>
      </c>
      <c r="C2093" t="s">
        <v>5536</v>
      </c>
      <c r="D2093" s="2" t="s">
        <v>5537</v>
      </c>
      <c r="E2093" t="s">
        <v>52</v>
      </c>
    </row>
    <row r="2094" spans="1:5" ht="30" x14ac:dyDescent="0.25">
      <c r="A2094">
        <v>8994</v>
      </c>
      <c r="B2094" s="2" t="s">
        <v>10809</v>
      </c>
      <c r="C2094" t="s">
        <v>5542</v>
      </c>
      <c r="D2094" s="2" t="s">
        <v>5543</v>
      </c>
      <c r="E2094" t="s">
        <v>52</v>
      </c>
    </row>
    <row r="2095" spans="1:5" ht="30" x14ac:dyDescent="0.25">
      <c r="A2095">
        <v>9004</v>
      </c>
      <c r="B2095" s="2" t="s">
        <v>10161</v>
      </c>
      <c r="C2095" t="s">
        <v>5540</v>
      </c>
      <c r="D2095" s="2" t="s">
        <v>5541</v>
      </c>
      <c r="E2095" t="s">
        <v>52</v>
      </c>
    </row>
    <row r="2096" spans="1:5" ht="30" x14ac:dyDescent="0.25">
      <c r="A2096">
        <v>8995</v>
      </c>
      <c r="B2096" s="2" t="s">
        <v>10810</v>
      </c>
      <c r="C2096" t="s">
        <v>5544</v>
      </c>
      <c r="D2096" s="2" t="s">
        <v>5545</v>
      </c>
      <c r="E2096" t="s">
        <v>52</v>
      </c>
    </row>
    <row r="2097" spans="1:5" ht="30" x14ac:dyDescent="0.25">
      <c r="A2097">
        <v>8996</v>
      </c>
      <c r="B2097" s="2" t="s">
        <v>10811</v>
      </c>
      <c r="C2097" t="s">
        <v>5546</v>
      </c>
      <c r="D2097" s="2" t="s">
        <v>5547</v>
      </c>
      <c r="E2097" t="s">
        <v>52</v>
      </c>
    </row>
    <row r="2098" spans="1:5" ht="45" x14ac:dyDescent="0.25">
      <c r="A2098">
        <v>8997</v>
      </c>
      <c r="B2098" s="2" t="s">
        <v>10812</v>
      </c>
      <c r="C2098" t="s">
        <v>5548</v>
      </c>
      <c r="D2098" s="2" t="s">
        <v>5549</v>
      </c>
      <c r="E2098" t="s">
        <v>52</v>
      </c>
    </row>
    <row r="2099" spans="1:5" x14ac:dyDescent="0.25">
      <c r="A2099">
        <v>8309</v>
      </c>
      <c r="B2099" s="2" t="s">
        <v>10144</v>
      </c>
      <c r="C2099" t="s">
        <v>5550</v>
      </c>
      <c r="D2099" s="2" t="s">
        <v>5551</v>
      </c>
      <c r="E2099" t="s">
        <v>8</v>
      </c>
    </row>
    <row r="2100" spans="1:5" x14ac:dyDescent="0.25">
      <c r="A2100">
        <v>7618</v>
      </c>
      <c r="B2100" s="2" t="s">
        <v>10100</v>
      </c>
      <c r="C2100" t="s">
        <v>5552</v>
      </c>
      <c r="D2100" s="2" t="s">
        <v>5553</v>
      </c>
      <c r="E2100" t="s">
        <v>8</v>
      </c>
    </row>
    <row r="2101" spans="1:5" x14ac:dyDescent="0.25">
      <c r="A2101">
        <v>7609</v>
      </c>
      <c r="B2101" s="2" t="s">
        <v>10146</v>
      </c>
      <c r="C2101" t="s">
        <v>5554</v>
      </c>
      <c r="D2101" s="2" t="s">
        <v>5555</v>
      </c>
      <c r="E2101" t="s">
        <v>8</v>
      </c>
    </row>
    <row r="2102" spans="1:5" x14ac:dyDescent="0.25">
      <c r="A2102">
        <v>7598</v>
      </c>
      <c r="B2102" s="2" t="s">
        <v>10147</v>
      </c>
      <c r="C2102" t="s">
        <v>5556</v>
      </c>
      <c r="D2102" s="2" t="s">
        <v>5557</v>
      </c>
      <c r="E2102" t="s">
        <v>8</v>
      </c>
    </row>
    <row r="2103" spans="1:5" x14ac:dyDescent="0.25">
      <c r="A2103">
        <v>7709</v>
      </c>
      <c r="B2103" s="2" t="s">
        <v>10235</v>
      </c>
      <c r="C2103" t="s">
        <v>5558</v>
      </c>
      <c r="D2103" s="2" t="s">
        <v>5559</v>
      </c>
      <c r="E2103" t="s">
        <v>8</v>
      </c>
    </row>
    <row r="2104" spans="1:5" x14ac:dyDescent="0.25">
      <c r="A2104">
        <v>7733</v>
      </c>
      <c r="B2104" s="2" t="s">
        <v>10149</v>
      </c>
      <c r="C2104" t="s">
        <v>5560</v>
      </c>
      <c r="D2104" s="2" t="s">
        <v>5561</v>
      </c>
      <c r="E2104" t="s">
        <v>8</v>
      </c>
    </row>
    <row r="2105" spans="1:5" x14ac:dyDescent="0.25">
      <c r="A2105">
        <v>7717</v>
      </c>
      <c r="B2105" s="2" t="s">
        <v>10151</v>
      </c>
      <c r="C2105" t="s">
        <v>5562</v>
      </c>
      <c r="D2105" s="2" t="s">
        <v>5563</v>
      </c>
      <c r="E2105" t="s">
        <v>8</v>
      </c>
    </row>
    <row r="2106" spans="1:5" x14ac:dyDescent="0.25">
      <c r="A2106">
        <v>7722</v>
      </c>
      <c r="B2106" s="2" t="s">
        <v>10236</v>
      </c>
      <c r="C2106" t="s">
        <v>5564</v>
      </c>
      <c r="D2106" s="2" t="s">
        <v>5565</v>
      </c>
      <c r="E2106" t="s">
        <v>8</v>
      </c>
    </row>
    <row r="2107" spans="1:5" x14ac:dyDescent="0.25">
      <c r="A2107">
        <v>7735</v>
      </c>
      <c r="B2107" s="2" t="s">
        <v>10152</v>
      </c>
      <c r="C2107" t="s">
        <v>5566</v>
      </c>
      <c r="D2107" s="2" t="s">
        <v>5567</v>
      </c>
      <c r="E2107" t="s">
        <v>8</v>
      </c>
    </row>
    <row r="2108" spans="1:5" x14ac:dyDescent="0.25">
      <c r="A2108">
        <v>7599</v>
      </c>
      <c r="B2108" s="2" t="s">
        <v>10594</v>
      </c>
      <c r="C2108" t="s">
        <v>5574</v>
      </c>
      <c r="D2108" s="2" t="s">
        <v>5575</v>
      </c>
      <c r="E2108" t="s">
        <v>8</v>
      </c>
    </row>
    <row r="2109" spans="1:5" x14ac:dyDescent="0.25">
      <c r="A2109">
        <v>8311</v>
      </c>
      <c r="B2109" s="2" t="s">
        <v>10153</v>
      </c>
      <c r="C2109" t="s">
        <v>5576</v>
      </c>
      <c r="D2109" s="2" t="s">
        <v>5577</v>
      </c>
      <c r="E2109" t="s">
        <v>8</v>
      </c>
    </row>
    <row r="2110" spans="1:5" x14ac:dyDescent="0.25">
      <c r="A2110">
        <v>7723</v>
      </c>
      <c r="B2110" s="2" t="s">
        <v>10156</v>
      </c>
      <c r="C2110" t="s">
        <v>5578</v>
      </c>
      <c r="D2110" s="2" t="s">
        <v>5579</v>
      </c>
      <c r="E2110" t="s">
        <v>8</v>
      </c>
    </row>
    <row r="2111" spans="1:5" x14ac:dyDescent="0.25">
      <c r="A2111">
        <v>7719</v>
      </c>
      <c r="B2111" s="2" t="s">
        <v>10813</v>
      </c>
      <c r="C2111" t="s">
        <v>5568</v>
      </c>
      <c r="D2111" s="2" t="s">
        <v>5569</v>
      </c>
      <c r="E2111" t="s">
        <v>8</v>
      </c>
    </row>
    <row r="2112" spans="1:5" x14ac:dyDescent="0.25">
      <c r="A2112">
        <v>7710</v>
      </c>
      <c r="B2112" s="2" t="s">
        <v>10388</v>
      </c>
      <c r="C2112" t="s">
        <v>5570</v>
      </c>
      <c r="D2112" s="2" t="s">
        <v>5571</v>
      </c>
      <c r="E2112" t="s">
        <v>8</v>
      </c>
    </row>
    <row r="2113" spans="1:5" x14ac:dyDescent="0.25">
      <c r="A2113">
        <v>7610</v>
      </c>
      <c r="B2113" s="2" t="s">
        <v>10814</v>
      </c>
      <c r="C2113" t="s">
        <v>5572</v>
      </c>
      <c r="D2113" s="2" t="s">
        <v>5573</v>
      </c>
      <c r="E2113" t="s">
        <v>8</v>
      </c>
    </row>
    <row r="2114" spans="1:5" x14ac:dyDescent="0.25">
      <c r="A2114">
        <v>7600</v>
      </c>
      <c r="B2114" s="2" t="s">
        <v>10147</v>
      </c>
      <c r="C2114" t="s">
        <v>5586</v>
      </c>
      <c r="D2114" s="2" t="s">
        <v>5587</v>
      </c>
      <c r="E2114" t="s">
        <v>8</v>
      </c>
    </row>
    <row r="2115" spans="1:5" x14ac:dyDescent="0.25">
      <c r="A2115">
        <v>8312</v>
      </c>
      <c r="B2115" s="2" t="s">
        <v>10596</v>
      </c>
      <c r="C2115" t="s">
        <v>5588</v>
      </c>
      <c r="D2115" s="2" t="s">
        <v>5589</v>
      </c>
      <c r="E2115" t="s">
        <v>8</v>
      </c>
    </row>
    <row r="2116" spans="1:5" ht="30" x14ac:dyDescent="0.25">
      <c r="A2116">
        <v>7724</v>
      </c>
      <c r="B2116" s="2" t="s">
        <v>10159</v>
      </c>
      <c r="C2116" t="s">
        <v>5580</v>
      </c>
      <c r="D2116" s="2" t="s">
        <v>5581</v>
      </c>
      <c r="E2116" t="s">
        <v>8</v>
      </c>
    </row>
    <row r="2117" spans="1:5" x14ac:dyDescent="0.25">
      <c r="A2117">
        <v>7720</v>
      </c>
      <c r="B2117" s="2" t="s">
        <v>10375</v>
      </c>
      <c r="C2117" t="s">
        <v>5590</v>
      </c>
      <c r="D2117" s="2" t="s">
        <v>5591</v>
      </c>
      <c r="E2117" t="s">
        <v>8</v>
      </c>
    </row>
    <row r="2118" spans="1:5" x14ac:dyDescent="0.25">
      <c r="A2118">
        <v>7711</v>
      </c>
      <c r="B2118" s="2" t="s">
        <v>9707</v>
      </c>
      <c r="C2118" t="s">
        <v>5582</v>
      </c>
      <c r="D2118" s="2" t="s">
        <v>5583</v>
      </c>
      <c r="E2118" t="s">
        <v>8</v>
      </c>
    </row>
    <row r="2119" spans="1:5" x14ac:dyDescent="0.25">
      <c r="A2119">
        <v>7611</v>
      </c>
      <c r="B2119" s="2" t="s">
        <v>10106</v>
      </c>
      <c r="C2119" t="s">
        <v>5584</v>
      </c>
      <c r="D2119" s="2" t="s">
        <v>5585</v>
      </c>
      <c r="E2119" t="s">
        <v>8</v>
      </c>
    </row>
    <row r="2120" spans="1:5" x14ac:dyDescent="0.25">
      <c r="A2120">
        <v>7612</v>
      </c>
      <c r="B2120" s="2" t="s">
        <v>10107</v>
      </c>
      <c r="C2120" t="s">
        <v>5592</v>
      </c>
      <c r="D2120" s="2" t="s">
        <v>5593</v>
      </c>
      <c r="E2120" t="s">
        <v>8</v>
      </c>
    </row>
    <row r="2121" spans="1:5" x14ac:dyDescent="0.25">
      <c r="A2121">
        <v>8313</v>
      </c>
      <c r="B2121" s="2" t="s">
        <v>10391</v>
      </c>
      <c r="C2121" t="s">
        <v>5600</v>
      </c>
      <c r="D2121" s="2" t="s">
        <v>5601</v>
      </c>
      <c r="E2121" t="s">
        <v>8</v>
      </c>
    </row>
    <row r="2122" spans="1:5" ht="30" x14ac:dyDescent="0.25">
      <c r="A2122">
        <v>7725</v>
      </c>
      <c r="B2122" s="2" t="s">
        <v>10162</v>
      </c>
      <c r="C2122" t="s">
        <v>5598</v>
      </c>
      <c r="D2122" s="2" t="s">
        <v>5599</v>
      </c>
      <c r="E2122" t="s">
        <v>8</v>
      </c>
    </row>
    <row r="2123" spans="1:5" x14ac:dyDescent="0.25">
      <c r="A2123">
        <v>7721</v>
      </c>
      <c r="B2123" s="2" t="s">
        <v>10161</v>
      </c>
      <c r="C2123" t="s">
        <v>5596</v>
      </c>
      <c r="D2123" s="2" t="s">
        <v>5597</v>
      </c>
      <c r="E2123" t="s">
        <v>8</v>
      </c>
    </row>
    <row r="2124" spans="1:5" x14ac:dyDescent="0.25">
      <c r="A2124">
        <v>7715</v>
      </c>
      <c r="B2124" s="2" t="s">
        <v>10597</v>
      </c>
      <c r="C2124" t="s">
        <v>5594</v>
      </c>
      <c r="D2124" s="2" t="s">
        <v>5595</v>
      </c>
      <c r="E2124" t="s">
        <v>8</v>
      </c>
    </row>
    <row r="2125" spans="1:5" x14ac:dyDescent="0.25">
      <c r="A2125">
        <v>7613</v>
      </c>
      <c r="B2125" s="2" t="s">
        <v>10108</v>
      </c>
      <c r="C2125" t="s">
        <v>5606</v>
      </c>
      <c r="D2125" s="2" t="s">
        <v>5607</v>
      </c>
      <c r="E2125" t="s">
        <v>8</v>
      </c>
    </row>
    <row r="2126" spans="1:5" x14ac:dyDescent="0.25">
      <c r="A2126">
        <v>8322</v>
      </c>
      <c r="B2126" s="2" t="s">
        <v>10393</v>
      </c>
      <c r="C2126" t="s">
        <v>5602</v>
      </c>
      <c r="D2126" s="2" t="s">
        <v>5603</v>
      </c>
      <c r="E2126" t="s">
        <v>8</v>
      </c>
    </row>
    <row r="2127" spans="1:5" x14ac:dyDescent="0.25">
      <c r="A2127">
        <v>7726</v>
      </c>
      <c r="B2127" s="2" t="s">
        <v>10164</v>
      </c>
      <c r="C2127" t="s">
        <v>5604</v>
      </c>
      <c r="D2127" s="2" t="s">
        <v>5605</v>
      </c>
      <c r="E2127" t="s">
        <v>8</v>
      </c>
    </row>
    <row r="2128" spans="1:5" x14ac:dyDescent="0.25">
      <c r="A2128">
        <v>7614</v>
      </c>
      <c r="B2128" s="2" t="s">
        <v>10109</v>
      </c>
      <c r="C2128" t="s">
        <v>5612</v>
      </c>
      <c r="D2128" s="2" t="s">
        <v>5613</v>
      </c>
      <c r="E2128" t="s">
        <v>8</v>
      </c>
    </row>
    <row r="2129" spans="1:5" x14ac:dyDescent="0.25">
      <c r="A2129">
        <v>8331</v>
      </c>
      <c r="B2129" s="2" t="s">
        <v>10394</v>
      </c>
      <c r="C2129" t="s">
        <v>5608</v>
      </c>
      <c r="D2129" s="2" t="s">
        <v>5609</v>
      </c>
      <c r="E2129" t="s">
        <v>8</v>
      </c>
    </row>
    <row r="2130" spans="1:5" x14ac:dyDescent="0.25">
      <c r="A2130">
        <v>7727</v>
      </c>
      <c r="B2130" s="2" t="s">
        <v>10166</v>
      </c>
      <c r="C2130" t="s">
        <v>5610</v>
      </c>
      <c r="D2130" s="2" t="s">
        <v>5611</v>
      </c>
      <c r="E2130" t="s">
        <v>8</v>
      </c>
    </row>
    <row r="2131" spans="1:5" x14ac:dyDescent="0.25">
      <c r="A2131">
        <v>7615</v>
      </c>
      <c r="B2131" s="2" t="s">
        <v>10168</v>
      </c>
      <c r="C2131" t="s">
        <v>5618</v>
      </c>
      <c r="D2131" s="2" t="s">
        <v>5619</v>
      </c>
      <c r="E2131" t="s">
        <v>8</v>
      </c>
    </row>
    <row r="2132" spans="1:5" x14ac:dyDescent="0.25">
      <c r="A2132">
        <v>8340</v>
      </c>
      <c r="B2132" s="2" t="s">
        <v>10395</v>
      </c>
      <c r="C2132" t="s">
        <v>5614</v>
      </c>
      <c r="D2132" s="2" t="s">
        <v>5615</v>
      </c>
      <c r="E2132" t="s">
        <v>8</v>
      </c>
    </row>
    <row r="2133" spans="1:5" ht="30" x14ac:dyDescent="0.25">
      <c r="A2133">
        <v>7728</v>
      </c>
      <c r="B2133" s="2" t="s">
        <v>10169</v>
      </c>
      <c r="C2133" t="s">
        <v>5616</v>
      </c>
      <c r="D2133" s="2" t="s">
        <v>5617</v>
      </c>
      <c r="E2133" t="s">
        <v>8</v>
      </c>
    </row>
    <row r="2134" spans="1:5" x14ac:dyDescent="0.25">
      <c r="A2134">
        <v>7616</v>
      </c>
      <c r="B2134" s="2" t="s">
        <v>9711</v>
      </c>
      <c r="C2134" t="s">
        <v>5624</v>
      </c>
      <c r="D2134" s="2" t="s">
        <v>5625</v>
      </c>
      <c r="E2134" t="s">
        <v>8</v>
      </c>
    </row>
    <row r="2135" spans="1:5" ht="30" x14ac:dyDescent="0.25">
      <c r="A2135">
        <v>8346</v>
      </c>
      <c r="B2135" s="2" t="s">
        <v>10815</v>
      </c>
      <c r="C2135" t="s">
        <v>5620</v>
      </c>
      <c r="D2135" s="2" t="s">
        <v>5621</v>
      </c>
      <c r="E2135" t="s">
        <v>8</v>
      </c>
    </row>
    <row r="2136" spans="1:5" x14ac:dyDescent="0.25">
      <c r="A2136">
        <v>7729</v>
      </c>
      <c r="B2136" s="2" t="s">
        <v>10171</v>
      </c>
      <c r="C2136" t="s">
        <v>5622</v>
      </c>
      <c r="D2136" s="2" t="s">
        <v>5623</v>
      </c>
      <c r="E2136" t="s">
        <v>8</v>
      </c>
    </row>
    <row r="2137" spans="1:5" x14ac:dyDescent="0.25">
      <c r="A2137">
        <v>7617</v>
      </c>
      <c r="B2137" s="2" t="s">
        <v>10102</v>
      </c>
      <c r="C2137" t="s">
        <v>5630</v>
      </c>
      <c r="D2137" s="2" t="s">
        <v>5631</v>
      </c>
      <c r="E2137" t="s">
        <v>8</v>
      </c>
    </row>
    <row r="2138" spans="1:5" x14ac:dyDescent="0.25">
      <c r="A2138">
        <v>8356</v>
      </c>
      <c r="B2138" s="2" t="s">
        <v>9676</v>
      </c>
      <c r="C2138" t="s">
        <v>5628</v>
      </c>
      <c r="D2138" s="2" t="s">
        <v>5629</v>
      </c>
      <c r="E2138" t="s">
        <v>8</v>
      </c>
    </row>
    <row r="2139" spans="1:5" x14ac:dyDescent="0.25">
      <c r="A2139">
        <v>7730</v>
      </c>
      <c r="B2139" s="2" t="s">
        <v>10173</v>
      </c>
      <c r="C2139" t="s">
        <v>5626</v>
      </c>
      <c r="D2139" s="2" t="s">
        <v>5627</v>
      </c>
      <c r="E2139" t="s">
        <v>8</v>
      </c>
    </row>
    <row r="2140" spans="1:5" x14ac:dyDescent="0.25">
      <c r="A2140">
        <v>7731</v>
      </c>
      <c r="B2140" s="2" t="s">
        <v>10174</v>
      </c>
      <c r="C2140" t="s">
        <v>5632</v>
      </c>
      <c r="D2140" s="2" t="s">
        <v>5633</v>
      </c>
      <c r="E2140" t="s">
        <v>8</v>
      </c>
    </row>
    <row r="2141" spans="1:5" x14ac:dyDescent="0.25">
      <c r="A2141">
        <v>8357</v>
      </c>
      <c r="B2141" s="2" t="s">
        <v>10175</v>
      </c>
      <c r="C2141" t="s">
        <v>5634</v>
      </c>
      <c r="D2141" s="2" t="s">
        <v>5635</v>
      </c>
      <c r="E2141" t="s">
        <v>8</v>
      </c>
    </row>
    <row r="2142" spans="1:5" x14ac:dyDescent="0.25">
      <c r="A2142">
        <v>7732</v>
      </c>
      <c r="B2142" s="2" t="s">
        <v>10176</v>
      </c>
      <c r="C2142" t="s">
        <v>5636</v>
      </c>
      <c r="D2142" s="2" t="s">
        <v>5637</v>
      </c>
      <c r="E2142" t="s">
        <v>8</v>
      </c>
    </row>
    <row r="2143" spans="1:5" x14ac:dyDescent="0.25">
      <c r="A2143">
        <v>8547</v>
      </c>
      <c r="B2143" s="2" t="s">
        <v>10317</v>
      </c>
      <c r="C2143" t="s">
        <v>5638</v>
      </c>
      <c r="D2143" s="2" t="s">
        <v>5639</v>
      </c>
      <c r="E2143" t="s">
        <v>8</v>
      </c>
    </row>
    <row r="2144" spans="1:5" x14ac:dyDescent="0.25">
      <c r="A2144">
        <v>8358</v>
      </c>
      <c r="B2144" s="2" t="s">
        <v>10599</v>
      </c>
      <c r="C2144" t="s">
        <v>5640</v>
      </c>
      <c r="D2144" s="2" t="s">
        <v>5641</v>
      </c>
      <c r="E2144" t="s">
        <v>8</v>
      </c>
    </row>
    <row r="2145" spans="1:5" x14ac:dyDescent="0.25">
      <c r="A2145">
        <v>8361</v>
      </c>
      <c r="B2145" s="2" t="s">
        <v>10179</v>
      </c>
      <c r="C2145" t="s">
        <v>5642</v>
      </c>
      <c r="D2145" s="2" t="s">
        <v>5643</v>
      </c>
      <c r="E2145" t="s">
        <v>8</v>
      </c>
    </row>
    <row r="2146" spans="1:5" ht="30" x14ac:dyDescent="0.25">
      <c r="A2146">
        <v>7601</v>
      </c>
      <c r="B2146" s="2" t="s">
        <v>10814</v>
      </c>
      <c r="C2146" t="s">
        <v>5652</v>
      </c>
      <c r="D2146" s="2" t="s">
        <v>5653</v>
      </c>
      <c r="E2146" t="s">
        <v>8</v>
      </c>
    </row>
    <row r="2147" spans="1:5" x14ac:dyDescent="0.25">
      <c r="A2147">
        <v>8362</v>
      </c>
      <c r="B2147" s="2" t="s">
        <v>10600</v>
      </c>
      <c r="C2147" t="s">
        <v>5650</v>
      </c>
      <c r="D2147" s="2" t="s">
        <v>5651</v>
      </c>
      <c r="E2147" t="s">
        <v>8</v>
      </c>
    </row>
    <row r="2148" spans="1:5" x14ac:dyDescent="0.25">
      <c r="A2148">
        <v>8359</v>
      </c>
      <c r="B2148" s="2" t="s">
        <v>9650</v>
      </c>
      <c r="C2148" t="s">
        <v>5646</v>
      </c>
      <c r="D2148" s="2" t="s">
        <v>5647</v>
      </c>
      <c r="E2148" t="s">
        <v>8</v>
      </c>
    </row>
    <row r="2149" spans="1:5" x14ac:dyDescent="0.25">
      <c r="A2149">
        <v>8978</v>
      </c>
      <c r="B2149" s="2" t="s">
        <v>10209</v>
      </c>
      <c r="C2149" t="s">
        <v>5648</v>
      </c>
      <c r="D2149" s="2" t="s">
        <v>5649</v>
      </c>
      <c r="E2149" t="s">
        <v>8</v>
      </c>
    </row>
    <row r="2150" spans="1:5" x14ac:dyDescent="0.25">
      <c r="A2150">
        <v>8341</v>
      </c>
      <c r="B2150" s="2" t="s">
        <v>10184</v>
      </c>
      <c r="C2150" t="s">
        <v>5662</v>
      </c>
      <c r="D2150" s="2" t="s">
        <v>5663</v>
      </c>
      <c r="E2150" t="s">
        <v>8</v>
      </c>
    </row>
    <row r="2151" spans="1:5" x14ac:dyDescent="0.25">
      <c r="A2151">
        <v>8332</v>
      </c>
      <c r="B2151" s="2" t="s">
        <v>10185</v>
      </c>
      <c r="C2151" t="s">
        <v>5654</v>
      </c>
      <c r="D2151" s="2" t="s">
        <v>5655</v>
      </c>
      <c r="E2151" t="s">
        <v>8</v>
      </c>
    </row>
    <row r="2152" spans="1:5" x14ac:dyDescent="0.25">
      <c r="A2152">
        <v>8323</v>
      </c>
      <c r="B2152" s="2" t="s">
        <v>10186</v>
      </c>
      <c r="C2152" t="s">
        <v>5658</v>
      </c>
      <c r="D2152" s="2" t="s">
        <v>5659</v>
      </c>
      <c r="E2152" t="s">
        <v>8</v>
      </c>
    </row>
    <row r="2153" spans="1:5" x14ac:dyDescent="0.25">
      <c r="A2153">
        <v>8314</v>
      </c>
      <c r="B2153" s="2" t="s">
        <v>10180</v>
      </c>
      <c r="C2153" t="s">
        <v>5644</v>
      </c>
      <c r="D2153" s="2" t="s">
        <v>5645</v>
      </c>
      <c r="E2153" t="s">
        <v>8</v>
      </c>
    </row>
    <row r="2154" spans="1:5" ht="30" x14ac:dyDescent="0.25">
      <c r="A2154">
        <v>7716</v>
      </c>
      <c r="B2154" s="2" t="s">
        <v>10308</v>
      </c>
      <c r="C2154" t="s">
        <v>5656</v>
      </c>
      <c r="D2154" s="2" t="s">
        <v>5657</v>
      </c>
      <c r="E2154" t="s">
        <v>8</v>
      </c>
    </row>
    <row r="2155" spans="1:5" x14ac:dyDescent="0.25">
      <c r="A2155">
        <v>7712</v>
      </c>
      <c r="B2155" s="2" t="s">
        <v>10292</v>
      </c>
      <c r="C2155" t="s">
        <v>5660</v>
      </c>
      <c r="D2155" s="2" t="s">
        <v>5661</v>
      </c>
      <c r="E2155" t="s">
        <v>8</v>
      </c>
    </row>
    <row r="2156" spans="1:5" x14ac:dyDescent="0.25">
      <c r="A2156">
        <v>7602</v>
      </c>
      <c r="B2156" s="2" t="s">
        <v>10106</v>
      </c>
      <c r="C2156" t="s">
        <v>5672</v>
      </c>
      <c r="D2156" s="2" t="s">
        <v>5673</v>
      </c>
      <c r="E2156" t="s">
        <v>8</v>
      </c>
    </row>
    <row r="2157" spans="1:5" x14ac:dyDescent="0.25">
      <c r="A2157">
        <v>8363</v>
      </c>
      <c r="B2157" s="2" t="s">
        <v>10161</v>
      </c>
      <c r="C2157" t="s">
        <v>5680</v>
      </c>
      <c r="D2157" s="2" t="s">
        <v>5681</v>
      </c>
      <c r="E2157" t="s">
        <v>8</v>
      </c>
    </row>
    <row r="2158" spans="1:5" x14ac:dyDescent="0.25">
      <c r="A2158">
        <v>8360</v>
      </c>
      <c r="B2158" s="2" t="s">
        <v>10188</v>
      </c>
      <c r="C2158" t="s">
        <v>5664</v>
      </c>
      <c r="D2158" s="2" t="s">
        <v>5665</v>
      </c>
      <c r="E2158" t="s">
        <v>8</v>
      </c>
    </row>
    <row r="2159" spans="1:5" ht="30" x14ac:dyDescent="0.25">
      <c r="A2159">
        <v>8347</v>
      </c>
      <c r="B2159" s="2" t="s">
        <v>10816</v>
      </c>
      <c r="C2159" t="s">
        <v>5666</v>
      </c>
      <c r="D2159" s="2" t="s">
        <v>5667</v>
      </c>
      <c r="E2159" t="s">
        <v>8</v>
      </c>
    </row>
    <row r="2160" spans="1:5" x14ac:dyDescent="0.25">
      <c r="A2160">
        <v>8342</v>
      </c>
      <c r="B2160" s="2" t="s">
        <v>10192</v>
      </c>
      <c r="C2160" t="s">
        <v>5668</v>
      </c>
      <c r="D2160" s="2" t="s">
        <v>5669</v>
      </c>
      <c r="E2160" t="s">
        <v>8</v>
      </c>
    </row>
    <row r="2161" spans="1:5" x14ac:dyDescent="0.25">
      <c r="A2161">
        <v>8335</v>
      </c>
      <c r="B2161" s="2" t="s">
        <v>10193</v>
      </c>
      <c r="C2161" t="s">
        <v>5670</v>
      </c>
      <c r="D2161" s="2" t="s">
        <v>5671</v>
      </c>
      <c r="E2161" t="s">
        <v>8</v>
      </c>
    </row>
    <row r="2162" spans="1:5" x14ac:dyDescent="0.25">
      <c r="A2162">
        <v>8326</v>
      </c>
      <c r="B2162" s="2" t="s">
        <v>10194</v>
      </c>
      <c r="C2162" t="s">
        <v>5674</v>
      </c>
      <c r="D2162" s="2" t="s">
        <v>5675</v>
      </c>
      <c r="E2162" t="s">
        <v>8</v>
      </c>
    </row>
    <row r="2163" spans="1:5" x14ac:dyDescent="0.25">
      <c r="A2163">
        <v>8315</v>
      </c>
      <c r="B2163" s="2" t="s">
        <v>10187</v>
      </c>
      <c r="C2163" t="s">
        <v>5676</v>
      </c>
      <c r="D2163" s="2" t="s">
        <v>5677</v>
      </c>
      <c r="E2163" t="s">
        <v>8</v>
      </c>
    </row>
    <row r="2164" spans="1:5" ht="30" x14ac:dyDescent="0.25">
      <c r="A2164">
        <v>7713</v>
      </c>
      <c r="B2164" s="2" t="s">
        <v>10399</v>
      </c>
      <c r="C2164" t="s">
        <v>5678</v>
      </c>
      <c r="D2164" s="2" t="s">
        <v>5679</v>
      </c>
      <c r="E2164" t="s">
        <v>8</v>
      </c>
    </row>
    <row r="2165" spans="1:5" x14ac:dyDescent="0.25">
      <c r="A2165">
        <v>7603</v>
      </c>
      <c r="B2165" s="2" t="s">
        <v>10107</v>
      </c>
      <c r="C2165" t="s">
        <v>5688</v>
      </c>
      <c r="D2165" s="2" t="s">
        <v>5689</v>
      </c>
      <c r="E2165" t="s">
        <v>8</v>
      </c>
    </row>
    <row r="2166" spans="1:5" x14ac:dyDescent="0.25">
      <c r="A2166">
        <v>8348</v>
      </c>
      <c r="B2166" s="2" t="s">
        <v>10817</v>
      </c>
      <c r="C2166" t="s">
        <v>5694</v>
      </c>
      <c r="D2166" s="2" t="s">
        <v>5695</v>
      </c>
      <c r="E2166" t="s">
        <v>8</v>
      </c>
    </row>
    <row r="2167" spans="1:5" x14ac:dyDescent="0.25">
      <c r="A2167">
        <v>8345</v>
      </c>
      <c r="B2167" s="2" t="s">
        <v>10199</v>
      </c>
      <c r="C2167" t="s">
        <v>5692</v>
      </c>
      <c r="D2167" s="2" t="s">
        <v>5693</v>
      </c>
      <c r="E2167" t="s">
        <v>8</v>
      </c>
    </row>
    <row r="2168" spans="1:5" x14ac:dyDescent="0.25">
      <c r="A2168">
        <v>8339</v>
      </c>
      <c r="B2168" s="2" t="s">
        <v>10206</v>
      </c>
      <c r="C2168" t="s">
        <v>5690</v>
      </c>
      <c r="D2168" s="2" t="s">
        <v>5691</v>
      </c>
      <c r="E2168" t="s">
        <v>8</v>
      </c>
    </row>
    <row r="2169" spans="1:5" ht="30" x14ac:dyDescent="0.25">
      <c r="A2169">
        <v>8327</v>
      </c>
      <c r="B2169" s="2" t="s">
        <v>10201</v>
      </c>
      <c r="C2169" t="s">
        <v>5686</v>
      </c>
      <c r="D2169" s="2" t="s">
        <v>5687</v>
      </c>
      <c r="E2169" t="s">
        <v>8</v>
      </c>
    </row>
    <row r="2170" spans="1:5" x14ac:dyDescent="0.25">
      <c r="A2170">
        <v>8318</v>
      </c>
      <c r="B2170" s="2" t="s">
        <v>10195</v>
      </c>
      <c r="C2170" t="s">
        <v>5684</v>
      </c>
      <c r="D2170" s="2" t="s">
        <v>5685</v>
      </c>
      <c r="E2170" t="s">
        <v>8</v>
      </c>
    </row>
    <row r="2171" spans="1:5" ht="30" x14ac:dyDescent="0.25">
      <c r="A2171">
        <v>7714</v>
      </c>
      <c r="B2171" s="2" t="s">
        <v>10401</v>
      </c>
      <c r="C2171" t="s">
        <v>5682</v>
      </c>
      <c r="D2171" s="2" t="s">
        <v>5683</v>
      </c>
      <c r="E2171" t="s">
        <v>8</v>
      </c>
    </row>
    <row r="2172" spans="1:5" ht="30" x14ac:dyDescent="0.25">
      <c r="A2172">
        <v>7604</v>
      </c>
      <c r="B2172" s="2" t="s">
        <v>10392</v>
      </c>
      <c r="C2172" t="s">
        <v>5702</v>
      </c>
      <c r="D2172" s="2" t="s">
        <v>5703</v>
      </c>
      <c r="E2172" t="s">
        <v>8</v>
      </c>
    </row>
    <row r="2173" spans="1:5" ht="30" x14ac:dyDescent="0.25">
      <c r="A2173">
        <v>8349</v>
      </c>
      <c r="B2173" s="2" t="s">
        <v>10818</v>
      </c>
      <c r="C2173" t="s">
        <v>5700</v>
      </c>
      <c r="D2173" s="2" t="s">
        <v>5701</v>
      </c>
      <c r="E2173" t="s">
        <v>8</v>
      </c>
    </row>
    <row r="2174" spans="1:5" x14ac:dyDescent="0.25">
      <c r="A2174">
        <v>8328</v>
      </c>
      <c r="B2174" s="2" t="s">
        <v>10207</v>
      </c>
      <c r="C2174" t="s">
        <v>5696</v>
      </c>
      <c r="D2174" s="2" t="s">
        <v>5697</v>
      </c>
      <c r="E2174" t="s">
        <v>8</v>
      </c>
    </row>
    <row r="2175" spans="1:5" x14ac:dyDescent="0.25">
      <c r="A2175">
        <v>8321</v>
      </c>
      <c r="B2175" s="2" t="s">
        <v>10202</v>
      </c>
      <c r="C2175" t="s">
        <v>5698</v>
      </c>
      <c r="D2175" s="2" t="s">
        <v>5699</v>
      </c>
      <c r="E2175" t="s">
        <v>8</v>
      </c>
    </row>
    <row r="2176" spans="1:5" x14ac:dyDescent="0.25">
      <c r="A2176">
        <v>7605</v>
      </c>
      <c r="B2176" s="2" t="s">
        <v>10109</v>
      </c>
      <c r="C2176" t="s">
        <v>5706</v>
      </c>
      <c r="D2176" s="2" t="s">
        <v>5707</v>
      </c>
      <c r="E2176" t="s">
        <v>8</v>
      </c>
    </row>
    <row r="2177" spans="1:5" ht="30" x14ac:dyDescent="0.25">
      <c r="A2177">
        <v>8352</v>
      </c>
      <c r="B2177" s="2" t="s">
        <v>10819</v>
      </c>
      <c r="C2177" t="s">
        <v>5704</v>
      </c>
      <c r="D2177" s="2" t="s">
        <v>5705</v>
      </c>
      <c r="E2177" t="s">
        <v>8</v>
      </c>
    </row>
    <row r="2178" spans="1:5" x14ac:dyDescent="0.25">
      <c r="A2178">
        <v>7606</v>
      </c>
      <c r="B2178" s="2" t="s">
        <v>10168</v>
      </c>
      <c r="C2178" t="s">
        <v>5708</v>
      </c>
      <c r="D2178" s="2" t="s">
        <v>5709</v>
      </c>
      <c r="E2178" t="s">
        <v>8</v>
      </c>
    </row>
    <row r="2179" spans="1:5" x14ac:dyDescent="0.25">
      <c r="A2179">
        <v>7607</v>
      </c>
      <c r="B2179" s="2" t="s">
        <v>10396</v>
      </c>
      <c r="C2179" t="s">
        <v>5710</v>
      </c>
      <c r="D2179" s="2" t="s">
        <v>5711</v>
      </c>
      <c r="E2179" t="s">
        <v>8</v>
      </c>
    </row>
    <row r="2180" spans="1:5" x14ac:dyDescent="0.25">
      <c r="A2180">
        <v>7608</v>
      </c>
      <c r="B2180" s="2" t="s">
        <v>10151</v>
      </c>
      <c r="C2180" t="s">
        <v>5712</v>
      </c>
      <c r="D2180" s="2" t="s">
        <v>5713</v>
      </c>
      <c r="E2180" t="s">
        <v>8</v>
      </c>
    </row>
    <row r="2181" spans="1:5" x14ac:dyDescent="0.25">
      <c r="A2181">
        <v>8316</v>
      </c>
      <c r="B2181" s="2" t="s">
        <v>10820</v>
      </c>
      <c r="C2181" t="s">
        <v>5722</v>
      </c>
      <c r="D2181" s="2" t="s">
        <v>5723</v>
      </c>
      <c r="E2181" t="s">
        <v>8</v>
      </c>
    </row>
    <row r="2182" spans="1:5" ht="30" x14ac:dyDescent="0.25">
      <c r="A2182">
        <v>8353</v>
      </c>
      <c r="B2182" s="2" t="s">
        <v>10821</v>
      </c>
      <c r="C2182" t="s">
        <v>5724</v>
      </c>
      <c r="D2182" s="2" t="s">
        <v>5725</v>
      </c>
      <c r="E2182" t="s">
        <v>8</v>
      </c>
    </row>
    <row r="2183" spans="1:5" ht="45" x14ac:dyDescent="0.25">
      <c r="A2183">
        <v>8350</v>
      </c>
      <c r="B2183" s="2" t="s">
        <v>10822</v>
      </c>
      <c r="C2183" t="s">
        <v>5716</v>
      </c>
      <c r="D2183" s="2" t="s">
        <v>5717</v>
      </c>
      <c r="E2183" t="s">
        <v>8</v>
      </c>
    </row>
    <row r="2184" spans="1:5" ht="30" x14ac:dyDescent="0.25">
      <c r="A2184">
        <v>8343</v>
      </c>
      <c r="B2184" s="2" t="s">
        <v>10212</v>
      </c>
      <c r="C2184" t="s">
        <v>5726</v>
      </c>
      <c r="D2184" s="2" t="s">
        <v>5727</v>
      </c>
      <c r="E2184" t="s">
        <v>8</v>
      </c>
    </row>
    <row r="2185" spans="1:5" ht="30" x14ac:dyDescent="0.25">
      <c r="A2185">
        <v>8336</v>
      </c>
      <c r="B2185" s="2" t="s">
        <v>10209</v>
      </c>
      <c r="C2185" t="s">
        <v>5714</v>
      </c>
      <c r="D2185" s="2" t="s">
        <v>5728</v>
      </c>
      <c r="E2185" t="s">
        <v>8</v>
      </c>
    </row>
    <row r="2186" spans="1:5" x14ac:dyDescent="0.25">
      <c r="A2186">
        <v>8333</v>
      </c>
      <c r="B2186" s="2" t="s">
        <v>10209</v>
      </c>
      <c r="C2186" t="s">
        <v>5714</v>
      </c>
      <c r="D2186" s="2" t="s">
        <v>5729</v>
      </c>
      <c r="E2186" t="s">
        <v>8</v>
      </c>
    </row>
    <row r="2187" spans="1:5" x14ac:dyDescent="0.25">
      <c r="A2187">
        <v>8329</v>
      </c>
      <c r="B2187" s="2" t="s">
        <v>10209</v>
      </c>
      <c r="C2187" t="s">
        <v>5714</v>
      </c>
      <c r="D2187" s="2" t="s">
        <v>5715</v>
      </c>
      <c r="E2187" t="s">
        <v>8</v>
      </c>
    </row>
    <row r="2188" spans="1:5" x14ac:dyDescent="0.25">
      <c r="A2188">
        <v>8324</v>
      </c>
      <c r="B2188" s="2" t="s">
        <v>10211</v>
      </c>
      <c r="C2188" t="s">
        <v>5718</v>
      </c>
      <c r="D2188" s="2" t="s">
        <v>5719</v>
      </c>
      <c r="E2188" t="s">
        <v>8</v>
      </c>
    </row>
    <row r="2189" spans="1:5" x14ac:dyDescent="0.25">
      <c r="A2189">
        <v>8319</v>
      </c>
      <c r="B2189" s="2" t="s">
        <v>10187</v>
      </c>
      <c r="C2189" t="s">
        <v>5720</v>
      </c>
      <c r="D2189" s="2" t="s">
        <v>5721</v>
      </c>
      <c r="E2189" t="s">
        <v>8</v>
      </c>
    </row>
    <row r="2190" spans="1:5" ht="30" x14ac:dyDescent="0.25">
      <c r="A2190">
        <v>8317</v>
      </c>
      <c r="B2190" s="2" t="s">
        <v>10213</v>
      </c>
      <c r="C2190" t="s">
        <v>5734</v>
      </c>
      <c r="D2190" s="2" t="s">
        <v>5735</v>
      </c>
      <c r="E2190" t="s">
        <v>8</v>
      </c>
    </row>
    <row r="2191" spans="1:5" ht="30" x14ac:dyDescent="0.25">
      <c r="A2191">
        <v>8354</v>
      </c>
      <c r="B2191" s="2" t="s">
        <v>10823</v>
      </c>
      <c r="C2191" t="s">
        <v>5730</v>
      </c>
      <c r="D2191" s="2" t="s">
        <v>5731</v>
      </c>
      <c r="E2191" t="s">
        <v>8</v>
      </c>
    </row>
    <row r="2192" spans="1:5" ht="45" x14ac:dyDescent="0.25">
      <c r="A2192">
        <v>8351</v>
      </c>
      <c r="B2192" s="2" t="s">
        <v>10824</v>
      </c>
      <c r="C2192" t="s">
        <v>5732</v>
      </c>
      <c r="D2192" s="2" t="s">
        <v>5733</v>
      </c>
      <c r="E2192" t="s">
        <v>8</v>
      </c>
    </row>
    <row r="2193" spans="1:5" ht="30" x14ac:dyDescent="0.25">
      <c r="A2193">
        <v>8344</v>
      </c>
      <c r="B2193" s="2" t="s">
        <v>10216</v>
      </c>
      <c r="C2193" t="s">
        <v>5736</v>
      </c>
      <c r="D2193" s="2" t="s">
        <v>5737</v>
      </c>
      <c r="E2193" t="s">
        <v>8</v>
      </c>
    </row>
    <row r="2194" spans="1:5" ht="30" x14ac:dyDescent="0.25">
      <c r="A2194">
        <v>8337</v>
      </c>
      <c r="B2194" s="2" t="s">
        <v>10208</v>
      </c>
      <c r="C2194" t="s">
        <v>5742</v>
      </c>
      <c r="D2194" s="2" t="s">
        <v>5743</v>
      </c>
      <c r="E2194" t="s">
        <v>8</v>
      </c>
    </row>
    <row r="2195" spans="1:5" ht="30" x14ac:dyDescent="0.25">
      <c r="A2195">
        <v>8334</v>
      </c>
      <c r="B2195" s="2" t="s">
        <v>10202</v>
      </c>
      <c r="C2195" t="s">
        <v>5738</v>
      </c>
      <c r="D2195" s="2" t="s">
        <v>5739</v>
      </c>
      <c r="E2195" t="s">
        <v>8</v>
      </c>
    </row>
    <row r="2196" spans="1:5" x14ac:dyDescent="0.25">
      <c r="A2196">
        <v>8330</v>
      </c>
      <c r="B2196" s="2" t="s">
        <v>10825</v>
      </c>
      <c r="C2196" t="s">
        <v>5740</v>
      </c>
      <c r="D2196" s="2" t="s">
        <v>5741</v>
      </c>
      <c r="E2196" t="s">
        <v>8</v>
      </c>
    </row>
    <row r="2197" spans="1:5" x14ac:dyDescent="0.25">
      <c r="A2197">
        <v>8325</v>
      </c>
      <c r="B2197" s="2" t="s">
        <v>10218</v>
      </c>
      <c r="C2197" t="s">
        <v>5744</v>
      </c>
      <c r="D2197" s="2" t="s">
        <v>5745</v>
      </c>
      <c r="E2197" t="s">
        <v>8</v>
      </c>
    </row>
    <row r="2198" spans="1:5" x14ac:dyDescent="0.25">
      <c r="A2198">
        <v>8320</v>
      </c>
      <c r="B2198" s="2" t="s">
        <v>10208</v>
      </c>
      <c r="C2198" t="s">
        <v>5742</v>
      </c>
      <c r="D2198" s="2" t="s">
        <v>5746</v>
      </c>
      <c r="E2198" t="s">
        <v>8</v>
      </c>
    </row>
    <row r="2199" spans="1:5" ht="30" x14ac:dyDescent="0.25">
      <c r="A2199">
        <v>8338</v>
      </c>
      <c r="B2199" s="2" t="s">
        <v>10407</v>
      </c>
      <c r="C2199" t="s">
        <v>5749</v>
      </c>
      <c r="D2199" s="2" t="s">
        <v>5750</v>
      </c>
      <c r="E2199" t="s">
        <v>8</v>
      </c>
    </row>
    <row r="2200" spans="1:5" ht="45" x14ac:dyDescent="0.25">
      <c r="A2200">
        <v>8355</v>
      </c>
      <c r="B2200" s="2" t="s">
        <v>10826</v>
      </c>
      <c r="C2200" t="s">
        <v>5747</v>
      </c>
      <c r="D2200" s="2" t="s">
        <v>5748</v>
      </c>
      <c r="E2200" t="s">
        <v>8</v>
      </c>
    </row>
    <row r="2201" spans="1:5" ht="30" x14ac:dyDescent="0.25">
      <c r="A2201">
        <v>8959</v>
      </c>
      <c r="B2201" s="2" t="s">
        <v>10827</v>
      </c>
      <c r="C2201" t="s">
        <v>5751</v>
      </c>
      <c r="D2201" s="2" t="s">
        <v>5752</v>
      </c>
      <c r="E2201" t="s">
        <v>52</v>
      </c>
    </row>
    <row r="2202" spans="1:5" ht="30" x14ac:dyDescent="0.25">
      <c r="A2202">
        <v>8960</v>
      </c>
      <c r="B2202" s="2" t="s">
        <v>10828</v>
      </c>
      <c r="C2202" t="s">
        <v>5753</v>
      </c>
      <c r="D2202" s="2" t="s">
        <v>5754</v>
      </c>
      <c r="E2202" t="s">
        <v>52</v>
      </c>
    </row>
    <row r="2203" spans="1:5" ht="30" x14ac:dyDescent="0.25">
      <c r="A2203">
        <v>8961</v>
      </c>
      <c r="B2203" s="2" t="s">
        <v>10829</v>
      </c>
      <c r="C2203" t="s">
        <v>5755</v>
      </c>
      <c r="D2203" s="2" t="s">
        <v>5756</v>
      </c>
      <c r="E2203" t="s">
        <v>52</v>
      </c>
    </row>
    <row r="2204" spans="1:5" ht="30" x14ac:dyDescent="0.25">
      <c r="A2204">
        <v>8966</v>
      </c>
      <c r="B2204" s="2" t="s">
        <v>10565</v>
      </c>
      <c r="C2204" t="s">
        <v>5757</v>
      </c>
      <c r="D2204" s="2" t="s">
        <v>5758</v>
      </c>
      <c r="E2204" t="s">
        <v>52</v>
      </c>
    </row>
    <row r="2205" spans="1:5" ht="30" x14ac:dyDescent="0.25">
      <c r="A2205">
        <v>8969</v>
      </c>
      <c r="B2205" s="2" t="s">
        <v>10566</v>
      </c>
      <c r="C2205" t="s">
        <v>5759</v>
      </c>
      <c r="D2205" s="2" t="s">
        <v>5760</v>
      </c>
      <c r="E2205" t="s">
        <v>52</v>
      </c>
    </row>
    <row r="2206" spans="1:5" ht="30" x14ac:dyDescent="0.25">
      <c r="A2206">
        <v>9030</v>
      </c>
      <c r="B2206" s="2" t="s">
        <v>10317</v>
      </c>
      <c r="C2206" t="s">
        <v>5761</v>
      </c>
      <c r="D2206" s="2" t="s">
        <v>5762</v>
      </c>
      <c r="E2206" t="s">
        <v>52</v>
      </c>
    </row>
    <row r="2207" spans="1:5" ht="30" x14ac:dyDescent="0.25">
      <c r="A2207">
        <v>8970</v>
      </c>
      <c r="B2207" s="2" t="s">
        <v>10410</v>
      </c>
      <c r="C2207" t="s">
        <v>5763</v>
      </c>
      <c r="D2207" s="2" t="s">
        <v>5764</v>
      </c>
      <c r="E2207" t="s">
        <v>52</v>
      </c>
    </row>
    <row r="2208" spans="1:5" ht="30" x14ac:dyDescent="0.25">
      <c r="A2208">
        <v>8971</v>
      </c>
      <c r="B2208" s="2" t="s">
        <v>10151</v>
      </c>
      <c r="C2208" t="s">
        <v>5765</v>
      </c>
      <c r="D2208" s="2" t="s">
        <v>5766</v>
      </c>
      <c r="E2208" t="s">
        <v>52</v>
      </c>
    </row>
    <row r="2209" spans="1:5" ht="45" x14ac:dyDescent="0.25">
      <c r="A2209">
        <v>8962</v>
      </c>
      <c r="B2209" s="2" t="s">
        <v>10209</v>
      </c>
      <c r="C2209" t="s">
        <v>5771</v>
      </c>
      <c r="D2209" s="2" t="s">
        <v>5772</v>
      </c>
      <c r="E2209" t="s">
        <v>52</v>
      </c>
    </row>
    <row r="2210" spans="1:5" ht="30" x14ac:dyDescent="0.25">
      <c r="A2210">
        <v>8972</v>
      </c>
      <c r="B2210" s="2" t="s">
        <v>10375</v>
      </c>
      <c r="C2210" t="s">
        <v>5769</v>
      </c>
      <c r="D2210" s="2" t="s">
        <v>5770</v>
      </c>
      <c r="E2210" t="s">
        <v>52</v>
      </c>
    </row>
    <row r="2211" spans="1:5" ht="45" x14ac:dyDescent="0.25">
      <c r="A2211">
        <v>8967</v>
      </c>
      <c r="B2211" s="2" t="s">
        <v>10830</v>
      </c>
      <c r="C2211" t="s">
        <v>5767</v>
      </c>
      <c r="D2211" s="2" t="s">
        <v>5768</v>
      </c>
      <c r="E2211" t="s">
        <v>52</v>
      </c>
    </row>
    <row r="2212" spans="1:5" ht="45" x14ac:dyDescent="0.25">
      <c r="A2212">
        <v>8963</v>
      </c>
      <c r="B2212" s="2" t="s">
        <v>10568</v>
      </c>
      <c r="C2212" t="s">
        <v>5777</v>
      </c>
      <c r="D2212" s="2" t="s">
        <v>5778</v>
      </c>
      <c r="E2212" t="s">
        <v>52</v>
      </c>
    </row>
    <row r="2213" spans="1:5" ht="30" x14ac:dyDescent="0.25">
      <c r="A2213">
        <v>8973</v>
      </c>
      <c r="B2213" s="2" t="s">
        <v>10161</v>
      </c>
      <c r="C2213" t="s">
        <v>5775</v>
      </c>
      <c r="D2213" s="2" t="s">
        <v>5776</v>
      </c>
      <c r="E2213" t="s">
        <v>52</v>
      </c>
    </row>
    <row r="2214" spans="1:5" ht="45" x14ac:dyDescent="0.25">
      <c r="A2214">
        <v>8968</v>
      </c>
      <c r="B2214" s="2" t="s">
        <v>10569</v>
      </c>
      <c r="C2214" t="s">
        <v>5773</v>
      </c>
      <c r="D2214" s="2" t="s">
        <v>5774</v>
      </c>
      <c r="E2214" t="s">
        <v>52</v>
      </c>
    </row>
    <row r="2215" spans="1:5" ht="45" x14ac:dyDescent="0.25">
      <c r="A2215">
        <v>8964</v>
      </c>
      <c r="B2215" s="2" t="s">
        <v>10570</v>
      </c>
      <c r="C2215" t="s">
        <v>5779</v>
      </c>
      <c r="D2215" s="2" t="s">
        <v>5780</v>
      </c>
      <c r="E2215" t="s">
        <v>52</v>
      </c>
    </row>
    <row r="2216" spans="1:5" ht="45" x14ac:dyDescent="0.25">
      <c r="A2216">
        <v>8965</v>
      </c>
      <c r="B2216" s="2" t="s">
        <v>10831</v>
      </c>
      <c r="C2216" t="s">
        <v>5781</v>
      </c>
      <c r="D2216" s="2" t="s">
        <v>5782</v>
      </c>
      <c r="E2216" t="s">
        <v>52</v>
      </c>
    </row>
    <row r="2217" spans="1:5" x14ac:dyDescent="0.25">
      <c r="A2217">
        <v>9127</v>
      </c>
      <c r="B2217" s="2" t="s">
        <v>10220</v>
      </c>
      <c r="C2217" t="s">
        <v>5783</v>
      </c>
      <c r="D2217" s="2" t="s">
        <v>5784</v>
      </c>
      <c r="E2217" t="s">
        <v>55</v>
      </c>
    </row>
    <row r="2218" spans="1:5" x14ac:dyDescent="0.25">
      <c r="A2218">
        <v>9128</v>
      </c>
      <c r="B2218" s="2" t="s">
        <v>10100</v>
      </c>
      <c r="C2218" t="s">
        <v>5785</v>
      </c>
      <c r="D2218" s="2" t="s">
        <v>5786</v>
      </c>
      <c r="E2218" t="s">
        <v>55</v>
      </c>
    </row>
    <row r="2219" spans="1:5" x14ac:dyDescent="0.25">
      <c r="A2219">
        <v>9129</v>
      </c>
      <c r="B2219" s="2" t="s">
        <v>10146</v>
      </c>
      <c r="C2219" t="s">
        <v>5787</v>
      </c>
      <c r="D2219" s="2" t="s">
        <v>5788</v>
      </c>
      <c r="E2219" t="s">
        <v>55</v>
      </c>
    </row>
    <row r="2220" spans="1:5" x14ac:dyDescent="0.25">
      <c r="A2220">
        <v>9144</v>
      </c>
      <c r="B2220" s="2" t="s">
        <v>10102</v>
      </c>
      <c r="C2220" t="s">
        <v>5789</v>
      </c>
      <c r="D2220" s="2" t="s">
        <v>5790</v>
      </c>
      <c r="E2220" t="s">
        <v>55</v>
      </c>
    </row>
    <row r="2221" spans="1:5" x14ac:dyDescent="0.25">
      <c r="A2221">
        <v>9138</v>
      </c>
      <c r="B2221" s="2" t="s">
        <v>10409</v>
      </c>
      <c r="C2221" t="s">
        <v>5791</v>
      </c>
      <c r="D2221" s="2" t="s">
        <v>5792</v>
      </c>
      <c r="E2221" t="s">
        <v>55</v>
      </c>
    </row>
    <row r="2222" spans="1:5" x14ac:dyDescent="0.25">
      <c r="A2222">
        <v>9141</v>
      </c>
      <c r="B2222" s="2" t="s">
        <v>10151</v>
      </c>
      <c r="C2222" t="s">
        <v>5793</v>
      </c>
      <c r="D2222" s="2" t="s">
        <v>5794</v>
      </c>
      <c r="E2222" t="s">
        <v>55</v>
      </c>
    </row>
    <row r="2223" spans="1:5" x14ac:dyDescent="0.25">
      <c r="A2223">
        <v>9130</v>
      </c>
      <c r="B2223" s="2" t="s">
        <v>10105</v>
      </c>
      <c r="C2223" t="s">
        <v>5795</v>
      </c>
      <c r="D2223" s="2" t="s">
        <v>5796</v>
      </c>
      <c r="E2223" t="s">
        <v>55</v>
      </c>
    </row>
    <row r="2224" spans="1:5" x14ac:dyDescent="0.25">
      <c r="A2224">
        <v>9142</v>
      </c>
      <c r="B2224" s="2" t="s">
        <v>10375</v>
      </c>
      <c r="C2224" t="s">
        <v>5799</v>
      </c>
      <c r="D2224" s="2" t="s">
        <v>5800</v>
      </c>
      <c r="E2224" t="s">
        <v>55</v>
      </c>
    </row>
    <row r="2225" spans="1:5" x14ac:dyDescent="0.25">
      <c r="A2225">
        <v>9139</v>
      </c>
      <c r="B2225" s="2" t="s">
        <v>9650</v>
      </c>
      <c r="C2225" t="s">
        <v>5797</v>
      </c>
      <c r="D2225" s="2" t="s">
        <v>5798</v>
      </c>
      <c r="E2225" t="s">
        <v>55</v>
      </c>
    </row>
    <row r="2226" spans="1:5" x14ac:dyDescent="0.25">
      <c r="A2226">
        <v>9131</v>
      </c>
      <c r="B2226" s="2" t="s">
        <v>10106</v>
      </c>
      <c r="C2226" t="s">
        <v>5803</v>
      </c>
      <c r="D2226" s="2" t="s">
        <v>5804</v>
      </c>
      <c r="E2226" t="s">
        <v>55</v>
      </c>
    </row>
    <row r="2227" spans="1:5" x14ac:dyDescent="0.25">
      <c r="A2227">
        <v>9143</v>
      </c>
      <c r="B2227" s="2" t="s">
        <v>10161</v>
      </c>
      <c r="C2227" t="s">
        <v>5801</v>
      </c>
      <c r="D2227" s="2" t="s">
        <v>5802</v>
      </c>
      <c r="E2227" t="s">
        <v>55</v>
      </c>
    </row>
    <row r="2228" spans="1:5" x14ac:dyDescent="0.25">
      <c r="A2228">
        <v>9140</v>
      </c>
      <c r="B2228" s="2" t="s">
        <v>10410</v>
      </c>
      <c r="C2228" t="s">
        <v>5805</v>
      </c>
      <c r="D2228" s="2" t="s">
        <v>5806</v>
      </c>
      <c r="E2228" t="s">
        <v>55</v>
      </c>
    </row>
    <row r="2229" spans="1:5" x14ac:dyDescent="0.25">
      <c r="A2229">
        <v>9132</v>
      </c>
      <c r="B2229" s="2" t="s">
        <v>10107</v>
      </c>
      <c r="C2229" t="s">
        <v>5807</v>
      </c>
      <c r="D2229" s="2" t="s">
        <v>5808</v>
      </c>
      <c r="E2229" t="s">
        <v>55</v>
      </c>
    </row>
    <row r="2230" spans="1:5" x14ac:dyDescent="0.25">
      <c r="A2230">
        <v>9133</v>
      </c>
      <c r="B2230" s="2" t="s">
        <v>10108</v>
      </c>
      <c r="C2230" t="s">
        <v>5809</v>
      </c>
      <c r="D2230" s="2" t="s">
        <v>5810</v>
      </c>
      <c r="E2230" t="s">
        <v>55</v>
      </c>
    </row>
    <row r="2231" spans="1:5" x14ac:dyDescent="0.25">
      <c r="A2231">
        <v>9134</v>
      </c>
      <c r="B2231" s="2" t="s">
        <v>10109</v>
      </c>
      <c r="C2231" t="s">
        <v>5811</v>
      </c>
      <c r="D2231" s="2" t="s">
        <v>5812</v>
      </c>
      <c r="E2231" t="s">
        <v>55</v>
      </c>
    </row>
    <row r="2232" spans="1:5" x14ac:dyDescent="0.25">
      <c r="A2232">
        <v>9135</v>
      </c>
      <c r="B2232" s="2" t="s">
        <v>10110</v>
      </c>
      <c r="C2232" t="s">
        <v>5813</v>
      </c>
      <c r="D2232" s="2" t="s">
        <v>5814</v>
      </c>
      <c r="E2232" t="s">
        <v>55</v>
      </c>
    </row>
    <row r="2233" spans="1:5" x14ac:dyDescent="0.25">
      <c r="A2233">
        <v>9136</v>
      </c>
      <c r="B2233" s="2" t="s">
        <v>9711</v>
      </c>
      <c r="C2233" t="s">
        <v>5815</v>
      </c>
      <c r="D2233" s="2" t="s">
        <v>5816</v>
      </c>
      <c r="E2233" t="s">
        <v>55</v>
      </c>
    </row>
    <row r="2234" spans="1:5" ht="30" x14ac:dyDescent="0.25">
      <c r="A2234">
        <v>9145</v>
      </c>
      <c r="B2234" s="2" t="s">
        <v>8679</v>
      </c>
      <c r="C2234" t="s">
        <v>5817</v>
      </c>
      <c r="D2234" s="2" t="s">
        <v>5818</v>
      </c>
      <c r="E2234" t="s">
        <v>52</v>
      </c>
    </row>
    <row r="2235" spans="1:5" ht="30" x14ac:dyDescent="0.25">
      <c r="A2235">
        <v>9146</v>
      </c>
      <c r="B2235" s="2" t="s">
        <v>10631</v>
      </c>
      <c r="C2235" t="s">
        <v>5819</v>
      </c>
      <c r="D2235" s="2" t="s">
        <v>5820</v>
      </c>
      <c r="E2235" t="s">
        <v>52</v>
      </c>
    </row>
    <row r="2236" spans="1:5" ht="30" x14ac:dyDescent="0.25">
      <c r="A2236">
        <v>9147</v>
      </c>
      <c r="B2236" s="2" t="s">
        <v>10632</v>
      </c>
      <c r="C2236" t="s">
        <v>5821</v>
      </c>
      <c r="D2236" s="2" t="s">
        <v>5822</v>
      </c>
      <c r="E2236" t="s">
        <v>52</v>
      </c>
    </row>
    <row r="2237" spans="1:5" ht="30" x14ac:dyDescent="0.25">
      <c r="A2237">
        <v>9148</v>
      </c>
      <c r="B2237" s="2" t="s">
        <v>10832</v>
      </c>
      <c r="C2237" t="s">
        <v>5823</v>
      </c>
      <c r="D2237" s="2" t="s">
        <v>5824</v>
      </c>
      <c r="E2237" t="s">
        <v>52</v>
      </c>
    </row>
    <row r="2238" spans="1:5" ht="30" x14ac:dyDescent="0.25">
      <c r="A2238">
        <v>9149</v>
      </c>
      <c r="B2238" s="2" t="s">
        <v>10833</v>
      </c>
      <c r="C2238" t="s">
        <v>5825</v>
      </c>
      <c r="D2238" s="2" t="s">
        <v>5826</v>
      </c>
      <c r="E2238" t="s">
        <v>52</v>
      </c>
    </row>
    <row r="2239" spans="1:5" ht="30" x14ac:dyDescent="0.25">
      <c r="A2239">
        <v>9150</v>
      </c>
      <c r="B2239" s="2" t="s">
        <v>10834</v>
      </c>
      <c r="C2239" t="s">
        <v>5827</v>
      </c>
      <c r="D2239" s="2" t="s">
        <v>5828</v>
      </c>
      <c r="E2239" t="s">
        <v>52</v>
      </c>
    </row>
    <row r="2240" spans="1:5" ht="30" x14ac:dyDescent="0.25">
      <c r="A2240">
        <v>9151</v>
      </c>
      <c r="B2240" s="2" t="s">
        <v>10575</v>
      </c>
      <c r="C2240" t="s">
        <v>5829</v>
      </c>
      <c r="D2240" s="2" t="s">
        <v>5830</v>
      </c>
      <c r="E2240" t="s">
        <v>52</v>
      </c>
    </row>
    <row r="2241" spans="1:5" ht="30" x14ac:dyDescent="0.25">
      <c r="A2241">
        <v>9158</v>
      </c>
      <c r="B2241" s="2" t="s">
        <v>10317</v>
      </c>
      <c r="C2241" t="s">
        <v>5831</v>
      </c>
      <c r="D2241" s="2" t="s">
        <v>5832</v>
      </c>
      <c r="E2241" t="s">
        <v>52</v>
      </c>
    </row>
    <row r="2242" spans="1:5" ht="30" x14ac:dyDescent="0.25">
      <c r="A2242">
        <v>9152</v>
      </c>
      <c r="B2242" s="2" t="s">
        <v>10410</v>
      </c>
      <c r="C2242" t="s">
        <v>5833</v>
      </c>
      <c r="D2242" s="2" t="s">
        <v>5834</v>
      </c>
      <c r="E2242" t="s">
        <v>52</v>
      </c>
    </row>
    <row r="2243" spans="1:5" ht="30" x14ac:dyDescent="0.25">
      <c r="A2243">
        <v>9153</v>
      </c>
      <c r="B2243" s="2" t="s">
        <v>10151</v>
      </c>
      <c r="C2243" t="s">
        <v>5835</v>
      </c>
      <c r="D2243" s="2" t="s">
        <v>5836</v>
      </c>
      <c r="E2243" t="s">
        <v>52</v>
      </c>
    </row>
    <row r="2244" spans="1:5" ht="30" x14ac:dyDescent="0.25">
      <c r="A2244">
        <v>9154</v>
      </c>
      <c r="B2244" s="2" t="s">
        <v>10375</v>
      </c>
      <c r="C2244" t="s">
        <v>5837</v>
      </c>
      <c r="D2244" s="2" t="s">
        <v>5838</v>
      </c>
      <c r="E2244" t="s">
        <v>52</v>
      </c>
    </row>
    <row r="2245" spans="1:5" ht="30" x14ac:dyDescent="0.25">
      <c r="A2245">
        <v>9155</v>
      </c>
      <c r="B2245" s="2" t="s">
        <v>10161</v>
      </c>
      <c r="C2245" t="s">
        <v>5839</v>
      </c>
      <c r="D2245" s="2" t="s">
        <v>5840</v>
      </c>
      <c r="E2245" t="s">
        <v>52</v>
      </c>
    </row>
    <row r="2246" spans="1:5" ht="30" x14ac:dyDescent="0.25">
      <c r="A2246">
        <v>9192</v>
      </c>
      <c r="B2246" s="2" t="s">
        <v>8680</v>
      </c>
      <c r="C2246" t="s">
        <v>5841</v>
      </c>
      <c r="D2246" s="2" t="s">
        <v>5842</v>
      </c>
      <c r="E2246" t="s">
        <v>110</v>
      </c>
    </row>
    <row r="2247" spans="1:5" x14ac:dyDescent="0.25">
      <c r="A2247">
        <v>9029</v>
      </c>
      <c r="B2247" s="2" t="s">
        <v>9631</v>
      </c>
      <c r="C2247" t="s">
        <v>5843</v>
      </c>
      <c r="D2247" s="2" t="s">
        <v>5844</v>
      </c>
      <c r="E2247" t="s">
        <v>21</v>
      </c>
    </row>
    <row r="2248" spans="1:5" x14ac:dyDescent="0.25">
      <c r="A2248">
        <v>8884</v>
      </c>
      <c r="B2248" s="2" t="s">
        <v>9638</v>
      </c>
      <c r="C2248" t="s">
        <v>5845</v>
      </c>
      <c r="D2248" s="2" t="s">
        <v>5846</v>
      </c>
      <c r="E2248" t="s">
        <v>21</v>
      </c>
    </row>
    <row r="2249" spans="1:5" x14ac:dyDescent="0.25">
      <c r="A2249">
        <v>8671</v>
      </c>
      <c r="B2249" s="2" t="s">
        <v>10835</v>
      </c>
      <c r="C2249" t="s">
        <v>5847</v>
      </c>
      <c r="D2249" s="2" t="s">
        <v>5848</v>
      </c>
      <c r="E2249" t="s">
        <v>21</v>
      </c>
    </row>
    <row r="2250" spans="1:5" x14ac:dyDescent="0.25">
      <c r="A2250">
        <v>8672</v>
      </c>
      <c r="B2250" s="2" t="s">
        <v>9632</v>
      </c>
      <c r="C2250" t="s">
        <v>5849</v>
      </c>
      <c r="D2250" s="2" t="s">
        <v>5850</v>
      </c>
      <c r="E2250" t="s">
        <v>21</v>
      </c>
    </row>
    <row r="2251" spans="1:5" x14ac:dyDescent="0.25">
      <c r="A2251">
        <v>8673</v>
      </c>
      <c r="B2251" s="2" t="s">
        <v>10836</v>
      </c>
      <c r="C2251" t="s">
        <v>5851</v>
      </c>
      <c r="D2251" s="2" t="s">
        <v>5852</v>
      </c>
      <c r="E2251" t="s">
        <v>21</v>
      </c>
    </row>
    <row r="2252" spans="1:5" x14ac:dyDescent="0.25">
      <c r="A2252">
        <v>8680</v>
      </c>
      <c r="B2252" s="2" t="s">
        <v>10837</v>
      </c>
      <c r="C2252" t="s">
        <v>5853</v>
      </c>
      <c r="D2252" s="2" t="s">
        <v>5854</v>
      </c>
      <c r="E2252" t="s">
        <v>21</v>
      </c>
    </row>
    <row r="2253" spans="1:5" x14ac:dyDescent="0.25">
      <c r="A2253">
        <v>8684</v>
      </c>
      <c r="B2253" s="2" t="s">
        <v>10838</v>
      </c>
      <c r="C2253" t="s">
        <v>5855</v>
      </c>
      <c r="D2253" s="2" t="s">
        <v>5856</v>
      </c>
      <c r="E2253" t="s">
        <v>21</v>
      </c>
    </row>
    <row r="2254" spans="1:5" x14ac:dyDescent="0.25">
      <c r="A2254">
        <v>8688</v>
      </c>
      <c r="B2254" s="2" t="s">
        <v>9675</v>
      </c>
      <c r="C2254" t="s">
        <v>5857</v>
      </c>
      <c r="D2254" s="2" t="s">
        <v>5858</v>
      </c>
      <c r="E2254" t="s">
        <v>21</v>
      </c>
    </row>
    <row r="2255" spans="1:5" x14ac:dyDescent="0.25">
      <c r="A2255">
        <v>8710</v>
      </c>
      <c r="B2255" s="2" t="s">
        <v>9676</v>
      </c>
      <c r="C2255" t="s">
        <v>5859</v>
      </c>
      <c r="D2255" s="2" t="s">
        <v>5860</v>
      </c>
      <c r="E2255" t="s">
        <v>21</v>
      </c>
    </row>
    <row r="2256" spans="1:5" x14ac:dyDescent="0.25">
      <c r="A2256">
        <v>8692</v>
      </c>
      <c r="B2256" s="2" t="s">
        <v>9691</v>
      </c>
      <c r="C2256" t="s">
        <v>5861</v>
      </c>
      <c r="D2256" s="2" t="s">
        <v>5862</v>
      </c>
      <c r="E2256" t="s">
        <v>21</v>
      </c>
    </row>
    <row r="2257" spans="1:5" x14ac:dyDescent="0.25">
      <c r="A2257">
        <v>8697</v>
      </c>
      <c r="B2257" s="2" t="s">
        <v>10317</v>
      </c>
      <c r="C2257" t="s">
        <v>5863</v>
      </c>
      <c r="D2257" s="2" t="s">
        <v>5864</v>
      </c>
      <c r="E2257" t="s">
        <v>21</v>
      </c>
    </row>
    <row r="2258" spans="1:5" x14ac:dyDescent="0.25">
      <c r="A2258">
        <v>8705</v>
      </c>
      <c r="B2258" s="2" t="s">
        <v>9698</v>
      </c>
      <c r="C2258" t="s">
        <v>5865</v>
      </c>
      <c r="D2258" s="2" t="s">
        <v>5866</v>
      </c>
      <c r="E2258" t="s">
        <v>21</v>
      </c>
    </row>
    <row r="2259" spans="1:5" x14ac:dyDescent="0.25">
      <c r="A2259">
        <v>8702</v>
      </c>
      <c r="B2259" s="2" t="s">
        <v>10145</v>
      </c>
      <c r="C2259" t="s">
        <v>5867</v>
      </c>
      <c r="D2259" s="2" t="s">
        <v>5868</v>
      </c>
      <c r="E2259" t="s">
        <v>21</v>
      </c>
    </row>
    <row r="2260" spans="1:5" x14ac:dyDescent="0.25">
      <c r="A2260">
        <v>8704</v>
      </c>
      <c r="B2260" s="2" t="s">
        <v>10149</v>
      </c>
      <c r="C2260" t="s">
        <v>5869</v>
      </c>
      <c r="D2260" s="2" t="s">
        <v>5870</v>
      </c>
      <c r="E2260" t="s">
        <v>21</v>
      </c>
    </row>
    <row r="2261" spans="1:5" x14ac:dyDescent="0.25">
      <c r="A2261">
        <v>9113</v>
      </c>
      <c r="B2261" s="2" t="s">
        <v>9633</v>
      </c>
      <c r="C2261" t="s">
        <v>5871</v>
      </c>
      <c r="D2261" s="2" t="s">
        <v>5872</v>
      </c>
      <c r="E2261" t="s">
        <v>21</v>
      </c>
    </row>
    <row r="2262" spans="1:5" x14ac:dyDescent="0.25">
      <c r="A2262">
        <v>9186</v>
      </c>
      <c r="B2262" s="2" t="s">
        <v>10151</v>
      </c>
      <c r="C2262" t="s">
        <v>5873</v>
      </c>
      <c r="D2262" s="2" t="s">
        <v>5874</v>
      </c>
      <c r="E2262" t="s">
        <v>21</v>
      </c>
    </row>
    <row r="2263" spans="1:5" ht="30" x14ac:dyDescent="0.25">
      <c r="A2263">
        <v>8674</v>
      </c>
      <c r="B2263" s="2" t="s">
        <v>10839</v>
      </c>
      <c r="C2263" t="s">
        <v>5879</v>
      </c>
      <c r="D2263" s="2" t="s">
        <v>5880</v>
      </c>
      <c r="E2263" t="s">
        <v>21</v>
      </c>
    </row>
    <row r="2264" spans="1:5" x14ac:dyDescent="0.25">
      <c r="A2264">
        <v>9187</v>
      </c>
      <c r="B2264" s="2" t="s">
        <v>10320</v>
      </c>
      <c r="C2264" t="s">
        <v>5885</v>
      </c>
      <c r="D2264" s="2" t="s">
        <v>5886</v>
      </c>
      <c r="E2264" t="s">
        <v>21</v>
      </c>
    </row>
    <row r="2265" spans="1:5" x14ac:dyDescent="0.25">
      <c r="A2265">
        <v>8711</v>
      </c>
      <c r="B2265" s="2" t="s">
        <v>9711</v>
      </c>
      <c r="C2265" t="s">
        <v>5881</v>
      </c>
      <c r="D2265" s="2" t="s">
        <v>5882</v>
      </c>
      <c r="E2265" t="s">
        <v>21</v>
      </c>
    </row>
    <row r="2266" spans="1:5" x14ac:dyDescent="0.25">
      <c r="A2266">
        <v>8707</v>
      </c>
      <c r="B2266" s="2" t="s">
        <v>9650</v>
      </c>
      <c r="C2266" t="s">
        <v>5883</v>
      </c>
      <c r="D2266" s="2" t="s">
        <v>5884</v>
      </c>
      <c r="E2266" t="s">
        <v>21</v>
      </c>
    </row>
    <row r="2267" spans="1:5" ht="30" x14ac:dyDescent="0.25">
      <c r="A2267">
        <v>8685</v>
      </c>
      <c r="B2267" s="2" t="s">
        <v>9652</v>
      </c>
      <c r="C2267" t="s">
        <v>5875</v>
      </c>
      <c r="D2267" s="2" t="s">
        <v>5876</v>
      </c>
      <c r="E2267" t="s">
        <v>21</v>
      </c>
    </row>
    <row r="2268" spans="1:5" x14ac:dyDescent="0.25">
      <c r="A2268">
        <v>8681</v>
      </c>
      <c r="B2268" s="2" t="s">
        <v>10840</v>
      </c>
      <c r="C2268" t="s">
        <v>5877</v>
      </c>
      <c r="D2268" s="2" t="s">
        <v>5878</v>
      </c>
      <c r="E2268" t="s">
        <v>21</v>
      </c>
    </row>
    <row r="2269" spans="1:5" ht="30" x14ac:dyDescent="0.25">
      <c r="A2269">
        <v>8675</v>
      </c>
      <c r="B2269" s="2" t="s">
        <v>10841</v>
      </c>
      <c r="C2269" t="s">
        <v>5891</v>
      </c>
      <c r="D2269" s="2" t="s">
        <v>5892</v>
      </c>
      <c r="E2269" t="s">
        <v>21</v>
      </c>
    </row>
    <row r="2270" spans="1:5" x14ac:dyDescent="0.25">
      <c r="A2270">
        <v>9188</v>
      </c>
      <c r="B2270" s="2" t="s">
        <v>10161</v>
      </c>
      <c r="C2270" t="s">
        <v>5887</v>
      </c>
      <c r="D2270" s="2" t="s">
        <v>5888</v>
      </c>
      <c r="E2270" t="s">
        <v>21</v>
      </c>
    </row>
    <row r="2271" spans="1:5" x14ac:dyDescent="0.25">
      <c r="A2271">
        <v>8712</v>
      </c>
      <c r="B2271" s="2" t="s">
        <v>9689</v>
      </c>
      <c r="C2271" t="s">
        <v>5897</v>
      </c>
      <c r="D2271" s="2" t="s">
        <v>5898</v>
      </c>
      <c r="E2271" t="s">
        <v>21</v>
      </c>
    </row>
    <row r="2272" spans="1:5" x14ac:dyDescent="0.25">
      <c r="A2272">
        <v>8708</v>
      </c>
      <c r="B2272" s="2" t="s">
        <v>10499</v>
      </c>
      <c r="C2272" t="s">
        <v>5895</v>
      </c>
      <c r="D2272" s="2" t="s">
        <v>5896</v>
      </c>
      <c r="E2272" t="s">
        <v>21</v>
      </c>
    </row>
    <row r="2273" spans="1:5" ht="30" x14ac:dyDescent="0.25">
      <c r="A2273">
        <v>8686</v>
      </c>
      <c r="B2273" s="2" t="s">
        <v>10842</v>
      </c>
      <c r="C2273" t="s">
        <v>5893</v>
      </c>
      <c r="D2273" s="2" t="s">
        <v>5894</v>
      </c>
      <c r="E2273" t="s">
        <v>21</v>
      </c>
    </row>
    <row r="2274" spans="1:5" ht="30" x14ac:dyDescent="0.25">
      <c r="A2274">
        <v>8682</v>
      </c>
      <c r="B2274" s="2" t="s">
        <v>10843</v>
      </c>
      <c r="C2274" t="s">
        <v>5889</v>
      </c>
      <c r="D2274" s="2" t="s">
        <v>5890</v>
      </c>
      <c r="E2274" t="s">
        <v>21</v>
      </c>
    </row>
    <row r="2275" spans="1:5" ht="30" x14ac:dyDescent="0.25">
      <c r="A2275">
        <v>8676</v>
      </c>
      <c r="B2275" s="2" t="s">
        <v>10844</v>
      </c>
      <c r="C2275" t="s">
        <v>5903</v>
      </c>
      <c r="D2275" s="2" t="s">
        <v>5904</v>
      </c>
      <c r="E2275" t="s">
        <v>21</v>
      </c>
    </row>
    <row r="2276" spans="1:5" x14ac:dyDescent="0.25">
      <c r="A2276">
        <v>8709</v>
      </c>
      <c r="B2276" s="2" t="s">
        <v>10504</v>
      </c>
      <c r="C2276" t="s">
        <v>5901</v>
      </c>
      <c r="D2276" s="2" t="s">
        <v>5902</v>
      </c>
      <c r="E2276" t="s">
        <v>21</v>
      </c>
    </row>
    <row r="2277" spans="1:5" ht="30" x14ac:dyDescent="0.25">
      <c r="A2277">
        <v>8687</v>
      </c>
      <c r="B2277" s="2" t="s">
        <v>10845</v>
      </c>
      <c r="C2277" t="s">
        <v>5899</v>
      </c>
      <c r="D2277" s="2" t="s">
        <v>5900</v>
      </c>
      <c r="E2277" t="s">
        <v>21</v>
      </c>
    </row>
    <row r="2278" spans="1:5" ht="30" x14ac:dyDescent="0.25">
      <c r="A2278">
        <v>8677</v>
      </c>
      <c r="B2278" s="2" t="s">
        <v>10505</v>
      </c>
      <c r="C2278" t="s">
        <v>5905</v>
      </c>
      <c r="D2278" s="2" t="s">
        <v>5906</v>
      </c>
      <c r="E2278" t="s">
        <v>21</v>
      </c>
    </row>
    <row r="2279" spans="1:5" ht="30" x14ac:dyDescent="0.25">
      <c r="A2279">
        <v>8678</v>
      </c>
      <c r="B2279" s="2" t="s">
        <v>10846</v>
      </c>
      <c r="C2279" t="s">
        <v>5907</v>
      </c>
      <c r="D2279" s="2" t="s">
        <v>5908</v>
      </c>
      <c r="E2279" t="s">
        <v>21</v>
      </c>
    </row>
    <row r="2280" spans="1:5" ht="30" x14ac:dyDescent="0.25">
      <c r="A2280">
        <v>8679</v>
      </c>
      <c r="B2280" s="2" t="s">
        <v>10847</v>
      </c>
      <c r="C2280" t="s">
        <v>5909</v>
      </c>
      <c r="D2280" s="2" t="s">
        <v>5910</v>
      </c>
      <c r="E2280" t="s">
        <v>21</v>
      </c>
    </row>
    <row r="2281" spans="1:5" x14ac:dyDescent="0.25">
      <c r="A2281">
        <v>11352</v>
      </c>
      <c r="B2281" s="2" t="s">
        <v>9627</v>
      </c>
      <c r="C2281" t="s">
        <v>5911</v>
      </c>
      <c r="D2281" s="2" t="s">
        <v>5912</v>
      </c>
      <c r="E2281" t="s">
        <v>55</v>
      </c>
    </row>
    <row r="2282" spans="1:5" x14ac:dyDescent="0.25">
      <c r="A2282">
        <v>9396</v>
      </c>
      <c r="B2282" s="2" t="s">
        <v>10220</v>
      </c>
      <c r="C2282" t="s">
        <v>5913</v>
      </c>
      <c r="D2282" s="2" t="s">
        <v>5914</v>
      </c>
      <c r="E2282" t="s">
        <v>55</v>
      </c>
    </row>
    <row r="2283" spans="1:5" x14ac:dyDescent="0.25">
      <c r="A2283">
        <v>9397</v>
      </c>
      <c r="B2283" s="2" t="s">
        <v>10100</v>
      </c>
      <c r="C2283" t="s">
        <v>5915</v>
      </c>
      <c r="D2283" s="2" t="s">
        <v>5916</v>
      </c>
      <c r="E2283" t="s">
        <v>55</v>
      </c>
    </row>
    <row r="2284" spans="1:5" x14ac:dyDescent="0.25">
      <c r="A2284">
        <v>9398</v>
      </c>
      <c r="B2284" s="2" t="s">
        <v>10146</v>
      </c>
      <c r="C2284" t="s">
        <v>5917</v>
      </c>
      <c r="D2284" s="2" t="s">
        <v>5918</v>
      </c>
      <c r="E2284" t="s">
        <v>55</v>
      </c>
    </row>
    <row r="2285" spans="1:5" x14ac:dyDescent="0.25">
      <c r="A2285">
        <v>9405</v>
      </c>
      <c r="B2285" s="2" t="s">
        <v>10102</v>
      </c>
      <c r="C2285" t="s">
        <v>5919</v>
      </c>
      <c r="D2285" s="2" t="s">
        <v>5920</v>
      </c>
      <c r="E2285" t="s">
        <v>55</v>
      </c>
    </row>
    <row r="2286" spans="1:5" x14ac:dyDescent="0.25">
      <c r="A2286">
        <v>9406</v>
      </c>
      <c r="B2286" s="2" t="s">
        <v>10409</v>
      </c>
      <c r="C2286" t="s">
        <v>5921</v>
      </c>
      <c r="D2286" s="2" t="s">
        <v>5922</v>
      </c>
      <c r="E2286" t="s">
        <v>55</v>
      </c>
    </row>
    <row r="2287" spans="1:5" x14ac:dyDescent="0.25">
      <c r="A2287">
        <v>9409</v>
      </c>
      <c r="B2287" s="2" t="s">
        <v>10151</v>
      </c>
      <c r="C2287" t="s">
        <v>5923</v>
      </c>
      <c r="D2287" s="2" t="s">
        <v>5924</v>
      </c>
      <c r="E2287" t="s">
        <v>55</v>
      </c>
    </row>
    <row r="2288" spans="1:5" x14ac:dyDescent="0.25">
      <c r="A2288">
        <v>9399</v>
      </c>
      <c r="B2288" s="2" t="s">
        <v>10209</v>
      </c>
      <c r="C2288" t="s">
        <v>5927</v>
      </c>
      <c r="D2288" s="2" t="s">
        <v>5928</v>
      </c>
      <c r="E2288" t="s">
        <v>55</v>
      </c>
    </row>
    <row r="2289" spans="1:5" x14ac:dyDescent="0.25">
      <c r="A2289">
        <v>9410</v>
      </c>
      <c r="B2289" s="2" t="s">
        <v>10375</v>
      </c>
      <c r="C2289" t="s">
        <v>5929</v>
      </c>
      <c r="D2289" s="2" t="s">
        <v>5930</v>
      </c>
      <c r="E2289" t="s">
        <v>55</v>
      </c>
    </row>
    <row r="2290" spans="1:5" x14ac:dyDescent="0.25">
      <c r="A2290">
        <v>9407</v>
      </c>
      <c r="B2290" s="2" t="s">
        <v>9650</v>
      </c>
      <c r="C2290" t="s">
        <v>5925</v>
      </c>
      <c r="D2290" s="2" t="s">
        <v>5926</v>
      </c>
      <c r="E2290" t="s">
        <v>55</v>
      </c>
    </row>
    <row r="2291" spans="1:5" x14ac:dyDescent="0.25">
      <c r="A2291">
        <v>9400</v>
      </c>
      <c r="B2291" s="2" t="s">
        <v>9711</v>
      </c>
      <c r="C2291" t="s">
        <v>5933</v>
      </c>
      <c r="D2291" s="2" t="s">
        <v>5934</v>
      </c>
      <c r="E2291" t="s">
        <v>55</v>
      </c>
    </row>
    <row r="2292" spans="1:5" x14ac:dyDescent="0.25">
      <c r="A2292">
        <v>9411</v>
      </c>
      <c r="B2292" s="2" t="s">
        <v>10161</v>
      </c>
      <c r="C2292" t="s">
        <v>5931</v>
      </c>
      <c r="D2292" s="2" t="s">
        <v>5932</v>
      </c>
      <c r="E2292" t="s">
        <v>55</v>
      </c>
    </row>
    <row r="2293" spans="1:5" x14ac:dyDescent="0.25">
      <c r="A2293">
        <v>9408</v>
      </c>
      <c r="B2293" s="2" t="s">
        <v>10410</v>
      </c>
      <c r="C2293" t="s">
        <v>5935</v>
      </c>
      <c r="D2293" s="2" t="s">
        <v>5936</v>
      </c>
      <c r="E2293" t="s">
        <v>55</v>
      </c>
    </row>
    <row r="2294" spans="1:5" x14ac:dyDescent="0.25">
      <c r="A2294">
        <v>9403</v>
      </c>
      <c r="B2294" s="2" t="s">
        <v>10223</v>
      </c>
      <c r="C2294" t="s">
        <v>5937</v>
      </c>
      <c r="D2294" s="2" t="s">
        <v>5938</v>
      </c>
      <c r="E2294" t="s">
        <v>55</v>
      </c>
    </row>
    <row r="2295" spans="1:5" x14ac:dyDescent="0.25">
      <c r="A2295">
        <v>9404</v>
      </c>
      <c r="B2295" s="2" t="s">
        <v>10224</v>
      </c>
      <c r="C2295" t="s">
        <v>5939</v>
      </c>
      <c r="D2295" s="2" t="s">
        <v>5940</v>
      </c>
      <c r="E2295" t="s">
        <v>55</v>
      </c>
    </row>
    <row r="2296" spans="1:5" x14ac:dyDescent="0.25">
      <c r="A2296">
        <v>9401</v>
      </c>
      <c r="B2296" s="2" t="s">
        <v>10225</v>
      </c>
      <c r="C2296" t="s">
        <v>5941</v>
      </c>
      <c r="D2296" s="2" t="s">
        <v>5942</v>
      </c>
      <c r="E2296" t="s">
        <v>55</v>
      </c>
    </row>
    <row r="2297" spans="1:5" ht="30" x14ac:dyDescent="0.25">
      <c r="A2297">
        <v>9402</v>
      </c>
      <c r="B2297" s="2" t="s">
        <v>10226</v>
      </c>
      <c r="C2297" t="s">
        <v>5943</v>
      </c>
      <c r="D2297" s="2" t="s">
        <v>5944</v>
      </c>
      <c r="E2297" t="s">
        <v>55</v>
      </c>
    </row>
    <row r="2298" spans="1:5" ht="60" x14ac:dyDescent="0.25">
      <c r="A2298">
        <v>9176</v>
      </c>
      <c r="B2298" s="2" t="s">
        <v>8683</v>
      </c>
      <c r="C2298" t="s">
        <v>5945</v>
      </c>
      <c r="D2298" s="2" t="s">
        <v>5946</v>
      </c>
      <c r="E2298" t="s">
        <v>52</v>
      </c>
    </row>
    <row r="2299" spans="1:5" ht="60" x14ac:dyDescent="0.25">
      <c r="A2299">
        <v>9177</v>
      </c>
      <c r="B2299" s="2" t="s">
        <v>10848</v>
      </c>
      <c r="C2299" t="s">
        <v>5947</v>
      </c>
      <c r="D2299" s="2" t="s">
        <v>5948</v>
      </c>
      <c r="E2299" t="s">
        <v>52</v>
      </c>
    </row>
    <row r="2300" spans="1:5" ht="60" x14ac:dyDescent="0.25">
      <c r="A2300">
        <v>9180</v>
      </c>
      <c r="B2300" s="2" t="s">
        <v>10849</v>
      </c>
      <c r="C2300" t="s">
        <v>5949</v>
      </c>
      <c r="D2300" s="2" t="s">
        <v>5950</v>
      </c>
      <c r="E2300" t="s">
        <v>52</v>
      </c>
    </row>
    <row r="2301" spans="1:5" ht="60" x14ac:dyDescent="0.25">
      <c r="A2301">
        <v>9181</v>
      </c>
      <c r="B2301" s="2" t="s">
        <v>10641</v>
      </c>
      <c r="C2301" t="s">
        <v>5951</v>
      </c>
      <c r="D2301" s="2" t="s">
        <v>5952</v>
      </c>
      <c r="E2301" t="s">
        <v>52</v>
      </c>
    </row>
    <row r="2302" spans="1:5" ht="45" x14ac:dyDescent="0.25">
      <c r="A2302">
        <v>9185</v>
      </c>
      <c r="B2302" s="2" t="s">
        <v>10317</v>
      </c>
      <c r="C2302" t="s">
        <v>5953</v>
      </c>
      <c r="D2302" s="2" t="s">
        <v>5954</v>
      </c>
      <c r="E2302" t="s">
        <v>52</v>
      </c>
    </row>
    <row r="2303" spans="1:5" ht="60" x14ac:dyDescent="0.25">
      <c r="A2303">
        <v>9182</v>
      </c>
      <c r="B2303" s="2" t="s">
        <v>10410</v>
      </c>
      <c r="C2303" t="s">
        <v>5955</v>
      </c>
      <c r="D2303" s="2" t="s">
        <v>5956</v>
      </c>
      <c r="E2303" t="s">
        <v>52</v>
      </c>
    </row>
    <row r="2304" spans="1:5" ht="45" x14ac:dyDescent="0.25">
      <c r="A2304">
        <v>9183</v>
      </c>
      <c r="B2304" s="2" t="s">
        <v>10151</v>
      </c>
      <c r="C2304" t="s">
        <v>5957</v>
      </c>
      <c r="D2304" s="2" t="s">
        <v>5958</v>
      </c>
      <c r="E2304" t="s">
        <v>52</v>
      </c>
    </row>
    <row r="2305" spans="1:5" ht="60" x14ac:dyDescent="0.25">
      <c r="A2305">
        <v>9178</v>
      </c>
      <c r="B2305" s="2" t="s">
        <v>10850</v>
      </c>
      <c r="C2305" t="s">
        <v>5961</v>
      </c>
      <c r="D2305" s="2" t="s">
        <v>5962</v>
      </c>
      <c r="E2305" t="s">
        <v>52</v>
      </c>
    </row>
    <row r="2306" spans="1:5" ht="45" x14ac:dyDescent="0.25">
      <c r="A2306">
        <v>9184</v>
      </c>
      <c r="B2306" s="2" t="s">
        <v>10161</v>
      </c>
      <c r="C2306" t="s">
        <v>5959</v>
      </c>
      <c r="D2306" s="2" t="s">
        <v>5960</v>
      </c>
      <c r="E2306" t="s">
        <v>52</v>
      </c>
    </row>
    <row r="2307" spans="1:5" ht="60" x14ac:dyDescent="0.25">
      <c r="A2307">
        <v>9179</v>
      </c>
      <c r="B2307" s="2" t="s">
        <v>10851</v>
      </c>
      <c r="C2307" t="s">
        <v>5963</v>
      </c>
      <c r="D2307" s="2" t="s">
        <v>5964</v>
      </c>
      <c r="E2307" t="s">
        <v>52</v>
      </c>
    </row>
    <row r="2308" spans="1:5" ht="30" x14ac:dyDescent="0.25">
      <c r="A2308">
        <v>9949</v>
      </c>
      <c r="B2308" s="2" t="s">
        <v>8684</v>
      </c>
      <c r="C2308" t="s">
        <v>5965</v>
      </c>
      <c r="D2308" s="2" t="s">
        <v>5966</v>
      </c>
      <c r="E2308" t="s">
        <v>52</v>
      </c>
    </row>
    <row r="2309" spans="1:5" ht="30" x14ac:dyDescent="0.25">
      <c r="A2309">
        <v>9950</v>
      </c>
      <c r="B2309" s="2" t="s">
        <v>10852</v>
      </c>
      <c r="C2309" t="s">
        <v>5967</v>
      </c>
      <c r="D2309" s="2" t="s">
        <v>5968</v>
      </c>
      <c r="E2309" t="s">
        <v>52</v>
      </c>
    </row>
    <row r="2310" spans="1:5" ht="30" x14ac:dyDescent="0.25">
      <c r="A2310">
        <v>9951</v>
      </c>
      <c r="B2310" s="2" t="s">
        <v>10853</v>
      </c>
      <c r="C2310" t="s">
        <v>5969</v>
      </c>
      <c r="D2310" s="2" t="s">
        <v>5970</v>
      </c>
      <c r="E2310" t="s">
        <v>52</v>
      </c>
    </row>
    <row r="2311" spans="1:5" ht="30" x14ac:dyDescent="0.25">
      <c r="A2311">
        <v>9952</v>
      </c>
      <c r="B2311" s="2" t="s">
        <v>10854</v>
      </c>
      <c r="C2311" t="s">
        <v>5971</v>
      </c>
      <c r="D2311" s="2" t="s">
        <v>5972</v>
      </c>
      <c r="E2311" t="s">
        <v>52</v>
      </c>
    </row>
    <row r="2312" spans="1:5" ht="30" x14ac:dyDescent="0.25">
      <c r="A2312">
        <v>9953</v>
      </c>
      <c r="B2312" s="2" t="s">
        <v>10855</v>
      </c>
      <c r="C2312" t="s">
        <v>5973</v>
      </c>
      <c r="D2312" s="2" t="s">
        <v>5974</v>
      </c>
      <c r="E2312" t="s">
        <v>52</v>
      </c>
    </row>
    <row r="2313" spans="1:5" ht="30" x14ac:dyDescent="0.25">
      <c r="A2313">
        <v>9954</v>
      </c>
      <c r="B2313" s="2" t="s">
        <v>10856</v>
      </c>
      <c r="C2313" t="s">
        <v>5975</v>
      </c>
      <c r="D2313" s="2" t="s">
        <v>5976</v>
      </c>
      <c r="E2313" t="s">
        <v>52</v>
      </c>
    </row>
    <row r="2314" spans="1:5" ht="30" x14ac:dyDescent="0.25">
      <c r="A2314">
        <v>9955</v>
      </c>
      <c r="B2314" s="2" t="s">
        <v>10575</v>
      </c>
      <c r="C2314" t="s">
        <v>5977</v>
      </c>
      <c r="D2314" s="2" t="s">
        <v>5978</v>
      </c>
      <c r="E2314" t="s">
        <v>52</v>
      </c>
    </row>
    <row r="2315" spans="1:5" ht="30" x14ac:dyDescent="0.25">
      <c r="A2315">
        <v>10230</v>
      </c>
      <c r="B2315" s="2" t="s">
        <v>10317</v>
      </c>
      <c r="C2315" t="s">
        <v>5979</v>
      </c>
      <c r="D2315" s="2" t="s">
        <v>5980</v>
      </c>
      <c r="E2315" t="s">
        <v>52</v>
      </c>
    </row>
    <row r="2316" spans="1:5" ht="30" x14ac:dyDescent="0.25">
      <c r="A2316">
        <v>9956</v>
      </c>
      <c r="B2316" s="2" t="s">
        <v>10410</v>
      </c>
      <c r="C2316" t="s">
        <v>5981</v>
      </c>
      <c r="D2316" s="2" t="s">
        <v>5982</v>
      </c>
      <c r="E2316" t="s">
        <v>52</v>
      </c>
    </row>
    <row r="2317" spans="1:5" ht="30" x14ac:dyDescent="0.25">
      <c r="A2317">
        <v>9957</v>
      </c>
      <c r="B2317" s="2" t="s">
        <v>10151</v>
      </c>
      <c r="C2317" t="s">
        <v>5983</v>
      </c>
      <c r="D2317" s="2" t="s">
        <v>5984</v>
      </c>
      <c r="E2317" t="s">
        <v>52</v>
      </c>
    </row>
    <row r="2318" spans="1:5" ht="30" x14ac:dyDescent="0.25">
      <c r="A2318">
        <v>9958</v>
      </c>
      <c r="B2318" s="2" t="s">
        <v>10320</v>
      </c>
      <c r="C2318" t="s">
        <v>5985</v>
      </c>
      <c r="D2318" s="2" t="s">
        <v>5986</v>
      </c>
      <c r="E2318" t="s">
        <v>52</v>
      </c>
    </row>
    <row r="2319" spans="1:5" ht="30" x14ac:dyDescent="0.25">
      <c r="A2319">
        <v>9959</v>
      </c>
      <c r="B2319" s="2" t="s">
        <v>10161</v>
      </c>
      <c r="C2319" t="s">
        <v>5987</v>
      </c>
      <c r="D2319" s="2" t="s">
        <v>5988</v>
      </c>
      <c r="E2319" t="s">
        <v>52</v>
      </c>
    </row>
    <row r="2320" spans="1:5" x14ac:dyDescent="0.25">
      <c r="A2320">
        <v>9469</v>
      </c>
      <c r="B2320" s="2" t="s">
        <v>10314</v>
      </c>
      <c r="C2320" t="s">
        <v>5989</v>
      </c>
      <c r="D2320" s="2" t="s">
        <v>5990</v>
      </c>
      <c r="E2320" t="s">
        <v>21</v>
      </c>
    </row>
    <row r="2321" spans="1:5" x14ac:dyDescent="0.25">
      <c r="A2321">
        <v>9470</v>
      </c>
      <c r="B2321" s="2" t="s">
        <v>9632</v>
      </c>
      <c r="C2321" t="s">
        <v>5991</v>
      </c>
      <c r="D2321" s="2" t="s">
        <v>5992</v>
      </c>
      <c r="E2321" t="s">
        <v>21</v>
      </c>
    </row>
    <row r="2322" spans="1:5" x14ac:dyDescent="0.25">
      <c r="A2322">
        <v>9471</v>
      </c>
      <c r="B2322" s="2" t="s">
        <v>10334</v>
      </c>
      <c r="C2322" t="s">
        <v>5993</v>
      </c>
      <c r="D2322" s="2" t="s">
        <v>5994</v>
      </c>
      <c r="E2322" t="s">
        <v>21</v>
      </c>
    </row>
    <row r="2323" spans="1:5" ht="30" x14ac:dyDescent="0.25">
      <c r="A2323">
        <v>9484</v>
      </c>
      <c r="B2323" s="2" t="s">
        <v>10335</v>
      </c>
      <c r="C2323" t="s">
        <v>5995</v>
      </c>
      <c r="D2323" s="2" t="s">
        <v>5996</v>
      </c>
      <c r="E2323" t="s">
        <v>21</v>
      </c>
    </row>
    <row r="2324" spans="1:5" x14ac:dyDescent="0.25">
      <c r="A2324">
        <v>9493</v>
      </c>
      <c r="B2324" s="2" t="s">
        <v>10336</v>
      </c>
      <c r="C2324" t="s">
        <v>5997</v>
      </c>
      <c r="D2324" s="2" t="s">
        <v>5998</v>
      </c>
      <c r="E2324" t="s">
        <v>21</v>
      </c>
    </row>
    <row r="2325" spans="1:5" x14ac:dyDescent="0.25">
      <c r="A2325">
        <v>9497</v>
      </c>
      <c r="B2325" s="2" t="s">
        <v>9680</v>
      </c>
      <c r="C2325" t="s">
        <v>5999</v>
      </c>
      <c r="D2325" s="2" t="s">
        <v>6000</v>
      </c>
      <c r="E2325" t="s">
        <v>21</v>
      </c>
    </row>
    <row r="2326" spans="1:5" x14ac:dyDescent="0.25">
      <c r="A2326">
        <v>9513</v>
      </c>
      <c r="B2326" s="2" t="s">
        <v>9675</v>
      </c>
      <c r="C2326" t="s">
        <v>6001</v>
      </c>
      <c r="D2326" s="2" t="s">
        <v>6002</v>
      </c>
      <c r="E2326" t="s">
        <v>21</v>
      </c>
    </row>
    <row r="2327" spans="1:5" x14ac:dyDescent="0.25">
      <c r="A2327">
        <v>9514</v>
      </c>
      <c r="B2327" s="2" t="s">
        <v>9676</v>
      </c>
      <c r="C2327" t="s">
        <v>6003</v>
      </c>
      <c r="D2327" s="2" t="s">
        <v>6004</v>
      </c>
      <c r="E2327" t="s">
        <v>21</v>
      </c>
    </row>
    <row r="2328" spans="1:5" x14ac:dyDescent="0.25">
      <c r="A2328">
        <v>9517</v>
      </c>
      <c r="B2328" s="2" t="s">
        <v>9695</v>
      </c>
      <c r="C2328" t="s">
        <v>6005</v>
      </c>
      <c r="D2328" s="2" t="s">
        <v>6006</v>
      </c>
      <c r="E2328" t="s">
        <v>21</v>
      </c>
    </row>
    <row r="2329" spans="1:5" x14ac:dyDescent="0.25">
      <c r="A2329">
        <v>9535</v>
      </c>
      <c r="B2329" s="2" t="s">
        <v>10317</v>
      </c>
      <c r="C2329" t="s">
        <v>6007</v>
      </c>
      <c r="D2329" s="2" t="s">
        <v>6008</v>
      </c>
      <c r="E2329" t="s">
        <v>21</v>
      </c>
    </row>
    <row r="2330" spans="1:5" x14ac:dyDescent="0.25">
      <c r="A2330">
        <v>9518</v>
      </c>
      <c r="B2330" s="2" t="s">
        <v>9698</v>
      </c>
      <c r="C2330" t="s">
        <v>6009</v>
      </c>
      <c r="D2330" s="2" t="s">
        <v>6010</v>
      </c>
      <c r="E2330" t="s">
        <v>21</v>
      </c>
    </row>
    <row r="2331" spans="1:5" x14ac:dyDescent="0.25">
      <c r="A2331">
        <v>9536</v>
      </c>
      <c r="B2331" s="2" t="s">
        <v>10318</v>
      </c>
      <c r="C2331" t="s">
        <v>6011</v>
      </c>
      <c r="D2331" s="2" t="s">
        <v>6012</v>
      </c>
      <c r="E2331" t="s">
        <v>21</v>
      </c>
    </row>
    <row r="2332" spans="1:5" x14ac:dyDescent="0.25">
      <c r="A2332">
        <v>9524</v>
      </c>
      <c r="B2332" s="2" t="s">
        <v>10337</v>
      </c>
      <c r="C2332" t="s">
        <v>6013</v>
      </c>
      <c r="D2332" s="2" t="s">
        <v>6014</v>
      </c>
      <c r="E2332" t="s">
        <v>21</v>
      </c>
    </row>
    <row r="2333" spans="1:5" x14ac:dyDescent="0.25">
      <c r="A2333">
        <v>9537</v>
      </c>
      <c r="B2333" s="2" t="s">
        <v>10145</v>
      </c>
      <c r="C2333" t="s">
        <v>6015</v>
      </c>
      <c r="D2333" s="2" t="s">
        <v>6016</v>
      </c>
      <c r="E2333" t="s">
        <v>21</v>
      </c>
    </row>
    <row r="2334" spans="1:5" x14ac:dyDescent="0.25">
      <c r="A2334">
        <v>9538</v>
      </c>
      <c r="B2334" s="2" t="s">
        <v>10149</v>
      </c>
      <c r="C2334" t="s">
        <v>6017</v>
      </c>
      <c r="D2334" s="2" t="s">
        <v>6018</v>
      </c>
      <c r="E2334" t="s">
        <v>21</v>
      </c>
    </row>
    <row r="2335" spans="1:5" x14ac:dyDescent="0.25">
      <c r="A2335">
        <v>9521</v>
      </c>
      <c r="B2335" s="2" t="s">
        <v>10151</v>
      </c>
      <c r="C2335" t="s">
        <v>6019</v>
      </c>
      <c r="D2335" s="2" t="s">
        <v>6020</v>
      </c>
      <c r="E2335" t="s">
        <v>21</v>
      </c>
    </row>
    <row r="2336" spans="1:5" ht="30" x14ac:dyDescent="0.25">
      <c r="A2336">
        <v>9472</v>
      </c>
      <c r="B2336" s="2" t="s">
        <v>10338</v>
      </c>
      <c r="C2336" t="s">
        <v>6035</v>
      </c>
      <c r="D2336" s="2" t="s">
        <v>6036</v>
      </c>
      <c r="E2336" t="s">
        <v>21</v>
      </c>
    </row>
    <row r="2337" spans="1:5" ht="30" x14ac:dyDescent="0.25">
      <c r="A2337">
        <v>9525</v>
      </c>
      <c r="B2337" s="2" t="s">
        <v>10339</v>
      </c>
      <c r="C2337" t="s">
        <v>6033</v>
      </c>
      <c r="D2337" s="2" t="s">
        <v>6034</v>
      </c>
      <c r="E2337" t="s">
        <v>21</v>
      </c>
    </row>
    <row r="2338" spans="1:5" x14ac:dyDescent="0.25">
      <c r="A2338">
        <v>9522</v>
      </c>
      <c r="B2338" s="2" t="s">
        <v>10320</v>
      </c>
      <c r="C2338" t="s">
        <v>6031</v>
      </c>
      <c r="D2338" s="2" t="s">
        <v>6032</v>
      </c>
      <c r="E2338" t="s">
        <v>21</v>
      </c>
    </row>
    <row r="2339" spans="1:5" x14ac:dyDescent="0.25">
      <c r="A2339">
        <v>9519</v>
      </c>
      <c r="B2339" s="2" t="s">
        <v>9650</v>
      </c>
      <c r="C2339" t="s">
        <v>6029</v>
      </c>
      <c r="D2339" s="2" t="s">
        <v>6030</v>
      </c>
      <c r="E2339" t="s">
        <v>21</v>
      </c>
    </row>
    <row r="2340" spans="1:5" x14ac:dyDescent="0.25">
      <c r="A2340">
        <v>9515</v>
      </c>
      <c r="B2340" s="2" t="s">
        <v>9711</v>
      </c>
      <c r="C2340" t="s">
        <v>6027</v>
      </c>
      <c r="D2340" s="2" t="s">
        <v>6028</v>
      </c>
      <c r="E2340" t="s">
        <v>21</v>
      </c>
    </row>
    <row r="2341" spans="1:5" ht="30" x14ac:dyDescent="0.25">
      <c r="A2341">
        <v>9498</v>
      </c>
      <c r="B2341" s="2" t="s">
        <v>10340</v>
      </c>
      <c r="C2341" t="s">
        <v>6025</v>
      </c>
      <c r="D2341" s="2" t="s">
        <v>6026</v>
      </c>
      <c r="E2341" t="s">
        <v>21</v>
      </c>
    </row>
    <row r="2342" spans="1:5" ht="30" x14ac:dyDescent="0.25">
      <c r="A2342">
        <v>9494</v>
      </c>
      <c r="B2342" s="2" t="s">
        <v>10341</v>
      </c>
      <c r="C2342" t="s">
        <v>6023</v>
      </c>
      <c r="D2342" s="2" t="s">
        <v>6024</v>
      </c>
      <c r="E2342" t="s">
        <v>21</v>
      </c>
    </row>
    <row r="2343" spans="1:5" ht="30" x14ac:dyDescent="0.25">
      <c r="A2343">
        <v>9485</v>
      </c>
      <c r="B2343" s="2" t="s">
        <v>9787</v>
      </c>
      <c r="C2343" t="s">
        <v>6021</v>
      </c>
      <c r="D2343" s="2" t="s">
        <v>6022</v>
      </c>
      <c r="E2343" t="s">
        <v>21</v>
      </c>
    </row>
    <row r="2344" spans="1:5" ht="30" x14ac:dyDescent="0.25">
      <c r="A2344">
        <v>9477</v>
      </c>
      <c r="B2344" s="2" t="s">
        <v>10021</v>
      </c>
      <c r="C2344" t="s">
        <v>6043</v>
      </c>
      <c r="D2344" s="2" t="s">
        <v>6044</v>
      </c>
      <c r="E2344" t="s">
        <v>21</v>
      </c>
    </row>
    <row r="2345" spans="1:5" x14ac:dyDescent="0.25">
      <c r="A2345">
        <v>9523</v>
      </c>
      <c r="B2345" s="2" t="s">
        <v>10161</v>
      </c>
      <c r="C2345" t="s">
        <v>6047</v>
      </c>
      <c r="D2345" s="2" t="s">
        <v>6048</v>
      </c>
      <c r="E2345" t="s">
        <v>21</v>
      </c>
    </row>
    <row r="2346" spans="1:5" x14ac:dyDescent="0.25">
      <c r="A2346">
        <v>9520</v>
      </c>
      <c r="B2346" s="2" t="s">
        <v>10322</v>
      </c>
      <c r="C2346" t="s">
        <v>6039</v>
      </c>
      <c r="D2346" s="2" t="s">
        <v>6040</v>
      </c>
      <c r="E2346" t="s">
        <v>21</v>
      </c>
    </row>
    <row r="2347" spans="1:5" x14ac:dyDescent="0.25">
      <c r="A2347">
        <v>9516</v>
      </c>
      <c r="B2347" s="2" t="s">
        <v>9689</v>
      </c>
      <c r="C2347" t="s">
        <v>6049</v>
      </c>
      <c r="D2347" s="2" t="s">
        <v>6050</v>
      </c>
      <c r="E2347" t="s">
        <v>21</v>
      </c>
    </row>
    <row r="2348" spans="1:5" ht="30" x14ac:dyDescent="0.25">
      <c r="A2348">
        <v>9501</v>
      </c>
      <c r="B2348" s="2" t="s">
        <v>10342</v>
      </c>
      <c r="C2348" t="s">
        <v>6041</v>
      </c>
      <c r="D2348" s="2" t="s">
        <v>6042</v>
      </c>
      <c r="E2348" t="s">
        <v>21</v>
      </c>
    </row>
    <row r="2349" spans="1:5" ht="30" x14ac:dyDescent="0.25">
      <c r="A2349">
        <v>9495</v>
      </c>
      <c r="B2349" s="2" t="s">
        <v>10343</v>
      </c>
      <c r="C2349" t="s">
        <v>6037</v>
      </c>
      <c r="D2349" s="2" t="s">
        <v>6038</v>
      </c>
      <c r="E2349" t="s">
        <v>21</v>
      </c>
    </row>
    <row r="2350" spans="1:5" ht="30" x14ac:dyDescent="0.25">
      <c r="A2350">
        <v>9489</v>
      </c>
      <c r="B2350" s="2" t="s">
        <v>10344</v>
      </c>
      <c r="C2350" t="s">
        <v>6045</v>
      </c>
      <c r="D2350" s="2" t="s">
        <v>6046</v>
      </c>
      <c r="E2350" t="s">
        <v>21</v>
      </c>
    </row>
    <row r="2351" spans="1:5" ht="30" x14ac:dyDescent="0.25">
      <c r="A2351">
        <v>9478</v>
      </c>
      <c r="B2351" s="2" t="s">
        <v>10857</v>
      </c>
      <c r="C2351" t="s">
        <v>6055</v>
      </c>
      <c r="D2351" s="2" t="s">
        <v>6056</v>
      </c>
      <c r="E2351" t="s">
        <v>21</v>
      </c>
    </row>
    <row r="2352" spans="1:5" ht="30" x14ac:dyDescent="0.25">
      <c r="A2352">
        <v>9507</v>
      </c>
      <c r="B2352" s="2" t="s">
        <v>10346</v>
      </c>
      <c r="C2352" t="s">
        <v>6051</v>
      </c>
      <c r="D2352" s="2" t="s">
        <v>6052</v>
      </c>
      <c r="E2352" t="s">
        <v>21</v>
      </c>
    </row>
    <row r="2353" spans="1:5" ht="30" x14ac:dyDescent="0.25">
      <c r="A2353">
        <v>9496</v>
      </c>
      <c r="B2353" s="2" t="s">
        <v>10347</v>
      </c>
      <c r="C2353" t="s">
        <v>6053</v>
      </c>
      <c r="D2353" s="2" t="s">
        <v>6054</v>
      </c>
      <c r="E2353" t="s">
        <v>21</v>
      </c>
    </row>
    <row r="2354" spans="1:5" ht="30" x14ac:dyDescent="0.25">
      <c r="A2354">
        <v>9473</v>
      </c>
      <c r="B2354" s="2" t="s">
        <v>10858</v>
      </c>
      <c r="C2354" t="s">
        <v>6065</v>
      </c>
      <c r="D2354" s="2" t="s">
        <v>6066</v>
      </c>
      <c r="E2354" t="s">
        <v>21</v>
      </c>
    </row>
    <row r="2355" spans="1:5" ht="30" x14ac:dyDescent="0.25">
      <c r="A2355">
        <v>9526</v>
      </c>
      <c r="B2355" s="2" t="s">
        <v>10349</v>
      </c>
      <c r="C2355" t="s">
        <v>6067</v>
      </c>
      <c r="D2355" s="2" t="s">
        <v>6068</v>
      </c>
      <c r="E2355" t="s">
        <v>21</v>
      </c>
    </row>
    <row r="2356" spans="1:5" ht="30" x14ac:dyDescent="0.25">
      <c r="A2356">
        <v>9508</v>
      </c>
      <c r="B2356" s="2" t="s">
        <v>9785</v>
      </c>
      <c r="C2356" t="s">
        <v>6069</v>
      </c>
      <c r="D2356" s="2" t="s">
        <v>6070</v>
      </c>
      <c r="E2356" t="s">
        <v>21</v>
      </c>
    </row>
    <row r="2357" spans="1:5" ht="30" x14ac:dyDescent="0.25">
      <c r="A2357">
        <v>9502</v>
      </c>
      <c r="B2357" s="2" t="s">
        <v>10350</v>
      </c>
      <c r="C2357" t="s">
        <v>6063</v>
      </c>
      <c r="D2357" s="2" t="s">
        <v>6064</v>
      </c>
      <c r="E2357" t="s">
        <v>21</v>
      </c>
    </row>
    <row r="2358" spans="1:5" ht="45" x14ac:dyDescent="0.25">
      <c r="A2358">
        <v>9499</v>
      </c>
      <c r="B2358" s="2" t="s">
        <v>10859</v>
      </c>
      <c r="C2358" t="s">
        <v>6071</v>
      </c>
      <c r="D2358" s="2" t="s">
        <v>6072</v>
      </c>
      <c r="E2358" t="s">
        <v>21</v>
      </c>
    </row>
    <row r="2359" spans="1:5" ht="30" x14ac:dyDescent="0.25">
      <c r="A2359">
        <v>9490</v>
      </c>
      <c r="B2359" s="2" t="s">
        <v>9786</v>
      </c>
      <c r="C2359" t="s">
        <v>6057</v>
      </c>
      <c r="D2359" s="2" t="s">
        <v>6058</v>
      </c>
      <c r="E2359" t="s">
        <v>21</v>
      </c>
    </row>
    <row r="2360" spans="1:5" ht="30" x14ac:dyDescent="0.25">
      <c r="A2360">
        <v>9486</v>
      </c>
      <c r="B2360" s="2" t="s">
        <v>10860</v>
      </c>
      <c r="C2360" t="s">
        <v>6059</v>
      </c>
      <c r="D2360" s="2" t="s">
        <v>6060</v>
      </c>
      <c r="E2360" t="s">
        <v>21</v>
      </c>
    </row>
    <row r="2361" spans="1:5" ht="30" x14ac:dyDescent="0.25">
      <c r="A2361">
        <v>9479</v>
      </c>
      <c r="B2361" s="2" t="s">
        <v>10352</v>
      </c>
      <c r="C2361" t="s">
        <v>6061</v>
      </c>
      <c r="D2361" s="2" t="s">
        <v>6062</v>
      </c>
      <c r="E2361" t="s">
        <v>21</v>
      </c>
    </row>
    <row r="2362" spans="1:5" ht="30" x14ac:dyDescent="0.25">
      <c r="A2362">
        <v>9474</v>
      </c>
      <c r="B2362" s="2" t="s">
        <v>10293</v>
      </c>
      <c r="C2362" t="s">
        <v>6079</v>
      </c>
      <c r="D2362" s="2" t="s">
        <v>6080</v>
      </c>
      <c r="E2362" t="s">
        <v>21</v>
      </c>
    </row>
    <row r="2363" spans="1:5" ht="30" x14ac:dyDescent="0.25">
      <c r="A2363">
        <v>9527</v>
      </c>
      <c r="B2363" s="2" t="s">
        <v>10353</v>
      </c>
      <c r="C2363" t="s">
        <v>6073</v>
      </c>
      <c r="D2363" s="2" t="s">
        <v>6074</v>
      </c>
      <c r="E2363" t="s">
        <v>21</v>
      </c>
    </row>
    <row r="2364" spans="1:5" ht="30" x14ac:dyDescent="0.25">
      <c r="A2364">
        <v>9512</v>
      </c>
      <c r="B2364" s="2" t="s">
        <v>9887</v>
      </c>
      <c r="C2364" t="s">
        <v>6083</v>
      </c>
      <c r="D2364" s="2" t="s">
        <v>6084</v>
      </c>
      <c r="E2364" t="s">
        <v>21</v>
      </c>
    </row>
    <row r="2365" spans="1:5" ht="30" x14ac:dyDescent="0.25">
      <c r="A2365">
        <v>9503</v>
      </c>
      <c r="B2365" s="2" t="s">
        <v>10354</v>
      </c>
      <c r="C2365" t="s">
        <v>6075</v>
      </c>
      <c r="D2365" s="2" t="s">
        <v>6076</v>
      </c>
      <c r="E2365" t="s">
        <v>21</v>
      </c>
    </row>
    <row r="2366" spans="1:5" ht="30" x14ac:dyDescent="0.25">
      <c r="A2366">
        <v>9500</v>
      </c>
      <c r="B2366" s="2" t="s">
        <v>10861</v>
      </c>
      <c r="C2366" t="s">
        <v>6077</v>
      </c>
      <c r="D2366" s="2" t="s">
        <v>6078</v>
      </c>
      <c r="E2366" t="s">
        <v>21</v>
      </c>
    </row>
    <row r="2367" spans="1:5" ht="30" x14ac:dyDescent="0.25">
      <c r="A2367">
        <v>9491</v>
      </c>
      <c r="B2367" s="2" t="s">
        <v>10355</v>
      </c>
      <c r="C2367" t="s">
        <v>6087</v>
      </c>
      <c r="D2367" s="2" t="s">
        <v>6088</v>
      </c>
      <c r="E2367" t="s">
        <v>21</v>
      </c>
    </row>
    <row r="2368" spans="1:5" ht="30" x14ac:dyDescent="0.25">
      <c r="A2368">
        <v>9487</v>
      </c>
      <c r="B2368" s="2" t="s">
        <v>10862</v>
      </c>
      <c r="C2368" t="s">
        <v>6085</v>
      </c>
      <c r="D2368" s="2" t="s">
        <v>6086</v>
      </c>
      <c r="E2368" t="s">
        <v>21</v>
      </c>
    </row>
    <row r="2369" spans="1:5" ht="30" x14ac:dyDescent="0.25">
      <c r="A2369">
        <v>9480</v>
      </c>
      <c r="B2369" s="2" t="s">
        <v>10079</v>
      </c>
      <c r="C2369" t="s">
        <v>6081</v>
      </c>
      <c r="D2369" s="2" t="s">
        <v>6082</v>
      </c>
      <c r="E2369" t="s">
        <v>21</v>
      </c>
    </row>
    <row r="2370" spans="1:5" ht="30" x14ac:dyDescent="0.25">
      <c r="A2370">
        <v>9475</v>
      </c>
      <c r="B2370" s="2" t="s">
        <v>9976</v>
      </c>
      <c r="C2370" t="s">
        <v>6091</v>
      </c>
      <c r="D2370" s="2" t="s">
        <v>6092</v>
      </c>
      <c r="E2370" t="s">
        <v>21</v>
      </c>
    </row>
    <row r="2371" spans="1:5" ht="30" x14ac:dyDescent="0.25">
      <c r="A2371">
        <v>9529</v>
      </c>
      <c r="B2371" s="2" t="s">
        <v>10357</v>
      </c>
      <c r="C2371" t="s">
        <v>6099</v>
      </c>
      <c r="D2371" s="2" t="s">
        <v>6100</v>
      </c>
      <c r="E2371" t="s">
        <v>21</v>
      </c>
    </row>
    <row r="2372" spans="1:5" ht="30" x14ac:dyDescent="0.25">
      <c r="A2372">
        <v>9504</v>
      </c>
      <c r="B2372" s="2" t="s">
        <v>10358</v>
      </c>
      <c r="C2372" t="s">
        <v>6089</v>
      </c>
      <c r="D2372" s="2" t="s">
        <v>6090</v>
      </c>
      <c r="E2372" t="s">
        <v>21</v>
      </c>
    </row>
    <row r="2373" spans="1:5" ht="30" x14ac:dyDescent="0.25">
      <c r="A2373">
        <v>9492</v>
      </c>
      <c r="B2373" s="2" t="s">
        <v>9925</v>
      </c>
      <c r="C2373" t="s">
        <v>6097</v>
      </c>
      <c r="D2373" s="2" t="s">
        <v>6098</v>
      </c>
      <c r="E2373" t="s">
        <v>21</v>
      </c>
    </row>
    <row r="2374" spans="1:5" ht="30" x14ac:dyDescent="0.25">
      <c r="A2374">
        <v>9488</v>
      </c>
      <c r="B2374" s="2" t="s">
        <v>9972</v>
      </c>
      <c r="C2374" t="s">
        <v>6093</v>
      </c>
      <c r="D2374" s="2" t="s">
        <v>6094</v>
      </c>
      <c r="E2374" t="s">
        <v>21</v>
      </c>
    </row>
    <row r="2375" spans="1:5" ht="30" x14ac:dyDescent="0.25">
      <c r="A2375">
        <v>9481</v>
      </c>
      <c r="B2375" s="2" t="s">
        <v>10361</v>
      </c>
      <c r="C2375" t="s">
        <v>6095</v>
      </c>
      <c r="D2375" s="2" t="s">
        <v>6096</v>
      </c>
      <c r="E2375" t="s">
        <v>21</v>
      </c>
    </row>
    <row r="2376" spans="1:5" ht="30" x14ac:dyDescent="0.25">
      <c r="A2376">
        <v>9476</v>
      </c>
      <c r="B2376" s="2" t="s">
        <v>10004</v>
      </c>
      <c r="C2376" t="s">
        <v>6101</v>
      </c>
      <c r="D2376" s="2" t="s">
        <v>6102</v>
      </c>
      <c r="E2376" t="s">
        <v>21</v>
      </c>
    </row>
    <row r="2377" spans="1:5" ht="30" x14ac:dyDescent="0.25">
      <c r="A2377">
        <v>9530</v>
      </c>
      <c r="B2377" s="2" t="s">
        <v>10362</v>
      </c>
      <c r="C2377" t="s">
        <v>6105</v>
      </c>
      <c r="D2377" s="2" t="s">
        <v>6106</v>
      </c>
      <c r="E2377" t="s">
        <v>21</v>
      </c>
    </row>
    <row r="2378" spans="1:5" ht="45" x14ac:dyDescent="0.25">
      <c r="A2378">
        <v>9482</v>
      </c>
      <c r="B2378" s="2" t="s">
        <v>10351</v>
      </c>
      <c r="C2378" t="s">
        <v>6103</v>
      </c>
      <c r="D2378" s="2" t="s">
        <v>6104</v>
      </c>
      <c r="E2378" t="s">
        <v>21</v>
      </c>
    </row>
    <row r="2379" spans="1:5" ht="45" x14ac:dyDescent="0.25">
      <c r="A2379">
        <v>9505</v>
      </c>
      <c r="B2379" s="2" t="s">
        <v>10363</v>
      </c>
      <c r="C2379" t="s">
        <v>6109</v>
      </c>
      <c r="D2379" s="2" t="s">
        <v>6110</v>
      </c>
      <c r="E2379" t="s">
        <v>21</v>
      </c>
    </row>
    <row r="2380" spans="1:5" ht="30" x14ac:dyDescent="0.25">
      <c r="A2380">
        <v>9531</v>
      </c>
      <c r="B2380" s="2" t="s">
        <v>10364</v>
      </c>
      <c r="C2380" t="s">
        <v>6107</v>
      </c>
      <c r="D2380" s="2" t="s">
        <v>6108</v>
      </c>
      <c r="E2380" t="s">
        <v>21</v>
      </c>
    </row>
    <row r="2381" spans="1:5" ht="30" x14ac:dyDescent="0.25">
      <c r="A2381">
        <v>9528</v>
      </c>
      <c r="B2381" s="2" t="s">
        <v>10365</v>
      </c>
      <c r="C2381" t="s">
        <v>6113</v>
      </c>
      <c r="D2381" s="2" t="s">
        <v>6114</v>
      </c>
      <c r="E2381" t="s">
        <v>21</v>
      </c>
    </row>
    <row r="2382" spans="1:5" ht="30" x14ac:dyDescent="0.25">
      <c r="A2382">
        <v>9509</v>
      </c>
      <c r="B2382" s="2" t="s">
        <v>10366</v>
      </c>
      <c r="C2382" t="s">
        <v>6111</v>
      </c>
      <c r="D2382" s="2" t="s">
        <v>6112</v>
      </c>
      <c r="E2382" t="s">
        <v>21</v>
      </c>
    </row>
    <row r="2383" spans="1:5" ht="45" x14ac:dyDescent="0.25">
      <c r="A2383">
        <v>9506</v>
      </c>
      <c r="B2383" s="2" t="s">
        <v>10367</v>
      </c>
      <c r="C2383" t="s">
        <v>6117</v>
      </c>
      <c r="D2383" s="2" t="s">
        <v>6118</v>
      </c>
      <c r="E2383" t="s">
        <v>21</v>
      </c>
    </row>
    <row r="2384" spans="1:5" ht="30" x14ac:dyDescent="0.25">
      <c r="A2384">
        <v>9532</v>
      </c>
      <c r="B2384" s="2" t="s">
        <v>10368</v>
      </c>
      <c r="C2384" t="s">
        <v>6119</v>
      </c>
      <c r="D2384" s="2" t="s">
        <v>6120</v>
      </c>
      <c r="E2384" t="s">
        <v>21</v>
      </c>
    </row>
    <row r="2385" spans="1:5" ht="45" x14ac:dyDescent="0.25">
      <c r="A2385">
        <v>9510</v>
      </c>
      <c r="B2385" s="2" t="s">
        <v>10863</v>
      </c>
      <c r="C2385" t="s">
        <v>6115</v>
      </c>
      <c r="D2385" s="2" t="s">
        <v>6116</v>
      </c>
      <c r="E2385" t="s">
        <v>21</v>
      </c>
    </row>
    <row r="2386" spans="1:5" ht="30" x14ac:dyDescent="0.25">
      <c r="A2386">
        <v>9511</v>
      </c>
      <c r="B2386" s="2" t="s">
        <v>9829</v>
      </c>
      <c r="C2386" t="s">
        <v>6121</v>
      </c>
      <c r="D2386" s="2" t="s">
        <v>6122</v>
      </c>
      <c r="E2386" t="s">
        <v>21</v>
      </c>
    </row>
    <row r="2387" spans="1:5" ht="30" x14ac:dyDescent="0.25">
      <c r="A2387">
        <v>9533</v>
      </c>
      <c r="B2387" s="2" t="s">
        <v>10369</v>
      </c>
      <c r="C2387" t="s">
        <v>6123</v>
      </c>
      <c r="D2387" s="2" t="s">
        <v>6124</v>
      </c>
      <c r="E2387" t="s">
        <v>21</v>
      </c>
    </row>
    <row r="2388" spans="1:5" ht="30" x14ac:dyDescent="0.25">
      <c r="A2388">
        <v>9534</v>
      </c>
      <c r="B2388" s="2" t="s">
        <v>10370</v>
      </c>
      <c r="C2388" t="s">
        <v>6125</v>
      </c>
      <c r="D2388" s="2" t="s">
        <v>6126</v>
      </c>
      <c r="E2388" t="s">
        <v>21</v>
      </c>
    </row>
    <row r="2389" spans="1:5" x14ac:dyDescent="0.25">
      <c r="A2389">
        <v>10191</v>
      </c>
      <c r="B2389" s="2" t="s">
        <v>10220</v>
      </c>
      <c r="C2389" t="s">
        <v>6127</v>
      </c>
      <c r="D2389" s="2" t="s">
        <v>6128</v>
      </c>
      <c r="E2389" t="s">
        <v>55</v>
      </c>
    </row>
    <row r="2390" spans="1:5" x14ac:dyDescent="0.25">
      <c r="A2390">
        <v>10192</v>
      </c>
      <c r="B2390" s="2" t="s">
        <v>10100</v>
      </c>
      <c r="C2390" t="s">
        <v>6129</v>
      </c>
      <c r="D2390" s="2" t="s">
        <v>6130</v>
      </c>
      <c r="E2390" t="s">
        <v>55</v>
      </c>
    </row>
    <row r="2391" spans="1:5" x14ac:dyDescent="0.25">
      <c r="A2391">
        <v>10193</v>
      </c>
      <c r="B2391" s="2" t="s">
        <v>10146</v>
      </c>
      <c r="C2391" t="s">
        <v>6131</v>
      </c>
      <c r="D2391" s="2" t="s">
        <v>6132</v>
      </c>
      <c r="E2391" t="s">
        <v>55</v>
      </c>
    </row>
    <row r="2392" spans="1:5" x14ac:dyDescent="0.25">
      <c r="A2392">
        <v>10209</v>
      </c>
      <c r="B2392" s="2" t="s">
        <v>10317</v>
      </c>
      <c r="C2392" t="s">
        <v>6133</v>
      </c>
      <c r="D2392" s="2" t="s">
        <v>6134</v>
      </c>
      <c r="E2392" t="s">
        <v>55</v>
      </c>
    </row>
    <row r="2393" spans="1:5" x14ac:dyDescent="0.25">
      <c r="A2393">
        <v>10205</v>
      </c>
      <c r="B2393" s="2" t="s">
        <v>10103</v>
      </c>
      <c r="C2393" t="s">
        <v>6135</v>
      </c>
      <c r="D2393" s="2" t="s">
        <v>6136</v>
      </c>
      <c r="E2393" t="s">
        <v>55</v>
      </c>
    </row>
    <row r="2394" spans="1:5" x14ac:dyDescent="0.25">
      <c r="A2394">
        <v>10206</v>
      </c>
      <c r="B2394" s="2" t="s">
        <v>10151</v>
      </c>
      <c r="C2394" t="s">
        <v>6137</v>
      </c>
      <c r="D2394" s="2" t="s">
        <v>6138</v>
      </c>
      <c r="E2394" t="s">
        <v>55</v>
      </c>
    </row>
    <row r="2395" spans="1:5" x14ac:dyDescent="0.25">
      <c r="A2395">
        <v>10194</v>
      </c>
      <c r="B2395" s="2" t="s">
        <v>10864</v>
      </c>
      <c r="C2395" t="s">
        <v>6139</v>
      </c>
      <c r="D2395" s="2" t="s">
        <v>6140</v>
      </c>
      <c r="E2395" t="s">
        <v>55</v>
      </c>
    </row>
    <row r="2396" spans="1:5" x14ac:dyDescent="0.25">
      <c r="A2396">
        <v>10207</v>
      </c>
      <c r="B2396" s="2" t="s">
        <v>10375</v>
      </c>
      <c r="C2396" t="s">
        <v>6141</v>
      </c>
      <c r="D2396" s="2" t="s">
        <v>6142</v>
      </c>
      <c r="E2396" t="s">
        <v>55</v>
      </c>
    </row>
    <row r="2397" spans="1:5" x14ac:dyDescent="0.25">
      <c r="A2397">
        <v>10195</v>
      </c>
      <c r="B2397" s="2" t="s">
        <v>10228</v>
      </c>
      <c r="C2397" t="s">
        <v>6145</v>
      </c>
      <c r="D2397" s="2" t="s">
        <v>6146</v>
      </c>
      <c r="E2397" t="s">
        <v>55</v>
      </c>
    </row>
    <row r="2398" spans="1:5" x14ac:dyDescent="0.25">
      <c r="A2398">
        <v>10208</v>
      </c>
      <c r="B2398" s="2" t="s">
        <v>10161</v>
      </c>
      <c r="C2398" t="s">
        <v>6143</v>
      </c>
      <c r="D2398" s="2" t="s">
        <v>6144</v>
      </c>
      <c r="E2398" t="s">
        <v>55</v>
      </c>
    </row>
    <row r="2399" spans="1:5" x14ac:dyDescent="0.25">
      <c r="A2399">
        <v>10196</v>
      </c>
      <c r="B2399" s="2" t="s">
        <v>10865</v>
      </c>
      <c r="C2399" t="s">
        <v>6147</v>
      </c>
      <c r="D2399" s="2" t="s">
        <v>6148</v>
      </c>
      <c r="E2399" t="s">
        <v>55</v>
      </c>
    </row>
    <row r="2400" spans="1:5" x14ac:dyDescent="0.25">
      <c r="A2400">
        <v>10203</v>
      </c>
      <c r="B2400" s="2" t="s">
        <v>9625</v>
      </c>
      <c r="C2400" t="s">
        <v>6149</v>
      </c>
      <c r="D2400" s="2" t="s">
        <v>6150</v>
      </c>
      <c r="E2400" t="s">
        <v>55</v>
      </c>
    </row>
    <row r="2401" spans="1:5" x14ac:dyDescent="0.25">
      <c r="A2401">
        <v>10204</v>
      </c>
      <c r="B2401" s="2" t="s">
        <v>9711</v>
      </c>
      <c r="C2401" t="s">
        <v>6151</v>
      </c>
      <c r="D2401" s="2" t="s">
        <v>6152</v>
      </c>
      <c r="E2401" t="s">
        <v>55</v>
      </c>
    </row>
    <row r="2402" spans="1:5" ht="30" x14ac:dyDescent="0.25">
      <c r="A2402">
        <v>10197</v>
      </c>
      <c r="B2402" s="2" t="s">
        <v>9908</v>
      </c>
      <c r="C2402" t="s">
        <v>6153</v>
      </c>
      <c r="D2402" s="2" t="s">
        <v>6154</v>
      </c>
      <c r="E2402" t="s">
        <v>55</v>
      </c>
    </row>
    <row r="2403" spans="1:5" ht="30" x14ac:dyDescent="0.25">
      <c r="A2403">
        <v>10198</v>
      </c>
      <c r="B2403" s="2" t="s">
        <v>10230</v>
      </c>
      <c r="C2403" t="s">
        <v>6155</v>
      </c>
      <c r="D2403" s="2" t="s">
        <v>6156</v>
      </c>
      <c r="E2403" t="s">
        <v>55</v>
      </c>
    </row>
    <row r="2404" spans="1:5" ht="30" x14ac:dyDescent="0.25">
      <c r="A2404">
        <v>10199</v>
      </c>
      <c r="B2404" s="2" t="s">
        <v>10231</v>
      </c>
      <c r="C2404" t="s">
        <v>6157</v>
      </c>
      <c r="D2404" s="2" t="s">
        <v>6158</v>
      </c>
      <c r="E2404" t="s">
        <v>55</v>
      </c>
    </row>
    <row r="2405" spans="1:5" ht="30" x14ac:dyDescent="0.25">
      <c r="A2405">
        <v>10200</v>
      </c>
      <c r="B2405" s="2" t="s">
        <v>10232</v>
      </c>
      <c r="C2405" t="s">
        <v>6159</v>
      </c>
      <c r="D2405" s="2" t="s">
        <v>6160</v>
      </c>
      <c r="E2405" t="s">
        <v>55</v>
      </c>
    </row>
    <row r="2406" spans="1:5" ht="30" x14ac:dyDescent="0.25">
      <c r="A2406">
        <v>10201</v>
      </c>
      <c r="B2406" s="2" t="s">
        <v>10445</v>
      </c>
      <c r="C2406" t="s">
        <v>6161</v>
      </c>
      <c r="D2406" s="2" t="s">
        <v>6162</v>
      </c>
      <c r="E2406" t="s">
        <v>55</v>
      </c>
    </row>
    <row r="2407" spans="1:5" ht="30" x14ac:dyDescent="0.25">
      <c r="A2407">
        <v>10202</v>
      </c>
      <c r="B2407" s="2" t="s">
        <v>10234</v>
      </c>
      <c r="C2407" t="s">
        <v>6163</v>
      </c>
      <c r="D2407" s="2" t="s">
        <v>6164</v>
      </c>
      <c r="E2407" t="s">
        <v>55</v>
      </c>
    </row>
    <row r="2408" spans="1:5" x14ac:dyDescent="0.25">
      <c r="A2408">
        <v>11900</v>
      </c>
      <c r="B2408" s="2" t="s">
        <v>9627</v>
      </c>
      <c r="C2408" t="s">
        <v>6165</v>
      </c>
      <c r="D2408" s="2" t="s">
        <v>6166</v>
      </c>
      <c r="E2408" t="s">
        <v>55</v>
      </c>
    </row>
    <row r="2409" spans="1:5" x14ac:dyDescent="0.25">
      <c r="A2409">
        <v>9094</v>
      </c>
      <c r="B2409" s="2" t="s">
        <v>10866</v>
      </c>
      <c r="C2409" t="s">
        <v>6167</v>
      </c>
      <c r="D2409" s="2" t="s">
        <v>6168</v>
      </c>
      <c r="E2409" t="s">
        <v>55</v>
      </c>
    </row>
    <row r="2410" spans="1:5" x14ac:dyDescent="0.25">
      <c r="A2410">
        <v>9027</v>
      </c>
      <c r="B2410" s="2" t="s">
        <v>10100</v>
      </c>
      <c r="C2410" t="s">
        <v>6169</v>
      </c>
      <c r="D2410" s="2" t="s">
        <v>6170</v>
      </c>
      <c r="E2410" t="s">
        <v>55</v>
      </c>
    </row>
    <row r="2411" spans="1:5" x14ac:dyDescent="0.25">
      <c r="A2411">
        <v>9939</v>
      </c>
      <c r="B2411" s="2" t="s">
        <v>10146</v>
      </c>
      <c r="C2411" t="s">
        <v>6171</v>
      </c>
      <c r="D2411" s="2" t="s">
        <v>6172</v>
      </c>
      <c r="E2411" t="s">
        <v>55</v>
      </c>
    </row>
    <row r="2412" spans="1:5" x14ac:dyDescent="0.25">
      <c r="A2412">
        <v>9028</v>
      </c>
      <c r="B2412" s="2" t="s">
        <v>10102</v>
      </c>
      <c r="C2412" t="s">
        <v>6173</v>
      </c>
      <c r="D2412" s="2" t="s">
        <v>6174</v>
      </c>
      <c r="E2412" t="s">
        <v>55</v>
      </c>
    </row>
    <row r="2413" spans="1:5" x14ac:dyDescent="0.25">
      <c r="A2413">
        <v>9114</v>
      </c>
      <c r="B2413" s="2" t="s">
        <v>10317</v>
      </c>
      <c r="C2413" t="s">
        <v>6175</v>
      </c>
      <c r="D2413" s="2" t="s">
        <v>6176</v>
      </c>
      <c r="E2413" t="s">
        <v>55</v>
      </c>
    </row>
    <row r="2414" spans="1:5" x14ac:dyDescent="0.25">
      <c r="A2414">
        <v>9104</v>
      </c>
      <c r="B2414" s="2" t="s">
        <v>10409</v>
      </c>
      <c r="C2414" t="s">
        <v>6177</v>
      </c>
      <c r="D2414" s="2" t="s">
        <v>6178</v>
      </c>
      <c r="E2414" t="s">
        <v>55</v>
      </c>
    </row>
    <row r="2415" spans="1:5" x14ac:dyDescent="0.25">
      <c r="A2415">
        <v>9110</v>
      </c>
      <c r="B2415" s="2" t="s">
        <v>10561</v>
      </c>
      <c r="C2415" t="s">
        <v>6179</v>
      </c>
      <c r="D2415" s="2" t="s">
        <v>6180</v>
      </c>
      <c r="E2415" t="s">
        <v>55</v>
      </c>
    </row>
    <row r="2416" spans="1:5" x14ac:dyDescent="0.25">
      <c r="A2416">
        <v>9105</v>
      </c>
      <c r="B2416" s="2" t="s">
        <v>9650</v>
      </c>
      <c r="C2416" t="s">
        <v>6183</v>
      </c>
      <c r="D2416" s="2" t="s">
        <v>6184</v>
      </c>
      <c r="E2416" t="s">
        <v>55</v>
      </c>
    </row>
    <row r="2417" spans="1:5" x14ac:dyDescent="0.25">
      <c r="A2417">
        <v>9940</v>
      </c>
      <c r="B2417" s="2" t="s">
        <v>10105</v>
      </c>
      <c r="C2417" t="s">
        <v>6181</v>
      </c>
      <c r="D2417" s="2" t="s">
        <v>6182</v>
      </c>
      <c r="E2417" t="s">
        <v>55</v>
      </c>
    </row>
    <row r="2418" spans="1:5" x14ac:dyDescent="0.25">
      <c r="A2418">
        <v>9111</v>
      </c>
      <c r="B2418" s="2" t="s">
        <v>10375</v>
      </c>
      <c r="C2418" t="s">
        <v>6185</v>
      </c>
      <c r="D2418" s="2" t="s">
        <v>6186</v>
      </c>
      <c r="E2418" t="s">
        <v>55</v>
      </c>
    </row>
    <row r="2419" spans="1:5" x14ac:dyDescent="0.25">
      <c r="A2419">
        <v>9109</v>
      </c>
      <c r="B2419" s="2" t="s">
        <v>10410</v>
      </c>
      <c r="C2419" t="s">
        <v>6191</v>
      </c>
      <c r="D2419" s="2" t="s">
        <v>6192</v>
      </c>
      <c r="E2419" t="s">
        <v>55</v>
      </c>
    </row>
    <row r="2420" spans="1:5" x14ac:dyDescent="0.25">
      <c r="A2420">
        <v>9941</v>
      </c>
      <c r="B2420" s="2" t="s">
        <v>10106</v>
      </c>
      <c r="C2420" t="s">
        <v>6189</v>
      </c>
      <c r="D2420" s="2" t="s">
        <v>6190</v>
      </c>
      <c r="E2420" t="s">
        <v>55</v>
      </c>
    </row>
    <row r="2421" spans="1:5" x14ac:dyDescent="0.25">
      <c r="A2421">
        <v>9112</v>
      </c>
      <c r="B2421" s="2" t="s">
        <v>10161</v>
      </c>
      <c r="C2421" t="s">
        <v>6187</v>
      </c>
      <c r="D2421" s="2" t="s">
        <v>6188</v>
      </c>
      <c r="E2421" t="s">
        <v>55</v>
      </c>
    </row>
    <row r="2422" spans="1:5" x14ac:dyDescent="0.25">
      <c r="A2422">
        <v>9942</v>
      </c>
      <c r="B2422" s="2" t="s">
        <v>10107</v>
      </c>
      <c r="C2422" t="s">
        <v>6193</v>
      </c>
      <c r="D2422" s="2" t="s">
        <v>6194</v>
      </c>
      <c r="E2422" t="s">
        <v>55</v>
      </c>
    </row>
    <row r="2423" spans="1:5" x14ac:dyDescent="0.25">
      <c r="A2423">
        <v>9943</v>
      </c>
      <c r="B2423" s="2" t="s">
        <v>10109</v>
      </c>
      <c r="C2423" t="s">
        <v>6195</v>
      </c>
      <c r="D2423" s="2" t="s">
        <v>6196</v>
      </c>
      <c r="E2423" t="s">
        <v>55</v>
      </c>
    </row>
    <row r="2424" spans="1:5" x14ac:dyDescent="0.25">
      <c r="A2424">
        <v>9944</v>
      </c>
      <c r="B2424" s="2" t="s">
        <v>10666</v>
      </c>
      <c r="C2424" t="s">
        <v>6197</v>
      </c>
      <c r="D2424" s="2" t="s">
        <v>6198</v>
      </c>
      <c r="E2424" t="s">
        <v>55</v>
      </c>
    </row>
    <row r="2425" spans="1:5" x14ac:dyDescent="0.25">
      <c r="A2425">
        <v>9945</v>
      </c>
      <c r="B2425" s="2" t="s">
        <v>10867</v>
      </c>
      <c r="C2425" t="s">
        <v>6199</v>
      </c>
      <c r="D2425" s="2" t="s">
        <v>6200</v>
      </c>
      <c r="E2425" t="s">
        <v>55</v>
      </c>
    </row>
    <row r="2426" spans="1:5" x14ac:dyDescent="0.25">
      <c r="A2426">
        <v>9946</v>
      </c>
      <c r="B2426" s="2" t="s">
        <v>9691</v>
      </c>
      <c r="C2426" t="s">
        <v>6201</v>
      </c>
      <c r="D2426" s="2" t="s">
        <v>6202</v>
      </c>
      <c r="E2426" t="s">
        <v>55</v>
      </c>
    </row>
    <row r="2427" spans="1:5" ht="45" x14ac:dyDescent="0.25">
      <c r="A2427">
        <v>10490</v>
      </c>
      <c r="B2427" s="2" t="s">
        <v>8687</v>
      </c>
      <c r="C2427" t="s">
        <v>6203</v>
      </c>
      <c r="D2427" s="2" t="s">
        <v>6204</v>
      </c>
      <c r="E2427" t="s">
        <v>52</v>
      </c>
    </row>
    <row r="2428" spans="1:5" ht="45" x14ac:dyDescent="0.25">
      <c r="A2428">
        <v>10491</v>
      </c>
      <c r="B2428" s="2" t="s">
        <v>10868</v>
      </c>
      <c r="C2428" t="s">
        <v>6205</v>
      </c>
      <c r="D2428" s="2" t="s">
        <v>6206</v>
      </c>
      <c r="E2428" t="s">
        <v>52</v>
      </c>
    </row>
    <row r="2429" spans="1:5" ht="45" x14ac:dyDescent="0.25">
      <c r="A2429">
        <v>10494</v>
      </c>
      <c r="B2429" s="2" t="s">
        <v>10869</v>
      </c>
      <c r="C2429" t="s">
        <v>6207</v>
      </c>
      <c r="D2429" s="2" t="s">
        <v>6208</v>
      </c>
      <c r="E2429" t="s">
        <v>52</v>
      </c>
    </row>
    <row r="2430" spans="1:5" ht="30" x14ac:dyDescent="0.25">
      <c r="A2430">
        <v>10503</v>
      </c>
      <c r="B2430" s="2" t="s">
        <v>9711</v>
      </c>
      <c r="C2430" t="s">
        <v>6209</v>
      </c>
      <c r="D2430" s="2" t="s">
        <v>6210</v>
      </c>
      <c r="E2430" t="s">
        <v>52</v>
      </c>
    </row>
    <row r="2431" spans="1:5" ht="45" x14ac:dyDescent="0.25">
      <c r="A2431">
        <v>10504</v>
      </c>
      <c r="B2431" s="2" t="s">
        <v>10627</v>
      </c>
      <c r="C2431" t="s">
        <v>6211</v>
      </c>
      <c r="D2431" s="2" t="s">
        <v>6212</v>
      </c>
      <c r="E2431" t="s">
        <v>52</v>
      </c>
    </row>
    <row r="2432" spans="1:5" ht="30" x14ac:dyDescent="0.25">
      <c r="A2432">
        <v>10505</v>
      </c>
      <c r="B2432" s="2" t="s">
        <v>10317</v>
      </c>
      <c r="C2432" t="s">
        <v>6213</v>
      </c>
      <c r="D2432" s="2" t="s">
        <v>6214</v>
      </c>
      <c r="E2432" t="s">
        <v>52</v>
      </c>
    </row>
    <row r="2433" spans="1:5" ht="30" x14ac:dyDescent="0.25">
      <c r="A2433">
        <v>10507</v>
      </c>
      <c r="B2433" s="2" t="s">
        <v>10410</v>
      </c>
      <c r="C2433" t="s">
        <v>6215</v>
      </c>
      <c r="D2433" s="2" t="s">
        <v>6216</v>
      </c>
      <c r="E2433" t="s">
        <v>52</v>
      </c>
    </row>
    <row r="2434" spans="1:5" ht="30" x14ac:dyDescent="0.25">
      <c r="A2434">
        <v>10508</v>
      </c>
      <c r="B2434" s="2" t="s">
        <v>10151</v>
      </c>
      <c r="C2434" t="s">
        <v>6217</v>
      </c>
      <c r="D2434" s="2" t="s">
        <v>6218</v>
      </c>
      <c r="E2434" t="s">
        <v>52</v>
      </c>
    </row>
    <row r="2435" spans="1:5" ht="45" x14ac:dyDescent="0.25">
      <c r="A2435">
        <v>10492</v>
      </c>
      <c r="B2435" s="2" t="s">
        <v>10870</v>
      </c>
      <c r="C2435" t="s">
        <v>6221</v>
      </c>
      <c r="D2435" s="2" t="s">
        <v>6222</v>
      </c>
      <c r="E2435" t="s">
        <v>52</v>
      </c>
    </row>
    <row r="2436" spans="1:5" ht="45" x14ac:dyDescent="0.25">
      <c r="A2436">
        <v>10509</v>
      </c>
      <c r="B2436" s="2" t="s">
        <v>10375</v>
      </c>
      <c r="C2436" t="s">
        <v>6223</v>
      </c>
      <c r="D2436" s="2" t="s">
        <v>6224</v>
      </c>
      <c r="E2436" t="s">
        <v>52</v>
      </c>
    </row>
    <row r="2437" spans="1:5" ht="45" x14ac:dyDescent="0.25">
      <c r="A2437">
        <v>10495</v>
      </c>
      <c r="B2437" s="2" t="s">
        <v>10871</v>
      </c>
      <c r="C2437" t="s">
        <v>6219</v>
      </c>
      <c r="D2437" s="2" t="s">
        <v>6220</v>
      </c>
      <c r="E2437" t="s">
        <v>52</v>
      </c>
    </row>
    <row r="2438" spans="1:5" ht="60" x14ac:dyDescent="0.25">
      <c r="A2438">
        <v>10493</v>
      </c>
      <c r="B2438" s="2" t="s">
        <v>10872</v>
      </c>
      <c r="C2438" t="s">
        <v>6227</v>
      </c>
      <c r="D2438" s="2" t="s">
        <v>6228</v>
      </c>
      <c r="E2438" t="s">
        <v>52</v>
      </c>
    </row>
    <row r="2439" spans="1:5" ht="30" x14ac:dyDescent="0.25">
      <c r="A2439">
        <v>10510</v>
      </c>
      <c r="B2439" s="2" t="s">
        <v>10161</v>
      </c>
      <c r="C2439" t="s">
        <v>6225</v>
      </c>
      <c r="D2439" s="2" t="s">
        <v>6226</v>
      </c>
      <c r="E2439" t="s">
        <v>52</v>
      </c>
    </row>
    <row r="2440" spans="1:5" ht="45" x14ac:dyDescent="0.25">
      <c r="A2440">
        <v>10496</v>
      </c>
      <c r="B2440" s="2" t="s">
        <v>10873</v>
      </c>
      <c r="C2440" t="s">
        <v>6229</v>
      </c>
      <c r="D2440" s="2" t="s">
        <v>6230</v>
      </c>
      <c r="E2440" t="s">
        <v>52</v>
      </c>
    </row>
    <row r="2441" spans="1:5" ht="60" x14ac:dyDescent="0.25">
      <c r="A2441">
        <v>10497</v>
      </c>
      <c r="B2441" s="2" t="s">
        <v>10874</v>
      </c>
      <c r="C2441" t="s">
        <v>6231</v>
      </c>
      <c r="D2441" s="2" t="s">
        <v>6232</v>
      </c>
      <c r="E2441" t="s">
        <v>52</v>
      </c>
    </row>
    <row r="2442" spans="1:5" ht="60" x14ac:dyDescent="0.25">
      <c r="A2442">
        <v>10498</v>
      </c>
      <c r="B2442" s="2" t="s">
        <v>10875</v>
      </c>
      <c r="C2442" t="s">
        <v>6233</v>
      </c>
      <c r="D2442" s="2" t="s">
        <v>6234</v>
      </c>
      <c r="E2442" t="s">
        <v>52</v>
      </c>
    </row>
    <row r="2443" spans="1:5" ht="45" x14ac:dyDescent="0.25">
      <c r="A2443">
        <v>10499</v>
      </c>
      <c r="B2443" s="2" t="s">
        <v>9835</v>
      </c>
      <c r="C2443" t="s">
        <v>6235</v>
      </c>
      <c r="D2443" s="2" t="s">
        <v>6236</v>
      </c>
      <c r="E2443" t="s">
        <v>52</v>
      </c>
    </row>
    <row r="2444" spans="1:5" ht="60" x14ac:dyDescent="0.25">
      <c r="A2444">
        <v>10500</v>
      </c>
      <c r="B2444" s="2" t="s">
        <v>10876</v>
      </c>
      <c r="C2444" t="s">
        <v>6237</v>
      </c>
      <c r="D2444" s="2" t="s">
        <v>6238</v>
      </c>
      <c r="E2444" t="s">
        <v>52</v>
      </c>
    </row>
    <row r="2445" spans="1:5" ht="45" x14ac:dyDescent="0.25">
      <c r="A2445">
        <v>10501</v>
      </c>
      <c r="B2445" s="2" t="s">
        <v>10877</v>
      </c>
      <c r="C2445" t="s">
        <v>6239</v>
      </c>
      <c r="D2445" s="2" t="s">
        <v>6240</v>
      </c>
      <c r="E2445" t="s">
        <v>52</v>
      </c>
    </row>
    <row r="2446" spans="1:5" ht="60" x14ac:dyDescent="0.25">
      <c r="A2446">
        <v>10502</v>
      </c>
      <c r="B2446" s="2" t="s">
        <v>10878</v>
      </c>
      <c r="C2446" t="s">
        <v>6241</v>
      </c>
      <c r="D2446" s="2" t="s">
        <v>6242</v>
      </c>
      <c r="E2446" t="s">
        <v>52</v>
      </c>
    </row>
    <row r="2447" spans="1:5" x14ac:dyDescent="0.25">
      <c r="A2447">
        <v>9428</v>
      </c>
      <c r="B2447" s="2" t="s">
        <v>10220</v>
      </c>
      <c r="C2447" t="s">
        <v>6243</v>
      </c>
      <c r="D2447" s="2" t="s">
        <v>6244</v>
      </c>
      <c r="E2447" t="s">
        <v>55</v>
      </c>
    </row>
    <row r="2448" spans="1:5" x14ac:dyDescent="0.25">
      <c r="A2448">
        <v>9429</v>
      </c>
      <c r="B2448" s="2" t="s">
        <v>10100</v>
      </c>
      <c r="C2448" t="s">
        <v>6245</v>
      </c>
      <c r="D2448" s="2" t="s">
        <v>6246</v>
      </c>
      <c r="E2448" t="s">
        <v>55</v>
      </c>
    </row>
    <row r="2449" spans="1:5" x14ac:dyDescent="0.25">
      <c r="A2449">
        <v>9430</v>
      </c>
      <c r="B2449" s="2" t="s">
        <v>10146</v>
      </c>
      <c r="C2449" t="s">
        <v>6247</v>
      </c>
      <c r="D2449" s="2" t="s">
        <v>6248</v>
      </c>
      <c r="E2449" t="s">
        <v>55</v>
      </c>
    </row>
    <row r="2450" spans="1:5" x14ac:dyDescent="0.25">
      <c r="A2450">
        <v>9444</v>
      </c>
      <c r="B2450" s="2" t="s">
        <v>10102</v>
      </c>
      <c r="C2450" t="s">
        <v>6249</v>
      </c>
      <c r="D2450" s="2" t="s">
        <v>6250</v>
      </c>
      <c r="E2450" t="s">
        <v>55</v>
      </c>
    </row>
    <row r="2451" spans="1:5" x14ac:dyDescent="0.25">
      <c r="A2451">
        <v>9438</v>
      </c>
      <c r="B2451" s="2" t="s">
        <v>10409</v>
      </c>
      <c r="C2451" t="s">
        <v>6251</v>
      </c>
      <c r="D2451" s="2" t="s">
        <v>6252</v>
      </c>
      <c r="E2451" t="s">
        <v>55</v>
      </c>
    </row>
    <row r="2452" spans="1:5" x14ac:dyDescent="0.25">
      <c r="A2452">
        <v>9441</v>
      </c>
      <c r="B2452" s="2" t="s">
        <v>10151</v>
      </c>
      <c r="C2452" t="s">
        <v>6253</v>
      </c>
      <c r="D2452" s="2" t="s">
        <v>6254</v>
      </c>
      <c r="E2452" t="s">
        <v>55</v>
      </c>
    </row>
    <row r="2453" spans="1:5" x14ac:dyDescent="0.25">
      <c r="A2453">
        <v>9431</v>
      </c>
      <c r="B2453" s="2" t="s">
        <v>10879</v>
      </c>
      <c r="C2453" t="s">
        <v>6257</v>
      </c>
      <c r="D2453" s="2" t="s">
        <v>6258</v>
      </c>
      <c r="E2453" t="s">
        <v>55</v>
      </c>
    </row>
    <row r="2454" spans="1:5" x14ac:dyDescent="0.25">
      <c r="A2454">
        <v>9442</v>
      </c>
      <c r="B2454" s="2" t="s">
        <v>10375</v>
      </c>
      <c r="C2454" t="s">
        <v>6255</v>
      </c>
      <c r="D2454" s="2" t="s">
        <v>6256</v>
      </c>
      <c r="E2454" t="s">
        <v>55</v>
      </c>
    </row>
    <row r="2455" spans="1:5" x14ac:dyDescent="0.25">
      <c r="A2455">
        <v>9439</v>
      </c>
      <c r="B2455" s="2" t="s">
        <v>9650</v>
      </c>
      <c r="C2455" t="s">
        <v>6259</v>
      </c>
      <c r="D2455" s="2" t="s">
        <v>6260</v>
      </c>
      <c r="E2455" t="s">
        <v>55</v>
      </c>
    </row>
    <row r="2456" spans="1:5" x14ac:dyDescent="0.25">
      <c r="A2456">
        <v>9432</v>
      </c>
      <c r="B2456" s="2" t="s">
        <v>10106</v>
      </c>
      <c r="C2456" t="s">
        <v>6263</v>
      </c>
      <c r="D2456" s="2" t="s">
        <v>6264</v>
      </c>
      <c r="E2456" t="s">
        <v>55</v>
      </c>
    </row>
    <row r="2457" spans="1:5" x14ac:dyDescent="0.25">
      <c r="A2457">
        <v>9443</v>
      </c>
      <c r="B2457" s="2" t="s">
        <v>10161</v>
      </c>
      <c r="C2457" t="s">
        <v>6261</v>
      </c>
      <c r="D2457" s="2" t="s">
        <v>6262</v>
      </c>
      <c r="E2457" t="s">
        <v>55</v>
      </c>
    </row>
    <row r="2458" spans="1:5" x14ac:dyDescent="0.25">
      <c r="A2458">
        <v>9440</v>
      </c>
      <c r="B2458" s="2" t="s">
        <v>10410</v>
      </c>
      <c r="C2458" t="s">
        <v>6265</v>
      </c>
      <c r="D2458" s="2" t="s">
        <v>6266</v>
      </c>
      <c r="E2458" t="s">
        <v>55</v>
      </c>
    </row>
    <row r="2459" spans="1:5" x14ac:dyDescent="0.25">
      <c r="A2459">
        <v>9433</v>
      </c>
      <c r="B2459" s="2" t="s">
        <v>10577</v>
      </c>
      <c r="C2459" t="s">
        <v>6267</v>
      </c>
      <c r="D2459" s="2" t="s">
        <v>6268</v>
      </c>
      <c r="E2459" t="s">
        <v>55</v>
      </c>
    </row>
    <row r="2460" spans="1:5" x14ac:dyDescent="0.25">
      <c r="A2460">
        <v>9434</v>
      </c>
      <c r="B2460" s="2" t="s">
        <v>10108</v>
      </c>
      <c r="C2460" t="s">
        <v>6269</v>
      </c>
      <c r="D2460" s="2" t="s">
        <v>6270</v>
      </c>
      <c r="E2460" t="s">
        <v>55</v>
      </c>
    </row>
    <row r="2461" spans="1:5" x14ac:dyDescent="0.25">
      <c r="A2461">
        <v>9435</v>
      </c>
      <c r="B2461" s="2" t="s">
        <v>10109</v>
      </c>
      <c r="C2461" t="s">
        <v>6271</v>
      </c>
      <c r="D2461" s="2" t="s">
        <v>6272</v>
      </c>
      <c r="E2461" t="s">
        <v>55</v>
      </c>
    </row>
    <row r="2462" spans="1:5" x14ac:dyDescent="0.25">
      <c r="A2462">
        <v>9436</v>
      </c>
      <c r="B2462" s="2" t="s">
        <v>10168</v>
      </c>
      <c r="C2462" t="s">
        <v>6273</v>
      </c>
      <c r="D2462" s="2" t="s">
        <v>6274</v>
      </c>
      <c r="E2462" t="s">
        <v>55</v>
      </c>
    </row>
    <row r="2463" spans="1:5" x14ac:dyDescent="0.25">
      <c r="A2463">
        <v>9437</v>
      </c>
      <c r="B2463" s="2" t="s">
        <v>9711</v>
      </c>
      <c r="C2463" t="s">
        <v>6275</v>
      </c>
      <c r="D2463" s="2" t="s">
        <v>6276</v>
      </c>
      <c r="E2463" t="s">
        <v>55</v>
      </c>
    </row>
    <row r="2464" spans="1:5" x14ac:dyDescent="0.25">
      <c r="A2464">
        <v>9964</v>
      </c>
      <c r="B2464" s="2" t="s">
        <v>10314</v>
      </c>
      <c r="C2464" t="s">
        <v>6277</v>
      </c>
      <c r="D2464" s="2" t="s">
        <v>6278</v>
      </c>
      <c r="E2464" t="s">
        <v>21</v>
      </c>
    </row>
    <row r="2465" spans="1:5" x14ac:dyDescent="0.25">
      <c r="A2465">
        <v>9965</v>
      </c>
      <c r="B2465" s="2" t="s">
        <v>9632</v>
      </c>
      <c r="C2465" t="s">
        <v>6279</v>
      </c>
      <c r="D2465" s="2" t="s">
        <v>6280</v>
      </c>
      <c r="E2465" t="s">
        <v>21</v>
      </c>
    </row>
    <row r="2466" spans="1:5" x14ac:dyDescent="0.25">
      <c r="A2466">
        <v>9966</v>
      </c>
      <c r="B2466" s="2" t="s">
        <v>10880</v>
      </c>
      <c r="C2466" t="s">
        <v>6281</v>
      </c>
      <c r="D2466" s="2" t="s">
        <v>6282</v>
      </c>
      <c r="E2466" t="s">
        <v>21</v>
      </c>
    </row>
    <row r="2467" spans="1:5" ht="30" x14ac:dyDescent="0.25">
      <c r="A2467">
        <v>9972</v>
      </c>
      <c r="B2467" s="2" t="s">
        <v>10881</v>
      </c>
      <c r="C2467" t="s">
        <v>6283</v>
      </c>
      <c r="D2467" s="2" t="s">
        <v>6284</v>
      </c>
      <c r="E2467" t="s">
        <v>21</v>
      </c>
    </row>
    <row r="2468" spans="1:5" ht="30" x14ac:dyDescent="0.25">
      <c r="A2468">
        <v>9980</v>
      </c>
      <c r="B2468" s="2" t="s">
        <v>10882</v>
      </c>
      <c r="C2468" t="s">
        <v>6285</v>
      </c>
      <c r="D2468" s="2" t="s">
        <v>6286</v>
      </c>
      <c r="E2468" t="s">
        <v>21</v>
      </c>
    </row>
    <row r="2469" spans="1:5" x14ac:dyDescent="0.25">
      <c r="A2469">
        <v>9991</v>
      </c>
      <c r="B2469" s="2" t="s">
        <v>9675</v>
      </c>
      <c r="C2469" t="s">
        <v>6287</v>
      </c>
      <c r="D2469" s="2" t="s">
        <v>6288</v>
      </c>
      <c r="E2469" t="s">
        <v>21</v>
      </c>
    </row>
    <row r="2470" spans="1:5" x14ac:dyDescent="0.25">
      <c r="A2470">
        <v>9992</v>
      </c>
      <c r="B2470" s="2" t="s">
        <v>9676</v>
      </c>
      <c r="C2470" t="s">
        <v>6289</v>
      </c>
      <c r="D2470" s="2" t="s">
        <v>6290</v>
      </c>
      <c r="E2470" t="s">
        <v>21</v>
      </c>
    </row>
    <row r="2471" spans="1:5" x14ac:dyDescent="0.25">
      <c r="A2471">
        <v>9995</v>
      </c>
      <c r="B2471" s="2" t="s">
        <v>9691</v>
      </c>
      <c r="C2471" t="s">
        <v>6291</v>
      </c>
      <c r="D2471" s="2" t="s">
        <v>6292</v>
      </c>
      <c r="E2471" t="s">
        <v>21</v>
      </c>
    </row>
    <row r="2472" spans="1:5" x14ac:dyDescent="0.25">
      <c r="A2472">
        <v>10028</v>
      </c>
      <c r="B2472" s="2" t="s">
        <v>10317</v>
      </c>
      <c r="C2472" t="s">
        <v>6293</v>
      </c>
      <c r="D2472" s="2" t="s">
        <v>6294</v>
      </c>
      <c r="E2472" t="s">
        <v>21</v>
      </c>
    </row>
    <row r="2473" spans="1:5" x14ac:dyDescent="0.25">
      <c r="A2473">
        <v>9996</v>
      </c>
      <c r="B2473" s="2" t="s">
        <v>9698</v>
      </c>
      <c r="C2473" t="s">
        <v>6295</v>
      </c>
      <c r="D2473" s="2" t="s">
        <v>6296</v>
      </c>
      <c r="E2473" t="s">
        <v>21</v>
      </c>
    </row>
    <row r="2474" spans="1:5" x14ac:dyDescent="0.25">
      <c r="A2474">
        <v>10029</v>
      </c>
      <c r="B2474" s="2" t="s">
        <v>10318</v>
      </c>
      <c r="C2474" t="s">
        <v>6297</v>
      </c>
      <c r="D2474" s="2" t="s">
        <v>6298</v>
      </c>
      <c r="E2474" t="s">
        <v>21</v>
      </c>
    </row>
    <row r="2475" spans="1:5" x14ac:dyDescent="0.25">
      <c r="A2475">
        <v>10032</v>
      </c>
      <c r="B2475" s="2" t="s">
        <v>10337</v>
      </c>
      <c r="C2475" t="s">
        <v>6299</v>
      </c>
      <c r="D2475" s="2" t="s">
        <v>6300</v>
      </c>
      <c r="E2475" t="s">
        <v>21</v>
      </c>
    </row>
    <row r="2476" spans="1:5" x14ac:dyDescent="0.25">
      <c r="A2476">
        <v>10030</v>
      </c>
      <c r="B2476" s="2" t="s">
        <v>10145</v>
      </c>
      <c r="C2476" t="s">
        <v>6301</v>
      </c>
      <c r="D2476" s="2" t="s">
        <v>6302</v>
      </c>
      <c r="E2476" t="s">
        <v>21</v>
      </c>
    </row>
    <row r="2477" spans="1:5" x14ac:dyDescent="0.25">
      <c r="A2477">
        <v>10031</v>
      </c>
      <c r="B2477" s="2" t="s">
        <v>10149</v>
      </c>
      <c r="C2477" t="s">
        <v>6303</v>
      </c>
      <c r="D2477" s="2" t="s">
        <v>6304</v>
      </c>
      <c r="E2477" t="s">
        <v>21</v>
      </c>
    </row>
    <row r="2478" spans="1:5" x14ac:dyDescent="0.25">
      <c r="A2478">
        <v>9999</v>
      </c>
      <c r="B2478" s="2" t="s">
        <v>10151</v>
      </c>
      <c r="C2478" t="s">
        <v>6305</v>
      </c>
      <c r="D2478" s="2" t="s">
        <v>6306</v>
      </c>
      <c r="E2478" t="s">
        <v>21</v>
      </c>
    </row>
    <row r="2479" spans="1:5" ht="30" x14ac:dyDescent="0.25">
      <c r="A2479">
        <v>9967</v>
      </c>
      <c r="B2479" s="2" t="s">
        <v>10883</v>
      </c>
      <c r="C2479" t="s">
        <v>6307</v>
      </c>
      <c r="D2479" s="2" t="s">
        <v>6308</v>
      </c>
      <c r="E2479" t="s">
        <v>21</v>
      </c>
    </row>
    <row r="2480" spans="1:5" ht="30" x14ac:dyDescent="0.25">
      <c r="A2480">
        <v>10033</v>
      </c>
      <c r="B2480" s="2" t="s">
        <v>10884</v>
      </c>
      <c r="C2480" t="s">
        <v>6319</v>
      </c>
      <c r="D2480" s="2" t="s">
        <v>6320</v>
      </c>
      <c r="E2480" t="s">
        <v>21</v>
      </c>
    </row>
    <row r="2481" spans="1:5" x14ac:dyDescent="0.25">
      <c r="A2481">
        <v>10000</v>
      </c>
      <c r="B2481" s="2" t="s">
        <v>10375</v>
      </c>
      <c r="C2481" t="s">
        <v>6313</v>
      </c>
      <c r="D2481" s="2" t="s">
        <v>6314</v>
      </c>
      <c r="E2481" t="s">
        <v>21</v>
      </c>
    </row>
    <row r="2482" spans="1:5" x14ac:dyDescent="0.25">
      <c r="A2482">
        <v>9997</v>
      </c>
      <c r="B2482" s="2" t="s">
        <v>9650</v>
      </c>
      <c r="C2482" t="s">
        <v>6315</v>
      </c>
      <c r="D2482" s="2" t="s">
        <v>6316</v>
      </c>
      <c r="E2482" t="s">
        <v>21</v>
      </c>
    </row>
    <row r="2483" spans="1:5" x14ac:dyDescent="0.25">
      <c r="A2483">
        <v>9993</v>
      </c>
      <c r="B2483" s="2" t="s">
        <v>9711</v>
      </c>
      <c r="C2483" t="s">
        <v>6317</v>
      </c>
      <c r="D2483" s="2" t="s">
        <v>6318</v>
      </c>
      <c r="E2483" t="s">
        <v>21</v>
      </c>
    </row>
    <row r="2484" spans="1:5" ht="30" x14ac:dyDescent="0.25">
      <c r="A2484">
        <v>9981</v>
      </c>
      <c r="B2484" s="2" t="s">
        <v>10885</v>
      </c>
      <c r="C2484" t="s">
        <v>6309</v>
      </c>
      <c r="D2484" s="2" t="s">
        <v>6310</v>
      </c>
      <c r="E2484" t="s">
        <v>21</v>
      </c>
    </row>
    <row r="2485" spans="1:5" ht="30" x14ac:dyDescent="0.25">
      <c r="A2485">
        <v>9973</v>
      </c>
      <c r="B2485" s="2" t="s">
        <v>10886</v>
      </c>
      <c r="C2485" t="s">
        <v>6311</v>
      </c>
      <c r="D2485" s="2" t="s">
        <v>6312</v>
      </c>
      <c r="E2485" t="s">
        <v>21</v>
      </c>
    </row>
    <row r="2486" spans="1:5" ht="30" x14ac:dyDescent="0.25">
      <c r="A2486">
        <v>9968</v>
      </c>
      <c r="B2486" s="2" t="s">
        <v>10887</v>
      </c>
      <c r="C2486" t="s">
        <v>6323</v>
      </c>
      <c r="D2486" s="2" t="s">
        <v>6324</v>
      </c>
      <c r="E2486" t="s">
        <v>21</v>
      </c>
    </row>
    <row r="2487" spans="1:5" x14ac:dyDescent="0.25">
      <c r="A2487">
        <v>10034</v>
      </c>
      <c r="B2487" s="2" t="s">
        <v>10888</v>
      </c>
      <c r="C2487" t="s">
        <v>6325</v>
      </c>
      <c r="D2487" s="2" t="s">
        <v>6326</v>
      </c>
      <c r="E2487" t="s">
        <v>21</v>
      </c>
    </row>
    <row r="2488" spans="1:5" x14ac:dyDescent="0.25">
      <c r="A2488">
        <v>10001</v>
      </c>
      <c r="B2488" s="2" t="s">
        <v>10161</v>
      </c>
      <c r="C2488" t="s">
        <v>6329</v>
      </c>
      <c r="D2488" s="2" t="s">
        <v>6330</v>
      </c>
      <c r="E2488" t="s">
        <v>21</v>
      </c>
    </row>
    <row r="2489" spans="1:5" x14ac:dyDescent="0.25">
      <c r="A2489">
        <v>9998</v>
      </c>
      <c r="B2489" s="2" t="s">
        <v>10322</v>
      </c>
      <c r="C2489" t="s">
        <v>6333</v>
      </c>
      <c r="D2489" s="2" t="s">
        <v>6334</v>
      </c>
      <c r="E2489" t="s">
        <v>21</v>
      </c>
    </row>
    <row r="2490" spans="1:5" x14ac:dyDescent="0.25">
      <c r="A2490">
        <v>9994</v>
      </c>
      <c r="B2490" s="2" t="s">
        <v>9689</v>
      </c>
      <c r="C2490" t="s">
        <v>6321</v>
      </c>
      <c r="D2490" s="2" t="s">
        <v>6322</v>
      </c>
      <c r="E2490" t="s">
        <v>21</v>
      </c>
    </row>
    <row r="2491" spans="1:5" ht="30" x14ac:dyDescent="0.25">
      <c r="A2491">
        <v>9982</v>
      </c>
      <c r="B2491" s="2" t="s">
        <v>10889</v>
      </c>
      <c r="C2491" t="s">
        <v>6331</v>
      </c>
      <c r="D2491" s="2" t="s">
        <v>6332</v>
      </c>
      <c r="E2491" t="s">
        <v>21</v>
      </c>
    </row>
    <row r="2492" spans="1:5" ht="30" x14ac:dyDescent="0.25">
      <c r="A2492">
        <v>9974</v>
      </c>
      <c r="B2492" s="2" t="s">
        <v>10890</v>
      </c>
      <c r="C2492" t="s">
        <v>6327</v>
      </c>
      <c r="D2492" s="2" t="s">
        <v>6328</v>
      </c>
      <c r="E2492" t="s">
        <v>21</v>
      </c>
    </row>
    <row r="2493" spans="1:5" ht="30" x14ac:dyDescent="0.25">
      <c r="A2493">
        <v>9969</v>
      </c>
      <c r="B2493" s="2" t="s">
        <v>10891</v>
      </c>
      <c r="C2493" t="s">
        <v>6341</v>
      </c>
      <c r="D2493" s="2" t="s">
        <v>6342</v>
      </c>
      <c r="E2493" t="s">
        <v>21</v>
      </c>
    </row>
    <row r="2494" spans="1:5" x14ac:dyDescent="0.25">
      <c r="A2494">
        <v>10040</v>
      </c>
      <c r="B2494" s="2" t="s">
        <v>10892</v>
      </c>
      <c r="C2494" t="s">
        <v>6339</v>
      </c>
      <c r="D2494" s="2" t="s">
        <v>6340</v>
      </c>
      <c r="E2494" t="s">
        <v>21</v>
      </c>
    </row>
    <row r="2495" spans="1:5" ht="30" x14ac:dyDescent="0.25">
      <c r="A2495">
        <v>9983</v>
      </c>
      <c r="B2495" s="2" t="s">
        <v>10893</v>
      </c>
      <c r="C2495" t="s">
        <v>6335</v>
      </c>
      <c r="D2495" s="2" t="s">
        <v>6336</v>
      </c>
      <c r="E2495" t="s">
        <v>21</v>
      </c>
    </row>
    <row r="2496" spans="1:5" ht="30" x14ac:dyDescent="0.25">
      <c r="A2496">
        <v>9975</v>
      </c>
      <c r="B2496" s="2" t="s">
        <v>10894</v>
      </c>
      <c r="C2496" t="s">
        <v>6337</v>
      </c>
      <c r="D2496" s="2" t="s">
        <v>6338</v>
      </c>
      <c r="E2496" t="s">
        <v>21</v>
      </c>
    </row>
    <row r="2497" spans="1:5" ht="30" x14ac:dyDescent="0.25">
      <c r="A2497">
        <v>9970</v>
      </c>
      <c r="B2497" s="2" t="s">
        <v>10895</v>
      </c>
      <c r="C2497" t="s">
        <v>6347</v>
      </c>
      <c r="D2497" s="2" t="s">
        <v>6348</v>
      </c>
      <c r="E2497" t="s">
        <v>21</v>
      </c>
    </row>
    <row r="2498" spans="1:5" x14ac:dyDescent="0.25">
      <c r="A2498">
        <v>10049</v>
      </c>
      <c r="B2498" s="2" t="s">
        <v>10896</v>
      </c>
      <c r="C2498" t="s">
        <v>6349</v>
      </c>
      <c r="D2498" s="2" t="s">
        <v>6350</v>
      </c>
      <c r="E2498" t="s">
        <v>21</v>
      </c>
    </row>
    <row r="2499" spans="1:5" ht="30" x14ac:dyDescent="0.25">
      <c r="A2499">
        <v>9984</v>
      </c>
      <c r="B2499" s="2" t="s">
        <v>10897</v>
      </c>
      <c r="C2499" t="s">
        <v>6343</v>
      </c>
      <c r="D2499" s="2" t="s">
        <v>6344</v>
      </c>
      <c r="E2499" t="s">
        <v>21</v>
      </c>
    </row>
    <row r="2500" spans="1:5" ht="30" x14ac:dyDescent="0.25">
      <c r="A2500">
        <v>9976</v>
      </c>
      <c r="B2500" s="2" t="s">
        <v>10898</v>
      </c>
      <c r="C2500" t="s">
        <v>6345</v>
      </c>
      <c r="D2500" s="2" t="s">
        <v>6346</v>
      </c>
      <c r="E2500" t="s">
        <v>21</v>
      </c>
    </row>
    <row r="2501" spans="1:5" ht="30" x14ac:dyDescent="0.25">
      <c r="A2501">
        <v>9971</v>
      </c>
      <c r="B2501" s="2" t="s">
        <v>10899</v>
      </c>
      <c r="C2501" t="s">
        <v>6355</v>
      </c>
      <c r="D2501" s="2" t="s">
        <v>6356</v>
      </c>
      <c r="E2501" t="s">
        <v>21</v>
      </c>
    </row>
    <row r="2502" spans="1:5" x14ac:dyDescent="0.25">
      <c r="A2502">
        <v>10055</v>
      </c>
      <c r="B2502" s="2" t="s">
        <v>10900</v>
      </c>
      <c r="C2502" t="s">
        <v>6357</v>
      </c>
      <c r="D2502" s="2" t="s">
        <v>6358</v>
      </c>
      <c r="E2502" t="s">
        <v>21</v>
      </c>
    </row>
    <row r="2503" spans="1:5" ht="30" x14ac:dyDescent="0.25">
      <c r="A2503">
        <v>9987</v>
      </c>
      <c r="B2503" s="2" t="s">
        <v>10901</v>
      </c>
      <c r="C2503" t="s">
        <v>6351</v>
      </c>
      <c r="D2503" s="2" t="s">
        <v>6352</v>
      </c>
      <c r="E2503" t="s">
        <v>21</v>
      </c>
    </row>
    <row r="2504" spans="1:5" ht="30" x14ac:dyDescent="0.25">
      <c r="A2504">
        <v>9977</v>
      </c>
      <c r="B2504" s="2" t="s">
        <v>10902</v>
      </c>
      <c r="C2504" t="s">
        <v>6353</v>
      </c>
      <c r="D2504" s="2" t="s">
        <v>6354</v>
      </c>
      <c r="E2504" t="s">
        <v>21</v>
      </c>
    </row>
    <row r="2505" spans="1:5" ht="30" x14ac:dyDescent="0.25">
      <c r="A2505">
        <v>9988</v>
      </c>
      <c r="B2505" s="2" t="s">
        <v>10903</v>
      </c>
      <c r="C2505" t="s">
        <v>6361</v>
      </c>
      <c r="D2505" s="2" t="s">
        <v>6362</v>
      </c>
      <c r="E2505" t="s">
        <v>21</v>
      </c>
    </row>
    <row r="2506" spans="1:5" x14ac:dyDescent="0.25">
      <c r="A2506">
        <v>10057</v>
      </c>
      <c r="B2506" s="2" t="s">
        <v>9691</v>
      </c>
      <c r="C2506" t="s">
        <v>6359</v>
      </c>
      <c r="D2506" s="2" t="s">
        <v>6360</v>
      </c>
      <c r="E2506" t="s">
        <v>21</v>
      </c>
    </row>
    <row r="2507" spans="1:5" ht="30" x14ac:dyDescent="0.25">
      <c r="A2507">
        <v>9989</v>
      </c>
      <c r="B2507" s="2" t="s">
        <v>10904</v>
      </c>
      <c r="C2507" t="s">
        <v>6363</v>
      </c>
      <c r="D2507" s="2" t="s">
        <v>6364</v>
      </c>
      <c r="E2507" t="s">
        <v>21</v>
      </c>
    </row>
    <row r="2508" spans="1:5" ht="45" x14ac:dyDescent="0.25">
      <c r="A2508">
        <v>9985</v>
      </c>
      <c r="B2508" s="2" t="s">
        <v>10473</v>
      </c>
      <c r="C2508" t="s">
        <v>6373</v>
      </c>
      <c r="D2508" s="2" t="s">
        <v>6374</v>
      </c>
      <c r="E2508" t="s">
        <v>21</v>
      </c>
    </row>
    <row r="2509" spans="1:5" ht="30" x14ac:dyDescent="0.25">
      <c r="A2509">
        <v>10056</v>
      </c>
      <c r="B2509" s="2" t="s">
        <v>10905</v>
      </c>
      <c r="C2509" t="s">
        <v>6371</v>
      </c>
      <c r="D2509" s="2" t="s">
        <v>6372</v>
      </c>
      <c r="E2509" t="s">
        <v>21</v>
      </c>
    </row>
    <row r="2510" spans="1:5" x14ac:dyDescent="0.25">
      <c r="A2510">
        <v>10050</v>
      </c>
      <c r="B2510" s="2" t="s">
        <v>10455</v>
      </c>
      <c r="C2510" t="s">
        <v>6367</v>
      </c>
      <c r="D2510" s="2" t="s">
        <v>6368</v>
      </c>
      <c r="E2510" t="s">
        <v>21</v>
      </c>
    </row>
    <row r="2511" spans="1:5" ht="30" x14ac:dyDescent="0.25">
      <c r="A2511">
        <v>10041</v>
      </c>
      <c r="B2511" s="2" t="s">
        <v>10487</v>
      </c>
      <c r="C2511" t="s">
        <v>6365</v>
      </c>
      <c r="D2511" s="2" t="s">
        <v>6366</v>
      </c>
      <c r="E2511" t="s">
        <v>21</v>
      </c>
    </row>
    <row r="2512" spans="1:5" ht="30" x14ac:dyDescent="0.25">
      <c r="A2512">
        <v>10035</v>
      </c>
      <c r="B2512" s="2" t="s">
        <v>10883</v>
      </c>
      <c r="C2512" t="s">
        <v>6369</v>
      </c>
      <c r="D2512" s="2" t="s">
        <v>6370</v>
      </c>
      <c r="E2512" t="s">
        <v>21</v>
      </c>
    </row>
    <row r="2513" spans="1:5" ht="45" x14ac:dyDescent="0.25">
      <c r="A2513">
        <v>9986</v>
      </c>
      <c r="B2513" s="2" t="s">
        <v>10480</v>
      </c>
      <c r="C2513" t="s">
        <v>6379</v>
      </c>
      <c r="D2513" s="2" t="s">
        <v>6380</v>
      </c>
      <c r="E2513" t="s">
        <v>21</v>
      </c>
    </row>
    <row r="2514" spans="1:5" ht="30" x14ac:dyDescent="0.25">
      <c r="A2514">
        <v>10051</v>
      </c>
      <c r="B2514" s="2" t="s">
        <v>10464</v>
      </c>
      <c r="C2514" t="s">
        <v>6375</v>
      </c>
      <c r="D2514" s="2" t="s">
        <v>6376</v>
      </c>
      <c r="E2514" t="s">
        <v>21</v>
      </c>
    </row>
    <row r="2515" spans="1:5" ht="30" x14ac:dyDescent="0.25">
      <c r="A2515">
        <v>10042</v>
      </c>
      <c r="B2515" s="2" t="s">
        <v>10906</v>
      </c>
      <c r="C2515" t="s">
        <v>6377</v>
      </c>
      <c r="D2515" s="2" t="s">
        <v>6378</v>
      </c>
      <c r="E2515" t="s">
        <v>21</v>
      </c>
    </row>
    <row r="2516" spans="1:5" ht="30" x14ac:dyDescent="0.25">
      <c r="A2516">
        <v>10036</v>
      </c>
      <c r="B2516" s="2" t="s">
        <v>10907</v>
      </c>
      <c r="C2516" t="s">
        <v>6381</v>
      </c>
      <c r="D2516" s="2" t="s">
        <v>6382</v>
      </c>
      <c r="E2516" t="s">
        <v>21</v>
      </c>
    </row>
    <row r="2517" spans="1:5" ht="30" x14ac:dyDescent="0.25">
      <c r="A2517">
        <v>10037</v>
      </c>
      <c r="B2517" s="2" t="s">
        <v>10908</v>
      </c>
      <c r="C2517" t="s">
        <v>6383</v>
      </c>
      <c r="D2517" s="2" t="s">
        <v>6384</v>
      </c>
      <c r="E2517" t="s">
        <v>21</v>
      </c>
    </row>
    <row r="2518" spans="1:5" ht="30" x14ac:dyDescent="0.25">
      <c r="A2518">
        <v>10052</v>
      </c>
      <c r="B2518" s="2" t="s">
        <v>10466</v>
      </c>
      <c r="C2518" t="s">
        <v>6387</v>
      </c>
      <c r="D2518" s="2" t="s">
        <v>6388</v>
      </c>
      <c r="E2518" t="s">
        <v>21</v>
      </c>
    </row>
    <row r="2519" spans="1:5" ht="30" x14ac:dyDescent="0.25">
      <c r="A2519">
        <v>10043</v>
      </c>
      <c r="B2519" s="2" t="s">
        <v>10909</v>
      </c>
      <c r="C2519" t="s">
        <v>6385</v>
      </c>
      <c r="D2519" s="2" t="s">
        <v>6386</v>
      </c>
      <c r="E2519" t="s">
        <v>21</v>
      </c>
    </row>
    <row r="2520" spans="1:5" ht="30" x14ac:dyDescent="0.25">
      <c r="A2520">
        <v>10038</v>
      </c>
      <c r="B2520" s="2" t="s">
        <v>10478</v>
      </c>
      <c r="C2520" t="s">
        <v>6389</v>
      </c>
      <c r="D2520" s="2" t="s">
        <v>6390</v>
      </c>
      <c r="E2520" t="s">
        <v>21</v>
      </c>
    </row>
    <row r="2521" spans="1:5" x14ac:dyDescent="0.25">
      <c r="A2521">
        <v>10053</v>
      </c>
      <c r="B2521" s="2" t="s">
        <v>10910</v>
      </c>
      <c r="C2521" t="s">
        <v>6391</v>
      </c>
      <c r="D2521" s="2" t="s">
        <v>6392</v>
      </c>
      <c r="E2521" t="s">
        <v>21</v>
      </c>
    </row>
    <row r="2522" spans="1:5" ht="30" x14ac:dyDescent="0.25">
      <c r="A2522">
        <v>10044</v>
      </c>
      <c r="B2522" s="2" t="s">
        <v>10911</v>
      </c>
      <c r="C2522" t="s">
        <v>6393</v>
      </c>
      <c r="D2522" s="2" t="s">
        <v>6394</v>
      </c>
      <c r="E2522" t="s">
        <v>21</v>
      </c>
    </row>
    <row r="2523" spans="1:5" ht="30" x14ac:dyDescent="0.25">
      <c r="A2523">
        <v>10039</v>
      </c>
      <c r="B2523" s="2" t="s">
        <v>10912</v>
      </c>
      <c r="C2523" t="s">
        <v>6395</v>
      </c>
      <c r="D2523" s="2" t="s">
        <v>6396</v>
      </c>
      <c r="E2523" t="s">
        <v>21</v>
      </c>
    </row>
    <row r="2524" spans="1:5" ht="30" x14ac:dyDescent="0.25">
      <c r="A2524">
        <v>10054</v>
      </c>
      <c r="B2524" s="2" t="s">
        <v>10913</v>
      </c>
      <c r="C2524" t="s">
        <v>6399</v>
      </c>
      <c r="D2524" s="2" t="s">
        <v>6400</v>
      </c>
      <c r="E2524" t="s">
        <v>21</v>
      </c>
    </row>
    <row r="2525" spans="1:5" ht="30" x14ac:dyDescent="0.25">
      <c r="A2525">
        <v>10045</v>
      </c>
      <c r="B2525" s="2" t="s">
        <v>10914</v>
      </c>
      <c r="C2525" t="s">
        <v>6397</v>
      </c>
      <c r="D2525" s="2" t="s">
        <v>6398</v>
      </c>
      <c r="E2525" t="s">
        <v>21</v>
      </c>
    </row>
    <row r="2526" spans="1:5" ht="30" x14ac:dyDescent="0.25">
      <c r="A2526">
        <v>10046</v>
      </c>
      <c r="B2526" s="2" t="s">
        <v>10915</v>
      </c>
      <c r="C2526" t="s">
        <v>6401</v>
      </c>
      <c r="D2526" s="2" t="s">
        <v>6402</v>
      </c>
      <c r="E2526" t="s">
        <v>21</v>
      </c>
    </row>
    <row r="2527" spans="1:5" ht="30" x14ac:dyDescent="0.25">
      <c r="A2527">
        <v>10047</v>
      </c>
      <c r="B2527" s="2" t="s">
        <v>10916</v>
      </c>
      <c r="C2527" t="s">
        <v>6403</v>
      </c>
      <c r="D2527" s="2" t="s">
        <v>6404</v>
      </c>
      <c r="E2527" t="s">
        <v>21</v>
      </c>
    </row>
    <row r="2528" spans="1:5" ht="30" x14ac:dyDescent="0.25">
      <c r="A2528">
        <v>10048</v>
      </c>
      <c r="B2528" s="2" t="s">
        <v>10917</v>
      </c>
      <c r="C2528" t="s">
        <v>6405</v>
      </c>
      <c r="D2528" s="2" t="s">
        <v>6406</v>
      </c>
      <c r="E2528" t="s">
        <v>21</v>
      </c>
    </row>
    <row r="2529" spans="1:5" ht="30" x14ac:dyDescent="0.25">
      <c r="A2529">
        <v>10512</v>
      </c>
      <c r="B2529" s="2" t="s">
        <v>8689</v>
      </c>
      <c r="C2529" t="s">
        <v>6407</v>
      </c>
      <c r="D2529" s="2" t="s">
        <v>6408</v>
      </c>
      <c r="E2529" t="s">
        <v>52</v>
      </c>
    </row>
    <row r="2530" spans="1:5" ht="30" x14ac:dyDescent="0.25">
      <c r="A2530">
        <v>10513</v>
      </c>
      <c r="B2530" s="2" t="s">
        <v>10918</v>
      </c>
      <c r="C2530" t="s">
        <v>6409</v>
      </c>
      <c r="D2530" s="2" t="s">
        <v>6410</v>
      </c>
      <c r="E2530" t="s">
        <v>52</v>
      </c>
    </row>
    <row r="2531" spans="1:5" ht="30" x14ac:dyDescent="0.25">
      <c r="A2531">
        <v>10514</v>
      </c>
      <c r="B2531" s="2" t="s">
        <v>10919</v>
      </c>
      <c r="C2531" t="s">
        <v>6411</v>
      </c>
      <c r="D2531" s="2" t="s">
        <v>6412</v>
      </c>
      <c r="E2531" t="s">
        <v>52</v>
      </c>
    </row>
    <row r="2532" spans="1:5" ht="45" x14ac:dyDescent="0.25">
      <c r="A2532">
        <v>10515</v>
      </c>
      <c r="B2532" s="2" t="s">
        <v>10920</v>
      </c>
      <c r="C2532" t="s">
        <v>6413</v>
      </c>
      <c r="D2532" s="2" t="s">
        <v>6414</v>
      </c>
      <c r="E2532" t="s">
        <v>52</v>
      </c>
    </row>
    <row r="2533" spans="1:5" ht="30" x14ac:dyDescent="0.25">
      <c r="A2533">
        <v>10516</v>
      </c>
      <c r="B2533" s="2" t="s">
        <v>10575</v>
      </c>
      <c r="C2533" t="s">
        <v>6415</v>
      </c>
      <c r="D2533" s="2" t="s">
        <v>6416</v>
      </c>
      <c r="E2533" t="s">
        <v>52</v>
      </c>
    </row>
    <row r="2534" spans="1:5" x14ac:dyDescent="0.25">
      <c r="A2534">
        <v>10517</v>
      </c>
      <c r="B2534" s="2" t="s">
        <v>10317</v>
      </c>
      <c r="C2534" t="s">
        <v>6417</v>
      </c>
      <c r="D2534" s="2" t="s">
        <v>6418</v>
      </c>
      <c r="E2534" t="s">
        <v>52</v>
      </c>
    </row>
    <row r="2535" spans="1:5" ht="30" x14ac:dyDescent="0.25">
      <c r="A2535">
        <v>10690</v>
      </c>
      <c r="B2535" s="2" t="s">
        <v>10410</v>
      </c>
      <c r="C2535" t="s">
        <v>6419</v>
      </c>
      <c r="D2535" s="2" t="s">
        <v>6420</v>
      </c>
      <c r="E2535" t="s">
        <v>52</v>
      </c>
    </row>
    <row r="2536" spans="1:5" ht="30" x14ac:dyDescent="0.25">
      <c r="A2536">
        <v>10691</v>
      </c>
      <c r="B2536" s="2" t="s">
        <v>10151</v>
      </c>
      <c r="C2536" t="s">
        <v>6421</v>
      </c>
      <c r="D2536" s="2" t="s">
        <v>6422</v>
      </c>
      <c r="E2536" t="s">
        <v>52</v>
      </c>
    </row>
    <row r="2537" spans="1:5" ht="30" x14ac:dyDescent="0.25">
      <c r="A2537">
        <v>10692</v>
      </c>
      <c r="B2537" s="2" t="s">
        <v>10320</v>
      </c>
      <c r="C2537" t="s">
        <v>6423</v>
      </c>
      <c r="D2537" s="2" t="s">
        <v>6424</v>
      </c>
      <c r="E2537" t="s">
        <v>52</v>
      </c>
    </row>
    <row r="2538" spans="1:5" ht="30" x14ac:dyDescent="0.25">
      <c r="A2538">
        <v>10693</v>
      </c>
      <c r="B2538" s="2" t="s">
        <v>10161</v>
      </c>
      <c r="C2538" t="s">
        <v>6425</v>
      </c>
      <c r="D2538" s="2" t="s">
        <v>6426</v>
      </c>
      <c r="E2538" t="s">
        <v>52</v>
      </c>
    </row>
    <row r="2539" spans="1:5" ht="45" x14ac:dyDescent="0.25">
      <c r="A2539">
        <v>10737</v>
      </c>
      <c r="B2539" s="2" t="s">
        <v>8690</v>
      </c>
      <c r="C2539" t="s">
        <v>6427</v>
      </c>
      <c r="D2539" s="2" t="s">
        <v>6428</v>
      </c>
      <c r="E2539" t="s">
        <v>52</v>
      </c>
    </row>
    <row r="2540" spans="1:5" ht="30" x14ac:dyDescent="0.25">
      <c r="A2540">
        <v>10738</v>
      </c>
      <c r="B2540" s="2" t="s">
        <v>10921</v>
      </c>
      <c r="C2540" t="s">
        <v>6429</v>
      </c>
      <c r="D2540" s="2" t="s">
        <v>6430</v>
      </c>
      <c r="E2540" t="s">
        <v>52</v>
      </c>
    </row>
    <row r="2541" spans="1:5" ht="45" x14ac:dyDescent="0.25">
      <c r="A2541">
        <v>10739</v>
      </c>
      <c r="B2541" s="2" t="s">
        <v>10671</v>
      </c>
      <c r="C2541" t="s">
        <v>6431</v>
      </c>
      <c r="D2541" s="2" t="s">
        <v>6432</v>
      </c>
      <c r="E2541" t="s">
        <v>52</v>
      </c>
    </row>
    <row r="2542" spans="1:5" ht="45" x14ac:dyDescent="0.25">
      <c r="A2542">
        <v>10740</v>
      </c>
      <c r="B2542" s="2" t="s">
        <v>10922</v>
      </c>
      <c r="C2542" t="s">
        <v>6433</v>
      </c>
      <c r="D2542" s="2" t="s">
        <v>6434</v>
      </c>
      <c r="E2542" t="s">
        <v>52</v>
      </c>
    </row>
    <row r="2543" spans="1:5" ht="30" x14ac:dyDescent="0.25">
      <c r="A2543">
        <v>10741</v>
      </c>
      <c r="B2543" s="2" t="s">
        <v>10923</v>
      </c>
      <c r="C2543" t="s">
        <v>6435</v>
      </c>
      <c r="D2543" s="2" t="s">
        <v>6436</v>
      </c>
      <c r="E2543" t="s">
        <v>52</v>
      </c>
    </row>
    <row r="2544" spans="1:5" ht="45" x14ac:dyDescent="0.25">
      <c r="A2544">
        <v>10742</v>
      </c>
      <c r="B2544" s="2" t="s">
        <v>10575</v>
      </c>
      <c r="C2544" t="s">
        <v>6437</v>
      </c>
      <c r="D2544" s="2" t="s">
        <v>6438</v>
      </c>
      <c r="E2544" t="s">
        <v>52</v>
      </c>
    </row>
    <row r="2545" spans="1:5" ht="30" x14ac:dyDescent="0.25">
      <c r="A2545">
        <v>10766</v>
      </c>
      <c r="B2545" s="2" t="s">
        <v>10317</v>
      </c>
      <c r="C2545" t="s">
        <v>6439</v>
      </c>
      <c r="D2545" s="2" t="s">
        <v>6440</v>
      </c>
      <c r="E2545" t="s">
        <v>52</v>
      </c>
    </row>
    <row r="2546" spans="1:5" ht="30" x14ac:dyDescent="0.25">
      <c r="A2546">
        <v>10743</v>
      </c>
      <c r="B2546" s="2" t="s">
        <v>10410</v>
      </c>
      <c r="C2546" t="s">
        <v>6441</v>
      </c>
      <c r="D2546" s="2" t="s">
        <v>6442</v>
      </c>
      <c r="E2546" t="s">
        <v>52</v>
      </c>
    </row>
    <row r="2547" spans="1:5" ht="30" x14ac:dyDescent="0.25">
      <c r="A2547">
        <v>10744</v>
      </c>
      <c r="B2547" s="2" t="s">
        <v>10151</v>
      </c>
      <c r="C2547" t="s">
        <v>6443</v>
      </c>
      <c r="D2547" s="2" t="s">
        <v>6444</v>
      </c>
      <c r="E2547" t="s">
        <v>52</v>
      </c>
    </row>
    <row r="2548" spans="1:5" ht="30" x14ac:dyDescent="0.25">
      <c r="A2548">
        <v>10745</v>
      </c>
      <c r="B2548" s="2" t="s">
        <v>10375</v>
      </c>
      <c r="C2548" t="s">
        <v>6445</v>
      </c>
      <c r="D2548" s="2" t="s">
        <v>6446</v>
      </c>
      <c r="E2548" t="s">
        <v>52</v>
      </c>
    </row>
    <row r="2549" spans="1:5" ht="30" x14ac:dyDescent="0.25">
      <c r="A2549">
        <v>10746</v>
      </c>
      <c r="B2549" s="2" t="s">
        <v>10161</v>
      </c>
      <c r="C2549" t="s">
        <v>6447</v>
      </c>
      <c r="D2549" s="2" t="s">
        <v>6448</v>
      </c>
      <c r="E2549" t="s">
        <v>52</v>
      </c>
    </row>
    <row r="2550" spans="1:5" x14ac:dyDescent="0.25">
      <c r="A2550">
        <v>11089</v>
      </c>
      <c r="B2550" s="2" t="s">
        <v>10924</v>
      </c>
      <c r="C2550" t="s">
        <v>6449</v>
      </c>
      <c r="D2550" s="2" t="s">
        <v>6450</v>
      </c>
      <c r="E2550" t="s">
        <v>191</v>
      </c>
    </row>
    <row r="2551" spans="1:5" x14ac:dyDescent="0.25">
      <c r="A2551">
        <v>11090</v>
      </c>
      <c r="B2551" s="2" t="s">
        <v>10925</v>
      </c>
      <c r="C2551" t="s">
        <v>6451</v>
      </c>
      <c r="D2551" s="2" t="s">
        <v>6452</v>
      </c>
      <c r="E2551" t="s">
        <v>191</v>
      </c>
    </row>
    <row r="2552" spans="1:5" x14ac:dyDescent="0.25">
      <c r="A2552">
        <v>11091</v>
      </c>
      <c r="B2552" s="2" t="s">
        <v>10926</v>
      </c>
      <c r="C2552" t="s">
        <v>6453</v>
      </c>
      <c r="D2552" s="2" t="s">
        <v>6454</v>
      </c>
      <c r="E2552" t="s">
        <v>191</v>
      </c>
    </row>
    <row r="2553" spans="1:5" x14ac:dyDescent="0.25">
      <c r="A2553">
        <v>11094</v>
      </c>
      <c r="B2553" s="2" t="s">
        <v>10927</v>
      </c>
      <c r="C2553" t="s">
        <v>6455</v>
      </c>
      <c r="D2553" s="2" t="s">
        <v>6456</v>
      </c>
      <c r="E2553" t="s">
        <v>191</v>
      </c>
    </row>
    <row r="2554" spans="1:5" ht="30" x14ac:dyDescent="0.25">
      <c r="A2554">
        <v>11098</v>
      </c>
      <c r="B2554" s="2" t="s">
        <v>10928</v>
      </c>
      <c r="C2554" t="s">
        <v>6457</v>
      </c>
      <c r="D2554" s="2" t="s">
        <v>6458</v>
      </c>
      <c r="E2554" t="s">
        <v>191</v>
      </c>
    </row>
    <row r="2555" spans="1:5" x14ac:dyDescent="0.25">
      <c r="A2555">
        <v>11103</v>
      </c>
      <c r="B2555" s="2" t="s">
        <v>9675</v>
      </c>
      <c r="C2555" t="s">
        <v>6459</v>
      </c>
      <c r="D2555" s="2" t="s">
        <v>6460</v>
      </c>
      <c r="E2555" t="s">
        <v>191</v>
      </c>
    </row>
    <row r="2556" spans="1:5" x14ac:dyDescent="0.25">
      <c r="A2556">
        <v>11104</v>
      </c>
      <c r="B2556" s="2" t="s">
        <v>9691</v>
      </c>
      <c r="C2556" t="s">
        <v>6461</v>
      </c>
      <c r="D2556" s="2" t="s">
        <v>6462</v>
      </c>
      <c r="E2556" t="s">
        <v>191</v>
      </c>
    </row>
    <row r="2557" spans="1:5" x14ac:dyDescent="0.25">
      <c r="A2557">
        <v>11109</v>
      </c>
      <c r="B2557" s="2" t="s">
        <v>10317</v>
      </c>
      <c r="C2557" t="s">
        <v>6463</v>
      </c>
      <c r="D2557" s="2" t="s">
        <v>6464</v>
      </c>
      <c r="E2557" t="s">
        <v>191</v>
      </c>
    </row>
    <row r="2558" spans="1:5" x14ac:dyDescent="0.25">
      <c r="A2558">
        <v>11105</v>
      </c>
      <c r="B2558" s="2" t="s">
        <v>10410</v>
      </c>
      <c r="C2558" t="s">
        <v>6465</v>
      </c>
      <c r="D2558" s="2" t="s">
        <v>6466</v>
      </c>
      <c r="E2558" t="s">
        <v>191</v>
      </c>
    </row>
    <row r="2559" spans="1:5" x14ac:dyDescent="0.25">
      <c r="A2559">
        <v>11106</v>
      </c>
      <c r="B2559" s="2" t="s">
        <v>10104</v>
      </c>
      <c r="C2559" t="s">
        <v>6467</v>
      </c>
      <c r="D2559" s="2" t="s">
        <v>6468</v>
      </c>
      <c r="E2559" t="s">
        <v>191</v>
      </c>
    </row>
    <row r="2560" spans="1:5" x14ac:dyDescent="0.25">
      <c r="A2560">
        <v>9909</v>
      </c>
      <c r="B2560" s="2" t="s">
        <v>10929</v>
      </c>
      <c r="C2560" t="s">
        <v>6469</v>
      </c>
      <c r="D2560" s="2" t="s">
        <v>6470</v>
      </c>
      <c r="E2560" t="s">
        <v>191</v>
      </c>
    </row>
    <row r="2561" spans="1:5" x14ac:dyDescent="0.25">
      <c r="A2561">
        <v>10242</v>
      </c>
      <c r="B2561" s="2" t="s">
        <v>10930</v>
      </c>
      <c r="C2561" t="s">
        <v>6471</v>
      </c>
      <c r="D2561" s="2" t="s">
        <v>6472</v>
      </c>
      <c r="E2561" t="s">
        <v>191</v>
      </c>
    </row>
    <row r="2562" spans="1:5" x14ac:dyDescent="0.25">
      <c r="A2562">
        <v>9713</v>
      </c>
      <c r="B2562" s="2" t="s">
        <v>10931</v>
      </c>
      <c r="C2562" t="s">
        <v>6473</v>
      </c>
      <c r="D2562" s="2" t="s">
        <v>6474</v>
      </c>
      <c r="E2562" t="s">
        <v>191</v>
      </c>
    </row>
    <row r="2563" spans="1:5" x14ac:dyDescent="0.25">
      <c r="A2563">
        <v>9714</v>
      </c>
      <c r="B2563" s="2" t="s">
        <v>10932</v>
      </c>
      <c r="C2563" t="s">
        <v>6475</v>
      </c>
      <c r="D2563" s="2" t="s">
        <v>6476</v>
      </c>
      <c r="E2563" t="s">
        <v>191</v>
      </c>
    </row>
    <row r="2564" spans="1:5" x14ac:dyDescent="0.25">
      <c r="A2564">
        <v>11107</v>
      </c>
      <c r="B2564" s="2" t="s">
        <v>10320</v>
      </c>
      <c r="C2564" t="s">
        <v>6486</v>
      </c>
      <c r="D2564" s="2" t="s">
        <v>6487</v>
      </c>
      <c r="E2564" t="s">
        <v>191</v>
      </c>
    </row>
    <row r="2565" spans="1:5" ht="30" x14ac:dyDescent="0.25">
      <c r="A2565">
        <v>11099</v>
      </c>
      <c r="B2565" s="2" t="s">
        <v>10209</v>
      </c>
      <c r="C2565" t="s">
        <v>6483</v>
      </c>
      <c r="D2565" s="2" t="s">
        <v>6485</v>
      </c>
      <c r="E2565" t="s">
        <v>191</v>
      </c>
    </row>
    <row r="2566" spans="1:5" x14ac:dyDescent="0.25">
      <c r="A2566">
        <v>11095</v>
      </c>
      <c r="B2566" s="2" t="s">
        <v>10209</v>
      </c>
      <c r="C2566" t="s">
        <v>6483</v>
      </c>
      <c r="D2566" s="2" t="s">
        <v>6484</v>
      </c>
      <c r="E2566" t="s">
        <v>191</v>
      </c>
    </row>
    <row r="2567" spans="1:5" x14ac:dyDescent="0.25">
      <c r="A2567">
        <v>11092</v>
      </c>
      <c r="B2567" s="2" t="s">
        <v>10933</v>
      </c>
      <c r="C2567" t="s">
        <v>6481</v>
      </c>
      <c r="D2567" s="2" t="s">
        <v>6482</v>
      </c>
      <c r="E2567" t="s">
        <v>191</v>
      </c>
    </row>
    <row r="2568" spans="1:5" x14ac:dyDescent="0.25">
      <c r="A2568">
        <v>10243</v>
      </c>
      <c r="B2568" s="2" t="s">
        <v>10934</v>
      </c>
      <c r="C2568" t="s">
        <v>6477</v>
      </c>
      <c r="D2568" s="2" t="s">
        <v>6478</v>
      </c>
      <c r="E2568" t="s">
        <v>191</v>
      </c>
    </row>
    <row r="2569" spans="1:5" x14ac:dyDescent="0.25">
      <c r="A2569">
        <v>9910</v>
      </c>
      <c r="B2569" s="2" t="s">
        <v>10935</v>
      </c>
      <c r="C2569" t="s">
        <v>6479</v>
      </c>
      <c r="D2569" s="2" t="s">
        <v>6480</v>
      </c>
      <c r="E2569" t="s">
        <v>191</v>
      </c>
    </row>
    <row r="2570" spans="1:5" x14ac:dyDescent="0.25">
      <c r="A2570">
        <v>9914</v>
      </c>
      <c r="B2570" s="2" t="s">
        <v>10936</v>
      </c>
      <c r="C2570" t="s">
        <v>6492</v>
      </c>
      <c r="D2570" s="2" t="s">
        <v>6493</v>
      </c>
      <c r="E2570" t="s">
        <v>191</v>
      </c>
    </row>
    <row r="2571" spans="1:5" x14ac:dyDescent="0.25">
      <c r="A2571">
        <v>11108</v>
      </c>
      <c r="B2571" s="2" t="s">
        <v>10161</v>
      </c>
      <c r="C2571" t="s">
        <v>6488</v>
      </c>
      <c r="D2571" s="2" t="s">
        <v>6489</v>
      </c>
      <c r="E2571" t="s">
        <v>191</v>
      </c>
    </row>
    <row r="2572" spans="1:5" ht="30" x14ac:dyDescent="0.25">
      <c r="A2572">
        <v>11100</v>
      </c>
      <c r="B2572" s="2" t="s">
        <v>10937</v>
      </c>
      <c r="C2572" t="s">
        <v>6496</v>
      </c>
      <c r="D2572" s="2" t="s">
        <v>6497</v>
      </c>
      <c r="E2572" t="s">
        <v>191</v>
      </c>
    </row>
    <row r="2573" spans="1:5" x14ac:dyDescent="0.25">
      <c r="A2573">
        <v>11096</v>
      </c>
      <c r="B2573" s="2" t="s">
        <v>10938</v>
      </c>
      <c r="C2573" t="s">
        <v>6494</v>
      </c>
      <c r="D2573" s="2" t="s">
        <v>6495</v>
      </c>
      <c r="E2573" t="s">
        <v>191</v>
      </c>
    </row>
    <row r="2574" spans="1:5" x14ac:dyDescent="0.25">
      <c r="A2574">
        <v>11093</v>
      </c>
      <c r="B2574" s="2" t="s">
        <v>10939</v>
      </c>
      <c r="C2574" t="s">
        <v>6490</v>
      </c>
      <c r="D2574" s="2" t="s">
        <v>6491</v>
      </c>
      <c r="E2574" t="s">
        <v>191</v>
      </c>
    </row>
    <row r="2575" spans="1:5" x14ac:dyDescent="0.25">
      <c r="A2575">
        <v>9918</v>
      </c>
      <c r="B2575" s="2" t="s">
        <v>10940</v>
      </c>
      <c r="C2575" t="s">
        <v>6498</v>
      </c>
      <c r="D2575" s="2" t="s">
        <v>6499</v>
      </c>
      <c r="E2575" t="s">
        <v>191</v>
      </c>
    </row>
    <row r="2576" spans="1:5" ht="30" x14ac:dyDescent="0.25">
      <c r="A2576">
        <v>11101</v>
      </c>
      <c r="B2576" s="2" t="s">
        <v>10941</v>
      </c>
      <c r="C2576" t="s">
        <v>6500</v>
      </c>
      <c r="D2576" s="2" t="s">
        <v>6502</v>
      </c>
      <c r="E2576" t="s">
        <v>191</v>
      </c>
    </row>
    <row r="2577" spans="1:5" x14ac:dyDescent="0.25">
      <c r="A2577">
        <v>11097</v>
      </c>
      <c r="B2577" s="2" t="s">
        <v>10942</v>
      </c>
      <c r="C2577" t="s">
        <v>6500</v>
      </c>
      <c r="D2577" s="2" t="s">
        <v>6501</v>
      </c>
      <c r="E2577" t="s">
        <v>191</v>
      </c>
    </row>
    <row r="2578" spans="1:5" ht="30" x14ac:dyDescent="0.25">
      <c r="A2578">
        <v>11102</v>
      </c>
      <c r="B2578" s="2" t="s">
        <v>10943</v>
      </c>
      <c r="C2578" t="s">
        <v>6503</v>
      </c>
      <c r="D2578" s="2" t="s">
        <v>6504</v>
      </c>
      <c r="E2578" t="s">
        <v>191</v>
      </c>
    </row>
    <row r="2579" spans="1:5" ht="30" x14ac:dyDescent="0.25">
      <c r="A2579">
        <v>9715</v>
      </c>
      <c r="B2579" s="2" t="s">
        <v>10944</v>
      </c>
      <c r="C2579" t="s">
        <v>6509</v>
      </c>
      <c r="D2579" s="2" t="s">
        <v>6510</v>
      </c>
      <c r="E2579" t="s">
        <v>191</v>
      </c>
    </row>
    <row r="2580" spans="1:5" x14ac:dyDescent="0.25">
      <c r="A2580">
        <v>10244</v>
      </c>
      <c r="B2580" s="2" t="s">
        <v>10945</v>
      </c>
      <c r="C2580" t="s">
        <v>6511</v>
      </c>
      <c r="D2580" s="2" t="s">
        <v>6512</v>
      </c>
      <c r="E2580" t="s">
        <v>191</v>
      </c>
    </row>
    <row r="2581" spans="1:5" x14ac:dyDescent="0.25">
      <c r="A2581">
        <v>9919</v>
      </c>
      <c r="B2581" s="2" t="s">
        <v>10946</v>
      </c>
      <c r="C2581" t="s">
        <v>6507</v>
      </c>
      <c r="D2581" s="2" t="s">
        <v>6508</v>
      </c>
      <c r="E2581" t="s">
        <v>191</v>
      </c>
    </row>
    <row r="2582" spans="1:5" ht="30" x14ac:dyDescent="0.25">
      <c r="A2582">
        <v>9915</v>
      </c>
      <c r="B2582" s="2" t="s">
        <v>10947</v>
      </c>
      <c r="C2582" t="s">
        <v>6513</v>
      </c>
      <c r="D2582" s="2" t="s">
        <v>6514</v>
      </c>
      <c r="E2582" t="s">
        <v>191</v>
      </c>
    </row>
    <row r="2583" spans="1:5" x14ac:dyDescent="0.25">
      <c r="A2583">
        <v>9911</v>
      </c>
      <c r="B2583" s="2" t="s">
        <v>10948</v>
      </c>
      <c r="C2583" t="s">
        <v>6505</v>
      </c>
      <c r="D2583" s="2" t="s">
        <v>6506</v>
      </c>
      <c r="E2583" t="s">
        <v>191</v>
      </c>
    </row>
    <row r="2584" spans="1:5" x14ac:dyDescent="0.25">
      <c r="A2584">
        <v>9716</v>
      </c>
      <c r="B2584" s="2" t="s">
        <v>10949</v>
      </c>
      <c r="C2584" t="s">
        <v>6522</v>
      </c>
      <c r="D2584" s="2" t="s">
        <v>6523</v>
      </c>
      <c r="E2584" t="s">
        <v>191</v>
      </c>
    </row>
    <row r="2585" spans="1:5" x14ac:dyDescent="0.25">
      <c r="A2585">
        <v>10245</v>
      </c>
      <c r="B2585" s="2" t="s">
        <v>10950</v>
      </c>
      <c r="C2585" t="s">
        <v>6520</v>
      </c>
      <c r="D2585" s="2" t="s">
        <v>6521</v>
      </c>
      <c r="E2585" t="s">
        <v>191</v>
      </c>
    </row>
    <row r="2586" spans="1:5" x14ac:dyDescent="0.25">
      <c r="A2586">
        <v>9920</v>
      </c>
      <c r="B2586" s="2" t="s">
        <v>10951</v>
      </c>
      <c r="C2586" t="s">
        <v>6515</v>
      </c>
      <c r="D2586" s="2" t="s">
        <v>6516</v>
      </c>
      <c r="E2586" t="s">
        <v>191</v>
      </c>
    </row>
    <row r="2587" spans="1:5" ht="30" x14ac:dyDescent="0.25">
      <c r="A2587">
        <v>9916</v>
      </c>
      <c r="B2587" s="2" t="s">
        <v>10952</v>
      </c>
      <c r="C2587" t="s">
        <v>6517</v>
      </c>
      <c r="D2587" s="2" t="s">
        <v>6518</v>
      </c>
      <c r="E2587" t="s">
        <v>191</v>
      </c>
    </row>
    <row r="2588" spans="1:5" x14ac:dyDescent="0.25">
      <c r="A2588">
        <v>9912</v>
      </c>
      <c r="B2588" s="2" t="s">
        <v>10944</v>
      </c>
      <c r="C2588" t="s">
        <v>6509</v>
      </c>
      <c r="D2588" s="2" t="s">
        <v>6519</v>
      </c>
      <c r="E2588" t="s">
        <v>191</v>
      </c>
    </row>
    <row r="2589" spans="1:5" x14ac:dyDescent="0.25">
      <c r="A2589">
        <v>9717</v>
      </c>
      <c r="B2589" s="2" t="s">
        <v>10953</v>
      </c>
      <c r="C2589" t="s">
        <v>6526</v>
      </c>
      <c r="D2589" s="2" t="s">
        <v>6527</v>
      </c>
      <c r="E2589" t="s">
        <v>191</v>
      </c>
    </row>
    <row r="2590" spans="1:5" x14ac:dyDescent="0.25">
      <c r="A2590">
        <v>9921</v>
      </c>
      <c r="B2590" s="2" t="s">
        <v>10954</v>
      </c>
      <c r="C2590" t="s">
        <v>6530</v>
      </c>
      <c r="D2590" s="2" t="s">
        <v>6531</v>
      </c>
      <c r="E2590" t="s">
        <v>191</v>
      </c>
    </row>
    <row r="2591" spans="1:5" x14ac:dyDescent="0.25">
      <c r="A2591">
        <v>9917</v>
      </c>
      <c r="B2591" s="2" t="s">
        <v>10955</v>
      </c>
      <c r="C2591" t="s">
        <v>6528</v>
      </c>
      <c r="D2591" s="2" t="s">
        <v>6529</v>
      </c>
      <c r="E2591" t="s">
        <v>191</v>
      </c>
    </row>
    <row r="2592" spans="1:5" x14ac:dyDescent="0.25">
      <c r="A2592">
        <v>9913</v>
      </c>
      <c r="B2592" s="2" t="s">
        <v>10956</v>
      </c>
      <c r="C2592" t="s">
        <v>6524</v>
      </c>
      <c r="D2592" s="2" t="s">
        <v>6525</v>
      </c>
      <c r="E2592" t="s">
        <v>191</v>
      </c>
    </row>
    <row r="2593" spans="1:5" x14ac:dyDescent="0.25">
      <c r="A2593">
        <v>9718</v>
      </c>
      <c r="B2593" s="2" t="s">
        <v>10957</v>
      </c>
      <c r="C2593" t="s">
        <v>6534</v>
      </c>
      <c r="D2593" s="2" t="s">
        <v>6535</v>
      </c>
      <c r="E2593" t="s">
        <v>191</v>
      </c>
    </row>
    <row r="2594" spans="1:5" x14ac:dyDescent="0.25">
      <c r="A2594">
        <v>9922</v>
      </c>
      <c r="B2594" s="2" t="s">
        <v>10958</v>
      </c>
      <c r="C2594" t="s">
        <v>6532</v>
      </c>
      <c r="D2594" s="2" t="s">
        <v>6533</v>
      </c>
      <c r="E2594" t="s">
        <v>191</v>
      </c>
    </row>
    <row r="2595" spans="1:5" ht="30" x14ac:dyDescent="0.25">
      <c r="A2595">
        <v>9719</v>
      </c>
      <c r="B2595" s="2" t="s">
        <v>10959</v>
      </c>
      <c r="C2595" t="s">
        <v>6536</v>
      </c>
      <c r="D2595" s="2" t="s">
        <v>6537</v>
      </c>
      <c r="E2595" t="s">
        <v>191</v>
      </c>
    </row>
    <row r="2596" spans="1:5" ht="30" x14ac:dyDescent="0.25">
      <c r="A2596">
        <v>9720</v>
      </c>
      <c r="B2596" s="2" t="s">
        <v>10960</v>
      </c>
      <c r="C2596" t="s">
        <v>6538</v>
      </c>
      <c r="D2596" s="2" t="s">
        <v>6539</v>
      </c>
      <c r="E2596" t="s">
        <v>191</v>
      </c>
    </row>
    <row r="2597" spans="1:5" x14ac:dyDescent="0.25">
      <c r="A2597">
        <v>9721</v>
      </c>
      <c r="B2597" s="2" t="s">
        <v>10961</v>
      </c>
      <c r="C2597" t="s">
        <v>6540</v>
      </c>
      <c r="D2597" s="2" t="s">
        <v>6541</v>
      </c>
      <c r="E2597" t="s">
        <v>191</v>
      </c>
    </row>
    <row r="2598" spans="1:5" x14ac:dyDescent="0.25">
      <c r="A2598">
        <v>9722</v>
      </c>
      <c r="B2598" s="2" t="s">
        <v>10962</v>
      </c>
      <c r="C2598" t="s">
        <v>6542</v>
      </c>
      <c r="D2598" s="2" t="s">
        <v>6543</v>
      </c>
      <c r="E2598" t="s">
        <v>191</v>
      </c>
    </row>
    <row r="2599" spans="1:5" x14ac:dyDescent="0.25">
      <c r="A2599">
        <v>9723</v>
      </c>
      <c r="B2599" s="2" t="s">
        <v>10963</v>
      </c>
      <c r="C2599" t="s">
        <v>6544</v>
      </c>
      <c r="D2599" s="2" t="s">
        <v>6545</v>
      </c>
      <c r="E2599" t="s">
        <v>191</v>
      </c>
    </row>
    <row r="2600" spans="1:5" ht="30" x14ac:dyDescent="0.25">
      <c r="A2600">
        <v>9724</v>
      </c>
      <c r="B2600" s="2" t="s">
        <v>10964</v>
      </c>
      <c r="C2600" t="s">
        <v>6546</v>
      </c>
      <c r="D2600" s="2" t="s">
        <v>6547</v>
      </c>
      <c r="E2600" t="s">
        <v>191</v>
      </c>
    </row>
    <row r="2601" spans="1:5" ht="30" x14ac:dyDescent="0.25">
      <c r="A2601">
        <v>9725</v>
      </c>
      <c r="B2601" s="2" t="s">
        <v>10965</v>
      </c>
      <c r="C2601" t="s">
        <v>6548</v>
      </c>
      <c r="D2601" s="2" t="s">
        <v>6549</v>
      </c>
      <c r="E2601" t="s">
        <v>191</v>
      </c>
    </row>
    <row r="2602" spans="1:5" ht="30" x14ac:dyDescent="0.25">
      <c r="A2602">
        <v>9726</v>
      </c>
      <c r="B2602" s="2" t="s">
        <v>10966</v>
      </c>
      <c r="C2602" t="s">
        <v>6550</v>
      </c>
      <c r="D2602" s="2" t="s">
        <v>6551</v>
      </c>
      <c r="E2602" t="s">
        <v>191</v>
      </c>
    </row>
    <row r="2603" spans="1:5" ht="30" x14ac:dyDescent="0.25">
      <c r="A2603">
        <v>9727</v>
      </c>
      <c r="B2603" s="2" t="s">
        <v>10967</v>
      </c>
      <c r="C2603" t="s">
        <v>6552</v>
      </c>
      <c r="D2603" s="2" t="s">
        <v>6553</v>
      </c>
      <c r="E2603" t="s">
        <v>191</v>
      </c>
    </row>
    <row r="2604" spans="1:5" ht="30" x14ac:dyDescent="0.25">
      <c r="A2604">
        <v>9728</v>
      </c>
      <c r="B2604" s="2" t="s">
        <v>10968</v>
      </c>
      <c r="C2604" t="s">
        <v>6554</v>
      </c>
      <c r="D2604" s="2" t="s">
        <v>6555</v>
      </c>
      <c r="E2604" t="s">
        <v>191</v>
      </c>
    </row>
    <row r="2605" spans="1:5" ht="30" x14ac:dyDescent="0.25">
      <c r="A2605">
        <v>9729</v>
      </c>
      <c r="B2605" s="2" t="s">
        <v>10969</v>
      </c>
      <c r="C2605" t="s">
        <v>6556</v>
      </c>
      <c r="D2605" s="2" t="s">
        <v>6557</v>
      </c>
      <c r="E2605" t="s">
        <v>191</v>
      </c>
    </row>
    <row r="2606" spans="1:5" ht="30" x14ac:dyDescent="0.25">
      <c r="A2606">
        <v>9730</v>
      </c>
      <c r="B2606" s="2" t="s">
        <v>10970</v>
      </c>
      <c r="C2606" t="s">
        <v>6558</v>
      </c>
      <c r="D2606" s="2" t="s">
        <v>6559</v>
      </c>
      <c r="E2606" t="s">
        <v>191</v>
      </c>
    </row>
    <row r="2607" spans="1:5" ht="30" x14ac:dyDescent="0.25">
      <c r="A2607">
        <v>9731</v>
      </c>
      <c r="B2607" s="2" t="s">
        <v>10971</v>
      </c>
      <c r="C2607" t="s">
        <v>6560</v>
      </c>
      <c r="D2607" s="2" t="s">
        <v>6561</v>
      </c>
      <c r="E2607" t="s">
        <v>191</v>
      </c>
    </row>
    <row r="2608" spans="1:5" ht="30" x14ac:dyDescent="0.25">
      <c r="A2608">
        <v>9732</v>
      </c>
      <c r="B2608" s="2" t="s">
        <v>10972</v>
      </c>
      <c r="C2608" t="s">
        <v>6562</v>
      </c>
      <c r="D2608" s="2" t="s">
        <v>6563</v>
      </c>
      <c r="E2608" t="s">
        <v>191</v>
      </c>
    </row>
    <row r="2609" spans="1:5" ht="30" x14ac:dyDescent="0.25">
      <c r="A2609">
        <v>9733</v>
      </c>
      <c r="B2609" s="2" t="s">
        <v>10973</v>
      </c>
      <c r="C2609" t="s">
        <v>6564</v>
      </c>
      <c r="D2609" s="2" t="s">
        <v>6565</v>
      </c>
      <c r="E2609" t="s">
        <v>191</v>
      </c>
    </row>
    <row r="2610" spans="1:5" ht="30" x14ac:dyDescent="0.25">
      <c r="A2610">
        <v>9734</v>
      </c>
      <c r="B2610" s="2" t="s">
        <v>10974</v>
      </c>
      <c r="C2610" t="s">
        <v>6566</v>
      </c>
      <c r="D2610" s="2" t="s">
        <v>6567</v>
      </c>
      <c r="E2610" t="s">
        <v>191</v>
      </c>
    </row>
    <row r="2611" spans="1:5" ht="30" x14ac:dyDescent="0.25">
      <c r="A2611">
        <v>9735</v>
      </c>
      <c r="B2611" s="2" t="s">
        <v>10975</v>
      </c>
      <c r="C2611" t="s">
        <v>6568</v>
      </c>
      <c r="D2611" s="2" t="s">
        <v>6569</v>
      </c>
      <c r="E2611" t="s">
        <v>191</v>
      </c>
    </row>
    <row r="2612" spans="1:5" ht="30" x14ac:dyDescent="0.25">
      <c r="A2612">
        <v>9736</v>
      </c>
      <c r="B2612" s="2" t="s">
        <v>10976</v>
      </c>
      <c r="C2612" t="s">
        <v>6570</v>
      </c>
      <c r="D2612" s="2" t="s">
        <v>6571</v>
      </c>
      <c r="E2612" t="s">
        <v>191</v>
      </c>
    </row>
    <row r="2613" spans="1:5" ht="30" x14ac:dyDescent="0.25">
      <c r="A2613">
        <v>9737</v>
      </c>
      <c r="B2613" s="2" t="s">
        <v>10977</v>
      </c>
      <c r="C2613" t="s">
        <v>6572</v>
      </c>
      <c r="D2613" s="2" t="s">
        <v>6573</v>
      </c>
      <c r="E2613" t="s">
        <v>191</v>
      </c>
    </row>
    <row r="2614" spans="1:5" ht="30" x14ac:dyDescent="0.25">
      <c r="A2614">
        <v>9738</v>
      </c>
      <c r="B2614" s="2" t="s">
        <v>10978</v>
      </c>
      <c r="C2614" t="s">
        <v>6574</v>
      </c>
      <c r="D2614" s="2" t="s">
        <v>6575</v>
      </c>
      <c r="E2614" t="s">
        <v>191</v>
      </c>
    </row>
    <row r="2615" spans="1:5" ht="30" x14ac:dyDescent="0.25">
      <c r="A2615">
        <v>9739</v>
      </c>
      <c r="B2615" s="2" t="s">
        <v>10979</v>
      </c>
      <c r="C2615" t="s">
        <v>6576</v>
      </c>
      <c r="D2615" s="2" t="s">
        <v>6577</v>
      </c>
      <c r="E2615" t="s">
        <v>191</v>
      </c>
    </row>
    <row r="2616" spans="1:5" ht="30" x14ac:dyDescent="0.25">
      <c r="A2616">
        <v>9740</v>
      </c>
      <c r="B2616" s="2" t="s">
        <v>10980</v>
      </c>
      <c r="C2616" t="s">
        <v>6578</v>
      </c>
      <c r="D2616" s="2" t="s">
        <v>6579</v>
      </c>
      <c r="E2616" t="s">
        <v>191</v>
      </c>
    </row>
    <row r="2617" spans="1:5" ht="30" x14ac:dyDescent="0.25">
      <c r="A2617">
        <v>9741</v>
      </c>
      <c r="B2617" s="2" t="s">
        <v>10981</v>
      </c>
      <c r="C2617" t="s">
        <v>6580</v>
      </c>
      <c r="D2617" s="2" t="s">
        <v>6581</v>
      </c>
      <c r="E2617" t="s">
        <v>191</v>
      </c>
    </row>
    <row r="2618" spans="1:5" ht="30" x14ac:dyDescent="0.25">
      <c r="A2618">
        <v>9742</v>
      </c>
      <c r="B2618" s="2" t="s">
        <v>10982</v>
      </c>
      <c r="C2618" t="s">
        <v>6582</v>
      </c>
      <c r="D2618" s="2" t="s">
        <v>6583</v>
      </c>
      <c r="E2618" t="s">
        <v>191</v>
      </c>
    </row>
    <row r="2619" spans="1:5" ht="30" x14ac:dyDescent="0.25">
      <c r="A2619">
        <v>9743</v>
      </c>
      <c r="B2619" s="2" t="s">
        <v>10983</v>
      </c>
      <c r="C2619" t="s">
        <v>6584</v>
      </c>
      <c r="D2619" s="2" t="s">
        <v>6585</v>
      </c>
      <c r="E2619" t="s">
        <v>191</v>
      </c>
    </row>
    <row r="2620" spans="1:5" ht="30" x14ac:dyDescent="0.25">
      <c r="A2620">
        <v>9744</v>
      </c>
      <c r="B2620" s="2" t="s">
        <v>10984</v>
      </c>
      <c r="C2620" t="s">
        <v>6586</v>
      </c>
      <c r="D2620" s="2" t="s">
        <v>6587</v>
      </c>
      <c r="E2620" t="s">
        <v>191</v>
      </c>
    </row>
    <row r="2621" spans="1:5" ht="30" x14ac:dyDescent="0.25">
      <c r="A2621">
        <v>9745</v>
      </c>
      <c r="B2621" s="2" t="s">
        <v>10985</v>
      </c>
      <c r="C2621" t="s">
        <v>6588</v>
      </c>
      <c r="D2621" s="2" t="s">
        <v>6589</v>
      </c>
      <c r="E2621" t="s">
        <v>191</v>
      </c>
    </row>
    <row r="2622" spans="1:5" ht="30" x14ac:dyDescent="0.25">
      <c r="A2622">
        <v>9746</v>
      </c>
      <c r="B2622" s="2" t="s">
        <v>10986</v>
      </c>
      <c r="C2622" t="s">
        <v>6590</v>
      </c>
      <c r="D2622" s="2" t="s">
        <v>6591</v>
      </c>
      <c r="E2622" t="s">
        <v>191</v>
      </c>
    </row>
    <row r="2623" spans="1:5" x14ac:dyDescent="0.25">
      <c r="A2623">
        <v>9747</v>
      </c>
      <c r="B2623" s="2" t="s">
        <v>10987</v>
      </c>
      <c r="C2623" t="s">
        <v>6592</v>
      </c>
      <c r="D2623" s="2" t="s">
        <v>6593</v>
      </c>
      <c r="E2623" t="s">
        <v>191</v>
      </c>
    </row>
    <row r="2624" spans="1:5" ht="30" x14ac:dyDescent="0.25">
      <c r="A2624">
        <v>9748</v>
      </c>
      <c r="B2624" s="2" t="s">
        <v>10988</v>
      </c>
      <c r="C2624" t="s">
        <v>6594</v>
      </c>
      <c r="D2624" s="2" t="s">
        <v>6595</v>
      </c>
      <c r="E2624" t="s">
        <v>191</v>
      </c>
    </row>
    <row r="2625" spans="1:5" ht="30" x14ac:dyDescent="0.25">
      <c r="A2625">
        <v>9749</v>
      </c>
      <c r="B2625" s="2" t="s">
        <v>10989</v>
      </c>
      <c r="C2625" t="s">
        <v>6596</v>
      </c>
      <c r="D2625" s="2" t="s">
        <v>6597</v>
      </c>
      <c r="E2625" t="s">
        <v>191</v>
      </c>
    </row>
    <row r="2626" spans="1:5" ht="30" x14ac:dyDescent="0.25">
      <c r="A2626">
        <v>9750</v>
      </c>
      <c r="B2626" s="2" t="s">
        <v>10990</v>
      </c>
      <c r="C2626" t="s">
        <v>6598</v>
      </c>
      <c r="D2626" s="2" t="s">
        <v>6599</v>
      </c>
      <c r="E2626" t="s">
        <v>191</v>
      </c>
    </row>
    <row r="2627" spans="1:5" ht="30" x14ac:dyDescent="0.25">
      <c r="A2627">
        <v>9751</v>
      </c>
      <c r="B2627" s="2" t="s">
        <v>10991</v>
      </c>
      <c r="C2627" t="s">
        <v>6600</v>
      </c>
      <c r="D2627" s="2" t="s">
        <v>6601</v>
      </c>
      <c r="E2627" t="s">
        <v>191</v>
      </c>
    </row>
    <row r="2628" spans="1:5" ht="30" x14ac:dyDescent="0.25">
      <c r="A2628">
        <v>9752</v>
      </c>
      <c r="B2628" s="2" t="s">
        <v>10992</v>
      </c>
      <c r="C2628" t="s">
        <v>6602</v>
      </c>
      <c r="D2628" s="2" t="s">
        <v>6603</v>
      </c>
      <c r="E2628" t="s">
        <v>191</v>
      </c>
    </row>
    <row r="2629" spans="1:5" ht="30" x14ac:dyDescent="0.25">
      <c r="A2629">
        <v>9753</v>
      </c>
      <c r="B2629" s="2" t="s">
        <v>10993</v>
      </c>
      <c r="C2629" t="s">
        <v>6604</v>
      </c>
      <c r="D2629" s="2" t="s">
        <v>6605</v>
      </c>
      <c r="E2629" t="s">
        <v>191</v>
      </c>
    </row>
    <row r="2630" spans="1:5" ht="30" x14ac:dyDescent="0.25">
      <c r="A2630">
        <v>9754</v>
      </c>
      <c r="B2630" s="2" t="s">
        <v>10994</v>
      </c>
      <c r="C2630" t="s">
        <v>6606</v>
      </c>
      <c r="D2630" s="2" t="s">
        <v>6607</v>
      </c>
      <c r="E2630" t="s">
        <v>191</v>
      </c>
    </row>
    <row r="2631" spans="1:5" ht="30" x14ac:dyDescent="0.25">
      <c r="A2631">
        <v>9755</v>
      </c>
      <c r="B2631" s="2" t="s">
        <v>10995</v>
      </c>
      <c r="C2631" t="s">
        <v>6608</v>
      </c>
      <c r="D2631" s="2" t="s">
        <v>6609</v>
      </c>
      <c r="E2631" t="s">
        <v>191</v>
      </c>
    </row>
    <row r="2632" spans="1:5" x14ac:dyDescent="0.25">
      <c r="A2632">
        <v>9756</v>
      </c>
      <c r="B2632" s="2" t="s">
        <v>10996</v>
      </c>
      <c r="C2632" t="s">
        <v>6610</v>
      </c>
      <c r="D2632" s="2" t="s">
        <v>6611</v>
      </c>
      <c r="E2632" t="s">
        <v>191</v>
      </c>
    </row>
    <row r="2633" spans="1:5" ht="30" x14ac:dyDescent="0.25">
      <c r="A2633">
        <v>9757</v>
      </c>
      <c r="B2633" s="2" t="s">
        <v>10997</v>
      </c>
      <c r="C2633" t="s">
        <v>6612</v>
      </c>
      <c r="D2633" s="2" t="s">
        <v>6613</v>
      </c>
      <c r="E2633" t="s">
        <v>191</v>
      </c>
    </row>
    <row r="2634" spans="1:5" ht="30" x14ac:dyDescent="0.25">
      <c r="A2634">
        <v>9758</v>
      </c>
      <c r="B2634" s="2" t="s">
        <v>10998</v>
      </c>
      <c r="C2634" t="s">
        <v>6614</v>
      </c>
      <c r="D2634" s="2" t="s">
        <v>6615</v>
      </c>
      <c r="E2634" t="s">
        <v>191</v>
      </c>
    </row>
    <row r="2635" spans="1:5" ht="30" x14ac:dyDescent="0.25">
      <c r="A2635">
        <v>9759</v>
      </c>
      <c r="B2635" s="2" t="s">
        <v>10999</v>
      </c>
      <c r="C2635" t="s">
        <v>6616</v>
      </c>
      <c r="D2635" s="2" t="s">
        <v>6617</v>
      </c>
      <c r="E2635" t="s">
        <v>191</v>
      </c>
    </row>
    <row r="2636" spans="1:5" ht="30" x14ac:dyDescent="0.25">
      <c r="A2636">
        <v>9760</v>
      </c>
      <c r="B2636" s="2" t="s">
        <v>11000</v>
      </c>
      <c r="C2636" t="s">
        <v>6618</v>
      </c>
      <c r="D2636" s="2" t="s">
        <v>6619</v>
      </c>
      <c r="E2636" t="s">
        <v>191</v>
      </c>
    </row>
    <row r="2637" spans="1:5" ht="30" x14ac:dyDescent="0.25">
      <c r="A2637">
        <v>9761</v>
      </c>
      <c r="B2637" s="2" t="s">
        <v>11001</v>
      </c>
      <c r="C2637" t="s">
        <v>6620</v>
      </c>
      <c r="D2637" s="2" t="s">
        <v>6621</v>
      </c>
      <c r="E2637" t="s">
        <v>191</v>
      </c>
    </row>
    <row r="2638" spans="1:5" ht="30" x14ac:dyDescent="0.25">
      <c r="A2638">
        <v>9762</v>
      </c>
      <c r="B2638" s="2" t="s">
        <v>11002</v>
      </c>
      <c r="C2638" t="s">
        <v>6622</v>
      </c>
      <c r="D2638" s="2" t="s">
        <v>6623</v>
      </c>
      <c r="E2638" t="s">
        <v>191</v>
      </c>
    </row>
    <row r="2639" spans="1:5" ht="30" x14ac:dyDescent="0.25">
      <c r="A2639">
        <v>9763</v>
      </c>
      <c r="B2639" s="2" t="s">
        <v>11003</v>
      </c>
      <c r="C2639" t="s">
        <v>6624</v>
      </c>
      <c r="D2639" s="2" t="s">
        <v>6625</v>
      </c>
      <c r="E2639" t="s">
        <v>191</v>
      </c>
    </row>
    <row r="2640" spans="1:5" ht="30" x14ac:dyDescent="0.25">
      <c r="A2640">
        <v>9764</v>
      </c>
      <c r="B2640" s="2" t="s">
        <v>11004</v>
      </c>
      <c r="C2640" t="s">
        <v>6626</v>
      </c>
      <c r="D2640" s="2" t="s">
        <v>6627</v>
      </c>
      <c r="E2640" t="s">
        <v>191</v>
      </c>
    </row>
    <row r="2641" spans="1:5" ht="30" x14ac:dyDescent="0.25">
      <c r="A2641">
        <v>9765</v>
      </c>
      <c r="B2641" s="2" t="s">
        <v>11005</v>
      </c>
      <c r="C2641" t="s">
        <v>6628</v>
      </c>
      <c r="D2641" s="2" t="s">
        <v>6629</v>
      </c>
      <c r="E2641" t="s">
        <v>191</v>
      </c>
    </row>
    <row r="2642" spans="1:5" ht="30" x14ac:dyDescent="0.25">
      <c r="A2642">
        <v>9766</v>
      </c>
      <c r="B2642" s="2" t="s">
        <v>11006</v>
      </c>
      <c r="C2642" t="s">
        <v>6630</v>
      </c>
      <c r="D2642" s="2" t="s">
        <v>6631</v>
      </c>
      <c r="E2642" t="s">
        <v>191</v>
      </c>
    </row>
    <row r="2643" spans="1:5" x14ac:dyDescent="0.25">
      <c r="A2643">
        <v>9767</v>
      </c>
      <c r="B2643" s="2" t="s">
        <v>11007</v>
      </c>
      <c r="C2643" t="s">
        <v>6632</v>
      </c>
      <c r="D2643" s="2" t="s">
        <v>6633</v>
      </c>
      <c r="E2643" t="s">
        <v>191</v>
      </c>
    </row>
    <row r="2644" spans="1:5" ht="30" x14ac:dyDescent="0.25">
      <c r="A2644">
        <v>9768</v>
      </c>
      <c r="B2644" s="2" t="s">
        <v>11008</v>
      </c>
      <c r="C2644" t="s">
        <v>6634</v>
      </c>
      <c r="D2644" s="2" t="s">
        <v>6635</v>
      </c>
      <c r="E2644" t="s">
        <v>191</v>
      </c>
    </row>
    <row r="2645" spans="1:5" ht="30" x14ac:dyDescent="0.25">
      <c r="A2645">
        <v>9769</v>
      </c>
      <c r="B2645" s="2" t="s">
        <v>11009</v>
      </c>
      <c r="C2645" t="s">
        <v>6636</v>
      </c>
      <c r="D2645" s="2" t="s">
        <v>6637</v>
      </c>
      <c r="E2645" t="s">
        <v>191</v>
      </c>
    </row>
    <row r="2646" spans="1:5" ht="30" x14ac:dyDescent="0.25">
      <c r="A2646">
        <v>9770</v>
      </c>
      <c r="B2646" s="2" t="s">
        <v>11010</v>
      </c>
      <c r="C2646" t="s">
        <v>6638</v>
      </c>
      <c r="D2646" s="2" t="s">
        <v>6639</v>
      </c>
      <c r="E2646" t="s">
        <v>191</v>
      </c>
    </row>
    <row r="2647" spans="1:5" ht="30" x14ac:dyDescent="0.25">
      <c r="A2647">
        <v>9771</v>
      </c>
      <c r="B2647" s="2" t="s">
        <v>11011</v>
      </c>
      <c r="C2647" t="s">
        <v>6640</v>
      </c>
      <c r="D2647" s="2" t="s">
        <v>6641</v>
      </c>
      <c r="E2647" t="s">
        <v>191</v>
      </c>
    </row>
    <row r="2648" spans="1:5" ht="30" x14ac:dyDescent="0.25">
      <c r="A2648">
        <v>9772</v>
      </c>
      <c r="B2648" s="2" t="s">
        <v>11012</v>
      </c>
      <c r="C2648" t="s">
        <v>6642</v>
      </c>
      <c r="D2648" s="2" t="s">
        <v>6643</v>
      </c>
      <c r="E2648" t="s">
        <v>191</v>
      </c>
    </row>
    <row r="2649" spans="1:5" ht="30" x14ac:dyDescent="0.25">
      <c r="A2649">
        <v>9773</v>
      </c>
      <c r="B2649" s="2" t="s">
        <v>11013</v>
      </c>
      <c r="C2649" t="s">
        <v>6644</v>
      </c>
      <c r="D2649" s="2" t="s">
        <v>6645</v>
      </c>
      <c r="E2649" t="s">
        <v>191</v>
      </c>
    </row>
    <row r="2650" spans="1:5" ht="30" x14ac:dyDescent="0.25">
      <c r="A2650">
        <v>9774</v>
      </c>
      <c r="B2650" s="2" t="s">
        <v>11014</v>
      </c>
      <c r="C2650" t="s">
        <v>6646</v>
      </c>
      <c r="D2650" s="2" t="s">
        <v>6647</v>
      </c>
      <c r="E2650" t="s">
        <v>191</v>
      </c>
    </row>
    <row r="2651" spans="1:5" ht="30" x14ac:dyDescent="0.25">
      <c r="A2651">
        <v>9775</v>
      </c>
      <c r="B2651" s="2" t="s">
        <v>11015</v>
      </c>
      <c r="C2651" t="s">
        <v>6648</v>
      </c>
      <c r="D2651" s="2" t="s">
        <v>6649</v>
      </c>
      <c r="E2651" t="s">
        <v>191</v>
      </c>
    </row>
    <row r="2652" spans="1:5" ht="30" x14ac:dyDescent="0.25">
      <c r="A2652">
        <v>9776</v>
      </c>
      <c r="B2652" s="2" t="s">
        <v>11016</v>
      </c>
      <c r="C2652" t="s">
        <v>6650</v>
      </c>
      <c r="D2652" s="2" t="s">
        <v>6651</v>
      </c>
      <c r="E2652" t="s">
        <v>191</v>
      </c>
    </row>
    <row r="2653" spans="1:5" ht="30" x14ac:dyDescent="0.25">
      <c r="A2653">
        <v>9777</v>
      </c>
      <c r="B2653" s="2" t="s">
        <v>11017</v>
      </c>
      <c r="C2653" t="s">
        <v>6652</v>
      </c>
      <c r="D2653" s="2" t="s">
        <v>6653</v>
      </c>
      <c r="E2653" t="s">
        <v>191</v>
      </c>
    </row>
    <row r="2654" spans="1:5" ht="30" x14ac:dyDescent="0.25">
      <c r="A2654">
        <v>9778</v>
      </c>
      <c r="B2654" s="2" t="s">
        <v>11018</v>
      </c>
      <c r="C2654" t="s">
        <v>6654</v>
      </c>
      <c r="D2654" s="2" t="s">
        <v>6655</v>
      </c>
      <c r="E2654" t="s">
        <v>191</v>
      </c>
    </row>
    <row r="2655" spans="1:5" ht="30" x14ac:dyDescent="0.25">
      <c r="A2655">
        <v>9779</v>
      </c>
      <c r="B2655" s="2" t="s">
        <v>11019</v>
      </c>
      <c r="C2655" t="s">
        <v>6656</v>
      </c>
      <c r="D2655" s="2" t="s">
        <v>6657</v>
      </c>
      <c r="E2655" t="s">
        <v>191</v>
      </c>
    </row>
    <row r="2656" spans="1:5" ht="30" x14ac:dyDescent="0.25">
      <c r="A2656">
        <v>9780</v>
      </c>
      <c r="B2656" s="2" t="s">
        <v>11020</v>
      </c>
      <c r="C2656" t="s">
        <v>6658</v>
      </c>
      <c r="D2656" s="2" t="s">
        <v>6659</v>
      </c>
      <c r="E2656" t="s">
        <v>191</v>
      </c>
    </row>
    <row r="2657" spans="1:5" ht="30" x14ac:dyDescent="0.25">
      <c r="A2657">
        <v>9781</v>
      </c>
      <c r="B2657" s="2" t="s">
        <v>11021</v>
      </c>
      <c r="C2657" t="s">
        <v>6660</v>
      </c>
      <c r="D2657" s="2" t="s">
        <v>6661</v>
      </c>
      <c r="E2657" t="s">
        <v>191</v>
      </c>
    </row>
    <row r="2658" spans="1:5" ht="30" x14ac:dyDescent="0.25">
      <c r="A2658">
        <v>9782</v>
      </c>
      <c r="B2658" s="2" t="s">
        <v>11022</v>
      </c>
      <c r="C2658" t="s">
        <v>6662</v>
      </c>
      <c r="D2658" s="2" t="s">
        <v>6663</v>
      </c>
      <c r="E2658" t="s">
        <v>191</v>
      </c>
    </row>
    <row r="2659" spans="1:5" ht="30" x14ac:dyDescent="0.25">
      <c r="A2659">
        <v>9783</v>
      </c>
      <c r="B2659" s="2" t="s">
        <v>11023</v>
      </c>
      <c r="C2659" t="s">
        <v>6664</v>
      </c>
      <c r="D2659" s="2" t="s">
        <v>6665</v>
      </c>
      <c r="E2659" t="s">
        <v>191</v>
      </c>
    </row>
    <row r="2660" spans="1:5" ht="30" x14ac:dyDescent="0.25">
      <c r="A2660">
        <v>9784</v>
      </c>
      <c r="B2660" s="2" t="s">
        <v>11024</v>
      </c>
      <c r="C2660" t="s">
        <v>6666</v>
      </c>
      <c r="D2660" s="2" t="s">
        <v>6667</v>
      </c>
      <c r="E2660" t="s">
        <v>191</v>
      </c>
    </row>
    <row r="2661" spans="1:5" ht="30" x14ac:dyDescent="0.25">
      <c r="A2661">
        <v>9785</v>
      </c>
      <c r="B2661" s="2" t="s">
        <v>11025</v>
      </c>
      <c r="C2661" t="s">
        <v>6668</v>
      </c>
      <c r="D2661" s="2" t="s">
        <v>6669</v>
      </c>
      <c r="E2661" t="s">
        <v>191</v>
      </c>
    </row>
    <row r="2662" spans="1:5" ht="30" x14ac:dyDescent="0.25">
      <c r="A2662">
        <v>9786</v>
      </c>
      <c r="B2662" s="2" t="s">
        <v>11026</v>
      </c>
      <c r="C2662" t="s">
        <v>6670</v>
      </c>
      <c r="D2662" s="2" t="s">
        <v>6671</v>
      </c>
      <c r="E2662" t="s">
        <v>191</v>
      </c>
    </row>
    <row r="2663" spans="1:5" ht="30" x14ac:dyDescent="0.25">
      <c r="A2663">
        <v>9787</v>
      </c>
      <c r="B2663" s="2" t="s">
        <v>11027</v>
      </c>
      <c r="C2663" t="s">
        <v>6672</v>
      </c>
      <c r="D2663" s="2" t="s">
        <v>6673</v>
      </c>
      <c r="E2663" t="s">
        <v>191</v>
      </c>
    </row>
    <row r="2664" spans="1:5" ht="30" x14ac:dyDescent="0.25">
      <c r="A2664">
        <v>9788</v>
      </c>
      <c r="B2664" s="2" t="s">
        <v>11028</v>
      </c>
      <c r="C2664" t="s">
        <v>6674</v>
      </c>
      <c r="D2664" s="2" t="s">
        <v>6675</v>
      </c>
      <c r="E2664" t="s">
        <v>191</v>
      </c>
    </row>
    <row r="2665" spans="1:5" ht="30" x14ac:dyDescent="0.25">
      <c r="A2665">
        <v>9789</v>
      </c>
      <c r="B2665" s="2" t="s">
        <v>11029</v>
      </c>
      <c r="C2665" t="s">
        <v>6676</v>
      </c>
      <c r="D2665" s="2" t="s">
        <v>6677</v>
      </c>
      <c r="E2665" t="s">
        <v>191</v>
      </c>
    </row>
    <row r="2666" spans="1:5" ht="30" x14ac:dyDescent="0.25">
      <c r="A2666">
        <v>9790</v>
      </c>
      <c r="B2666" s="2" t="s">
        <v>11030</v>
      </c>
      <c r="C2666" t="s">
        <v>6678</v>
      </c>
      <c r="D2666" s="2" t="s">
        <v>6679</v>
      </c>
      <c r="E2666" t="s">
        <v>191</v>
      </c>
    </row>
    <row r="2667" spans="1:5" ht="30" x14ac:dyDescent="0.25">
      <c r="A2667">
        <v>9791</v>
      </c>
      <c r="B2667" s="2" t="s">
        <v>11031</v>
      </c>
      <c r="C2667" t="s">
        <v>6680</v>
      </c>
      <c r="D2667" s="2" t="s">
        <v>6681</v>
      </c>
      <c r="E2667" t="s">
        <v>191</v>
      </c>
    </row>
    <row r="2668" spans="1:5" ht="30" x14ac:dyDescent="0.25">
      <c r="A2668">
        <v>9792</v>
      </c>
      <c r="B2668" s="2" t="s">
        <v>11032</v>
      </c>
      <c r="C2668" t="s">
        <v>6682</v>
      </c>
      <c r="D2668" s="2" t="s">
        <v>6683</v>
      </c>
      <c r="E2668" t="s">
        <v>191</v>
      </c>
    </row>
    <row r="2669" spans="1:5" ht="30" x14ac:dyDescent="0.25">
      <c r="A2669">
        <v>9793</v>
      </c>
      <c r="B2669" s="2" t="s">
        <v>11033</v>
      </c>
      <c r="C2669" t="s">
        <v>6684</v>
      </c>
      <c r="D2669" s="2" t="s">
        <v>6685</v>
      </c>
      <c r="E2669" t="s">
        <v>191</v>
      </c>
    </row>
    <row r="2670" spans="1:5" ht="30" x14ac:dyDescent="0.25">
      <c r="A2670">
        <v>9794</v>
      </c>
      <c r="B2670" s="2" t="s">
        <v>11034</v>
      </c>
      <c r="C2670" t="s">
        <v>6686</v>
      </c>
      <c r="D2670" s="2" t="s">
        <v>6687</v>
      </c>
      <c r="E2670" t="s">
        <v>191</v>
      </c>
    </row>
    <row r="2671" spans="1:5" ht="30" x14ac:dyDescent="0.25">
      <c r="A2671">
        <v>9795</v>
      </c>
      <c r="B2671" s="2" t="s">
        <v>11035</v>
      </c>
      <c r="C2671" t="s">
        <v>6688</v>
      </c>
      <c r="D2671" s="2" t="s">
        <v>6689</v>
      </c>
      <c r="E2671" t="s">
        <v>191</v>
      </c>
    </row>
    <row r="2672" spans="1:5" ht="30" x14ac:dyDescent="0.25">
      <c r="A2672">
        <v>9796</v>
      </c>
      <c r="B2672" s="2" t="s">
        <v>11036</v>
      </c>
      <c r="C2672" t="s">
        <v>6690</v>
      </c>
      <c r="D2672" s="2" t="s">
        <v>6691</v>
      </c>
      <c r="E2672" t="s">
        <v>191</v>
      </c>
    </row>
    <row r="2673" spans="1:5" ht="30" x14ac:dyDescent="0.25">
      <c r="A2673">
        <v>9797</v>
      </c>
      <c r="B2673" s="2" t="s">
        <v>11037</v>
      </c>
      <c r="C2673" t="s">
        <v>6692</v>
      </c>
      <c r="D2673" s="2" t="s">
        <v>6693</v>
      </c>
      <c r="E2673" t="s">
        <v>191</v>
      </c>
    </row>
    <row r="2674" spans="1:5" ht="30" x14ac:dyDescent="0.25">
      <c r="A2674">
        <v>9798</v>
      </c>
      <c r="B2674" s="2" t="s">
        <v>11038</v>
      </c>
      <c r="C2674" t="s">
        <v>6694</v>
      </c>
      <c r="D2674" s="2" t="s">
        <v>6695</v>
      </c>
      <c r="E2674" t="s">
        <v>191</v>
      </c>
    </row>
    <row r="2675" spans="1:5" ht="30" x14ac:dyDescent="0.25">
      <c r="A2675">
        <v>9799</v>
      </c>
      <c r="B2675" s="2" t="s">
        <v>11039</v>
      </c>
      <c r="C2675" t="s">
        <v>6696</v>
      </c>
      <c r="D2675" s="2" t="s">
        <v>6697</v>
      </c>
      <c r="E2675" t="s">
        <v>191</v>
      </c>
    </row>
    <row r="2676" spans="1:5" ht="30" x14ac:dyDescent="0.25">
      <c r="A2676">
        <v>9800</v>
      </c>
      <c r="B2676" s="2" t="s">
        <v>11040</v>
      </c>
      <c r="C2676" t="s">
        <v>6698</v>
      </c>
      <c r="D2676" s="2" t="s">
        <v>6699</v>
      </c>
      <c r="E2676" t="s">
        <v>191</v>
      </c>
    </row>
    <row r="2677" spans="1:5" ht="30" x14ac:dyDescent="0.25">
      <c r="A2677">
        <v>9801</v>
      </c>
      <c r="B2677" s="2" t="s">
        <v>11041</v>
      </c>
      <c r="C2677" t="s">
        <v>6700</v>
      </c>
      <c r="D2677" s="2" t="s">
        <v>6701</v>
      </c>
      <c r="E2677" t="s">
        <v>191</v>
      </c>
    </row>
    <row r="2678" spans="1:5" x14ac:dyDescent="0.25">
      <c r="A2678">
        <v>9802</v>
      </c>
      <c r="B2678" s="2" t="s">
        <v>11042</v>
      </c>
      <c r="C2678" t="s">
        <v>6702</v>
      </c>
      <c r="D2678" s="2" t="s">
        <v>6703</v>
      </c>
      <c r="E2678" t="s">
        <v>191</v>
      </c>
    </row>
    <row r="2679" spans="1:5" x14ac:dyDescent="0.25">
      <c r="A2679">
        <v>10785</v>
      </c>
      <c r="B2679" s="2" t="s">
        <v>8692</v>
      </c>
      <c r="C2679" t="s">
        <v>6704</v>
      </c>
      <c r="D2679" s="2" t="s">
        <v>6705</v>
      </c>
      <c r="E2679" t="s">
        <v>52</v>
      </c>
    </row>
    <row r="2680" spans="1:5" ht="30" x14ac:dyDescent="0.25">
      <c r="A2680">
        <v>10786</v>
      </c>
      <c r="B2680" s="2" t="s">
        <v>11043</v>
      </c>
      <c r="C2680" t="s">
        <v>6706</v>
      </c>
      <c r="D2680" s="2" t="s">
        <v>6707</v>
      </c>
      <c r="E2680" t="s">
        <v>52</v>
      </c>
    </row>
    <row r="2681" spans="1:5" ht="30" x14ac:dyDescent="0.25">
      <c r="A2681">
        <v>10787</v>
      </c>
      <c r="B2681" s="2" t="s">
        <v>11044</v>
      </c>
      <c r="C2681" t="s">
        <v>6708</v>
      </c>
      <c r="D2681" s="2" t="s">
        <v>6709</v>
      </c>
      <c r="E2681" t="s">
        <v>52</v>
      </c>
    </row>
    <row r="2682" spans="1:5" ht="30" x14ac:dyDescent="0.25">
      <c r="A2682">
        <v>10788</v>
      </c>
      <c r="B2682" s="2" t="s">
        <v>11045</v>
      </c>
      <c r="C2682" t="s">
        <v>6710</v>
      </c>
      <c r="D2682" s="2" t="s">
        <v>6711</v>
      </c>
      <c r="E2682" t="s">
        <v>52</v>
      </c>
    </row>
    <row r="2683" spans="1:5" ht="30" x14ac:dyDescent="0.25">
      <c r="A2683">
        <v>10789</v>
      </c>
      <c r="B2683" s="2" t="s">
        <v>10737</v>
      </c>
      <c r="C2683" t="s">
        <v>6712</v>
      </c>
      <c r="D2683" s="2" t="s">
        <v>6713</v>
      </c>
      <c r="E2683" t="s">
        <v>52</v>
      </c>
    </row>
    <row r="2684" spans="1:5" ht="30" x14ac:dyDescent="0.25">
      <c r="A2684">
        <v>10793</v>
      </c>
      <c r="B2684" s="2" t="s">
        <v>10560</v>
      </c>
      <c r="C2684" t="s">
        <v>6714</v>
      </c>
      <c r="D2684" s="2" t="s">
        <v>6715</v>
      </c>
      <c r="E2684" t="s">
        <v>52</v>
      </c>
    </row>
    <row r="2685" spans="1:5" x14ac:dyDescent="0.25">
      <c r="A2685">
        <v>10800</v>
      </c>
      <c r="B2685" s="2" t="s">
        <v>10317</v>
      </c>
      <c r="C2685" t="s">
        <v>6716</v>
      </c>
      <c r="D2685" s="2" t="s">
        <v>6717</v>
      </c>
      <c r="E2685" t="s">
        <v>52</v>
      </c>
    </row>
    <row r="2686" spans="1:5" ht="30" x14ac:dyDescent="0.25">
      <c r="A2686">
        <v>10794</v>
      </c>
      <c r="B2686" s="2" t="s">
        <v>10410</v>
      </c>
      <c r="C2686" t="s">
        <v>6718</v>
      </c>
      <c r="D2686" s="2" t="s">
        <v>6719</v>
      </c>
      <c r="E2686" t="s">
        <v>52</v>
      </c>
    </row>
    <row r="2687" spans="1:5" x14ac:dyDescent="0.25">
      <c r="A2687">
        <v>10795</v>
      </c>
      <c r="B2687" s="2" t="s">
        <v>10151</v>
      </c>
      <c r="C2687" t="s">
        <v>6720</v>
      </c>
      <c r="D2687" s="2" t="s">
        <v>6721</v>
      </c>
      <c r="E2687" t="s">
        <v>52</v>
      </c>
    </row>
    <row r="2688" spans="1:5" ht="30" x14ac:dyDescent="0.25">
      <c r="A2688">
        <v>10790</v>
      </c>
      <c r="B2688" s="2" t="s">
        <v>10589</v>
      </c>
      <c r="C2688" t="s">
        <v>6722</v>
      </c>
      <c r="D2688" s="2" t="s">
        <v>6723</v>
      </c>
      <c r="E2688" t="s">
        <v>52</v>
      </c>
    </row>
    <row r="2689" spans="1:5" ht="30" x14ac:dyDescent="0.25">
      <c r="A2689">
        <v>10796</v>
      </c>
      <c r="B2689" s="2" t="s">
        <v>11046</v>
      </c>
      <c r="C2689" t="s">
        <v>6724</v>
      </c>
      <c r="D2689" s="2" t="s">
        <v>6725</v>
      </c>
      <c r="E2689" t="s">
        <v>52</v>
      </c>
    </row>
    <row r="2690" spans="1:5" ht="30" x14ac:dyDescent="0.25">
      <c r="A2690">
        <v>10791</v>
      </c>
      <c r="B2690" s="2" t="s">
        <v>10743</v>
      </c>
      <c r="C2690" t="s">
        <v>6726</v>
      </c>
      <c r="D2690" s="2" t="s">
        <v>6727</v>
      </c>
      <c r="E2690" t="s">
        <v>52</v>
      </c>
    </row>
    <row r="2691" spans="1:5" ht="30" x14ac:dyDescent="0.25">
      <c r="A2691">
        <v>10797</v>
      </c>
      <c r="B2691" s="2" t="s">
        <v>10161</v>
      </c>
      <c r="C2691" t="s">
        <v>6728</v>
      </c>
      <c r="D2691" s="2" t="s">
        <v>6729</v>
      </c>
      <c r="E2691" t="s">
        <v>52</v>
      </c>
    </row>
    <row r="2692" spans="1:5" ht="30" x14ac:dyDescent="0.25">
      <c r="A2692">
        <v>10792</v>
      </c>
      <c r="B2692" s="2" t="s">
        <v>10745</v>
      </c>
      <c r="C2692" t="s">
        <v>6730</v>
      </c>
      <c r="D2692" s="2" t="s">
        <v>6731</v>
      </c>
      <c r="E2692" t="s">
        <v>52</v>
      </c>
    </row>
    <row r="2693" spans="1:5" x14ac:dyDescent="0.25">
      <c r="A2693">
        <v>10751</v>
      </c>
      <c r="B2693" s="2" t="s">
        <v>10220</v>
      </c>
      <c r="C2693" t="s">
        <v>6732</v>
      </c>
      <c r="D2693" s="2" t="s">
        <v>6733</v>
      </c>
      <c r="E2693" t="s">
        <v>55</v>
      </c>
    </row>
    <row r="2694" spans="1:5" x14ac:dyDescent="0.25">
      <c r="A2694">
        <v>10695</v>
      </c>
      <c r="B2694" s="2" t="s">
        <v>10100</v>
      </c>
      <c r="C2694" t="s">
        <v>6734</v>
      </c>
      <c r="D2694" s="2" t="s">
        <v>6735</v>
      </c>
      <c r="E2694" t="s">
        <v>55</v>
      </c>
    </row>
    <row r="2695" spans="1:5" x14ac:dyDescent="0.25">
      <c r="A2695">
        <v>10752</v>
      </c>
      <c r="B2695" s="2" t="s">
        <v>10101</v>
      </c>
      <c r="C2695" t="s">
        <v>6736</v>
      </c>
      <c r="D2695" s="2" t="s">
        <v>6737</v>
      </c>
      <c r="E2695" t="s">
        <v>55</v>
      </c>
    </row>
    <row r="2696" spans="1:5" x14ac:dyDescent="0.25">
      <c r="A2696">
        <v>10707</v>
      </c>
      <c r="B2696" s="2" t="s">
        <v>10102</v>
      </c>
      <c r="C2696" t="s">
        <v>6738</v>
      </c>
      <c r="D2696" s="2" t="s">
        <v>6739</v>
      </c>
      <c r="E2696" t="s">
        <v>55</v>
      </c>
    </row>
    <row r="2697" spans="1:5" x14ac:dyDescent="0.25">
      <c r="A2697">
        <v>10708</v>
      </c>
      <c r="B2697" s="2" t="s">
        <v>10317</v>
      </c>
      <c r="C2697" t="s">
        <v>6740</v>
      </c>
      <c r="D2697" s="2" t="s">
        <v>6741</v>
      </c>
      <c r="E2697" t="s">
        <v>55</v>
      </c>
    </row>
    <row r="2698" spans="1:5" x14ac:dyDescent="0.25">
      <c r="A2698">
        <v>10760</v>
      </c>
      <c r="B2698" s="2" t="s">
        <v>10409</v>
      </c>
      <c r="C2698" t="s">
        <v>6742</v>
      </c>
      <c r="D2698" s="2" t="s">
        <v>6743</v>
      </c>
      <c r="E2698" t="s">
        <v>55</v>
      </c>
    </row>
    <row r="2699" spans="1:5" x14ac:dyDescent="0.25">
      <c r="A2699">
        <v>10704</v>
      </c>
      <c r="B2699" s="2" t="s">
        <v>10151</v>
      </c>
      <c r="C2699" t="s">
        <v>6744</v>
      </c>
      <c r="D2699" s="2" t="s">
        <v>6745</v>
      </c>
      <c r="E2699" t="s">
        <v>55</v>
      </c>
    </row>
    <row r="2700" spans="1:5" x14ac:dyDescent="0.25">
      <c r="A2700">
        <v>10705</v>
      </c>
      <c r="B2700" s="2" t="s">
        <v>10375</v>
      </c>
      <c r="C2700" t="s">
        <v>6748</v>
      </c>
      <c r="D2700" s="2" t="s">
        <v>6749</v>
      </c>
      <c r="E2700" t="s">
        <v>55</v>
      </c>
    </row>
    <row r="2701" spans="1:5" x14ac:dyDescent="0.25">
      <c r="A2701">
        <v>10761</v>
      </c>
      <c r="B2701" s="2" t="s">
        <v>9650</v>
      </c>
      <c r="C2701" t="s">
        <v>6750</v>
      </c>
      <c r="D2701" s="2" t="s">
        <v>6751</v>
      </c>
      <c r="E2701" t="s">
        <v>55</v>
      </c>
    </row>
    <row r="2702" spans="1:5" x14ac:dyDescent="0.25">
      <c r="A2702">
        <v>10753</v>
      </c>
      <c r="B2702" s="2" t="s">
        <v>11047</v>
      </c>
      <c r="C2702" t="s">
        <v>6746</v>
      </c>
      <c r="D2702" s="2" t="s">
        <v>6747</v>
      </c>
      <c r="E2702" t="s">
        <v>55</v>
      </c>
    </row>
    <row r="2703" spans="1:5" x14ac:dyDescent="0.25">
      <c r="A2703">
        <v>10706</v>
      </c>
      <c r="B2703" s="2" t="s">
        <v>10161</v>
      </c>
      <c r="C2703" t="s">
        <v>6752</v>
      </c>
      <c r="D2703" s="2" t="s">
        <v>6753</v>
      </c>
      <c r="E2703" t="s">
        <v>55</v>
      </c>
    </row>
    <row r="2704" spans="1:5" x14ac:dyDescent="0.25">
      <c r="A2704">
        <v>10762</v>
      </c>
      <c r="B2704" s="2" t="s">
        <v>10410</v>
      </c>
      <c r="C2704" t="s">
        <v>6754</v>
      </c>
      <c r="D2704" s="2" t="s">
        <v>6755</v>
      </c>
      <c r="E2704" t="s">
        <v>55</v>
      </c>
    </row>
    <row r="2705" spans="1:5" x14ac:dyDescent="0.25">
      <c r="A2705">
        <v>10754</v>
      </c>
      <c r="B2705" s="2" t="s">
        <v>10106</v>
      </c>
      <c r="C2705" t="s">
        <v>6756</v>
      </c>
      <c r="D2705" s="2" t="s">
        <v>6757</v>
      </c>
      <c r="E2705" t="s">
        <v>55</v>
      </c>
    </row>
    <row r="2706" spans="1:5" x14ac:dyDescent="0.25">
      <c r="A2706">
        <v>10755</v>
      </c>
      <c r="B2706" s="2" t="s">
        <v>10107</v>
      </c>
      <c r="C2706" t="s">
        <v>6758</v>
      </c>
      <c r="D2706" s="2" t="s">
        <v>6759</v>
      </c>
      <c r="E2706" t="s">
        <v>55</v>
      </c>
    </row>
    <row r="2707" spans="1:5" x14ac:dyDescent="0.25">
      <c r="A2707">
        <v>10756</v>
      </c>
      <c r="B2707" s="2" t="s">
        <v>10108</v>
      </c>
      <c r="C2707" t="s">
        <v>6760</v>
      </c>
      <c r="D2707" s="2" t="s">
        <v>6761</v>
      </c>
      <c r="E2707" t="s">
        <v>55</v>
      </c>
    </row>
    <row r="2708" spans="1:5" x14ac:dyDescent="0.25">
      <c r="A2708">
        <v>10757</v>
      </c>
      <c r="B2708" s="2" t="s">
        <v>10109</v>
      </c>
      <c r="C2708" t="s">
        <v>6762</v>
      </c>
      <c r="D2708" s="2" t="s">
        <v>6763</v>
      </c>
      <c r="E2708" t="s">
        <v>55</v>
      </c>
    </row>
    <row r="2709" spans="1:5" x14ac:dyDescent="0.25">
      <c r="A2709">
        <v>10758</v>
      </c>
      <c r="B2709" s="2" t="s">
        <v>10716</v>
      </c>
      <c r="C2709" t="s">
        <v>6764</v>
      </c>
      <c r="D2709" s="2" t="s">
        <v>6765</v>
      </c>
      <c r="E2709" t="s">
        <v>55</v>
      </c>
    </row>
    <row r="2710" spans="1:5" x14ac:dyDescent="0.25">
      <c r="A2710">
        <v>10759</v>
      </c>
      <c r="B2710" s="2" t="s">
        <v>9711</v>
      </c>
      <c r="C2710" t="s">
        <v>6766</v>
      </c>
      <c r="D2710" s="2" t="s">
        <v>6767</v>
      </c>
      <c r="E2710" t="s">
        <v>55</v>
      </c>
    </row>
    <row r="2711" spans="1:5" ht="60" x14ac:dyDescent="0.25">
      <c r="A2711">
        <v>9412</v>
      </c>
      <c r="B2711" s="2" t="s">
        <v>8694</v>
      </c>
      <c r="C2711" t="s">
        <v>6768</v>
      </c>
      <c r="D2711" s="2" t="s">
        <v>6769</v>
      </c>
      <c r="E2711" t="s">
        <v>52</v>
      </c>
    </row>
    <row r="2712" spans="1:5" ht="60" x14ac:dyDescent="0.25">
      <c r="A2712">
        <v>9413</v>
      </c>
      <c r="B2712" s="2" t="s">
        <v>11048</v>
      </c>
      <c r="C2712" t="s">
        <v>6770</v>
      </c>
      <c r="D2712" s="2" t="s">
        <v>6771</v>
      </c>
      <c r="E2712" t="s">
        <v>52</v>
      </c>
    </row>
    <row r="2713" spans="1:5" ht="60" x14ac:dyDescent="0.25">
      <c r="A2713">
        <v>9416</v>
      </c>
      <c r="B2713" s="2" t="s">
        <v>11049</v>
      </c>
      <c r="C2713" t="s">
        <v>6772</v>
      </c>
      <c r="D2713" s="2" t="s">
        <v>6773</v>
      </c>
      <c r="E2713" t="s">
        <v>52</v>
      </c>
    </row>
    <row r="2714" spans="1:5" ht="60" x14ac:dyDescent="0.25">
      <c r="A2714">
        <v>9419</v>
      </c>
      <c r="B2714" s="2" t="s">
        <v>11050</v>
      </c>
      <c r="C2714" t="s">
        <v>6774</v>
      </c>
      <c r="D2714" s="2" t="s">
        <v>6775</v>
      </c>
      <c r="E2714" t="s">
        <v>52</v>
      </c>
    </row>
    <row r="2715" spans="1:5" ht="45" x14ac:dyDescent="0.25">
      <c r="A2715">
        <v>9422</v>
      </c>
      <c r="B2715" s="2" t="s">
        <v>10566</v>
      </c>
      <c r="C2715" t="s">
        <v>6776</v>
      </c>
      <c r="D2715" s="2" t="s">
        <v>6777</v>
      </c>
      <c r="E2715" t="s">
        <v>52</v>
      </c>
    </row>
    <row r="2716" spans="1:5" ht="45" x14ac:dyDescent="0.25">
      <c r="A2716">
        <v>9427</v>
      </c>
      <c r="B2716" s="2" t="s">
        <v>10317</v>
      </c>
      <c r="C2716" t="s">
        <v>6778</v>
      </c>
      <c r="D2716" s="2" t="s">
        <v>6779</v>
      </c>
      <c r="E2716" t="s">
        <v>52</v>
      </c>
    </row>
    <row r="2717" spans="1:5" ht="45" x14ac:dyDescent="0.25">
      <c r="A2717">
        <v>9423</v>
      </c>
      <c r="B2717" s="2" t="s">
        <v>10410</v>
      </c>
      <c r="C2717" t="s">
        <v>6780</v>
      </c>
      <c r="D2717" s="2" t="s">
        <v>6781</v>
      </c>
      <c r="E2717" t="s">
        <v>52</v>
      </c>
    </row>
    <row r="2718" spans="1:5" ht="45" x14ac:dyDescent="0.25">
      <c r="A2718">
        <v>9424</v>
      </c>
      <c r="B2718" s="2" t="s">
        <v>10151</v>
      </c>
      <c r="C2718" t="s">
        <v>6782</v>
      </c>
      <c r="D2718" s="2" t="s">
        <v>6783</v>
      </c>
      <c r="E2718" t="s">
        <v>52</v>
      </c>
    </row>
    <row r="2719" spans="1:5" ht="60" x14ac:dyDescent="0.25">
      <c r="A2719">
        <v>9414</v>
      </c>
      <c r="B2719" s="2" t="s">
        <v>11051</v>
      </c>
      <c r="C2719" t="s">
        <v>6790</v>
      </c>
      <c r="D2719" s="2" t="s">
        <v>6791</v>
      </c>
      <c r="E2719" t="s">
        <v>52</v>
      </c>
    </row>
    <row r="2720" spans="1:5" ht="45" x14ac:dyDescent="0.25">
      <c r="A2720">
        <v>9425</v>
      </c>
      <c r="B2720" s="2" t="s">
        <v>11052</v>
      </c>
      <c r="C2720" t="s">
        <v>6788</v>
      </c>
      <c r="D2720" s="2" t="s">
        <v>6789</v>
      </c>
      <c r="E2720" t="s">
        <v>52</v>
      </c>
    </row>
    <row r="2721" spans="1:5" ht="60" x14ac:dyDescent="0.25">
      <c r="A2721">
        <v>9420</v>
      </c>
      <c r="B2721" s="2" t="s">
        <v>11053</v>
      </c>
      <c r="C2721" t="s">
        <v>6786</v>
      </c>
      <c r="D2721" s="2" t="s">
        <v>6787</v>
      </c>
      <c r="E2721" t="s">
        <v>52</v>
      </c>
    </row>
    <row r="2722" spans="1:5" ht="60" x14ac:dyDescent="0.25">
      <c r="A2722">
        <v>9417</v>
      </c>
      <c r="B2722" s="2" t="s">
        <v>11054</v>
      </c>
      <c r="C2722" t="s">
        <v>6784</v>
      </c>
      <c r="D2722" s="2" t="s">
        <v>6785</v>
      </c>
      <c r="E2722" t="s">
        <v>52</v>
      </c>
    </row>
    <row r="2723" spans="1:5" ht="60" x14ac:dyDescent="0.25">
      <c r="A2723">
        <v>9415</v>
      </c>
      <c r="B2723" s="2" t="s">
        <v>11055</v>
      </c>
      <c r="C2723" t="s">
        <v>6798</v>
      </c>
      <c r="D2723" s="2" t="s">
        <v>6799</v>
      </c>
      <c r="E2723" t="s">
        <v>52</v>
      </c>
    </row>
    <row r="2724" spans="1:5" ht="45" x14ac:dyDescent="0.25">
      <c r="A2724">
        <v>9426</v>
      </c>
      <c r="B2724" s="2" t="s">
        <v>10161</v>
      </c>
      <c r="C2724" t="s">
        <v>6792</v>
      </c>
      <c r="D2724" s="2" t="s">
        <v>6793</v>
      </c>
      <c r="E2724" t="s">
        <v>52</v>
      </c>
    </row>
    <row r="2725" spans="1:5" ht="60" x14ac:dyDescent="0.25">
      <c r="A2725">
        <v>9421</v>
      </c>
      <c r="B2725" s="2" t="s">
        <v>11056</v>
      </c>
      <c r="C2725" t="s">
        <v>6794</v>
      </c>
      <c r="D2725" s="2" t="s">
        <v>6795</v>
      </c>
      <c r="E2725" t="s">
        <v>52</v>
      </c>
    </row>
    <row r="2726" spans="1:5" ht="60" x14ac:dyDescent="0.25">
      <c r="A2726">
        <v>9418</v>
      </c>
      <c r="B2726" s="2" t="s">
        <v>11057</v>
      </c>
      <c r="C2726" t="s">
        <v>6796</v>
      </c>
      <c r="D2726" s="2" t="s">
        <v>6797</v>
      </c>
      <c r="E2726" t="s">
        <v>52</v>
      </c>
    </row>
    <row r="2727" spans="1:5" x14ac:dyDescent="0.25">
      <c r="A2727">
        <v>11131</v>
      </c>
      <c r="B2727" s="2" t="s">
        <v>10314</v>
      </c>
      <c r="C2727" t="s">
        <v>6800</v>
      </c>
      <c r="D2727" s="2" t="s">
        <v>6801</v>
      </c>
      <c r="E2727" t="s">
        <v>21</v>
      </c>
    </row>
    <row r="2728" spans="1:5" x14ac:dyDescent="0.25">
      <c r="A2728">
        <v>10867</v>
      </c>
      <c r="B2728" s="2" t="s">
        <v>9632</v>
      </c>
      <c r="C2728" t="s">
        <v>6802</v>
      </c>
      <c r="D2728" s="2" t="s">
        <v>6803</v>
      </c>
      <c r="E2728" t="s">
        <v>21</v>
      </c>
    </row>
    <row r="2729" spans="1:5" ht="30" x14ac:dyDescent="0.25">
      <c r="A2729">
        <v>10868</v>
      </c>
      <c r="B2729" s="2" t="s">
        <v>10510</v>
      </c>
      <c r="C2729" t="s">
        <v>6804</v>
      </c>
      <c r="D2729" s="2" t="s">
        <v>6805</v>
      </c>
      <c r="E2729" t="s">
        <v>21</v>
      </c>
    </row>
    <row r="2730" spans="1:5" ht="30" x14ac:dyDescent="0.25">
      <c r="A2730">
        <v>10874</v>
      </c>
      <c r="B2730" s="2" t="s">
        <v>11058</v>
      </c>
      <c r="C2730" t="s">
        <v>6806</v>
      </c>
      <c r="D2730" s="2" t="s">
        <v>6807</v>
      </c>
      <c r="E2730" t="s">
        <v>21</v>
      </c>
    </row>
    <row r="2731" spans="1:5" x14ac:dyDescent="0.25">
      <c r="A2731">
        <v>10878</v>
      </c>
      <c r="B2731" s="2" t="s">
        <v>11059</v>
      </c>
      <c r="C2731" t="s">
        <v>6808</v>
      </c>
      <c r="D2731" s="2" t="s">
        <v>6809</v>
      </c>
      <c r="E2731" t="s">
        <v>21</v>
      </c>
    </row>
    <row r="2732" spans="1:5" x14ac:dyDescent="0.25">
      <c r="A2732">
        <v>10894</v>
      </c>
      <c r="B2732" s="2" t="s">
        <v>9675</v>
      </c>
      <c r="C2732" t="s">
        <v>6810</v>
      </c>
      <c r="D2732" s="2" t="s">
        <v>6811</v>
      </c>
      <c r="E2732" t="s">
        <v>21</v>
      </c>
    </row>
    <row r="2733" spans="1:5" x14ac:dyDescent="0.25">
      <c r="A2733">
        <v>10895</v>
      </c>
      <c r="B2733" s="2" t="s">
        <v>9676</v>
      </c>
      <c r="C2733" t="s">
        <v>6812</v>
      </c>
      <c r="D2733" s="2" t="s">
        <v>6813</v>
      </c>
      <c r="E2733" t="s">
        <v>21</v>
      </c>
    </row>
    <row r="2734" spans="1:5" x14ac:dyDescent="0.25">
      <c r="A2734">
        <v>10898</v>
      </c>
      <c r="B2734" s="2" t="s">
        <v>9691</v>
      </c>
      <c r="C2734" t="s">
        <v>6814</v>
      </c>
      <c r="D2734" s="2" t="s">
        <v>6815</v>
      </c>
      <c r="E2734" t="s">
        <v>21</v>
      </c>
    </row>
    <row r="2735" spans="1:5" x14ac:dyDescent="0.25">
      <c r="A2735">
        <v>10930</v>
      </c>
      <c r="B2735" s="2" t="s">
        <v>10317</v>
      </c>
      <c r="C2735" t="s">
        <v>6816</v>
      </c>
      <c r="D2735" s="2" t="s">
        <v>6817</v>
      </c>
      <c r="E2735" t="s">
        <v>21</v>
      </c>
    </row>
    <row r="2736" spans="1:5" x14ac:dyDescent="0.25">
      <c r="A2736">
        <v>10899</v>
      </c>
      <c r="B2736" s="2" t="s">
        <v>9698</v>
      </c>
      <c r="C2736" t="s">
        <v>6818</v>
      </c>
      <c r="D2736" s="2" t="s">
        <v>6819</v>
      </c>
      <c r="E2736" t="s">
        <v>21</v>
      </c>
    </row>
    <row r="2737" spans="1:5" x14ac:dyDescent="0.25">
      <c r="A2737">
        <v>10931</v>
      </c>
      <c r="B2737" s="2" t="s">
        <v>10318</v>
      </c>
      <c r="C2737" t="s">
        <v>6820</v>
      </c>
      <c r="D2737" s="2" t="s">
        <v>6821</v>
      </c>
      <c r="E2737" t="s">
        <v>21</v>
      </c>
    </row>
    <row r="2738" spans="1:5" x14ac:dyDescent="0.25">
      <c r="A2738">
        <v>10946</v>
      </c>
      <c r="B2738" s="2" t="s">
        <v>10337</v>
      </c>
      <c r="C2738" t="s">
        <v>6822</v>
      </c>
      <c r="D2738" s="2" t="s">
        <v>6823</v>
      </c>
      <c r="E2738" t="s">
        <v>21</v>
      </c>
    </row>
    <row r="2739" spans="1:5" x14ac:dyDescent="0.25">
      <c r="A2739">
        <v>10932</v>
      </c>
      <c r="B2739" s="2" t="s">
        <v>10145</v>
      </c>
      <c r="C2739" t="s">
        <v>6824</v>
      </c>
      <c r="D2739" s="2" t="s">
        <v>6825</v>
      </c>
      <c r="E2739" t="s">
        <v>21</v>
      </c>
    </row>
    <row r="2740" spans="1:5" x14ac:dyDescent="0.25">
      <c r="A2740">
        <v>10933</v>
      </c>
      <c r="B2740" s="2" t="s">
        <v>10149</v>
      </c>
      <c r="C2740" t="s">
        <v>6826</v>
      </c>
      <c r="D2740" s="2" t="s">
        <v>6827</v>
      </c>
      <c r="E2740" t="s">
        <v>21</v>
      </c>
    </row>
    <row r="2741" spans="1:5" x14ac:dyDescent="0.25">
      <c r="A2741">
        <v>10902</v>
      </c>
      <c r="B2741" s="2" t="s">
        <v>10151</v>
      </c>
      <c r="C2741" t="s">
        <v>6828</v>
      </c>
      <c r="D2741" s="2" t="s">
        <v>6829</v>
      </c>
      <c r="E2741" t="s">
        <v>21</v>
      </c>
    </row>
    <row r="2742" spans="1:5" ht="30" x14ac:dyDescent="0.25">
      <c r="A2742">
        <v>10869</v>
      </c>
      <c r="B2742" s="2" t="s">
        <v>11060</v>
      </c>
      <c r="C2742" t="s">
        <v>6838</v>
      </c>
      <c r="D2742" s="2" t="s">
        <v>6839</v>
      </c>
      <c r="E2742" t="s">
        <v>21</v>
      </c>
    </row>
    <row r="2743" spans="1:5" x14ac:dyDescent="0.25">
      <c r="A2743">
        <v>10947</v>
      </c>
      <c r="B2743" s="2" t="s">
        <v>10513</v>
      </c>
      <c r="C2743" t="s">
        <v>6834</v>
      </c>
      <c r="D2743" s="2" t="s">
        <v>6835</v>
      </c>
      <c r="E2743" t="s">
        <v>21</v>
      </c>
    </row>
    <row r="2744" spans="1:5" x14ac:dyDescent="0.25">
      <c r="A2744">
        <v>10903</v>
      </c>
      <c r="B2744" s="2" t="s">
        <v>10375</v>
      </c>
      <c r="C2744" t="s">
        <v>6842</v>
      </c>
      <c r="D2744" s="2" t="s">
        <v>6843</v>
      </c>
      <c r="E2744" t="s">
        <v>21</v>
      </c>
    </row>
    <row r="2745" spans="1:5" x14ac:dyDescent="0.25">
      <c r="A2745">
        <v>10900</v>
      </c>
      <c r="B2745" s="2" t="s">
        <v>9650</v>
      </c>
      <c r="C2745" t="s">
        <v>6840</v>
      </c>
      <c r="D2745" s="2" t="s">
        <v>6841</v>
      </c>
      <c r="E2745" t="s">
        <v>21</v>
      </c>
    </row>
    <row r="2746" spans="1:5" x14ac:dyDescent="0.25">
      <c r="A2746">
        <v>10896</v>
      </c>
      <c r="B2746" s="2" t="s">
        <v>9711</v>
      </c>
      <c r="C2746" t="s">
        <v>6836</v>
      </c>
      <c r="D2746" s="2" t="s">
        <v>6837</v>
      </c>
      <c r="E2746" t="s">
        <v>21</v>
      </c>
    </row>
    <row r="2747" spans="1:5" x14ac:dyDescent="0.25">
      <c r="A2747">
        <v>10879</v>
      </c>
      <c r="B2747" s="2" t="s">
        <v>11061</v>
      </c>
      <c r="C2747" t="s">
        <v>6830</v>
      </c>
      <c r="D2747" s="2" t="s">
        <v>6831</v>
      </c>
      <c r="E2747" t="s">
        <v>21</v>
      </c>
    </row>
    <row r="2748" spans="1:5" ht="30" x14ac:dyDescent="0.25">
      <c r="A2748">
        <v>10875</v>
      </c>
      <c r="B2748" s="2" t="s">
        <v>11062</v>
      </c>
      <c r="C2748" t="s">
        <v>6832</v>
      </c>
      <c r="D2748" s="2" t="s">
        <v>6833</v>
      </c>
      <c r="E2748" t="s">
        <v>21</v>
      </c>
    </row>
    <row r="2749" spans="1:5" ht="30" x14ac:dyDescent="0.25">
      <c r="A2749">
        <v>10872</v>
      </c>
      <c r="B2749" s="2" t="s">
        <v>11063</v>
      </c>
      <c r="C2749" t="s">
        <v>6846</v>
      </c>
      <c r="D2749" s="2" t="s">
        <v>6847</v>
      </c>
      <c r="E2749" t="s">
        <v>21</v>
      </c>
    </row>
    <row r="2750" spans="1:5" ht="30" x14ac:dyDescent="0.25">
      <c r="A2750">
        <v>10948</v>
      </c>
      <c r="B2750" s="2" t="s">
        <v>10525</v>
      </c>
      <c r="C2750" t="s">
        <v>6848</v>
      </c>
      <c r="D2750" s="2" t="s">
        <v>6849</v>
      </c>
      <c r="E2750" t="s">
        <v>21</v>
      </c>
    </row>
    <row r="2751" spans="1:5" x14ac:dyDescent="0.25">
      <c r="A2751">
        <v>10904</v>
      </c>
      <c r="B2751" s="2" t="s">
        <v>10161</v>
      </c>
      <c r="C2751" t="s">
        <v>6850</v>
      </c>
      <c r="D2751" s="2" t="s">
        <v>6851</v>
      </c>
      <c r="E2751" t="s">
        <v>21</v>
      </c>
    </row>
    <row r="2752" spans="1:5" x14ac:dyDescent="0.25">
      <c r="A2752">
        <v>10901</v>
      </c>
      <c r="B2752" s="2" t="s">
        <v>10322</v>
      </c>
      <c r="C2752" t="s">
        <v>6852</v>
      </c>
      <c r="D2752" s="2" t="s">
        <v>6853</v>
      </c>
      <c r="E2752" t="s">
        <v>21</v>
      </c>
    </row>
    <row r="2753" spans="1:5" x14ac:dyDescent="0.25">
      <c r="A2753">
        <v>10897</v>
      </c>
      <c r="B2753" s="2" t="s">
        <v>9689</v>
      </c>
      <c r="C2753" t="s">
        <v>6854</v>
      </c>
      <c r="D2753" s="2" t="s">
        <v>6855</v>
      </c>
      <c r="E2753" t="s">
        <v>21</v>
      </c>
    </row>
    <row r="2754" spans="1:5" x14ac:dyDescent="0.25">
      <c r="A2754">
        <v>10886</v>
      </c>
      <c r="B2754" s="2" t="s">
        <v>11064</v>
      </c>
      <c r="C2754" t="s">
        <v>6856</v>
      </c>
      <c r="D2754" s="2" t="s">
        <v>6857</v>
      </c>
      <c r="E2754" t="s">
        <v>21</v>
      </c>
    </row>
    <row r="2755" spans="1:5" ht="30" x14ac:dyDescent="0.25">
      <c r="A2755">
        <v>10876</v>
      </c>
      <c r="B2755" s="2" t="s">
        <v>11065</v>
      </c>
      <c r="C2755" t="s">
        <v>6844</v>
      </c>
      <c r="D2755" s="2" t="s">
        <v>6845</v>
      </c>
      <c r="E2755" t="s">
        <v>21</v>
      </c>
    </row>
    <row r="2756" spans="1:5" x14ac:dyDescent="0.25">
      <c r="A2756">
        <v>10949</v>
      </c>
      <c r="B2756" s="2" t="s">
        <v>11066</v>
      </c>
      <c r="C2756" t="s">
        <v>6858</v>
      </c>
      <c r="D2756" s="2" t="s">
        <v>6859</v>
      </c>
      <c r="E2756" t="s">
        <v>21</v>
      </c>
    </row>
    <row r="2757" spans="1:5" x14ac:dyDescent="0.25">
      <c r="A2757">
        <v>10950</v>
      </c>
      <c r="B2757" s="2" t="s">
        <v>11067</v>
      </c>
      <c r="C2757" t="s">
        <v>6860</v>
      </c>
      <c r="D2757" s="2" t="s">
        <v>6861</v>
      </c>
      <c r="E2757" t="s">
        <v>21</v>
      </c>
    </row>
    <row r="2758" spans="1:5" x14ac:dyDescent="0.25">
      <c r="A2758">
        <v>10951</v>
      </c>
      <c r="B2758" s="2" t="s">
        <v>11068</v>
      </c>
      <c r="C2758" t="s">
        <v>6862</v>
      </c>
      <c r="D2758" s="2" t="s">
        <v>6863</v>
      </c>
      <c r="E2758" t="s">
        <v>21</v>
      </c>
    </row>
    <row r="2759" spans="1:5" x14ac:dyDescent="0.25">
      <c r="A2759">
        <v>10952</v>
      </c>
      <c r="B2759" s="2" t="s">
        <v>11069</v>
      </c>
      <c r="C2759" t="s">
        <v>6864</v>
      </c>
      <c r="D2759" s="2" t="s">
        <v>6865</v>
      </c>
      <c r="E2759" t="s">
        <v>21</v>
      </c>
    </row>
    <row r="2760" spans="1:5" x14ac:dyDescent="0.25">
      <c r="A2760">
        <v>10953</v>
      </c>
      <c r="B2760" s="2" t="s">
        <v>10464</v>
      </c>
      <c r="C2760" t="s">
        <v>6866</v>
      </c>
      <c r="D2760" s="2" t="s">
        <v>6867</v>
      </c>
      <c r="E2760" t="s">
        <v>21</v>
      </c>
    </row>
    <row r="2761" spans="1:5" x14ac:dyDescent="0.25">
      <c r="A2761">
        <v>10954</v>
      </c>
      <c r="B2761" s="2" t="s">
        <v>11070</v>
      </c>
      <c r="C2761" t="s">
        <v>6868</v>
      </c>
      <c r="D2761" s="2" t="s">
        <v>6869</v>
      </c>
      <c r="E2761" t="s">
        <v>21</v>
      </c>
    </row>
    <row r="2762" spans="1:5" x14ac:dyDescent="0.25">
      <c r="A2762">
        <v>10955</v>
      </c>
      <c r="B2762" s="2" t="s">
        <v>11071</v>
      </c>
      <c r="C2762" t="s">
        <v>6870</v>
      </c>
      <c r="D2762" s="2" t="s">
        <v>6871</v>
      </c>
      <c r="E2762" t="s">
        <v>21</v>
      </c>
    </row>
    <row r="2763" spans="1:5" x14ac:dyDescent="0.25">
      <c r="A2763">
        <v>10956</v>
      </c>
      <c r="B2763" s="2" t="s">
        <v>9691</v>
      </c>
      <c r="C2763" t="s">
        <v>6872</v>
      </c>
      <c r="D2763" s="2" t="s">
        <v>6873</v>
      </c>
      <c r="E2763" t="s">
        <v>21</v>
      </c>
    </row>
    <row r="2764" spans="1:5" ht="45" x14ac:dyDescent="0.25">
      <c r="A2764">
        <v>10870</v>
      </c>
      <c r="B2764" s="2" t="s">
        <v>11072</v>
      </c>
      <c r="C2764" t="s">
        <v>6878</v>
      </c>
      <c r="D2764" s="2" t="s">
        <v>6879</v>
      </c>
      <c r="E2764" t="s">
        <v>21</v>
      </c>
    </row>
    <row r="2765" spans="1:5" ht="30" x14ac:dyDescent="0.25">
      <c r="A2765">
        <v>10887</v>
      </c>
      <c r="B2765" s="2" t="s">
        <v>11073</v>
      </c>
      <c r="C2765" t="s">
        <v>6874</v>
      </c>
      <c r="D2765" s="2" t="s">
        <v>6875</v>
      </c>
      <c r="E2765" t="s">
        <v>21</v>
      </c>
    </row>
    <row r="2766" spans="1:5" x14ac:dyDescent="0.25">
      <c r="A2766">
        <v>10880</v>
      </c>
      <c r="B2766" s="2" t="s">
        <v>11074</v>
      </c>
      <c r="C2766" t="s">
        <v>6876</v>
      </c>
      <c r="D2766" s="2" t="s">
        <v>6877</v>
      </c>
      <c r="E2766" t="s">
        <v>21</v>
      </c>
    </row>
    <row r="2767" spans="1:5" ht="45" x14ac:dyDescent="0.25">
      <c r="A2767">
        <v>10871</v>
      </c>
      <c r="B2767" s="2" t="s">
        <v>11075</v>
      </c>
      <c r="C2767" t="s">
        <v>6880</v>
      </c>
      <c r="D2767" s="2" t="s">
        <v>6881</v>
      </c>
      <c r="E2767" t="s">
        <v>21</v>
      </c>
    </row>
    <row r="2768" spans="1:5" ht="30" x14ac:dyDescent="0.25">
      <c r="A2768">
        <v>10890</v>
      </c>
      <c r="B2768" s="2" t="s">
        <v>11076</v>
      </c>
      <c r="C2768" t="s">
        <v>6882</v>
      </c>
      <c r="D2768" s="2" t="s">
        <v>6883</v>
      </c>
      <c r="E2768" t="s">
        <v>21</v>
      </c>
    </row>
    <row r="2769" spans="1:5" ht="30" x14ac:dyDescent="0.25">
      <c r="A2769">
        <v>10883</v>
      </c>
      <c r="B2769" s="2" t="s">
        <v>11077</v>
      </c>
      <c r="C2769" t="s">
        <v>6884</v>
      </c>
      <c r="D2769" s="2" t="s">
        <v>6885</v>
      </c>
      <c r="E2769" t="s">
        <v>21</v>
      </c>
    </row>
    <row r="2770" spans="1:5" x14ac:dyDescent="0.25">
      <c r="A2770">
        <v>10884</v>
      </c>
      <c r="B2770" s="2" t="s">
        <v>11078</v>
      </c>
      <c r="C2770" t="s">
        <v>6888</v>
      </c>
      <c r="D2770" s="2" t="s">
        <v>6889</v>
      </c>
      <c r="E2770" t="s">
        <v>21</v>
      </c>
    </row>
    <row r="2771" spans="1:5" x14ac:dyDescent="0.25">
      <c r="A2771">
        <v>10891</v>
      </c>
      <c r="B2771" s="2" t="s">
        <v>11079</v>
      </c>
      <c r="C2771" t="s">
        <v>6886</v>
      </c>
      <c r="D2771" s="2" t="s">
        <v>6887</v>
      </c>
      <c r="E2771" t="s">
        <v>21</v>
      </c>
    </row>
    <row r="2772" spans="1:5" ht="30" x14ac:dyDescent="0.25">
      <c r="A2772">
        <v>10885</v>
      </c>
      <c r="B2772" s="2" t="s">
        <v>11080</v>
      </c>
      <c r="C2772" t="s">
        <v>6892</v>
      </c>
      <c r="D2772" s="2" t="s">
        <v>6893</v>
      </c>
      <c r="E2772" t="s">
        <v>21</v>
      </c>
    </row>
    <row r="2773" spans="1:5" ht="30" x14ac:dyDescent="0.25">
      <c r="A2773">
        <v>10892</v>
      </c>
      <c r="B2773" s="2" t="s">
        <v>11081</v>
      </c>
      <c r="C2773" t="s">
        <v>6890</v>
      </c>
      <c r="D2773" s="2" t="s">
        <v>6891</v>
      </c>
      <c r="E2773" t="s">
        <v>21</v>
      </c>
    </row>
    <row r="2774" spans="1:5" ht="30" x14ac:dyDescent="0.25">
      <c r="A2774">
        <v>10881</v>
      </c>
      <c r="B2774" s="2" t="s">
        <v>11082</v>
      </c>
      <c r="C2774" t="s">
        <v>6894</v>
      </c>
      <c r="D2774" s="2" t="s">
        <v>6896</v>
      </c>
      <c r="E2774" t="s">
        <v>21</v>
      </c>
    </row>
    <row r="2775" spans="1:5" ht="30" x14ac:dyDescent="0.25">
      <c r="A2775">
        <v>10888</v>
      </c>
      <c r="B2775" s="2" t="s">
        <v>11082</v>
      </c>
      <c r="C2775" t="s">
        <v>6894</v>
      </c>
      <c r="D2775" s="2" t="s">
        <v>6895</v>
      </c>
      <c r="E2775" t="s">
        <v>21</v>
      </c>
    </row>
    <row r="2776" spans="1:5" ht="30" x14ac:dyDescent="0.25">
      <c r="A2776">
        <v>10882</v>
      </c>
      <c r="B2776" s="2" t="s">
        <v>11083</v>
      </c>
      <c r="C2776" t="s">
        <v>6897</v>
      </c>
      <c r="D2776" s="2" t="s">
        <v>6899</v>
      </c>
      <c r="E2776" t="s">
        <v>21</v>
      </c>
    </row>
    <row r="2777" spans="1:5" ht="30" x14ac:dyDescent="0.25">
      <c r="A2777">
        <v>10889</v>
      </c>
      <c r="B2777" s="2" t="s">
        <v>11083</v>
      </c>
      <c r="C2777" t="s">
        <v>6897</v>
      </c>
      <c r="D2777" s="2" t="s">
        <v>6898</v>
      </c>
      <c r="E2777" t="s">
        <v>21</v>
      </c>
    </row>
    <row r="2778" spans="1:5" x14ac:dyDescent="0.25">
      <c r="A2778">
        <v>10957</v>
      </c>
      <c r="B2778" s="2" t="s">
        <v>10924</v>
      </c>
      <c r="C2778" t="s">
        <v>6900</v>
      </c>
      <c r="D2778" s="2" t="s">
        <v>6901</v>
      </c>
      <c r="E2778" t="s">
        <v>191</v>
      </c>
    </row>
    <row r="2779" spans="1:5" x14ac:dyDescent="0.25">
      <c r="A2779">
        <v>10958</v>
      </c>
      <c r="B2779" s="2" t="s">
        <v>10925</v>
      </c>
      <c r="C2779" t="s">
        <v>6902</v>
      </c>
      <c r="D2779" s="2" t="s">
        <v>6903</v>
      </c>
      <c r="E2779" t="s">
        <v>191</v>
      </c>
    </row>
    <row r="2780" spans="1:5" x14ac:dyDescent="0.25">
      <c r="A2780">
        <v>10959</v>
      </c>
      <c r="B2780" s="2" t="s">
        <v>9632</v>
      </c>
      <c r="C2780" t="s">
        <v>6904</v>
      </c>
      <c r="D2780" s="2" t="s">
        <v>6905</v>
      </c>
      <c r="E2780" t="s">
        <v>191</v>
      </c>
    </row>
    <row r="2781" spans="1:5" x14ac:dyDescent="0.25">
      <c r="A2781">
        <v>10960</v>
      </c>
      <c r="B2781" s="2" t="s">
        <v>11084</v>
      </c>
      <c r="C2781" t="s">
        <v>6906</v>
      </c>
      <c r="D2781" s="2" t="s">
        <v>6907</v>
      </c>
      <c r="E2781" t="s">
        <v>191</v>
      </c>
    </row>
    <row r="2782" spans="1:5" ht="30" x14ac:dyDescent="0.25">
      <c r="A2782">
        <v>10961</v>
      </c>
      <c r="B2782" s="2" t="s">
        <v>11085</v>
      </c>
      <c r="C2782" t="s">
        <v>6908</v>
      </c>
      <c r="D2782" s="2" t="s">
        <v>6909</v>
      </c>
      <c r="E2782" t="s">
        <v>191</v>
      </c>
    </row>
    <row r="2783" spans="1:5" x14ac:dyDescent="0.25">
      <c r="A2783">
        <v>10962</v>
      </c>
      <c r="B2783" s="2" t="s">
        <v>11086</v>
      </c>
      <c r="C2783" t="s">
        <v>6910</v>
      </c>
      <c r="D2783" s="2" t="s">
        <v>6911</v>
      </c>
      <c r="E2783" t="s">
        <v>191</v>
      </c>
    </row>
    <row r="2784" spans="1:5" x14ac:dyDescent="0.25">
      <c r="A2784">
        <v>10963</v>
      </c>
      <c r="B2784" s="2" t="s">
        <v>11087</v>
      </c>
      <c r="C2784" t="s">
        <v>6912</v>
      </c>
      <c r="D2784" s="2" t="s">
        <v>6913</v>
      </c>
      <c r="E2784" t="s">
        <v>191</v>
      </c>
    </row>
    <row r="2785" spans="1:5" ht="30" x14ac:dyDescent="0.25">
      <c r="A2785">
        <v>10964</v>
      </c>
      <c r="B2785" s="2" t="s">
        <v>11088</v>
      </c>
      <c r="C2785" t="s">
        <v>6914</v>
      </c>
      <c r="D2785" s="2" t="s">
        <v>6915</v>
      </c>
      <c r="E2785" t="s">
        <v>191</v>
      </c>
    </row>
    <row r="2786" spans="1:5" x14ac:dyDescent="0.25">
      <c r="A2786">
        <v>10965</v>
      </c>
      <c r="B2786" s="2" t="s">
        <v>9687</v>
      </c>
      <c r="C2786" t="s">
        <v>6916</v>
      </c>
      <c r="D2786" s="2" t="s">
        <v>6917</v>
      </c>
      <c r="E2786" t="s">
        <v>191</v>
      </c>
    </row>
    <row r="2787" spans="1:5" x14ac:dyDescent="0.25">
      <c r="A2787">
        <v>10966</v>
      </c>
      <c r="B2787" s="2" t="s">
        <v>9691</v>
      </c>
      <c r="C2787" t="s">
        <v>6918</v>
      </c>
      <c r="D2787" s="2" t="s">
        <v>6919</v>
      </c>
      <c r="E2787" t="s">
        <v>191</v>
      </c>
    </row>
    <row r="2788" spans="1:5" x14ac:dyDescent="0.25">
      <c r="A2788">
        <v>10971</v>
      </c>
      <c r="B2788" s="2" t="s">
        <v>10317</v>
      </c>
      <c r="C2788" t="s">
        <v>6920</v>
      </c>
      <c r="D2788" s="2" t="s">
        <v>6921</v>
      </c>
      <c r="E2788" t="s">
        <v>191</v>
      </c>
    </row>
    <row r="2789" spans="1:5" x14ac:dyDescent="0.25">
      <c r="A2789">
        <v>10967</v>
      </c>
      <c r="B2789" s="2" t="s">
        <v>10410</v>
      </c>
      <c r="C2789" t="s">
        <v>6922</v>
      </c>
      <c r="D2789" s="2" t="s">
        <v>6923</v>
      </c>
      <c r="E2789" t="s">
        <v>191</v>
      </c>
    </row>
    <row r="2790" spans="1:5" x14ac:dyDescent="0.25">
      <c r="A2790">
        <v>10968</v>
      </c>
      <c r="B2790" s="2" t="s">
        <v>10151</v>
      </c>
      <c r="C2790" t="s">
        <v>6924</v>
      </c>
      <c r="D2790" s="2" t="s">
        <v>6925</v>
      </c>
      <c r="E2790" t="s">
        <v>191</v>
      </c>
    </row>
    <row r="2791" spans="1:5" x14ac:dyDescent="0.25">
      <c r="A2791">
        <v>10969</v>
      </c>
      <c r="B2791" s="2" t="s">
        <v>11089</v>
      </c>
      <c r="C2791" t="s">
        <v>6926</v>
      </c>
      <c r="D2791" s="2" t="s">
        <v>6927</v>
      </c>
      <c r="E2791" t="s">
        <v>191</v>
      </c>
    </row>
    <row r="2792" spans="1:5" x14ac:dyDescent="0.25">
      <c r="A2792">
        <v>10970</v>
      </c>
      <c r="B2792" s="2" t="s">
        <v>10161</v>
      </c>
      <c r="C2792" t="s">
        <v>6928</v>
      </c>
      <c r="D2792" s="2" t="s">
        <v>6929</v>
      </c>
      <c r="E2792" t="s">
        <v>191</v>
      </c>
    </row>
    <row r="2793" spans="1:5" x14ac:dyDescent="0.25">
      <c r="A2793">
        <v>11244</v>
      </c>
      <c r="B2793" s="2" t="s">
        <v>10220</v>
      </c>
      <c r="C2793" t="s">
        <v>6930</v>
      </c>
      <c r="D2793" s="2" t="s">
        <v>6931</v>
      </c>
      <c r="E2793" t="s">
        <v>55</v>
      </c>
    </row>
    <row r="2794" spans="1:5" x14ac:dyDescent="0.25">
      <c r="A2794">
        <v>11245</v>
      </c>
      <c r="B2794" s="2" t="s">
        <v>10100</v>
      </c>
      <c r="C2794" t="s">
        <v>6932</v>
      </c>
      <c r="D2794" s="2" t="s">
        <v>6933</v>
      </c>
      <c r="E2794" t="s">
        <v>55</v>
      </c>
    </row>
    <row r="2795" spans="1:5" x14ac:dyDescent="0.25">
      <c r="A2795">
        <v>11246</v>
      </c>
      <c r="B2795" s="2" t="s">
        <v>10146</v>
      </c>
      <c r="C2795" t="s">
        <v>6934</v>
      </c>
      <c r="D2795" s="2" t="s">
        <v>6935</v>
      </c>
      <c r="E2795" t="s">
        <v>55</v>
      </c>
    </row>
    <row r="2796" spans="1:5" x14ac:dyDescent="0.25">
      <c r="A2796">
        <v>11299</v>
      </c>
      <c r="B2796" s="2" t="s">
        <v>10102</v>
      </c>
      <c r="C2796" t="s">
        <v>6936</v>
      </c>
      <c r="D2796" s="2" t="s">
        <v>6937</v>
      </c>
      <c r="E2796" t="s">
        <v>55</v>
      </c>
    </row>
    <row r="2797" spans="1:5" x14ac:dyDescent="0.25">
      <c r="A2797">
        <v>11293</v>
      </c>
      <c r="B2797" s="2" t="s">
        <v>10409</v>
      </c>
      <c r="C2797" t="s">
        <v>6938</v>
      </c>
      <c r="D2797" s="2" t="s">
        <v>6939</v>
      </c>
      <c r="E2797" t="s">
        <v>55</v>
      </c>
    </row>
    <row r="2798" spans="1:5" x14ac:dyDescent="0.25">
      <c r="A2798">
        <v>11296</v>
      </c>
      <c r="B2798" s="2" t="s">
        <v>10151</v>
      </c>
      <c r="C2798" t="s">
        <v>6940</v>
      </c>
      <c r="D2798" s="2" t="s">
        <v>6941</v>
      </c>
      <c r="E2798" t="s">
        <v>55</v>
      </c>
    </row>
    <row r="2799" spans="1:5" x14ac:dyDescent="0.25">
      <c r="A2799">
        <v>11247</v>
      </c>
      <c r="B2799" s="2" t="s">
        <v>10105</v>
      </c>
      <c r="C2799" t="s">
        <v>6946</v>
      </c>
      <c r="D2799" s="2" t="s">
        <v>6947</v>
      </c>
      <c r="E2799" t="s">
        <v>55</v>
      </c>
    </row>
    <row r="2800" spans="1:5" x14ac:dyDescent="0.25">
      <c r="A2800">
        <v>11297</v>
      </c>
      <c r="B2800" s="2" t="s">
        <v>10375</v>
      </c>
      <c r="C2800" t="s">
        <v>6942</v>
      </c>
      <c r="D2800" s="2" t="s">
        <v>6943</v>
      </c>
      <c r="E2800" t="s">
        <v>55</v>
      </c>
    </row>
    <row r="2801" spans="1:5" x14ac:dyDescent="0.25">
      <c r="A2801">
        <v>11294</v>
      </c>
      <c r="B2801" s="2" t="s">
        <v>9650</v>
      </c>
      <c r="C2801" t="s">
        <v>6944</v>
      </c>
      <c r="D2801" s="2" t="s">
        <v>6945</v>
      </c>
      <c r="E2801" t="s">
        <v>55</v>
      </c>
    </row>
    <row r="2802" spans="1:5" x14ac:dyDescent="0.25">
      <c r="A2802">
        <v>11248</v>
      </c>
      <c r="B2802" s="2" t="s">
        <v>10106</v>
      </c>
      <c r="C2802" t="s">
        <v>6948</v>
      </c>
      <c r="D2802" s="2" t="s">
        <v>6949</v>
      </c>
      <c r="E2802" t="s">
        <v>55</v>
      </c>
    </row>
    <row r="2803" spans="1:5" x14ac:dyDescent="0.25">
      <c r="A2803">
        <v>11298</v>
      </c>
      <c r="B2803" s="2" t="s">
        <v>10161</v>
      </c>
      <c r="C2803" t="s">
        <v>6952</v>
      </c>
      <c r="D2803" s="2" t="s">
        <v>6953</v>
      </c>
      <c r="E2803" t="s">
        <v>55</v>
      </c>
    </row>
    <row r="2804" spans="1:5" x14ac:dyDescent="0.25">
      <c r="A2804">
        <v>11295</v>
      </c>
      <c r="B2804" s="2" t="s">
        <v>10410</v>
      </c>
      <c r="C2804" t="s">
        <v>6950</v>
      </c>
      <c r="D2804" s="2" t="s">
        <v>6951</v>
      </c>
      <c r="E2804" t="s">
        <v>55</v>
      </c>
    </row>
    <row r="2805" spans="1:5" x14ac:dyDescent="0.25">
      <c r="A2805">
        <v>11249</v>
      </c>
      <c r="B2805" s="2" t="s">
        <v>10107</v>
      </c>
      <c r="C2805" t="s">
        <v>6954</v>
      </c>
      <c r="D2805" s="2" t="s">
        <v>6955</v>
      </c>
      <c r="E2805" t="s">
        <v>55</v>
      </c>
    </row>
    <row r="2806" spans="1:5" x14ac:dyDescent="0.25">
      <c r="A2806">
        <v>11256</v>
      </c>
      <c r="B2806" s="2" t="s">
        <v>10108</v>
      </c>
      <c r="C2806" t="s">
        <v>6956</v>
      </c>
      <c r="D2806" s="2" t="s">
        <v>6957</v>
      </c>
      <c r="E2806" t="s">
        <v>55</v>
      </c>
    </row>
    <row r="2807" spans="1:5" x14ac:dyDescent="0.25">
      <c r="A2807">
        <v>11273</v>
      </c>
      <c r="B2807" s="2" t="s">
        <v>10109</v>
      </c>
      <c r="C2807" t="s">
        <v>6958</v>
      </c>
      <c r="D2807" s="2" t="s">
        <v>6959</v>
      </c>
      <c r="E2807" t="s">
        <v>55</v>
      </c>
    </row>
    <row r="2808" spans="1:5" x14ac:dyDescent="0.25">
      <c r="A2808">
        <v>11276</v>
      </c>
      <c r="B2808" s="2" t="s">
        <v>10110</v>
      </c>
      <c r="C2808" t="s">
        <v>6960</v>
      </c>
      <c r="D2808" s="2" t="s">
        <v>6961</v>
      </c>
      <c r="E2808" t="s">
        <v>55</v>
      </c>
    </row>
    <row r="2809" spans="1:5" x14ac:dyDescent="0.25">
      <c r="A2809">
        <v>11288</v>
      </c>
      <c r="B2809" s="2" t="s">
        <v>9711</v>
      </c>
      <c r="C2809" t="s">
        <v>6962</v>
      </c>
      <c r="D2809" s="2" t="s">
        <v>6963</v>
      </c>
      <c r="E2809" t="s">
        <v>55</v>
      </c>
    </row>
    <row r="2810" spans="1:5" x14ac:dyDescent="0.25">
      <c r="A2810">
        <v>11289</v>
      </c>
      <c r="B2810" s="2" t="s">
        <v>10111</v>
      </c>
      <c r="C2810" t="s">
        <v>6964</v>
      </c>
      <c r="D2810" s="2" t="s">
        <v>6965</v>
      </c>
      <c r="E2810" t="s">
        <v>55</v>
      </c>
    </row>
    <row r="2811" spans="1:5" x14ac:dyDescent="0.25">
      <c r="A2811">
        <v>11250</v>
      </c>
      <c r="B2811" s="2" t="s">
        <v>10112</v>
      </c>
      <c r="C2811" t="s">
        <v>6972</v>
      </c>
      <c r="D2811" s="2" t="s">
        <v>6973</v>
      </c>
      <c r="E2811" t="s">
        <v>55</v>
      </c>
    </row>
    <row r="2812" spans="1:5" x14ac:dyDescent="0.25">
      <c r="A2812">
        <v>11290</v>
      </c>
      <c r="B2812" s="2" t="s">
        <v>9707</v>
      </c>
      <c r="C2812" t="s">
        <v>6974</v>
      </c>
      <c r="D2812" s="2" t="s">
        <v>6975</v>
      </c>
      <c r="E2812" t="s">
        <v>55</v>
      </c>
    </row>
    <row r="2813" spans="1:5" ht="30" x14ac:dyDescent="0.25">
      <c r="A2813">
        <v>11277</v>
      </c>
      <c r="B2813" s="2" t="s">
        <v>11090</v>
      </c>
      <c r="C2813" t="s">
        <v>6968</v>
      </c>
      <c r="D2813" s="2" t="s">
        <v>6969</v>
      </c>
      <c r="E2813" t="s">
        <v>55</v>
      </c>
    </row>
    <row r="2814" spans="1:5" ht="30" x14ac:dyDescent="0.25">
      <c r="A2814">
        <v>11274</v>
      </c>
      <c r="B2814" s="2" t="s">
        <v>10114</v>
      </c>
      <c r="C2814" t="s">
        <v>6970</v>
      </c>
      <c r="D2814" s="2" t="s">
        <v>6971</v>
      </c>
      <c r="E2814" t="s">
        <v>55</v>
      </c>
    </row>
    <row r="2815" spans="1:5" ht="30" x14ac:dyDescent="0.25">
      <c r="A2815">
        <v>11257</v>
      </c>
      <c r="B2815" s="2" t="s">
        <v>10115</v>
      </c>
      <c r="C2815" t="s">
        <v>6966</v>
      </c>
      <c r="D2815" s="2" t="s">
        <v>6967</v>
      </c>
      <c r="E2815" t="s">
        <v>55</v>
      </c>
    </row>
    <row r="2816" spans="1:5" x14ac:dyDescent="0.25">
      <c r="A2816">
        <v>11251</v>
      </c>
      <c r="B2816" s="2" t="s">
        <v>10540</v>
      </c>
      <c r="C2816" t="s">
        <v>6982</v>
      </c>
      <c r="D2816" s="2" t="s">
        <v>6983</v>
      </c>
      <c r="E2816" t="s">
        <v>55</v>
      </c>
    </row>
    <row r="2817" spans="1:5" x14ac:dyDescent="0.25">
      <c r="A2817">
        <v>11291</v>
      </c>
      <c r="B2817" s="2" t="s">
        <v>10117</v>
      </c>
      <c r="C2817" t="s">
        <v>6984</v>
      </c>
      <c r="D2817" s="2" t="s">
        <v>6985</v>
      </c>
      <c r="E2817" t="s">
        <v>55</v>
      </c>
    </row>
    <row r="2818" spans="1:5" ht="30" x14ac:dyDescent="0.25">
      <c r="A2818">
        <v>11278</v>
      </c>
      <c r="B2818" s="2" t="s">
        <v>10622</v>
      </c>
      <c r="C2818" t="s">
        <v>6976</v>
      </c>
      <c r="D2818" s="2" t="s">
        <v>6977</v>
      </c>
      <c r="E2818" t="s">
        <v>55</v>
      </c>
    </row>
    <row r="2819" spans="1:5" x14ac:dyDescent="0.25">
      <c r="A2819">
        <v>11275</v>
      </c>
      <c r="B2819" s="2" t="s">
        <v>10119</v>
      </c>
      <c r="C2819" t="s">
        <v>6978</v>
      </c>
      <c r="D2819" s="2" t="s">
        <v>6979</v>
      </c>
      <c r="E2819" t="s">
        <v>55</v>
      </c>
    </row>
    <row r="2820" spans="1:5" ht="30" x14ac:dyDescent="0.25">
      <c r="A2820">
        <v>11258</v>
      </c>
      <c r="B2820" s="2" t="s">
        <v>10120</v>
      </c>
      <c r="C2820" t="s">
        <v>6980</v>
      </c>
      <c r="D2820" s="2" t="s">
        <v>6981</v>
      </c>
      <c r="E2820" t="s">
        <v>55</v>
      </c>
    </row>
    <row r="2821" spans="1:5" x14ac:dyDescent="0.25">
      <c r="A2821">
        <v>11253</v>
      </c>
      <c r="B2821" s="2" t="s">
        <v>10541</v>
      </c>
      <c r="C2821" t="s">
        <v>6988</v>
      </c>
      <c r="D2821" s="2" t="s">
        <v>6989</v>
      </c>
      <c r="E2821" t="s">
        <v>55</v>
      </c>
    </row>
    <row r="2822" spans="1:5" x14ac:dyDescent="0.25">
      <c r="A2822">
        <v>11292</v>
      </c>
      <c r="B2822" s="2" t="s">
        <v>10542</v>
      </c>
      <c r="C2822" t="s">
        <v>6986</v>
      </c>
      <c r="D2822" s="2" t="s">
        <v>6987</v>
      </c>
      <c r="E2822" t="s">
        <v>55</v>
      </c>
    </row>
    <row r="2823" spans="1:5" ht="30" x14ac:dyDescent="0.25">
      <c r="A2823">
        <v>11279</v>
      </c>
      <c r="B2823" s="2" t="s">
        <v>10539</v>
      </c>
      <c r="C2823" t="s">
        <v>6992</v>
      </c>
      <c r="D2823" s="2" t="s">
        <v>6993</v>
      </c>
      <c r="E2823" t="s">
        <v>55</v>
      </c>
    </row>
    <row r="2824" spans="1:5" ht="30" x14ac:dyDescent="0.25">
      <c r="A2824">
        <v>11262</v>
      </c>
      <c r="B2824" s="2" t="s">
        <v>10123</v>
      </c>
      <c r="C2824" t="s">
        <v>6990</v>
      </c>
      <c r="D2824" s="2" t="s">
        <v>6991</v>
      </c>
      <c r="E2824" t="s">
        <v>55</v>
      </c>
    </row>
    <row r="2825" spans="1:5" x14ac:dyDescent="0.25">
      <c r="A2825">
        <v>11254</v>
      </c>
      <c r="B2825" s="2" t="s">
        <v>10127</v>
      </c>
      <c r="C2825" t="s">
        <v>6994</v>
      </c>
      <c r="D2825" s="2" t="s">
        <v>6995</v>
      </c>
      <c r="E2825" t="s">
        <v>55</v>
      </c>
    </row>
    <row r="2826" spans="1:5" ht="30" x14ac:dyDescent="0.25">
      <c r="A2826">
        <v>11280</v>
      </c>
      <c r="B2826" s="2" t="s">
        <v>10311</v>
      </c>
      <c r="C2826" t="s">
        <v>6998</v>
      </c>
      <c r="D2826" s="2" t="s">
        <v>6999</v>
      </c>
      <c r="E2826" t="s">
        <v>55</v>
      </c>
    </row>
    <row r="2827" spans="1:5" ht="30" x14ac:dyDescent="0.25">
      <c r="A2827">
        <v>11263</v>
      </c>
      <c r="B2827" s="2" t="s">
        <v>10126</v>
      </c>
      <c r="C2827" t="s">
        <v>6996</v>
      </c>
      <c r="D2827" s="2" t="s">
        <v>6997</v>
      </c>
      <c r="E2827" t="s">
        <v>55</v>
      </c>
    </row>
    <row r="2828" spans="1:5" x14ac:dyDescent="0.25">
      <c r="A2828">
        <v>11255</v>
      </c>
      <c r="B2828" s="2" t="s">
        <v>10130</v>
      </c>
      <c r="C2828" t="s">
        <v>7002</v>
      </c>
      <c r="D2828" s="2" t="s">
        <v>7003</v>
      </c>
      <c r="E2828" t="s">
        <v>55</v>
      </c>
    </row>
    <row r="2829" spans="1:5" ht="30" x14ac:dyDescent="0.25">
      <c r="A2829">
        <v>11281</v>
      </c>
      <c r="B2829" s="2" t="s">
        <v>10113</v>
      </c>
      <c r="C2829" t="s">
        <v>7004</v>
      </c>
      <c r="D2829" s="2" t="s">
        <v>7005</v>
      </c>
      <c r="E2829" t="s">
        <v>55</v>
      </c>
    </row>
    <row r="2830" spans="1:5" ht="30" x14ac:dyDescent="0.25">
      <c r="A2830">
        <v>11266</v>
      </c>
      <c r="B2830" s="2" t="s">
        <v>10129</v>
      </c>
      <c r="C2830" t="s">
        <v>7000</v>
      </c>
      <c r="D2830" s="2" t="s">
        <v>7001</v>
      </c>
      <c r="E2830" t="s">
        <v>55</v>
      </c>
    </row>
    <row r="2831" spans="1:5" ht="30" x14ac:dyDescent="0.25">
      <c r="A2831">
        <v>11282</v>
      </c>
      <c r="B2831" s="2" t="s">
        <v>10118</v>
      </c>
      <c r="C2831" t="s">
        <v>7006</v>
      </c>
      <c r="D2831" s="2" t="s">
        <v>7007</v>
      </c>
      <c r="E2831" t="s">
        <v>55</v>
      </c>
    </row>
    <row r="2832" spans="1:5" ht="30" x14ac:dyDescent="0.25">
      <c r="A2832">
        <v>11283</v>
      </c>
      <c r="B2832" s="2" t="s">
        <v>10122</v>
      </c>
      <c r="C2832" t="s">
        <v>7008</v>
      </c>
      <c r="D2832" s="2" t="s">
        <v>7009</v>
      </c>
      <c r="E2832" t="s">
        <v>55</v>
      </c>
    </row>
    <row r="2833" spans="1:5" ht="30" x14ac:dyDescent="0.25">
      <c r="A2833">
        <v>11284</v>
      </c>
      <c r="B2833" s="2" t="s">
        <v>10125</v>
      </c>
      <c r="C2833" t="s">
        <v>7010</v>
      </c>
      <c r="D2833" s="2" t="s">
        <v>7011</v>
      </c>
      <c r="E2833" t="s">
        <v>55</v>
      </c>
    </row>
    <row r="2834" spans="1:5" ht="30" x14ac:dyDescent="0.25">
      <c r="A2834">
        <v>11285</v>
      </c>
      <c r="B2834" s="2" t="s">
        <v>10128</v>
      </c>
      <c r="C2834" t="s">
        <v>7012</v>
      </c>
      <c r="D2834" s="2" t="s">
        <v>7013</v>
      </c>
      <c r="E2834" t="s">
        <v>55</v>
      </c>
    </row>
    <row r="2835" spans="1:5" ht="30" x14ac:dyDescent="0.25">
      <c r="A2835">
        <v>11286</v>
      </c>
      <c r="B2835" s="2" t="s">
        <v>10131</v>
      </c>
      <c r="C2835" t="s">
        <v>7014</v>
      </c>
      <c r="D2835" s="2" t="s">
        <v>7015</v>
      </c>
      <c r="E2835" t="s">
        <v>55</v>
      </c>
    </row>
    <row r="2836" spans="1:5" ht="30" x14ac:dyDescent="0.25">
      <c r="A2836">
        <v>11287</v>
      </c>
      <c r="B2836" s="2" t="s">
        <v>10132</v>
      </c>
      <c r="C2836" t="s">
        <v>7016</v>
      </c>
      <c r="D2836" s="2" t="s">
        <v>7017</v>
      </c>
      <c r="E2836" t="s">
        <v>55</v>
      </c>
    </row>
    <row r="2837" spans="1:5" ht="30" x14ac:dyDescent="0.25">
      <c r="A2837">
        <v>11252</v>
      </c>
      <c r="B2837" s="2" t="s">
        <v>10133</v>
      </c>
      <c r="C2837" t="s">
        <v>7018</v>
      </c>
      <c r="D2837" s="2" t="s">
        <v>7019</v>
      </c>
      <c r="E2837" t="s">
        <v>55</v>
      </c>
    </row>
    <row r="2838" spans="1:5" ht="30" x14ac:dyDescent="0.25">
      <c r="A2838">
        <v>11267</v>
      </c>
      <c r="B2838" s="2" t="s">
        <v>10134</v>
      </c>
      <c r="C2838" t="s">
        <v>7022</v>
      </c>
      <c r="D2838" s="2" t="s">
        <v>7023</v>
      </c>
      <c r="E2838" t="s">
        <v>55</v>
      </c>
    </row>
    <row r="2839" spans="1:5" ht="30" x14ac:dyDescent="0.25">
      <c r="A2839">
        <v>11264</v>
      </c>
      <c r="B2839" s="2" t="s">
        <v>10135</v>
      </c>
      <c r="C2839" t="s">
        <v>7024</v>
      </c>
      <c r="D2839" s="2" t="s">
        <v>7025</v>
      </c>
      <c r="E2839" t="s">
        <v>55</v>
      </c>
    </row>
    <row r="2840" spans="1:5" ht="30" x14ac:dyDescent="0.25">
      <c r="A2840">
        <v>11259</v>
      </c>
      <c r="B2840" s="2" t="s">
        <v>10136</v>
      </c>
      <c r="C2840" t="s">
        <v>7020</v>
      </c>
      <c r="D2840" s="2" t="s">
        <v>7021</v>
      </c>
      <c r="E2840" t="s">
        <v>55</v>
      </c>
    </row>
    <row r="2841" spans="1:5" ht="30" x14ac:dyDescent="0.25">
      <c r="A2841">
        <v>11260</v>
      </c>
      <c r="B2841" s="2" t="s">
        <v>10137</v>
      </c>
      <c r="C2841" t="s">
        <v>7028</v>
      </c>
      <c r="D2841" s="2" t="s">
        <v>7029</v>
      </c>
      <c r="E2841" t="s">
        <v>55</v>
      </c>
    </row>
    <row r="2842" spans="1:5" ht="30" x14ac:dyDescent="0.25">
      <c r="A2842">
        <v>11268</v>
      </c>
      <c r="B2842" s="2" t="s">
        <v>10312</v>
      </c>
      <c r="C2842" t="s">
        <v>7030</v>
      </c>
      <c r="D2842" s="2" t="s">
        <v>7031</v>
      </c>
      <c r="E2842" t="s">
        <v>55</v>
      </c>
    </row>
    <row r="2843" spans="1:5" ht="30" x14ac:dyDescent="0.25">
      <c r="A2843">
        <v>11265</v>
      </c>
      <c r="B2843" s="2" t="s">
        <v>10139</v>
      </c>
      <c r="C2843" t="s">
        <v>7026</v>
      </c>
      <c r="D2843" s="2" t="s">
        <v>7027</v>
      </c>
      <c r="E2843" t="s">
        <v>55</v>
      </c>
    </row>
    <row r="2844" spans="1:5" ht="30" x14ac:dyDescent="0.25">
      <c r="A2844">
        <v>11261</v>
      </c>
      <c r="B2844" s="2" t="s">
        <v>10140</v>
      </c>
      <c r="C2844" t="s">
        <v>7032</v>
      </c>
      <c r="D2844" s="2" t="s">
        <v>7033</v>
      </c>
      <c r="E2844" t="s">
        <v>55</v>
      </c>
    </row>
    <row r="2845" spans="1:5" ht="30" x14ac:dyDescent="0.25">
      <c r="A2845">
        <v>11269</v>
      </c>
      <c r="B2845" s="2" t="s">
        <v>11091</v>
      </c>
      <c r="C2845" t="s">
        <v>7034</v>
      </c>
      <c r="D2845" s="2" t="s">
        <v>7035</v>
      </c>
      <c r="E2845" t="s">
        <v>55</v>
      </c>
    </row>
    <row r="2846" spans="1:5" ht="30" x14ac:dyDescent="0.25">
      <c r="A2846">
        <v>11270</v>
      </c>
      <c r="B2846" s="2" t="s">
        <v>10142</v>
      </c>
      <c r="C2846" t="s">
        <v>7036</v>
      </c>
      <c r="D2846" s="2" t="s">
        <v>7037</v>
      </c>
      <c r="E2846" t="s">
        <v>55</v>
      </c>
    </row>
    <row r="2847" spans="1:5" ht="30" x14ac:dyDescent="0.25">
      <c r="A2847">
        <v>11271</v>
      </c>
      <c r="B2847" s="2" t="s">
        <v>10143</v>
      </c>
      <c r="C2847" t="s">
        <v>7038</v>
      </c>
      <c r="D2847" s="2" t="s">
        <v>7039</v>
      </c>
      <c r="E2847" t="s">
        <v>55</v>
      </c>
    </row>
    <row r="2848" spans="1:5" ht="30" x14ac:dyDescent="0.25">
      <c r="A2848">
        <v>11272</v>
      </c>
      <c r="B2848" s="2" t="s">
        <v>10623</v>
      </c>
      <c r="C2848" t="s">
        <v>7040</v>
      </c>
      <c r="D2848" s="2" t="s">
        <v>7041</v>
      </c>
      <c r="E2848" t="s">
        <v>55</v>
      </c>
    </row>
    <row r="2849" spans="1:5" ht="45" x14ac:dyDescent="0.25">
      <c r="A2849">
        <v>11340</v>
      </c>
      <c r="B2849" s="2" t="s">
        <v>8697</v>
      </c>
      <c r="C2849" t="s">
        <v>7042</v>
      </c>
      <c r="D2849" s="2" t="s">
        <v>7043</v>
      </c>
      <c r="E2849" t="s">
        <v>52</v>
      </c>
    </row>
    <row r="2850" spans="1:5" ht="45" x14ac:dyDescent="0.25">
      <c r="A2850">
        <v>11341</v>
      </c>
      <c r="B2850" s="2" t="s">
        <v>11092</v>
      </c>
      <c r="C2850" t="s">
        <v>7044</v>
      </c>
      <c r="D2850" s="2" t="s">
        <v>7045</v>
      </c>
      <c r="E2850" t="s">
        <v>52</v>
      </c>
    </row>
    <row r="2851" spans="1:5" ht="45" x14ac:dyDescent="0.25">
      <c r="A2851">
        <v>11342</v>
      </c>
      <c r="B2851" s="2" t="s">
        <v>11093</v>
      </c>
      <c r="C2851" t="s">
        <v>7046</v>
      </c>
      <c r="D2851" s="2" t="s">
        <v>7047</v>
      </c>
      <c r="E2851" t="s">
        <v>52</v>
      </c>
    </row>
    <row r="2852" spans="1:5" ht="45" x14ac:dyDescent="0.25">
      <c r="A2852">
        <v>11343</v>
      </c>
      <c r="B2852" s="2" t="s">
        <v>11094</v>
      </c>
      <c r="C2852" t="s">
        <v>7048</v>
      </c>
      <c r="D2852" s="2" t="s">
        <v>7049</v>
      </c>
      <c r="E2852" t="s">
        <v>52</v>
      </c>
    </row>
    <row r="2853" spans="1:5" ht="45" x14ac:dyDescent="0.25">
      <c r="A2853">
        <v>11344</v>
      </c>
      <c r="B2853" s="2" t="s">
        <v>11095</v>
      </c>
      <c r="C2853" t="s">
        <v>7050</v>
      </c>
      <c r="D2853" s="2" t="s">
        <v>7051</v>
      </c>
      <c r="E2853" t="s">
        <v>52</v>
      </c>
    </row>
    <row r="2854" spans="1:5" ht="45" x14ac:dyDescent="0.25">
      <c r="A2854">
        <v>11345</v>
      </c>
      <c r="B2854" s="2" t="s">
        <v>11096</v>
      </c>
      <c r="C2854" t="s">
        <v>7052</v>
      </c>
      <c r="D2854" s="2" t="s">
        <v>7053</v>
      </c>
      <c r="E2854" t="s">
        <v>52</v>
      </c>
    </row>
    <row r="2855" spans="1:5" ht="45" x14ac:dyDescent="0.25">
      <c r="A2855">
        <v>11346</v>
      </c>
      <c r="B2855" s="2" t="s">
        <v>10566</v>
      </c>
      <c r="C2855" t="s">
        <v>7054</v>
      </c>
      <c r="D2855" s="2" t="s">
        <v>7055</v>
      </c>
      <c r="E2855" t="s">
        <v>52</v>
      </c>
    </row>
    <row r="2856" spans="1:5" ht="30" x14ac:dyDescent="0.25">
      <c r="A2856">
        <v>11351</v>
      </c>
      <c r="B2856" s="2" t="s">
        <v>10317</v>
      </c>
      <c r="C2856" t="s">
        <v>7056</v>
      </c>
      <c r="D2856" s="2" t="s">
        <v>7057</v>
      </c>
      <c r="E2856" t="s">
        <v>52</v>
      </c>
    </row>
    <row r="2857" spans="1:5" ht="45" x14ac:dyDescent="0.25">
      <c r="A2857">
        <v>11347</v>
      </c>
      <c r="B2857" s="2" t="s">
        <v>10410</v>
      </c>
      <c r="C2857" t="s">
        <v>7058</v>
      </c>
      <c r="D2857" s="2" t="s">
        <v>7059</v>
      </c>
      <c r="E2857" t="s">
        <v>52</v>
      </c>
    </row>
    <row r="2858" spans="1:5" ht="45" x14ac:dyDescent="0.25">
      <c r="A2858">
        <v>11348</v>
      </c>
      <c r="B2858" s="2" t="s">
        <v>10151</v>
      </c>
      <c r="C2858" t="s">
        <v>7060</v>
      </c>
      <c r="D2858" s="2" t="s">
        <v>7061</v>
      </c>
      <c r="E2858" t="s">
        <v>52</v>
      </c>
    </row>
    <row r="2859" spans="1:5" ht="45" x14ac:dyDescent="0.25">
      <c r="A2859">
        <v>11349</v>
      </c>
      <c r="B2859" s="2" t="s">
        <v>10375</v>
      </c>
      <c r="C2859" t="s">
        <v>7062</v>
      </c>
      <c r="D2859" s="2" t="s">
        <v>7063</v>
      </c>
      <c r="E2859" t="s">
        <v>52</v>
      </c>
    </row>
    <row r="2860" spans="1:5" ht="45" x14ac:dyDescent="0.25">
      <c r="A2860">
        <v>11350</v>
      </c>
      <c r="B2860" s="2" t="s">
        <v>10161</v>
      </c>
      <c r="C2860" t="s">
        <v>7064</v>
      </c>
      <c r="D2860" s="2" t="s">
        <v>7065</v>
      </c>
      <c r="E2860" t="s">
        <v>52</v>
      </c>
    </row>
    <row r="2861" spans="1:5" x14ac:dyDescent="0.25">
      <c r="A2861">
        <v>11353</v>
      </c>
      <c r="B2861" s="2" t="s">
        <v>10220</v>
      </c>
      <c r="C2861" t="s">
        <v>7066</v>
      </c>
      <c r="D2861" s="2" t="s">
        <v>7067</v>
      </c>
      <c r="E2861" t="s">
        <v>55</v>
      </c>
    </row>
    <row r="2862" spans="1:5" x14ac:dyDescent="0.25">
      <c r="A2862">
        <v>11242</v>
      </c>
      <c r="B2862" s="2" t="s">
        <v>10100</v>
      </c>
      <c r="C2862" t="s">
        <v>7068</v>
      </c>
      <c r="D2862" s="2" t="s">
        <v>7069</v>
      </c>
      <c r="E2862" t="s">
        <v>55</v>
      </c>
    </row>
    <row r="2863" spans="1:5" x14ac:dyDescent="0.25">
      <c r="A2863">
        <v>11354</v>
      </c>
      <c r="B2863" s="2" t="s">
        <v>10146</v>
      </c>
      <c r="C2863" t="s">
        <v>7070</v>
      </c>
      <c r="D2863" s="2" t="s">
        <v>7071</v>
      </c>
      <c r="E2863" t="s">
        <v>55</v>
      </c>
    </row>
    <row r="2864" spans="1:5" x14ac:dyDescent="0.25">
      <c r="A2864">
        <v>11243</v>
      </c>
      <c r="B2864" s="2" t="s">
        <v>10102</v>
      </c>
      <c r="C2864" t="s">
        <v>7072</v>
      </c>
      <c r="D2864" s="2" t="s">
        <v>7073</v>
      </c>
      <c r="E2864" t="s">
        <v>55</v>
      </c>
    </row>
    <row r="2865" spans="1:5" x14ac:dyDescent="0.25">
      <c r="A2865">
        <v>11362</v>
      </c>
      <c r="B2865" s="2" t="s">
        <v>10409</v>
      </c>
      <c r="C2865" t="s">
        <v>7074</v>
      </c>
      <c r="D2865" s="2" t="s">
        <v>7075</v>
      </c>
      <c r="E2865" t="s">
        <v>55</v>
      </c>
    </row>
    <row r="2866" spans="1:5" x14ac:dyDescent="0.25">
      <c r="A2866">
        <v>11365</v>
      </c>
      <c r="B2866" s="2" t="s">
        <v>10561</v>
      </c>
      <c r="C2866" t="s">
        <v>7076</v>
      </c>
      <c r="D2866" s="2" t="s">
        <v>7077</v>
      </c>
      <c r="E2866" t="s">
        <v>55</v>
      </c>
    </row>
    <row r="2867" spans="1:5" x14ac:dyDescent="0.25">
      <c r="A2867">
        <v>11355</v>
      </c>
      <c r="B2867" s="2" t="s">
        <v>10105</v>
      </c>
      <c r="C2867" t="s">
        <v>7080</v>
      </c>
      <c r="D2867" s="2" t="s">
        <v>7081</v>
      </c>
      <c r="E2867" t="s">
        <v>55</v>
      </c>
    </row>
    <row r="2868" spans="1:5" x14ac:dyDescent="0.25">
      <c r="A2868">
        <v>11366</v>
      </c>
      <c r="B2868" s="2" t="s">
        <v>10375</v>
      </c>
      <c r="C2868" t="s">
        <v>7082</v>
      </c>
      <c r="D2868" s="2" t="s">
        <v>7083</v>
      </c>
      <c r="E2868" t="s">
        <v>55</v>
      </c>
    </row>
    <row r="2869" spans="1:5" x14ac:dyDescent="0.25">
      <c r="A2869">
        <v>11363</v>
      </c>
      <c r="B2869" s="2" t="s">
        <v>9650</v>
      </c>
      <c r="C2869" t="s">
        <v>7078</v>
      </c>
      <c r="D2869" s="2" t="s">
        <v>7079</v>
      </c>
      <c r="E2869" t="s">
        <v>55</v>
      </c>
    </row>
    <row r="2870" spans="1:5" x14ac:dyDescent="0.25">
      <c r="A2870">
        <v>11356</v>
      </c>
      <c r="B2870" s="2" t="s">
        <v>10106</v>
      </c>
      <c r="C2870" t="s">
        <v>7084</v>
      </c>
      <c r="D2870" s="2" t="s">
        <v>7085</v>
      </c>
      <c r="E2870" t="s">
        <v>55</v>
      </c>
    </row>
    <row r="2871" spans="1:5" x14ac:dyDescent="0.25">
      <c r="A2871">
        <v>11367</v>
      </c>
      <c r="B2871" s="2" t="s">
        <v>10161</v>
      </c>
      <c r="C2871" t="s">
        <v>7088</v>
      </c>
      <c r="D2871" s="2" t="s">
        <v>7089</v>
      </c>
      <c r="E2871" t="s">
        <v>55</v>
      </c>
    </row>
    <row r="2872" spans="1:5" x14ac:dyDescent="0.25">
      <c r="A2872">
        <v>11364</v>
      </c>
      <c r="B2872" s="2" t="s">
        <v>10410</v>
      </c>
      <c r="C2872" t="s">
        <v>7086</v>
      </c>
      <c r="D2872" s="2" t="s">
        <v>7087</v>
      </c>
      <c r="E2872" t="s">
        <v>55</v>
      </c>
    </row>
    <row r="2873" spans="1:5" x14ac:dyDescent="0.25">
      <c r="A2873">
        <v>11357</v>
      </c>
      <c r="B2873" s="2" t="s">
        <v>10107</v>
      </c>
      <c r="C2873" t="s">
        <v>7090</v>
      </c>
      <c r="D2873" s="2" t="s">
        <v>7091</v>
      </c>
      <c r="E2873" t="s">
        <v>55</v>
      </c>
    </row>
    <row r="2874" spans="1:5" x14ac:dyDescent="0.25">
      <c r="A2874">
        <v>11358</v>
      </c>
      <c r="B2874" s="2" t="s">
        <v>10108</v>
      </c>
      <c r="C2874" t="s">
        <v>7092</v>
      </c>
      <c r="D2874" s="2" t="s">
        <v>7093</v>
      </c>
      <c r="E2874" t="s">
        <v>55</v>
      </c>
    </row>
    <row r="2875" spans="1:5" x14ac:dyDescent="0.25">
      <c r="A2875">
        <v>11359</v>
      </c>
      <c r="B2875" s="2" t="s">
        <v>10109</v>
      </c>
      <c r="C2875" t="s">
        <v>7094</v>
      </c>
      <c r="D2875" s="2" t="s">
        <v>7095</v>
      </c>
      <c r="E2875" t="s">
        <v>55</v>
      </c>
    </row>
    <row r="2876" spans="1:5" x14ac:dyDescent="0.25">
      <c r="A2876">
        <v>11360</v>
      </c>
      <c r="B2876" s="2" t="s">
        <v>10110</v>
      </c>
      <c r="C2876" t="s">
        <v>7096</v>
      </c>
      <c r="D2876" s="2" t="s">
        <v>7097</v>
      </c>
      <c r="E2876" t="s">
        <v>55</v>
      </c>
    </row>
    <row r="2877" spans="1:5" x14ac:dyDescent="0.25">
      <c r="A2877">
        <v>11361</v>
      </c>
      <c r="B2877" s="2" t="s">
        <v>9711</v>
      </c>
      <c r="C2877" t="s">
        <v>7098</v>
      </c>
      <c r="D2877" s="2" t="s">
        <v>7099</v>
      </c>
      <c r="E2877" t="s">
        <v>55</v>
      </c>
    </row>
    <row r="2878" spans="1:5" x14ac:dyDescent="0.25">
      <c r="A2878">
        <v>11170</v>
      </c>
      <c r="B2878" s="2" t="s">
        <v>10314</v>
      </c>
      <c r="C2878" t="s">
        <v>7100</v>
      </c>
      <c r="D2878" s="2" t="s">
        <v>7101</v>
      </c>
      <c r="E2878" t="s">
        <v>21</v>
      </c>
    </row>
    <row r="2879" spans="1:5" x14ac:dyDescent="0.25">
      <c r="A2879">
        <v>11171</v>
      </c>
      <c r="B2879" s="2" t="s">
        <v>9632</v>
      </c>
      <c r="C2879" t="s">
        <v>7102</v>
      </c>
      <c r="D2879" s="2" t="s">
        <v>7103</v>
      </c>
      <c r="E2879" t="s">
        <v>21</v>
      </c>
    </row>
    <row r="2880" spans="1:5" x14ac:dyDescent="0.25">
      <c r="A2880">
        <v>11172</v>
      </c>
      <c r="B2880" s="2" t="s">
        <v>9644</v>
      </c>
      <c r="C2880" t="s">
        <v>7104</v>
      </c>
      <c r="D2880" s="2" t="s">
        <v>7105</v>
      </c>
      <c r="E2880" t="s">
        <v>21</v>
      </c>
    </row>
    <row r="2881" spans="1:5" x14ac:dyDescent="0.25">
      <c r="A2881">
        <v>11191</v>
      </c>
      <c r="B2881" s="2" t="s">
        <v>9656</v>
      </c>
      <c r="C2881" t="s">
        <v>7106</v>
      </c>
      <c r="D2881" s="2" t="s">
        <v>7107</v>
      </c>
      <c r="E2881" t="s">
        <v>21</v>
      </c>
    </row>
    <row r="2882" spans="1:5" x14ac:dyDescent="0.25">
      <c r="A2882">
        <v>11201</v>
      </c>
      <c r="B2882" s="2" t="s">
        <v>9667</v>
      </c>
      <c r="C2882" t="s">
        <v>7108</v>
      </c>
      <c r="D2882" s="2" t="s">
        <v>7109</v>
      </c>
      <c r="E2882" t="s">
        <v>21</v>
      </c>
    </row>
    <row r="2883" spans="1:5" x14ac:dyDescent="0.25">
      <c r="A2883">
        <v>11208</v>
      </c>
      <c r="B2883" s="2" t="s">
        <v>9677</v>
      </c>
      <c r="C2883" t="s">
        <v>7110</v>
      </c>
      <c r="D2883" s="2" t="s">
        <v>7111</v>
      </c>
      <c r="E2883" t="s">
        <v>21</v>
      </c>
    </row>
    <row r="2884" spans="1:5" x14ac:dyDescent="0.25">
      <c r="A2884">
        <v>11213</v>
      </c>
      <c r="B2884" s="2" t="s">
        <v>9675</v>
      </c>
      <c r="C2884" t="s">
        <v>7112</v>
      </c>
      <c r="D2884" s="2" t="s">
        <v>7113</v>
      </c>
      <c r="E2884" t="s">
        <v>21</v>
      </c>
    </row>
    <row r="2885" spans="1:5" x14ac:dyDescent="0.25">
      <c r="A2885">
        <v>11214</v>
      </c>
      <c r="B2885" s="2" t="s">
        <v>9676</v>
      </c>
      <c r="C2885" t="s">
        <v>7114</v>
      </c>
      <c r="D2885" s="2" t="s">
        <v>7115</v>
      </c>
      <c r="E2885" t="s">
        <v>21</v>
      </c>
    </row>
    <row r="2886" spans="1:5" x14ac:dyDescent="0.25">
      <c r="A2886">
        <v>11217</v>
      </c>
      <c r="B2886" s="2" t="s">
        <v>9691</v>
      </c>
      <c r="C2886" t="s">
        <v>7116</v>
      </c>
      <c r="D2886" s="2" t="s">
        <v>7117</v>
      </c>
      <c r="E2886" t="s">
        <v>21</v>
      </c>
    </row>
    <row r="2887" spans="1:5" x14ac:dyDescent="0.25">
      <c r="A2887">
        <v>11137</v>
      </c>
      <c r="B2887" s="2" t="s">
        <v>10317</v>
      </c>
      <c r="C2887" t="s">
        <v>7118</v>
      </c>
      <c r="D2887" s="2" t="s">
        <v>7119</v>
      </c>
      <c r="E2887" t="s">
        <v>21</v>
      </c>
    </row>
    <row r="2888" spans="1:5" x14ac:dyDescent="0.25">
      <c r="A2888">
        <v>11218</v>
      </c>
      <c r="B2888" s="2" t="s">
        <v>9698</v>
      </c>
      <c r="C2888" t="s">
        <v>7120</v>
      </c>
      <c r="D2888" s="2" t="s">
        <v>7121</v>
      </c>
      <c r="E2888" t="s">
        <v>21</v>
      </c>
    </row>
    <row r="2889" spans="1:5" x14ac:dyDescent="0.25">
      <c r="A2889">
        <v>11138</v>
      </c>
      <c r="B2889" s="2" t="s">
        <v>10318</v>
      </c>
      <c r="C2889" t="s">
        <v>7122</v>
      </c>
      <c r="D2889" s="2" t="s">
        <v>7123</v>
      </c>
      <c r="E2889" t="s">
        <v>21</v>
      </c>
    </row>
    <row r="2890" spans="1:5" x14ac:dyDescent="0.25">
      <c r="A2890">
        <v>11133</v>
      </c>
      <c r="B2890" s="2" t="s">
        <v>10337</v>
      </c>
      <c r="C2890" t="s">
        <v>7124</v>
      </c>
      <c r="D2890" s="2" t="s">
        <v>7125</v>
      </c>
      <c r="E2890" t="s">
        <v>21</v>
      </c>
    </row>
    <row r="2891" spans="1:5" x14ac:dyDescent="0.25">
      <c r="A2891">
        <v>11139</v>
      </c>
      <c r="B2891" s="2" t="s">
        <v>10145</v>
      </c>
      <c r="C2891" t="s">
        <v>7126</v>
      </c>
      <c r="D2891" s="2" t="s">
        <v>7127</v>
      </c>
      <c r="E2891" t="s">
        <v>21</v>
      </c>
    </row>
    <row r="2892" spans="1:5" x14ac:dyDescent="0.25">
      <c r="A2892">
        <v>11140</v>
      </c>
      <c r="B2892" s="2" t="s">
        <v>10149</v>
      </c>
      <c r="C2892" t="s">
        <v>7128</v>
      </c>
      <c r="D2892" s="2" t="s">
        <v>7129</v>
      </c>
      <c r="E2892" t="s">
        <v>21</v>
      </c>
    </row>
    <row r="2893" spans="1:5" x14ac:dyDescent="0.25">
      <c r="A2893">
        <v>11221</v>
      </c>
      <c r="B2893" s="2" t="s">
        <v>10151</v>
      </c>
      <c r="C2893" t="s">
        <v>7130</v>
      </c>
      <c r="D2893" s="2" t="s">
        <v>7131</v>
      </c>
      <c r="E2893" t="s">
        <v>21</v>
      </c>
    </row>
    <row r="2894" spans="1:5" x14ac:dyDescent="0.25">
      <c r="A2894">
        <v>11134</v>
      </c>
      <c r="B2894" s="2" t="s">
        <v>10424</v>
      </c>
      <c r="C2894" t="s">
        <v>7132</v>
      </c>
      <c r="D2894" s="2" t="s">
        <v>7133</v>
      </c>
      <c r="E2894" t="s">
        <v>21</v>
      </c>
    </row>
    <row r="2895" spans="1:5" x14ac:dyDescent="0.25">
      <c r="A2895">
        <v>11222</v>
      </c>
      <c r="B2895" s="2" t="s">
        <v>10320</v>
      </c>
      <c r="C2895" t="s">
        <v>7134</v>
      </c>
      <c r="D2895" s="2" t="s">
        <v>7135</v>
      </c>
      <c r="E2895" t="s">
        <v>21</v>
      </c>
    </row>
    <row r="2896" spans="1:5" x14ac:dyDescent="0.25">
      <c r="A2896">
        <v>11219</v>
      </c>
      <c r="B2896" s="2" t="s">
        <v>9650</v>
      </c>
      <c r="C2896" t="s">
        <v>7136</v>
      </c>
      <c r="D2896" s="2" t="s">
        <v>7137</v>
      </c>
      <c r="E2896" t="s">
        <v>21</v>
      </c>
    </row>
    <row r="2897" spans="1:5" x14ac:dyDescent="0.25">
      <c r="A2897">
        <v>11215</v>
      </c>
      <c r="B2897" s="2" t="s">
        <v>9711</v>
      </c>
      <c r="C2897" t="s">
        <v>7138</v>
      </c>
      <c r="D2897" s="2" t="s">
        <v>7139</v>
      </c>
      <c r="E2897" t="s">
        <v>21</v>
      </c>
    </row>
    <row r="2898" spans="1:5" ht="30" x14ac:dyDescent="0.25">
      <c r="A2898">
        <v>11209</v>
      </c>
      <c r="B2898" s="2" t="s">
        <v>9722</v>
      </c>
      <c r="C2898" t="s">
        <v>7144</v>
      </c>
      <c r="D2898" s="2" t="s">
        <v>7145</v>
      </c>
      <c r="E2898" t="s">
        <v>21</v>
      </c>
    </row>
    <row r="2899" spans="1:5" ht="30" x14ac:dyDescent="0.25">
      <c r="A2899">
        <v>11202</v>
      </c>
      <c r="B2899" s="2" t="s">
        <v>9723</v>
      </c>
      <c r="C2899" t="s">
        <v>7142</v>
      </c>
      <c r="D2899" s="2" t="s">
        <v>7143</v>
      </c>
      <c r="E2899" t="s">
        <v>21</v>
      </c>
    </row>
    <row r="2900" spans="1:5" ht="30" x14ac:dyDescent="0.25">
      <c r="A2900">
        <v>11192</v>
      </c>
      <c r="B2900" s="2" t="s">
        <v>11097</v>
      </c>
      <c r="C2900" t="s">
        <v>7140</v>
      </c>
      <c r="D2900" s="2" t="s">
        <v>7141</v>
      </c>
      <c r="E2900" t="s">
        <v>21</v>
      </c>
    </row>
    <row r="2901" spans="1:5" ht="30" x14ac:dyDescent="0.25">
      <c r="A2901">
        <v>11173</v>
      </c>
      <c r="B2901" s="2" t="s">
        <v>10645</v>
      </c>
      <c r="C2901" t="s">
        <v>7146</v>
      </c>
      <c r="D2901" s="2" t="s">
        <v>7147</v>
      </c>
      <c r="E2901" t="s">
        <v>21</v>
      </c>
    </row>
    <row r="2902" spans="1:5" x14ac:dyDescent="0.25">
      <c r="A2902">
        <v>11135</v>
      </c>
      <c r="B2902" s="2" t="s">
        <v>10425</v>
      </c>
      <c r="C2902" t="s">
        <v>7162</v>
      </c>
      <c r="D2902" s="2" t="s">
        <v>7163</v>
      </c>
      <c r="E2902" t="s">
        <v>21</v>
      </c>
    </row>
    <row r="2903" spans="1:5" x14ac:dyDescent="0.25">
      <c r="A2903">
        <v>11223</v>
      </c>
      <c r="B2903" s="2" t="s">
        <v>10161</v>
      </c>
      <c r="C2903" t="s">
        <v>7160</v>
      </c>
      <c r="D2903" s="2" t="s">
        <v>7161</v>
      </c>
      <c r="E2903" t="s">
        <v>21</v>
      </c>
    </row>
    <row r="2904" spans="1:5" x14ac:dyDescent="0.25">
      <c r="A2904">
        <v>11220</v>
      </c>
      <c r="B2904" s="2" t="s">
        <v>10322</v>
      </c>
      <c r="C2904" t="s">
        <v>7152</v>
      </c>
      <c r="D2904" s="2" t="s">
        <v>7153</v>
      </c>
      <c r="E2904" t="s">
        <v>21</v>
      </c>
    </row>
    <row r="2905" spans="1:5" x14ac:dyDescent="0.25">
      <c r="A2905">
        <v>11216</v>
      </c>
      <c r="B2905" s="2" t="s">
        <v>9689</v>
      </c>
      <c r="C2905" t="s">
        <v>7148</v>
      </c>
      <c r="D2905" s="2" t="s">
        <v>7149</v>
      </c>
      <c r="E2905" t="s">
        <v>21</v>
      </c>
    </row>
    <row r="2906" spans="1:5" ht="30" x14ac:dyDescent="0.25">
      <c r="A2906">
        <v>11210</v>
      </c>
      <c r="B2906" s="2" t="s">
        <v>10426</v>
      </c>
      <c r="C2906" t="s">
        <v>7156</v>
      </c>
      <c r="D2906" s="2" t="s">
        <v>7157</v>
      </c>
      <c r="E2906" t="s">
        <v>21</v>
      </c>
    </row>
    <row r="2907" spans="1:5" x14ac:dyDescent="0.25">
      <c r="A2907">
        <v>11207</v>
      </c>
      <c r="B2907" s="2" t="s">
        <v>9771</v>
      </c>
      <c r="C2907" t="s">
        <v>7154</v>
      </c>
      <c r="D2907" s="2" t="s">
        <v>7155</v>
      </c>
      <c r="E2907" t="s">
        <v>21</v>
      </c>
    </row>
    <row r="2908" spans="1:5" ht="30" x14ac:dyDescent="0.25">
      <c r="A2908">
        <v>11195</v>
      </c>
      <c r="B2908" s="2" t="s">
        <v>11098</v>
      </c>
      <c r="C2908" t="s">
        <v>7158</v>
      </c>
      <c r="D2908" s="2" t="s">
        <v>7159</v>
      </c>
      <c r="E2908" t="s">
        <v>21</v>
      </c>
    </row>
    <row r="2909" spans="1:5" x14ac:dyDescent="0.25">
      <c r="A2909">
        <v>11176</v>
      </c>
      <c r="B2909" s="2" t="s">
        <v>9773</v>
      </c>
      <c r="C2909" t="s">
        <v>7150</v>
      </c>
      <c r="D2909" s="2" t="s">
        <v>7151</v>
      </c>
      <c r="E2909" t="s">
        <v>21</v>
      </c>
    </row>
    <row r="2910" spans="1:5" x14ac:dyDescent="0.25">
      <c r="A2910">
        <v>11136</v>
      </c>
      <c r="B2910" s="2" t="s">
        <v>9691</v>
      </c>
      <c r="C2910" t="s">
        <v>7166</v>
      </c>
      <c r="D2910" s="2" t="s">
        <v>7167</v>
      </c>
      <c r="E2910" t="s">
        <v>21</v>
      </c>
    </row>
    <row r="2911" spans="1:5" ht="30" x14ac:dyDescent="0.25">
      <c r="A2911">
        <v>11211</v>
      </c>
      <c r="B2911" s="2" t="s">
        <v>9814</v>
      </c>
      <c r="C2911" t="s">
        <v>7168</v>
      </c>
      <c r="D2911" s="2" t="s">
        <v>7169</v>
      </c>
      <c r="E2911" t="s">
        <v>21</v>
      </c>
    </row>
    <row r="2912" spans="1:5" ht="30" x14ac:dyDescent="0.25">
      <c r="A2912">
        <v>11198</v>
      </c>
      <c r="B2912" s="2" t="s">
        <v>11099</v>
      </c>
      <c r="C2912" t="s">
        <v>7170</v>
      </c>
      <c r="D2912" s="2" t="s">
        <v>7171</v>
      </c>
      <c r="E2912" t="s">
        <v>21</v>
      </c>
    </row>
    <row r="2913" spans="1:5" x14ac:dyDescent="0.25">
      <c r="A2913">
        <v>11182</v>
      </c>
      <c r="B2913" s="2" t="s">
        <v>9817</v>
      </c>
      <c r="C2913" t="s">
        <v>7164</v>
      </c>
      <c r="D2913" s="2" t="s">
        <v>7165</v>
      </c>
      <c r="E2913" t="s">
        <v>21</v>
      </c>
    </row>
    <row r="2914" spans="1:5" x14ac:dyDescent="0.25">
      <c r="A2914">
        <v>11186</v>
      </c>
      <c r="B2914" s="2" t="s">
        <v>11100</v>
      </c>
      <c r="C2914" t="s">
        <v>7174</v>
      </c>
      <c r="D2914" s="2" t="s">
        <v>7175</v>
      </c>
      <c r="E2914" t="s">
        <v>21</v>
      </c>
    </row>
    <row r="2915" spans="1:5" ht="30" x14ac:dyDescent="0.25">
      <c r="A2915">
        <v>11212</v>
      </c>
      <c r="B2915" s="2" t="s">
        <v>9851</v>
      </c>
      <c r="C2915" t="s">
        <v>7172</v>
      </c>
      <c r="D2915" s="2" t="s">
        <v>7173</v>
      </c>
      <c r="E2915" t="s">
        <v>21</v>
      </c>
    </row>
    <row r="2916" spans="1:5" ht="30" x14ac:dyDescent="0.25">
      <c r="A2916">
        <v>11174</v>
      </c>
      <c r="B2916" s="2" t="s">
        <v>10647</v>
      </c>
      <c r="C2916" t="s">
        <v>7180</v>
      </c>
      <c r="D2916" s="2" t="s">
        <v>7181</v>
      </c>
      <c r="E2916" t="s">
        <v>21</v>
      </c>
    </row>
    <row r="2917" spans="1:5" ht="30" x14ac:dyDescent="0.25">
      <c r="A2917">
        <v>11203</v>
      </c>
      <c r="B2917" s="2" t="s">
        <v>10427</v>
      </c>
      <c r="C2917" t="s">
        <v>7184</v>
      </c>
      <c r="D2917" s="2" t="s">
        <v>7185</v>
      </c>
      <c r="E2917" t="s">
        <v>21</v>
      </c>
    </row>
    <row r="2918" spans="1:5" ht="45" x14ac:dyDescent="0.25">
      <c r="A2918">
        <v>11199</v>
      </c>
      <c r="B2918" s="2" t="s">
        <v>10428</v>
      </c>
      <c r="C2918" t="s">
        <v>7178</v>
      </c>
      <c r="D2918" s="2" t="s">
        <v>7179</v>
      </c>
      <c r="E2918" t="s">
        <v>21</v>
      </c>
    </row>
    <row r="2919" spans="1:5" ht="45" x14ac:dyDescent="0.25">
      <c r="A2919">
        <v>11196</v>
      </c>
      <c r="B2919" s="2" t="s">
        <v>11101</v>
      </c>
      <c r="C2919" t="s">
        <v>7186</v>
      </c>
      <c r="D2919" s="2" t="s">
        <v>7187</v>
      </c>
      <c r="E2919" t="s">
        <v>21</v>
      </c>
    </row>
    <row r="2920" spans="1:5" ht="45" x14ac:dyDescent="0.25">
      <c r="A2920">
        <v>11193</v>
      </c>
      <c r="B2920" s="2" t="s">
        <v>11102</v>
      </c>
      <c r="C2920" t="s">
        <v>7188</v>
      </c>
      <c r="D2920" s="2" t="s">
        <v>7189</v>
      </c>
      <c r="E2920" t="s">
        <v>21</v>
      </c>
    </row>
    <row r="2921" spans="1:5" ht="30" x14ac:dyDescent="0.25">
      <c r="A2921">
        <v>11187</v>
      </c>
      <c r="B2921" s="2" t="s">
        <v>9906</v>
      </c>
      <c r="C2921" t="s">
        <v>7176</v>
      </c>
      <c r="D2921" s="2" t="s">
        <v>7177</v>
      </c>
      <c r="E2921" t="s">
        <v>21</v>
      </c>
    </row>
    <row r="2922" spans="1:5" ht="30" x14ac:dyDescent="0.25">
      <c r="A2922">
        <v>11183</v>
      </c>
      <c r="B2922" s="2" t="s">
        <v>9907</v>
      </c>
      <c r="C2922" t="s">
        <v>7190</v>
      </c>
      <c r="D2922" s="2" t="s">
        <v>7191</v>
      </c>
      <c r="E2922" t="s">
        <v>21</v>
      </c>
    </row>
    <row r="2923" spans="1:5" ht="30" x14ac:dyDescent="0.25">
      <c r="A2923">
        <v>11177</v>
      </c>
      <c r="B2923" s="2" t="s">
        <v>9908</v>
      </c>
      <c r="C2923" t="s">
        <v>7182</v>
      </c>
      <c r="D2923" s="2" t="s">
        <v>7183</v>
      </c>
      <c r="E2923" t="s">
        <v>21</v>
      </c>
    </row>
    <row r="2924" spans="1:5" ht="30" x14ac:dyDescent="0.25">
      <c r="A2924">
        <v>11175</v>
      </c>
      <c r="B2924" s="2" t="s">
        <v>11103</v>
      </c>
      <c r="C2924" t="s">
        <v>7204</v>
      </c>
      <c r="D2924" s="2" t="s">
        <v>7205</v>
      </c>
      <c r="E2924" t="s">
        <v>21</v>
      </c>
    </row>
    <row r="2925" spans="1:5" ht="30" x14ac:dyDescent="0.25">
      <c r="A2925">
        <v>11204</v>
      </c>
      <c r="B2925" s="2" t="s">
        <v>11104</v>
      </c>
      <c r="C2925" t="s">
        <v>7194</v>
      </c>
      <c r="D2925" s="2" t="s">
        <v>7195</v>
      </c>
      <c r="E2925" t="s">
        <v>21</v>
      </c>
    </row>
    <row r="2926" spans="1:5" ht="45" x14ac:dyDescent="0.25">
      <c r="A2926">
        <v>11200</v>
      </c>
      <c r="B2926" s="2" t="s">
        <v>10430</v>
      </c>
      <c r="C2926" t="s">
        <v>7206</v>
      </c>
      <c r="D2926" s="2" t="s">
        <v>7207</v>
      </c>
      <c r="E2926" t="s">
        <v>21</v>
      </c>
    </row>
    <row r="2927" spans="1:5" ht="30" x14ac:dyDescent="0.25">
      <c r="A2927">
        <v>11197</v>
      </c>
      <c r="B2927" s="2" t="s">
        <v>11105</v>
      </c>
      <c r="C2927" t="s">
        <v>7192</v>
      </c>
      <c r="D2927" s="2" t="s">
        <v>7193</v>
      </c>
      <c r="E2927" t="s">
        <v>21</v>
      </c>
    </row>
    <row r="2928" spans="1:5" ht="30" x14ac:dyDescent="0.25">
      <c r="A2928">
        <v>11194</v>
      </c>
      <c r="B2928" s="2" t="s">
        <v>11106</v>
      </c>
      <c r="C2928" t="s">
        <v>7200</v>
      </c>
      <c r="D2928" s="2" t="s">
        <v>7201</v>
      </c>
      <c r="E2928" t="s">
        <v>21</v>
      </c>
    </row>
    <row r="2929" spans="1:5" ht="30" x14ac:dyDescent="0.25">
      <c r="A2929">
        <v>11188</v>
      </c>
      <c r="B2929" s="2" t="s">
        <v>9953</v>
      </c>
      <c r="C2929" t="s">
        <v>7202</v>
      </c>
      <c r="D2929" s="2" t="s">
        <v>7203</v>
      </c>
      <c r="E2929" t="s">
        <v>21</v>
      </c>
    </row>
    <row r="2930" spans="1:5" ht="30" x14ac:dyDescent="0.25">
      <c r="A2930">
        <v>11184</v>
      </c>
      <c r="B2930" s="2" t="s">
        <v>9954</v>
      </c>
      <c r="C2930" t="s">
        <v>7196</v>
      </c>
      <c r="D2930" s="2" t="s">
        <v>7197</v>
      </c>
      <c r="E2930" t="s">
        <v>21</v>
      </c>
    </row>
    <row r="2931" spans="1:5" ht="30" x14ac:dyDescent="0.25">
      <c r="A2931">
        <v>11178</v>
      </c>
      <c r="B2931" s="2" t="s">
        <v>9955</v>
      </c>
      <c r="C2931" t="s">
        <v>7198</v>
      </c>
      <c r="D2931" s="2" t="s">
        <v>7199</v>
      </c>
      <c r="E2931" t="s">
        <v>21</v>
      </c>
    </row>
    <row r="2932" spans="1:5" ht="30" x14ac:dyDescent="0.25">
      <c r="A2932">
        <v>11179</v>
      </c>
      <c r="B2932" s="2" t="s">
        <v>9991</v>
      </c>
      <c r="C2932" t="s">
        <v>7210</v>
      </c>
      <c r="D2932" s="2" t="s">
        <v>7211</v>
      </c>
      <c r="E2932" t="s">
        <v>21</v>
      </c>
    </row>
    <row r="2933" spans="1:5" ht="30" x14ac:dyDescent="0.25">
      <c r="A2933">
        <v>11205</v>
      </c>
      <c r="B2933" s="2" t="s">
        <v>11107</v>
      </c>
      <c r="C2933" t="s">
        <v>7208</v>
      </c>
      <c r="D2933" s="2" t="s">
        <v>7209</v>
      </c>
      <c r="E2933" t="s">
        <v>21</v>
      </c>
    </row>
    <row r="2934" spans="1:5" ht="30" x14ac:dyDescent="0.25">
      <c r="A2934">
        <v>11189</v>
      </c>
      <c r="B2934" s="2" t="s">
        <v>9989</v>
      </c>
      <c r="C2934" t="s">
        <v>7214</v>
      </c>
      <c r="D2934" s="2" t="s">
        <v>7215</v>
      </c>
      <c r="E2934" t="s">
        <v>21</v>
      </c>
    </row>
    <row r="2935" spans="1:5" ht="30" x14ac:dyDescent="0.25">
      <c r="A2935">
        <v>11185</v>
      </c>
      <c r="B2935" s="2" t="s">
        <v>9990</v>
      </c>
      <c r="C2935" t="s">
        <v>7212</v>
      </c>
      <c r="D2935" s="2" t="s">
        <v>7213</v>
      </c>
      <c r="E2935" t="s">
        <v>21</v>
      </c>
    </row>
    <row r="2936" spans="1:5" ht="30" x14ac:dyDescent="0.25">
      <c r="A2936">
        <v>11180</v>
      </c>
      <c r="B2936" s="2" t="s">
        <v>11108</v>
      </c>
      <c r="C2936" t="s">
        <v>7218</v>
      </c>
      <c r="D2936" s="2" t="s">
        <v>7219</v>
      </c>
      <c r="E2936" t="s">
        <v>21</v>
      </c>
    </row>
    <row r="2937" spans="1:5" ht="30" x14ac:dyDescent="0.25">
      <c r="A2937">
        <v>11206</v>
      </c>
      <c r="B2937" s="2" t="s">
        <v>11109</v>
      </c>
      <c r="C2937" t="s">
        <v>7220</v>
      </c>
      <c r="D2937" s="2" t="s">
        <v>7221</v>
      </c>
      <c r="E2937" t="s">
        <v>21</v>
      </c>
    </row>
    <row r="2938" spans="1:5" ht="30" x14ac:dyDescent="0.25">
      <c r="A2938">
        <v>11190</v>
      </c>
      <c r="B2938" s="2" t="s">
        <v>10013</v>
      </c>
      <c r="C2938" t="s">
        <v>7216</v>
      </c>
      <c r="D2938" s="2" t="s">
        <v>7217</v>
      </c>
      <c r="E2938" t="s">
        <v>21</v>
      </c>
    </row>
    <row r="2939" spans="1:5" ht="30" x14ac:dyDescent="0.25">
      <c r="A2939">
        <v>11181</v>
      </c>
      <c r="B2939" s="2" t="s">
        <v>10445</v>
      </c>
      <c r="C2939" t="s">
        <v>7222</v>
      </c>
      <c r="D2939" s="2" t="s">
        <v>7223</v>
      </c>
      <c r="E2939" t="s">
        <v>21</v>
      </c>
    </row>
    <row r="2940" spans="1:5" x14ac:dyDescent="0.25">
      <c r="A2940">
        <v>11309</v>
      </c>
      <c r="B2940" s="2" t="s">
        <v>10314</v>
      </c>
      <c r="C2940" t="s">
        <v>7224</v>
      </c>
      <c r="D2940" s="2" t="s">
        <v>7225</v>
      </c>
      <c r="E2940" t="s">
        <v>21</v>
      </c>
    </row>
    <row r="2941" spans="1:5" x14ac:dyDescent="0.25">
      <c r="A2941">
        <v>11310</v>
      </c>
      <c r="B2941" s="2" t="s">
        <v>9632</v>
      </c>
      <c r="C2941" t="s">
        <v>7226</v>
      </c>
      <c r="D2941" s="2" t="s">
        <v>7227</v>
      </c>
      <c r="E2941" t="s">
        <v>21</v>
      </c>
    </row>
    <row r="2942" spans="1:5" x14ac:dyDescent="0.25">
      <c r="A2942">
        <v>11311</v>
      </c>
      <c r="B2942" s="2" t="s">
        <v>11110</v>
      </c>
      <c r="C2942" t="s">
        <v>7228</v>
      </c>
      <c r="D2942" s="2" t="s">
        <v>7229</v>
      </c>
      <c r="E2942" t="s">
        <v>21</v>
      </c>
    </row>
    <row r="2943" spans="1:5" ht="30" x14ac:dyDescent="0.25">
      <c r="A2943">
        <v>11321</v>
      </c>
      <c r="B2943" s="2" t="s">
        <v>11111</v>
      </c>
      <c r="C2943" t="s">
        <v>7230</v>
      </c>
      <c r="D2943" s="2" t="s">
        <v>7231</v>
      </c>
      <c r="E2943" t="s">
        <v>21</v>
      </c>
    </row>
    <row r="2944" spans="1:5" x14ac:dyDescent="0.25">
      <c r="A2944">
        <v>11322</v>
      </c>
      <c r="B2944" s="2" t="s">
        <v>11112</v>
      </c>
      <c r="C2944" t="s">
        <v>7232</v>
      </c>
      <c r="D2944" s="2" t="s">
        <v>7233</v>
      </c>
      <c r="E2944" t="s">
        <v>21</v>
      </c>
    </row>
    <row r="2945" spans="1:5" x14ac:dyDescent="0.25">
      <c r="A2945">
        <v>11325</v>
      </c>
      <c r="B2945" s="2" t="s">
        <v>9675</v>
      </c>
      <c r="C2945" t="s">
        <v>7234</v>
      </c>
      <c r="D2945" s="2" t="s">
        <v>7235</v>
      </c>
      <c r="E2945" t="s">
        <v>21</v>
      </c>
    </row>
    <row r="2946" spans="1:5" x14ac:dyDescent="0.25">
      <c r="A2946">
        <v>11326</v>
      </c>
      <c r="B2946" s="2" t="s">
        <v>9676</v>
      </c>
      <c r="C2946" t="s">
        <v>7236</v>
      </c>
      <c r="D2946" s="2" t="s">
        <v>7237</v>
      </c>
      <c r="E2946" t="s">
        <v>21</v>
      </c>
    </row>
    <row r="2947" spans="1:5" x14ac:dyDescent="0.25">
      <c r="A2947">
        <v>11329</v>
      </c>
      <c r="B2947" s="2" t="s">
        <v>9691</v>
      </c>
      <c r="C2947" t="s">
        <v>7238</v>
      </c>
      <c r="D2947" s="2" t="s">
        <v>7239</v>
      </c>
      <c r="E2947" t="s">
        <v>21</v>
      </c>
    </row>
    <row r="2948" spans="1:5" x14ac:dyDescent="0.25">
      <c r="A2948">
        <v>11336</v>
      </c>
      <c r="B2948" s="2" t="s">
        <v>10317</v>
      </c>
      <c r="C2948" t="s">
        <v>7240</v>
      </c>
      <c r="D2948" s="2" t="s">
        <v>7241</v>
      </c>
      <c r="E2948" t="s">
        <v>21</v>
      </c>
    </row>
    <row r="2949" spans="1:5" x14ac:dyDescent="0.25">
      <c r="A2949">
        <v>11330</v>
      </c>
      <c r="B2949" s="2" t="s">
        <v>9698</v>
      </c>
      <c r="C2949" t="s">
        <v>7242</v>
      </c>
      <c r="D2949" s="2" t="s">
        <v>7243</v>
      </c>
      <c r="E2949" t="s">
        <v>21</v>
      </c>
    </row>
    <row r="2950" spans="1:5" x14ac:dyDescent="0.25">
      <c r="A2950">
        <v>11337</v>
      </c>
      <c r="B2950" s="2" t="s">
        <v>10318</v>
      </c>
      <c r="C2950" t="s">
        <v>7244</v>
      </c>
      <c r="D2950" s="2" t="s">
        <v>7245</v>
      </c>
      <c r="E2950" t="s">
        <v>21</v>
      </c>
    </row>
    <row r="2951" spans="1:5" x14ac:dyDescent="0.25">
      <c r="A2951">
        <v>11338</v>
      </c>
      <c r="B2951" s="2" t="s">
        <v>10145</v>
      </c>
      <c r="C2951" t="s">
        <v>7246</v>
      </c>
      <c r="D2951" s="2" t="s">
        <v>7247</v>
      </c>
      <c r="E2951" t="s">
        <v>21</v>
      </c>
    </row>
    <row r="2952" spans="1:5" x14ac:dyDescent="0.25">
      <c r="A2952">
        <v>11339</v>
      </c>
      <c r="B2952" s="2" t="s">
        <v>10149</v>
      </c>
      <c r="C2952" t="s">
        <v>7248</v>
      </c>
      <c r="D2952" s="2" t="s">
        <v>7249</v>
      </c>
      <c r="E2952" t="s">
        <v>21</v>
      </c>
    </row>
    <row r="2953" spans="1:5" x14ac:dyDescent="0.25">
      <c r="A2953">
        <v>11333</v>
      </c>
      <c r="B2953" s="2" t="s">
        <v>10151</v>
      </c>
      <c r="C2953" t="s">
        <v>7250</v>
      </c>
      <c r="D2953" s="2" t="s">
        <v>7251</v>
      </c>
      <c r="E2953" t="s">
        <v>21</v>
      </c>
    </row>
    <row r="2954" spans="1:5" ht="30" x14ac:dyDescent="0.25">
      <c r="A2954">
        <v>11312</v>
      </c>
      <c r="B2954" s="2" t="s">
        <v>11113</v>
      </c>
      <c r="C2954" t="s">
        <v>7258</v>
      </c>
      <c r="D2954" s="2" t="s">
        <v>7259</v>
      </c>
      <c r="E2954" t="s">
        <v>21</v>
      </c>
    </row>
    <row r="2955" spans="1:5" x14ac:dyDescent="0.25">
      <c r="A2955">
        <v>11334</v>
      </c>
      <c r="B2955" s="2" t="s">
        <v>10320</v>
      </c>
      <c r="C2955" t="s">
        <v>7252</v>
      </c>
      <c r="D2955" s="2" t="s">
        <v>7253</v>
      </c>
      <c r="E2955" t="s">
        <v>21</v>
      </c>
    </row>
    <row r="2956" spans="1:5" x14ac:dyDescent="0.25">
      <c r="A2956">
        <v>11331</v>
      </c>
      <c r="B2956" s="2" t="s">
        <v>9650</v>
      </c>
      <c r="C2956" t="s">
        <v>7256</v>
      </c>
      <c r="D2956" s="2" t="s">
        <v>7257</v>
      </c>
      <c r="E2956" t="s">
        <v>21</v>
      </c>
    </row>
    <row r="2957" spans="1:5" x14ac:dyDescent="0.25">
      <c r="A2957">
        <v>11327</v>
      </c>
      <c r="B2957" s="2" t="s">
        <v>9711</v>
      </c>
      <c r="C2957" t="s">
        <v>7254</v>
      </c>
      <c r="D2957" s="2" t="s">
        <v>7255</v>
      </c>
      <c r="E2957" t="s">
        <v>21</v>
      </c>
    </row>
    <row r="2958" spans="1:5" ht="30" x14ac:dyDescent="0.25">
      <c r="A2958">
        <v>11323</v>
      </c>
      <c r="B2958" s="2" t="s">
        <v>11114</v>
      </c>
      <c r="C2958" t="s">
        <v>7260</v>
      </c>
      <c r="D2958" s="2" t="s">
        <v>7261</v>
      </c>
      <c r="E2958" t="s">
        <v>21</v>
      </c>
    </row>
    <row r="2959" spans="1:5" ht="30" x14ac:dyDescent="0.25">
      <c r="A2959">
        <v>11313</v>
      </c>
      <c r="B2959" s="2" t="s">
        <v>10546</v>
      </c>
      <c r="C2959" t="s">
        <v>7262</v>
      </c>
      <c r="D2959" s="2" t="s">
        <v>7263</v>
      </c>
      <c r="E2959" t="s">
        <v>21</v>
      </c>
    </row>
    <row r="2960" spans="1:5" x14ac:dyDescent="0.25">
      <c r="A2960">
        <v>11335</v>
      </c>
      <c r="B2960" s="2" t="s">
        <v>10161</v>
      </c>
      <c r="C2960" t="s">
        <v>7268</v>
      </c>
      <c r="D2960" s="2" t="s">
        <v>7269</v>
      </c>
      <c r="E2960" t="s">
        <v>21</v>
      </c>
    </row>
    <row r="2961" spans="1:5" x14ac:dyDescent="0.25">
      <c r="A2961">
        <v>11332</v>
      </c>
      <c r="B2961" s="2" t="s">
        <v>10322</v>
      </c>
      <c r="C2961" t="s">
        <v>7270</v>
      </c>
      <c r="D2961" s="2" t="s">
        <v>7271</v>
      </c>
      <c r="E2961" t="s">
        <v>21</v>
      </c>
    </row>
    <row r="2962" spans="1:5" x14ac:dyDescent="0.25">
      <c r="A2962">
        <v>11328</v>
      </c>
      <c r="B2962" s="2" t="s">
        <v>9689</v>
      </c>
      <c r="C2962" t="s">
        <v>7266</v>
      </c>
      <c r="D2962" s="2" t="s">
        <v>7267</v>
      </c>
      <c r="E2962" t="s">
        <v>21</v>
      </c>
    </row>
    <row r="2963" spans="1:5" ht="30" x14ac:dyDescent="0.25">
      <c r="A2963">
        <v>11324</v>
      </c>
      <c r="B2963" s="2" t="s">
        <v>11115</v>
      </c>
      <c r="C2963" t="s">
        <v>7264</v>
      </c>
      <c r="D2963" s="2" t="s">
        <v>7265</v>
      </c>
      <c r="E2963" t="s">
        <v>21</v>
      </c>
    </row>
    <row r="2964" spans="1:5" ht="30" x14ac:dyDescent="0.25">
      <c r="A2964">
        <v>11314</v>
      </c>
      <c r="B2964" s="2" t="s">
        <v>11116</v>
      </c>
      <c r="C2964" t="s">
        <v>7272</v>
      </c>
      <c r="D2964" s="2" t="s">
        <v>7273</v>
      </c>
      <c r="E2964" t="s">
        <v>21</v>
      </c>
    </row>
    <row r="2965" spans="1:5" ht="30" x14ac:dyDescent="0.25">
      <c r="A2965">
        <v>11315</v>
      </c>
      <c r="B2965" s="2" t="s">
        <v>11117</v>
      </c>
      <c r="C2965" t="s">
        <v>7274</v>
      </c>
      <c r="D2965" s="2" t="s">
        <v>7275</v>
      </c>
      <c r="E2965" t="s">
        <v>21</v>
      </c>
    </row>
    <row r="2966" spans="1:5" ht="30" x14ac:dyDescent="0.25">
      <c r="A2966">
        <v>11316</v>
      </c>
      <c r="B2966" s="2" t="s">
        <v>11118</v>
      </c>
      <c r="C2966" t="s">
        <v>7276</v>
      </c>
      <c r="D2966" s="2" t="s">
        <v>7277</v>
      </c>
      <c r="E2966" t="s">
        <v>21</v>
      </c>
    </row>
    <row r="2967" spans="1:5" ht="30" x14ac:dyDescent="0.25">
      <c r="A2967">
        <v>11317</v>
      </c>
      <c r="B2967" s="2" t="s">
        <v>11119</v>
      </c>
      <c r="C2967" t="s">
        <v>7278</v>
      </c>
      <c r="D2967" s="2" t="s">
        <v>7279</v>
      </c>
      <c r="E2967" t="s">
        <v>21</v>
      </c>
    </row>
    <row r="2968" spans="1:5" ht="30" x14ac:dyDescent="0.25">
      <c r="A2968">
        <v>11318</v>
      </c>
      <c r="B2968" s="2" t="s">
        <v>11120</v>
      </c>
      <c r="C2968" t="s">
        <v>7280</v>
      </c>
      <c r="D2968" s="2" t="s">
        <v>7281</v>
      </c>
      <c r="E2968" t="s">
        <v>21</v>
      </c>
    </row>
    <row r="2969" spans="1:5" ht="30" x14ac:dyDescent="0.25">
      <c r="A2969">
        <v>11319</v>
      </c>
      <c r="B2969" s="2" t="s">
        <v>11121</v>
      </c>
      <c r="C2969" t="s">
        <v>7282</v>
      </c>
      <c r="D2969" s="2" t="s">
        <v>7283</v>
      </c>
      <c r="E2969" t="s">
        <v>21</v>
      </c>
    </row>
    <row r="2970" spans="1:5" x14ac:dyDescent="0.25">
      <c r="A2970">
        <v>11141</v>
      </c>
      <c r="B2970" s="2" t="s">
        <v>11122</v>
      </c>
      <c r="C2970" t="s">
        <v>7284</v>
      </c>
      <c r="D2970" s="2" t="s">
        <v>7285</v>
      </c>
      <c r="E2970" t="s">
        <v>191</v>
      </c>
    </row>
    <row r="2971" spans="1:5" x14ac:dyDescent="0.25">
      <c r="A2971">
        <v>11143</v>
      </c>
      <c r="B2971" s="2" t="s">
        <v>10925</v>
      </c>
      <c r="C2971" t="s">
        <v>7286</v>
      </c>
      <c r="D2971" s="2" t="s">
        <v>7287</v>
      </c>
      <c r="E2971" t="s">
        <v>191</v>
      </c>
    </row>
    <row r="2972" spans="1:5" x14ac:dyDescent="0.25">
      <c r="A2972">
        <v>11144</v>
      </c>
      <c r="B2972" s="2" t="s">
        <v>9632</v>
      </c>
      <c r="C2972" t="s">
        <v>7288</v>
      </c>
      <c r="D2972" s="2" t="s">
        <v>7289</v>
      </c>
      <c r="E2972" t="s">
        <v>191</v>
      </c>
    </row>
    <row r="2973" spans="1:5" x14ac:dyDescent="0.25">
      <c r="A2973">
        <v>11145</v>
      </c>
      <c r="B2973" s="2" t="s">
        <v>11123</v>
      </c>
      <c r="C2973" t="s">
        <v>7290</v>
      </c>
      <c r="D2973" s="2" t="s">
        <v>7291</v>
      </c>
      <c r="E2973" t="s">
        <v>191</v>
      </c>
    </row>
    <row r="2974" spans="1:5" ht="30" x14ac:dyDescent="0.25">
      <c r="A2974">
        <v>11146</v>
      </c>
      <c r="B2974" s="2" t="s">
        <v>11124</v>
      </c>
      <c r="C2974" t="s">
        <v>7292</v>
      </c>
      <c r="D2974" s="2" t="s">
        <v>7293</v>
      </c>
      <c r="E2974" t="s">
        <v>191</v>
      </c>
    </row>
    <row r="2975" spans="1:5" ht="30" x14ac:dyDescent="0.25">
      <c r="A2975">
        <v>11149</v>
      </c>
      <c r="B2975" s="2" t="s">
        <v>11125</v>
      </c>
      <c r="C2975" t="s">
        <v>7294</v>
      </c>
      <c r="D2975" s="2" t="s">
        <v>7295</v>
      </c>
      <c r="E2975" t="s">
        <v>191</v>
      </c>
    </row>
    <row r="2976" spans="1:5" x14ac:dyDescent="0.25">
      <c r="A2976">
        <v>11150</v>
      </c>
      <c r="B2976" s="2" t="s">
        <v>11126</v>
      </c>
      <c r="C2976" t="s">
        <v>7296</v>
      </c>
      <c r="D2976" s="2" t="s">
        <v>7297</v>
      </c>
      <c r="E2976" t="s">
        <v>191</v>
      </c>
    </row>
    <row r="2977" spans="1:5" x14ac:dyDescent="0.25">
      <c r="A2977">
        <v>11153</v>
      </c>
      <c r="B2977" s="2" t="s">
        <v>11127</v>
      </c>
      <c r="C2977" t="s">
        <v>7298</v>
      </c>
      <c r="D2977" s="2" t="s">
        <v>7299</v>
      </c>
      <c r="E2977" t="s">
        <v>191</v>
      </c>
    </row>
    <row r="2978" spans="1:5" x14ac:dyDescent="0.25">
      <c r="A2978">
        <v>11154</v>
      </c>
      <c r="B2978" s="2" t="s">
        <v>10710</v>
      </c>
      <c r="C2978" t="s">
        <v>7300</v>
      </c>
      <c r="D2978" s="2" t="s">
        <v>7301</v>
      </c>
      <c r="E2978" t="s">
        <v>191</v>
      </c>
    </row>
    <row r="2979" spans="1:5" x14ac:dyDescent="0.25">
      <c r="A2979">
        <v>11155</v>
      </c>
      <c r="B2979" s="2" t="s">
        <v>9691</v>
      </c>
      <c r="C2979" t="s">
        <v>7302</v>
      </c>
      <c r="D2979" s="2" t="s">
        <v>7303</v>
      </c>
      <c r="E2979" t="s">
        <v>191</v>
      </c>
    </row>
    <row r="2980" spans="1:5" x14ac:dyDescent="0.25">
      <c r="A2980">
        <v>11224</v>
      </c>
      <c r="B2980" s="2" t="s">
        <v>10317</v>
      </c>
      <c r="C2980" t="s">
        <v>7304</v>
      </c>
      <c r="D2980" s="2" t="s">
        <v>7305</v>
      </c>
      <c r="E2980" t="s">
        <v>191</v>
      </c>
    </row>
    <row r="2981" spans="1:5" x14ac:dyDescent="0.25">
      <c r="A2981">
        <v>11161</v>
      </c>
      <c r="B2981" s="2" t="s">
        <v>10254</v>
      </c>
      <c r="C2981" t="s">
        <v>7306</v>
      </c>
      <c r="D2981" s="2" t="s">
        <v>7307</v>
      </c>
      <c r="E2981" t="s">
        <v>191</v>
      </c>
    </row>
    <row r="2982" spans="1:5" x14ac:dyDescent="0.25">
      <c r="A2982">
        <v>11156</v>
      </c>
      <c r="B2982" s="2" t="s">
        <v>10410</v>
      </c>
      <c r="C2982" t="s">
        <v>7308</v>
      </c>
      <c r="D2982" s="2" t="s">
        <v>7309</v>
      </c>
      <c r="E2982" t="s">
        <v>191</v>
      </c>
    </row>
    <row r="2983" spans="1:5" x14ac:dyDescent="0.25">
      <c r="A2983">
        <v>11157</v>
      </c>
      <c r="B2983" s="2" t="s">
        <v>10151</v>
      </c>
      <c r="C2983" t="s">
        <v>7310</v>
      </c>
      <c r="D2983" s="2" t="s">
        <v>7311</v>
      </c>
      <c r="E2983" t="s">
        <v>191</v>
      </c>
    </row>
    <row r="2984" spans="1:5" ht="30" x14ac:dyDescent="0.25">
      <c r="A2984">
        <v>11147</v>
      </c>
      <c r="B2984" s="2" t="s">
        <v>11128</v>
      </c>
      <c r="C2984" t="s">
        <v>7314</v>
      </c>
      <c r="D2984" s="2" t="s">
        <v>7315</v>
      </c>
      <c r="E2984" t="s">
        <v>191</v>
      </c>
    </row>
    <row r="2985" spans="1:5" x14ac:dyDescent="0.25">
      <c r="A2985">
        <v>11158</v>
      </c>
      <c r="B2985" s="2" t="s">
        <v>11129</v>
      </c>
      <c r="C2985" t="s">
        <v>7312</v>
      </c>
      <c r="D2985" s="2" t="s">
        <v>7313</v>
      </c>
      <c r="E2985" t="s">
        <v>191</v>
      </c>
    </row>
    <row r="2986" spans="1:5" ht="30" x14ac:dyDescent="0.25">
      <c r="A2986">
        <v>11151</v>
      </c>
      <c r="B2986" s="2" t="s">
        <v>11128</v>
      </c>
      <c r="C2986" t="s">
        <v>7314</v>
      </c>
      <c r="D2986" s="2" t="s">
        <v>7316</v>
      </c>
      <c r="E2986" t="s">
        <v>191</v>
      </c>
    </row>
    <row r="2987" spans="1:5" ht="30" x14ac:dyDescent="0.25">
      <c r="A2987">
        <v>11148</v>
      </c>
      <c r="B2987" s="2" t="s">
        <v>11130</v>
      </c>
      <c r="C2987" t="s">
        <v>7317</v>
      </c>
      <c r="D2987" s="2" t="s">
        <v>7318</v>
      </c>
      <c r="E2987" t="s">
        <v>191</v>
      </c>
    </row>
    <row r="2988" spans="1:5" x14ac:dyDescent="0.25">
      <c r="A2988">
        <v>11159</v>
      </c>
      <c r="B2988" s="2" t="s">
        <v>10161</v>
      </c>
      <c r="C2988" t="s">
        <v>7320</v>
      </c>
      <c r="D2988" s="2" t="s">
        <v>7321</v>
      </c>
      <c r="E2988" t="s">
        <v>191</v>
      </c>
    </row>
    <row r="2989" spans="1:5" ht="30" x14ac:dyDescent="0.25">
      <c r="A2989">
        <v>11152</v>
      </c>
      <c r="B2989" s="2" t="s">
        <v>11130</v>
      </c>
      <c r="C2989" t="s">
        <v>7317</v>
      </c>
      <c r="D2989" s="2" t="s">
        <v>7319</v>
      </c>
      <c r="E2989" t="s">
        <v>191</v>
      </c>
    </row>
    <row r="2990" spans="1:5" x14ac:dyDescent="0.25">
      <c r="A2990">
        <v>11489</v>
      </c>
      <c r="B2990" s="2" t="s">
        <v>11131</v>
      </c>
      <c r="C2990" t="s">
        <v>7322</v>
      </c>
      <c r="D2990" s="2" t="s">
        <v>7323</v>
      </c>
      <c r="E2990" t="s">
        <v>216</v>
      </c>
    </row>
    <row r="2991" spans="1:5" x14ac:dyDescent="0.25">
      <c r="A2991">
        <v>11490</v>
      </c>
      <c r="B2991" s="2" t="s">
        <v>11132</v>
      </c>
      <c r="C2991" t="s">
        <v>7324</v>
      </c>
      <c r="D2991" s="2" t="s">
        <v>7325</v>
      </c>
      <c r="E2991" t="s">
        <v>216</v>
      </c>
    </row>
    <row r="2992" spans="1:5" x14ac:dyDescent="0.25">
      <c r="A2992">
        <v>11494</v>
      </c>
      <c r="B2992" s="2" t="s">
        <v>11133</v>
      </c>
      <c r="C2992" t="s">
        <v>7326</v>
      </c>
      <c r="D2992" s="2" t="s">
        <v>7327</v>
      </c>
      <c r="E2992" t="s">
        <v>216</v>
      </c>
    </row>
    <row r="2993" spans="1:5" x14ac:dyDescent="0.25">
      <c r="A2993">
        <v>11513</v>
      </c>
      <c r="B2993" s="2" t="s">
        <v>11134</v>
      </c>
      <c r="C2993" t="s">
        <v>7328</v>
      </c>
      <c r="D2993" s="2" t="s">
        <v>7329</v>
      </c>
      <c r="E2993" t="s">
        <v>216</v>
      </c>
    </row>
    <row r="2994" spans="1:5" ht="30" x14ac:dyDescent="0.25">
      <c r="A2994">
        <v>11544</v>
      </c>
      <c r="B2994" s="2" t="s">
        <v>11135</v>
      </c>
      <c r="C2994" t="s">
        <v>7330</v>
      </c>
      <c r="D2994" s="2" t="s">
        <v>7331</v>
      </c>
      <c r="E2994" t="s">
        <v>216</v>
      </c>
    </row>
    <row r="2995" spans="1:5" ht="30" x14ac:dyDescent="0.25">
      <c r="A2995">
        <v>11559</v>
      </c>
      <c r="B2995" s="2" t="s">
        <v>11136</v>
      </c>
      <c r="C2995" t="s">
        <v>7332</v>
      </c>
      <c r="D2995" s="2" t="s">
        <v>7333</v>
      </c>
      <c r="E2995" t="s">
        <v>216</v>
      </c>
    </row>
    <row r="2996" spans="1:5" x14ac:dyDescent="0.25">
      <c r="A2996">
        <v>11567</v>
      </c>
      <c r="B2996" s="2" t="s">
        <v>11137</v>
      </c>
      <c r="C2996" t="s">
        <v>7334</v>
      </c>
      <c r="D2996" s="2" t="s">
        <v>7335</v>
      </c>
      <c r="E2996" t="s">
        <v>216</v>
      </c>
    </row>
    <row r="2997" spans="1:5" x14ac:dyDescent="0.25">
      <c r="A2997">
        <v>11568</v>
      </c>
      <c r="B2997" s="2" t="s">
        <v>10151</v>
      </c>
      <c r="C2997" t="s">
        <v>7336</v>
      </c>
      <c r="D2997" s="2" t="s">
        <v>7337</v>
      </c>
      <c r="E2997" t="s">
        <v>216</v>
      </c>
    </row>
    <row r="2998" spans="1:5" x14ac:dyDescent="0.25">
      <c r="A2998">
        <v>11491</v>
      </c>
      <c r="B2998" s="2" t="s">
        <v>11138</v>
      </c>
      <c r="C2998" t="s">
        <v>7340</v>
      </c>
      <c r="D2998" s="2" t="s">
        <v>7341</v>
      </c>
      <c r="E2998" t="s">
        <v>216</v>
      </c>
    </row>
    <row r="2999" spans="1:5" x14ac:dyDescent="0.25">
      <c r="A2999">
        <v>11569</v>
      </c>
      <c r="B2999" s="2" t="s">
        <v>10320</v>
      </c>
      <c r="C2999" t="s">
        <v>7342</v>
      </c>
      <c r="D2999" s="2" t="s">
        <v>7343</v>
      </c>
      <c r="E2999" t="s">
        <v>216</v>
      </c>
    </row>
    <row r="3000" spans="1:5" ht="30" x14ac:dyDescent="0.25">
      <c r="A3000">
        <v>11560</v>
      </c>
      <c r="B3000" s="2" t="s">
        <v>11139</v>
      </c>
      <c r="C3000" t="s">
        <v>7346</v>
      </c>
      <c r="D3000" s="2" t="s">
        <v>7347</v>
      </c>
      <c r="E3000" t="s">
        <v>216</v>
      </c>
    </row>
    <row r="3001" spans="1:5" ht="30" x14ac:dyDescent="0.25">
      <c r="A3001">
        <v>11545</v>
      </c>
      <c r="B3001" s="2" t="s">
        <v>11140</v>
      </c>
      <c r="C3001" t="s">
        <v>7344</v>
      </c>
      <c r="D3001" s="2" t="s">
        <v>7345</v>
      </c>
      <c r="E3001" t="s">
        <v>216</v>
      </c>
    </row>
    <row r="3002" spans="1:5" ht="30" x14ac:dyDescent="0.25">
      <c r="A3002">
        <v>11514</v>
      </c>
      <c r="B3002" s="2" t="s">
        <v>11141</v>
      </c>
      <c r="C3002" t="s">
        <v>7338</v>
      </c>
      <c r="D3002" s="2" t="s">
        <v>7339</v>
      </c>
      <c r="E3002" t="s">
        <v>216</v>
      </c>
    </row>
    <row r="3003" spans="1:5" ht="30" x14ac:dyDescent="0.25">
      <c r="A3003">
        <v>11495</v>
      </c>
      <c r="B3003" s="2" t="s">
        <v>11142</v>
      </c>
      <c r="C3003" t="s">
        <v>7348</v>
      </c>
      <c r="D3003" s="2" t="s">
        <v>7349</v>
      </c>
      <c r="E3003" t="s">
        <v>216</v>
      </c>
    </row>
    <row r="3004" spans="1:5" x14ac:dyDescent="0.25">
      <c r="A3004">
        <v>11492</v>
      </c>
      <c r="B3004" s="2" t="s">
        <v>11143</v>
      </c>
      <c r="C3004" t="s">
        <v>7350</v>
      </c>
      <c r="D3004" s="2" t="s">
        <v>7351</v>
      </c>
      <c r="E3004" t="s">
        <v>216</v>
      </c>
    </row>
    <row r="3005" spans="1:5" x14ac:dyDescent="0.25">
      <c r="A3005">
        <v>11570</v>
      </c>
      <c r="B3005" s="2" t="s">
        <v>10161</v>
      </c>
      <c r="C3005" t="s">
        <v>7360</v>
      </c>
      <c r="D3005" s="2" t="s">
        <v>7361</v>
      </c>
      <c r="E3005" t="s">
        <v>216</v>
      </c>
    </row>
    <row r="3006" spans="1:5" ht="30" x14ac:dyDescent="0.25">
      <c r="A3006">
        <v>11564</v>
      </c>
      <c r="B3006" s="2" t="s">
        <v>11144</v>
      </c>
      <c r="C3006" t="s">
        <v>7358</v>
      </c>
      <c r="D3006" s="2" t="s">
        <v>7359</v>
      </c>
      <c r="E3006" t="s">
        <v>216</v>
      </c>
    </row>
    <row r="3007" spans="1:5" ht="30" x14ac:dyDescent="0.25">
      <c r="A3007">
        <v>11549</v>
      </c>
      <c r="B3007" s="2" t="s">
        <v>11145</v>
      </c>
      <c r="C3007" t="s">
        <v>7356</v>
      </c>
      <c r="D3007" s="2" t="s">
        <v>7357</v>
      </c>
      <c r="E3007" t="s">
        <v>216</v>
      </c>
    </row>
    <row r="3008" spans="1:5" ht="30" x14ac:dyDescent="0.25">
      <c r="A3008">
        <v>11518</v>
      </c>
      <c r="B3008" s="2" t="s">
        <v>11146</v>
      </c>
      <c r="C3008" t="s">
        <v>7354</v>
      </c>
      <c r="D3008" s="2" t="s">
        <v>7355</v>
      </c>
      <c r="E3008" t="s">
        <v>216</v>
      </c>
    </row>
    <row r="3009" spans="1:5" x14ac:dyDescent="0.25">
      <c r="A3009">
        <v>11500</v>
      </c>
      <c r="B3009" s="2" t="s">
        <v>11147</v>
      </c>
      <c r="C3009" t="s">
        <v>7352</v>
      </c>
      <c r="D3009" s="2" t="s">
        <v>7353</v>
      </c>
      <c r="E3009" t="s">
        <v>216</v>
      </c>
    </row>
    <row r="3010" spans="1:5" x14ac:dyDescent="0.25">
      <c r="A3010">
        <v>11493</v>
      </c>
      <c r="B3010" s="2" t="s">
        <v>11148</v>
      </c>
      <c r="C3010" t="s">
        <v>7366</v>
      </c>
      <c r="D3010" s="2" t="s">
        <v>7367</v>
      </c>
      <c r="E3010" t="s">
        <v>216</v>
      </c>
    </row>
    <row r="3011" spans="1:5" ht="30" x14ac:dyDescent="0.25">
      <c r="A3011">
        <v>11554</v>
      </c>
      <c r="B3011" s="2" t="s">
        <v>11149</v>
      </c>
      <c r="C3011" t="s">
        <v>7364</v>
      </c>
      <c r="D3011" s="2" t="s">
        <v>7365</v>
      </c>
      <c r="E3011" t="s">
        <v>216</v>
      </c>
    </row>
    <row r="3012" spans="1:5" ht="30" x14ac:dyDescent="0.25">
      <c r="A3012">
        <v>11522</v>
      </c>
      <c r="B3012" s="2" t="s">
        <v>11150</v>
      </c>
      <c r="C3012" t="s">
        <v>7362</v>
      </c>
      <c r="D3012" s="2" t="s">
        <v>7363</v>
      </c>
      <c r="E3012" t="s">
        <v>216</v>
      </c>
    </row>
    <row r="3013" spans="1:5" x14ac:dyDescent="0.25">
      <c r="A3013">
        <v>11504</v>
      </c>
      <c r="B3013" s="2" t="s">
        <v>11151</v>
      </c>
      <c r="C3013" t="s">
        <v>7368</v>
      </c>
      <c r="D3013" s="2" t="s">
        <v>7369</v>
      </c>
      <c r="E3013" t="s">
        <v>216</v>
      </c>
    </row>
    <row r="3014" spans="1:5" ht="30" x14ac:dyDescent="0.25">
      <c r="A3014">
        <v>11526</v>
      </c>
      <c r="B3014" s="2" t="s">
        <v>11152</v>
      </c>
      <c r="C3014" t="s">
        <v>7370</v>
      </c>
      <c r="D3014" s="2" t="s">
        <v>7371</v>
      </c>
      <c r="E3014" t="s">
        <v>216</v>
      </c>
    </row>
    <row r="3015" spans="1:5" x14ac:dyDescent="0.25">
      <c r="A3015">
        <v>11539</v>
      </c>
      <c r="B3015" s="2" t="s">
        <v>11153</v>
      </c>
      <c r="C3015" t="s">
        <v>7372</v>
      </c>
      <c r="D3015" s="2" t="s">
        <v>7373</v>
      </c>
      <c r="E3015" t="s">
        <v>216</v>
      </c>
    </row>
    <row r="3016" spans="1:5" ht="30" x14ac:dyDescent="0.25">
      <c r="A3016">
        <v>11496</v>
      </c>
      <c r="B3016" s="2" t="s">
        <v>11154</v>
      </c>
      <c r="C3016" t="s">
        <v>7374</v>
      </c>
      <c r="D3016" s="2" t="s">
        <v>7380</v>
      </c>
      <c r="E3016" t="s">
        <v>216</v>
      </c>
    </row>
    <row r="3017" spans="1:5" ht="30" x14ac:dyDescent="0.25">
      <c r="A3017">
        <v>11565</v>
      </c>
      <c r="B3017" s="2" t="s">
        <v>11138</v>
      </c>
      <c r="C3017" t="s">
        <v>7340</v>
      </c>
      <c r="D3017" s="2" t="s">
        <v>7381</v>
      </c>
      <c r="E3017" t="s">
        <v>216</v>
      </c>
    </row>
    <row r="3018" spans="1:5" ht="30" x14ac:dyDescent="0.25">
      <c r="A3018">
        <v>11561</v>
      </c>
      <c r="B3018" s="2" t="s">
        <v>11154</v>
      </c>
      <c r="C3018" t="s">
        <v>7374</v>
      </c>
      <c r="D3018" s="2" t="s">
        <v>7382</v>
      </c>
      <c r="E3018" t="s">
        <v>216</v>
      </c>
    </row>
    <row r="3019" spans="1:5" ht="30" x14ac:dyDescent="0.25">
      <c r="A3019">
        <v>11555</v>
      </c>
      <c r="B3019" s="2" t="s">
        <v>11155</v>
      </c>
      <c r="C3019" t="s">
        <v>7383</v>
      </c>
      <c r="D3019" s="2" t="s">
        <v>7384</v>
      </c>
      <c r="E3019" t="s">
        <v>216</v>
      </c>
    </row>
    <row r="3020" spans="1:5" ht="45" x14ac:dyDescent="0.25">
      <c r="A3020">
        <v>11550</v>
      </c>
      <c r="B3020" s="2" t="s">
        <v>11156</v>
      </c>
      <c r="C3020" t="s">
        <v>7385</v>
      </c>
      <c r="D3020" s="2" t="s">
        <v>7386</v>
      </c>
      <c r="E3020" t="s">
        <v>216</v>
      </c>
    </row>
    <row r="3021" spans="1:5" ht="30" x14ac:dyDescent="0.25">
      <c r="A3021">
        <v>11546</v>
      </c>
      <c r="B3021" s="2" t="s">
        <v>11154</v>
      </c>
      <c r="C3021" t="s">
        <v>7374</v>
      </c>
      <c r="D3021" s="2" t="s">
        <v>7387</v>
      </c>
      <c r="E3021" t="s">
        <v>216</v>
      </c>
    </row>
    <row r="3022" spans="1:5" ht="30" x14ac:dyDescent="0.25">
      <c r="A3022">
        <v>11540</v>
      </c>
      <c r="B3022" s="2" t="s">
        <v>11157</v>
      </c>
      <c r="C3022" t="s">
        <v>7388</v>
      </c>
      <c r="D3022" s="2" t="s">
        <v>7389</v>
      </c>
      <c r="E3022" t="s">
        <v>216</v>
      </c>
    </row>
    <row r="3023" spans="1:5" ht="30" x14ac:dyDescent="0.25">
      <c r="A3023">
        <v>11527</v>
      </c>
      <c r="B3023" s="2" t="s">
        <v>11158</v>
      </c>
      <c r="C3023" t="s">
        <v>7391</v>
      </c>
      <c r="D3023" s="2" t="s">
        <v>7392</v>
      </c>
      <c r="E3023" t="s">
        <v>216</v>
      </c>
    </row>
    <row r="3024" spans="1:5" ht="30" x14ac:dyDescent="0.25">
      <c r="A3024">
        <v>11523</v>
      </c>
      <c r="B3024" s="2" t="s">
        <v>11154</v>
      </c>
      <c r="C3024" t="s">
        <v>7374</v>
      </c>
      <c r="D3024" s="2" t="s">
        <v>7390</v>
      </c>
      <c r="E3024" t="s">
        <v>216</v>
      </c>
    </row>
    <row r="3025" spans="1:5" ht="30" x14ac:dyDescent="0.25">
      <c r="A3025">
        <v>11519</v>
      </c>
      <c r="B3025" s="2" t="s">
        <v>11154</v>
      </c>
      <c r="C3025" t="s">
        <v>7374</v>
      </c>
      <c r="D3025" s="2" t="s">
        <v>7375</v>
      </c>
      <c r="E3025" t="s">
        <v>216</v>
      </c>
    </row>
    <row r="3026" spans="1:5" ht="30" x14ac:dyDescent="0.25">
      <c r="A3026">
        <v>11515</v>
      </c>
      <c r="B3026" s="2" t="s">
        <v>11154</v>
      </c>
      <c r="C3026" t="s">
        <v>7374</v>
      </c>
      <c r="D3026" s="2" t="s">
        <v>7376</v>
      </c>
      <c r="E3026" t="s">
        <v>216</v>
      </c>
    </row>
    <row r="3027" spans="1:5" ht="30" x14ac:dyDescent="0.25">
      <c r="A3027">
        <v>11505</v>
      </c>
      <c r="B3027" s="2" t="s">
        <v>11159</v>
      </c>
      <c r="C3027" t="s">
        <v>7377</v>
      </c>
      <c r="D3027" s="2" t="s">
        <v>7378</v>
      </c>
      <c r="E3027" t="s">
        <v>216</v>
      </c>
    </row>
    <row r="3028" spans="1:5" ht="30" x14ac:dyDescent="0.25">
      <c r="A3028">
        <v>11501</v>
      </c>
      <c r="B3028" s="2" t="s">
        <v>11154</v>
      </c>
      <c r="C3028" t="s">
        <v>7374</v>
      </c>
      <c r="D3028" s="2" t="s">
        <v>7379</v>
      </c>
      <c r="E3028" t="s">
        <v>216</v>
      </c>
    </row>
    <row r="3029" spans="1:5" ht="30" x14ac:dyDescent="0.25">
      <c r="A3029">
        <v>11497</v>
      </c>
      <c r="B3029" s="2" t="s">
        <v>11138</v>
      </c>
      <c r="C3029" t="s">
        <v>7340</v>
      </c>
      <c r="D3029" s="2" t="s">
        <v>7398</v>
      </c>
      <c r="E3029" t="s">
        <v>216</v>
      </c>
    </row>
    <row r="3030" spans="1:5" ht="30" x14ac:dyDescent="0.25">
      <c r="A3030">
        <v>11566</v>
      </c>
      <c r="B3030" s="2" t="s">
        <v>11148</v>
      </c>
      <c r="C3030" t="s">
        <v>7366</v>
      </c>
      <c r="D3030" s="2" t="s">
        <v>7397</v>
      </c>
      <c r="E3030" t="s">
        <v>216</v>
      </c>
    </row>
    <row r="3031" spans="1:5" ht="30" x14ac:dyDescent="0.25">
      <c r="A3031">
        <v>11562</v>
      </c>
      <c r="B3031" s="2" t="s">
        <v>11138</v>
      </c>
      <c r="C3031" t="s">
        <v>7340</v>
      </c>
      <c r="D3031" s="2" t="s">
        <v>7396</v>
      </c>
      <c r="E3031" t="s">
        <v>216</v>
      </c>
    </row>
    <row r="3032" spans="1:5" ht="30" x14ac:dyDescent="0.25">
      <c r="A3032">
        <v>11547</v>
      </c>
      <c r="B3032" s="2" t="s">
        <v>11138</v>
      </c>
      <c r="C3032" t="s">
        <v>7340</v>
      </c>
      <c r="D3032" s="2" t="s">
        <v>7395</v>
      </c>
      <c r="E3032" t="s">
        <v>216</v>
      </c>
    </row>
    <row r="3033" spans="1:5" ht="45" x14ac:dyDescent="0.25">
      <c r="A3033">
        <v>11531</v>
      </c>
      <c r="B3033" s="2" t="s">
        <v>11160</v>
      </c>
      <c r="C3033" t="s">
        <v>7393</v>
      </c>
      <c r="D3033" s="2" t="s">
        <v>7394</v>
      </c>
      <c r="E3033" t="s">
        <v>216</v>
      </c>
    </row>
    <row r="3034" spans="1:5" ht="30" x14ac:dyDescent="0.25">
      <c r="A3034">
        <v>11524</v>
      </c>
      <c r="B3034" s="2" t="s">
        <v>11161</v>
      </c>
      <c r="C3034" t="s">
        <v>7340</v>
      </c>
      <c r="D3034" s="2" t="s">
        <v>7404</v>
      </c>
      <c r="E3034" t="s">
        <v>216</v>
      </c>
    </row>
    <row r="3035" spans="1:5" ht="30" x14ac:dyDescent="0.25">
      <c r="A3035">
        <v>11520</v>
      </c>
      <c r="B3035" s="2" t="s">
        <v>11138</v>
      </c>
      <c r="C3035" t="s">
        <v>7340</v>
      </c>
      <c r="D3035" s="2" t="s">
        <v>7403</v>
      </c>
      <c r="E3035" t="s">
        <v>216</v>
      </c>
    </row>
    <row r="3036" spans="1:5" ht="30" x14ac:dyDescent="0.25">
      <c r="A3036">
        <v>11516</v>
      </c>
      <c r="B3036" s="2" t="s">
        <v>11138</v>
      </c>
      <c r="C3036" t="s">
        <v>7340</v>
      </c>
      <c r="D3036" s="2" t="s">
        <v>7402</v>
      </c>
      <c r="E3036" t="s">
        <v>216</v>
      </c>
    </row>
    <row r="3037" spans="1:5" ht="30" x14ac:dyDescent="0.25">
      <c r="A3037">
        <v>11509</v>
      </c>
      <c r="B3037" s="2" t="s">
        <v>11162</v>
      </c>
      <c r="C3037" t="s">
        <v>7400</v>
      </c>
      <c r="D3037" s="2" t="s">
        <v>7401</v>
      </c>
      <c r="E3037" t="s">
        <v>216</v>
      </c>
    </row>
    <row r="3038" spans="1:5" ht="30" x14ac:dyDescent="0.25">
      <c r="A3038">
        <v>11502</v>
      </c>
      <c r="B3038" s="2" t="s">
        <v>11138</v>
      </c>
      <c r="C3038" t="s">
        <v>7340</v>
      </c>
      <c r="D3038" s="2" t="s">
        <v>7399</v>
      </c>
      <c r="E3038" t="s">
        <v>216</v>
      </c>
    </row>
    <row r="3039" spans="1:5" ht="30" x14ac:dyDescent="0.25">
      <c r="A3039">
        <v>11498</v>
      </c>
      <c r="B3039" s="2" t="s">
        <v>10317</v>
      </c>
      <c r="C3039" t="s">
        <v>7411</v>
      </c>
      <c r="D3039" s="2" t="s">
        <v>7412</v>
      </c>
      <c r="E3039" t="s">
        <v>216</v>
      </c>
    </row>
    <row r="3040" spans="1:5" ht="30" x14ac:dyDescent="0.25">
      <c r="A3040">
        <v>11563</v>
      </c>
      <c r="B3040" s="2" t="s">
        <v>11148</v>
      </c>
      <c r="C3040" t="s">
        <v>7366</v>
      </c>
      <c r="D3040" s="2" t="s">
        <v>7407</v>
      </c>
      <c r="E3040" t="s">
        <v>216</v>
      </c>
    </row>
    <row r="3041" spans="1:5" ht="30" x14ac:dyDescent="0.25">
      <c r="A3041">
        <v>11548</v>
      </c>
      <c r="B3041" s="2" t="s">
        <v>11148</v>
      </c>
      <c r="C3041" t="s">
        <v>7366</v>
      </c>
      <c r="D3041" s="2" t="s">
        <v>7406</v>
      </c>
      <c r="E3041" t="s">
        <v>216</v>
      </c>
    </row>
    <row r="3042" spans="1:5" ht="30" x14ac:dyDescent="0.25">
      <c r="A3042">
        <v>11535</v>
      </c>
      <c r="B3042" s="2" t="s">
        <v>11163</v>
      </c>
      <c r="C3042" t="s">
        <v>7413</v>
      </c>
      <c r="D3042" s="2" t="s">
        <v>7414</v>
      </c>
      <c r="E3042" t="s">
        <v>216</v>
      </c>
    </row>
    <row r="3043" spans="1:5" ht="30" x14ac:dyDescent="0.25">
      <c r="A3043">
        <v>11525</v>
      </c>
      <c r="B3043" s="2" t="s">
        <v>11148</v>
      </c>
      <c r="C3043" t="s">
        <v>7366</v>
      </c>
      <c r="D3043" s="2" t="s">
        <v>7410</v>
      </c>
      <c r="E3043" t="s">
        <v>216</v>
      </c>
    </row>
    <row r="3044" spans="1:5" ht="30" x14ac:dyDescent="0.25">
      <c r="A3044">
        <v>11521</v>
      </c>
      <c r="B3044" s="2" t="s">
        <v>11148</v>
      </c>
      <c r="C3044" t="s">
        <v>7366</v>
      </c>
      <c r="D3044" s="2" t="s">
        <v>7409</v>
      </c>
      <c r="E3044" t="s">
        <v>216</v>
      </c>
    </row>
    <row r="3045" spans="1:5" ht="30" x14ac:dyDescent="0.25">
      <c r="A3045">
        <v>11517</v>
      </c>
      <c r="B3045" s="2" t="s">
        <v>11148</v>
      </c>
      <c r="C3045" t="s">
        <v>7366</v>
      </c>
      <c r="D3045" s="2" t="s">
        <v>7405</v>
      </c>
      <c r="E3045" t="s">
        <v>216</v>
      </c>
    </row>
    <row r="3046" spans="1:5" ht="30" x14ac:dyDescent="0.25">
      <c r="A3046">
        <v>11503</v>
      </c>
      <c r="B3046" s="2" t="s">
        <v>11164</v>
      </c>
      <c r="C3046" t="s">
        <v>7366</v>
      </c>
      <c r="D3046" s="2" t="s">
        <v>7408</v>
      </c>
      <c r="E3046" t="s">
        <v>216</v>
      </c>
    </row>
    <row r="3047" spans="1:5" ht="30" x14ac:dyDescent="0.25">
      <c r="A3047">
        <v>11499</v>
      </c>
      <c r="B3047" s="2" t="s">
        <v>11148</v>
      </c>
      <c r="C3047" t="s">
        <v>7366</v>
      </c>
      <c r="D3047" s="2" t="s">
        <v>7415</v>
      </c>
      <c r="E3047" t="s">
        <v>216</v>
      </c>
    </row>
    <row r="3048" spans="1:5" ht="30" x14ac:dyDescent="0.25">
      <c r="A3048">
        <v>11506</v>
      </c>
      <c r="B3048" s="2" t="s">
        <v>11154</v>
      </c>
      <c r="C3048" t="s">
        <v>7374</v>
      </c>
      <c r="D3048" s="2" t="s">
        <v>7421</v>
      </c>
      <c r="E3048" t="s">
        <v>216</v>
      </c>
    </row>
    <row r="3049" spans="1:5" ht="45" x14ac:dyDescent="0.25">
      <c r="A3049">
        <v>11556</v>
      </c>
      <c r="B3049" s="2" t="s">
        <v>11154</v>
      </c>
      <c r="C3049" t="s">
        <v>7374</v>
      </c>
      <c r="D3049" s="2" t="s">
        <v>7422</v>
      </c>
      <c r="E3049" t="s">
        <v>216</v>
      </c>
    </row>
    <row r="3050" spans="1:5" ht="45" x14ac:dyDescent="0.25">
      <c r="A3050">
        <v>11551</v>
      </c>
      <c r="B3050" s="2" t="s">
        <v>11154</v>
      </c>
      <c r="C3050" t="s">
        <v>7374</v>
      </c>
      <c r="D3050" s="2" t="s">
        <v>7423</v>
      </c>
      <c r="E3050" t="s">
        <v>216</v>
      </c>
    </row>
    <row r="3051" spans="1:5" ht="30" x14ac:dyDescent="0.25">
      <c r="A3051">
        <v>11541</v>
      </c>
      <c r="B3051" s="2" t="s">
        <v>11154</v>
      </c>
      <c r="C3051" t="s">
        <v>7374</v>
      </c>
      <c r="D3051" s="2" t="s">
        <v>7416</v>
      </c>
      <c r="E3051" t="s">
        <v>216</v>
      </c>
    </row>
    <row r="3052" spans="1:5" ht="30" x14ac:dyDescent="0.25">
      <c r="A3052">
        <v>11536</v>
      </c>
      <c r="B3052" s="2" t="s">
        <v>11154</v>
      </c>
      <c r="C3052" t="s">
        <v>7374</v>
      </c>
      <c r="D3052" s="2" t="s">
        <v>7417</v>
      </c>
      <c r="E3052" t="s">
        <v>216</v>
      </c>
    </row>
    <row r="3053" spans="1:5" ht="45" x14ac:dyDescent="0.25">
      <c r="A3053">
        <v>11532</v>
      </c>
      <c r="B3053" s="2" t="s">
        <v>11154</v>
      </c>
      <c r="C3053" t="s">
        <v>7374</v>
      </c>
      <c r="D3053" s="2" t="s">
        <v>7418</v>
      </c>
      <c r="E3053" t="s">
        <v>216</v>
      </c>
    </row>
    <row r="3054" spans="1:5" ht="45" x14ac:dyDescent="0.25">
      <c r="A3054">
        <v>11528</v>
      </c>
      <c r="B3054" s="2" t="s">
        <v>11154</v>
      </c>
      <c r="C3054" t="s">
        <v>7374</v>
      </c>
      <c r="D3054" s="2" t="s">
        <v>7419</v>
      </c>
      <c r="E3054" t="s">
        <v>216</v>
      </c>
    </row>
    <row r="3055" spans="1:5" ht="30" x14ac:dyDescent="0.25">
      <c r="A3055">
        <v>11510</v>
      </c>
      <c r="B3055" s="2" t="s">
        <v>11154</v>
      </c>
      <c r="C3055" t="s">
        <v>7374</v>
      </c>
      <c r="D3055" s="2" t="s">
        <v>7420</v>
      </c>
      <c r="E3055" t="s">
        <v>216</v>
      </c>
    </row>
    <row r="3056" spans="1:5" ht="30" x14ac:dyDescent="0.25">
      <c r="A3056">
        <v>11507</v>
      </c>
      <c r="B3056" s="2" t="s">
        <v>11138</v>
      </c>
      <c r="C3056" t="s">
        <v>7340</v>
      </c>
      <c r="D3056" s="2" t="s">
        <v>7429</v>
      </c>
      <c r="E3056" t="s">
        <v>216</v>
      </c>
    </row>
    <row r="3057" spans="1:5" ht="45" x14ac:dyDescent="0.25">
      <c r="A3057">
        <v>11557</v>
      </c>
      <c r="B3057" s="2" t="s">
        <v>11138</v>
      </c>
      <c r="C3057" t="s">
        <v>7340</v>
      </c>
      <c r="D3057" s="2" t="s">
        <v>7425</v>
      </c>
      <c r="E3057" t="s">
        <v>216</v>
      </c>
    </row>
    <row r="3058" spans="1:5" ht="45" x14ac:dyDescent="0.25">
      <c r="A3058">
        <v>11552</v>
      </c>
      <c r="B3058" s="2" t="s">
        <v>11138</v>
      </c>
      <c r="C3058" t="s">
        <v>7340</v>
      </c>
      <c r="D3058" s="2" t="s">
        <v>7427</v>
      </c>
      <c r="E3058" t="s">
        <v>216</v>
      </c>
    </row>
    <row r="3059" spans="1:5" ht="30" x14ac:dyDescent="0.25">
      <c r="A3059">
        <v>11542</v>
      </c>
      <c r="B3059" s="2" t="s">
        <v>11165</v>
      </c>
      <c r="C3059" t="s">
        <v>7340</v>
      </c>
      <c r="D3059" s="2" t="s">
        <v>7431</v>
      </c>
      <c r="E3059" t="s">
        <v>216</v>
      </c>
    </row>
    <row r="3060" spans="1:5" ht="30" x14ac:dyDescent="0.25">
      <c r="A3060">
        <v>11537</v>
      </c>
      <c r="B3060" s="2" t="s">
        <v>11138</v>
      </c>
      <c r="C3060" t="s">
        <v>7340</v>
      </c>
      <c r="D3060" s="2" t="s">
        <v>7428</v>
      </c>
      <c r="E3060" t="s">
        <v>216</v>
      </c>
    </row>
    <row r="3061" spans="1:5" ht="45" x14ac:dyDescent="0.25">
      <c r="A3061">
        <v>11533</v>
      </c>
      <c r="B3061" s="2" t="s">
        <v>11138</v>
      </c>
      <c r="C3061" t="s">
        <v>7340</v>
      </c>
      <c r="D3061" s="2" t="s">
        <v>7424</v>
      </c>
      <c r="E3061" t="s">
        <v>216</v>
      </c>
    </row>
    <row r="3062" spans="1:5" ht="45" x14ac:dyDescent="0.25">
      <c r="A3062">
        <v>11529</v>
      </c>
      <c r="B3062" s="2" t="s">
        <v>11138</v>
      </c>
      <c r="C3062" t="s">
        <v>7340</v>
      </c>
      <c r="D3062" s="2" t="s">
        <v>7426</v>
      </c>
      <c r="E3062" t="s">
        <v>216</v>
      </c>
    </row>
    <row r="3063" spans="1:5" ht="30" x14ac:dyDescent="0.25">
      <c r="A3063">
        <v>11511</v>
      </c>
      <c r="B3063" s="2" t="s">
        <v>11138</v>
      </c>
      <c r="C3063" t="s">
        <v>7340</v>
      </c>
      <c r="D3063" s="2" t="s">
        <v>7430</v>
      </c>
      <c r="E3063" t="s">
        <v>216</v>
      </c>
    </row>
    <row r="3064" spans="1:5" ht="30" x14ac:dyDescent="0.25">
      <c r="A3064">
        <v>11508</v>
      </c>
      <c r="B3064" s="2" t="s">
        <v>11148</v>
      </c>
      <c r="C3064" t="s">
        <v>7366</v>
      </c>
      <c r="D3064" s="2" t="s">
        <v>7434</v>
      </c>
      <c r="E3064" t="s">
        <v>216</v>
      </c>
    </row>
    <row r="3065" spans="1:5" ht="30" x14ac:dyDescent="0.25">
      <c r="A3065">
        <v>11558</v>
      </c>
      <c r="B3065" s="2" t="s">
        <v>11148</v>
      </c>
      <c r="C3065" t="s">
        <v>7366</v>
      </c>
      <c r="D3065" s="2" t="s">
        <v>7437</v>
      </c>
      <c r="E3065" t="s">
        <v>216</v>
      </c>
    </row>
    <row r="3066" spans="1:5" ht="45" x14ac:dyDescent="0.25">
      <c r="A3066">
        <v>11553</v>
      </c>
      <c r="B3066" s="2" t="s">
        <v>11148</v>
      </c>
      <c r="C3066" t="s">
        <v>7366</v>
      </c>
      <c r="D3066" s="2" t="s">
        <v>7438</v>
      </c>
      <c r="E3066" t="s">
        <v>216</v>
      </c>
    </row>
    <row r="3067" spans="1:5" ht="30" x14ac:dyDescent="0.25">
      <c r="A3067">
        <v>11543</v>
      </c>
      <c r="B3067" s="2" t="s">
        <v>11148</v>
      </c>
      <c r="C3067" t="s">
        <v>7366</v>
      </c>
      <c r="D3067" s="2" t="s">
        <v>7432</v>
      </c>
      <c r="E3067" t="s">
        <v>216</v>
      </c>
    </row>
    <row r="3068" spans="1:5" ht="30" x14ac:dyDescent="0.25">
      <c r="A3068">
        <v>11538</v>
      </c>
      <c r="B3068" s="2" t="s">
        <v>11148</v>
      </c>
      <c r="C3068" t="s">
        <v>7366</v>
      </c>
      <c r="D3068" s="2" t="s">
        <v>7433</v>
      </c>
      <c r="E3068" t="s">
        <v>216</v>
      </c>
    </row>
    <row r="3069" spans="1:5" ht="45" x14ac:dyDescent="0.25">
      <c r="A3069">
        <v>11534</v>
      </c>
      <c r="B3069" s="2" t="s">
        <v>11148</v>
      </c>
      <c r="C3069" t="s">
        <v>7366</v>
      </c>
      <c r="D3069" s="2" t="s">
        <v>7436</v>
      </c>
      <c r="E3069" t="s">
        <v>216</v>
      </c>
    </row>
    <row r="3070" spans="1:5" ht="30" x14ac:dyDescent="0.25">
      <c r="A3070">
        <v>11530</v>
      </c>
      <c r="B3070" s="2" t="s">
        <v>11148</v>
      </c>
      <c r="C3070" t="s">
        <v>7366</v>
      </c>
      <c r="D3070" s="2" t="s">
        <v>7439</v>
      </c>
      <c r="E3070" t="s">
        <v>216</v>
      </c>
    </row>
    <row r="3071" spans="1:5" ht="30" x14ac:dyDescent="0.25">
      <c r="A3071">
        <v>11512</v>
      </c>
      <c r="B3071" s="2" t="s">
        <v>11148</v>
      </c>
      <c r="C3071" t="s">
        <v>7366</v>
      </c>
      <c r="D3071" s="2" t="s">
        <v>7435</v>
      </c>
      <c r="E3071" t="s">
        <v>216</v>
      </c>
    </row>
    <row r="3072" spans="1:5" ht="45" x14ac:dyDescent="0.25">
      <c r="A3072">
        <v>11571</v>
      </c>
      <c r="B3072" s="2" t="s">
        <v>11166</v>
      </c>
      <c r="C3072" t="s">
        <v>7440</v>
      </c>
      <c r="D3072" s="2" t="s">
        <v>7441</v>
      </c>
      <c r="E3072" t="s">
        <v>52</v>
      </c>
    </row>
    <row r="3073" spans="1:5" ht="45" x14ac:dyDescent="0.25">
      <c r="A3073">
        <v>11572</v>
      </c>
      <c r="B3073" s="2" t="s">
        <v>11167</v>
      </c>
      <c r="C3073" t="s">
        <v>7442</v>
      </c>
      <c r="D3073" s="2" t="s">
        <v>7443</v>
      </c>
      <c r="E3073" t="s">
        <v>52</v>
      </c>
    </row>
    <row r="3074" spans="1:5" ht="30" x14ac:dyDescent="0.25">
      <c r="A3074">
        <v>11575</v>
      </c>
      <c r="B3074" s="2" t="s">
        <v>9773</v>
      </c>
      <c r="C3074" t="s">
        <v>7444</v>
      </c>
      <c r="D3074" s="2" t="s">
        <v>7445</v>
      </c>
      <c r="E3074" t="s">
        <v>52</v>
      </c>
    </row>
    <row r="3075" spans="1:5" ht="30" x14ac:dyDescent="0.25">
      <c r="A3075">
        <v>11581</v>
      </c>
      <c r="B3075" s="2" t="s">
        <v>9817</v>
      </c>
      <c r="C3075" t="s">
        <v>7446</v>
      </c>
      <c r="D3075" s="2" t="s">
        <v>7447</v>
      </c>
      <c r="E3075" t="s">
        <v>52</v>
      </c>
    </row>
    <row r="3076" spans="1:5" ht="30" x14ac:dyDescent="0.25">
      <c r="A3076">
        <v>11585</v>
      </c>
      <c r="B3076" s="2" t="s">
        <v>11100</v>
      </c>
      <c r="C3076" t="s">
        <v>7448</v>
      </c>
      <c r="D3076" s="2" t="s">
        <v>7449</v>
      </c>
      <c r="E3076" t="s">
        <v>52</v>
      </c>
    </row>
    <row r="3077" spans="1:5" ht="30" x14ac:dyDescent="0.25">
      <c r="A3077">
        <v>11586</v>
      </c>
      <c r="B3077" s="2" t="s">
        <v>10627</v>
      </c>
      <c r="C3077" t="s">
        <v>7450</v>
      </c>
      <c r="D3077" s="2" t="s">
        <v>7451</v>
      </c>
      <c r="E3077" t="s">
        <v>52</v>
      </c>
    </row>
    <row r="3078" spans="1:5" ht="30" x14ac:dyDescent="0.25">
      <c r="A3078">
        <v>11595</v>
      </c>
      <c r="B3078" s="2" t="s">
        <v>10317</v>
      </c>
      <c r="C3078" t="s">
        <v>7452</v>
      </c>
      <c r="D3078" s="2" t="s">
        <v>7453</v>
      </c>
      <c r="E3078" t="s">
        <v>52</v>
      </c>
    </row>
    <row r="3079" spans="1:5" ht="30" x14ac:dyDescent="0.25">
      <c r="A3079">
        <v>11587</v>
      </c>
      <c r="B3079" s="2" t="s">
        <v>10410</v>
      </c>
      <c r="C3079" t="s">
        <v>7454</v>
      </c>
      <c r="D3079" s="2" t="s">
        <v>7455</v>
      </c>
      <c r="E3079" t="s">
        <v>52</v>
      </c>
    </row>
    <row r="3080" spans="1:5" ht="30" x14ac:dyDescent="0.25">
      <c r="A3080">
        <v>11588</v>
      </c>
      <c r="B3080" s="2" t="s">
        <v>10151</v>
      </c>
      <c r="C3080" t="s">
        <v>7456</v>
      </c>
      <c r="D3080" s="2" t="s">
        <v>7457</v>
      </c>
      <c r="E3080" t="s">
        <v>52</v>
      </c>
    </row>
    <row r="3081" spans="1:5" ht="45" x14ac:dyDescent="0.25">
      <c r="A3081">
        <v>11573</v>
      </c>
      <c r="B3081" s="2" t="s">
        <v>10647</v>
      </c>
      <c r="C3081" t="s">
        <v>7460</v>
      </c>
      <c r="D3081" s="2" t="s">
        <v>7461</v>
      </c>
      <c r="E3081" t="s">
        <v>52</v>
      </c>
    </row>
    <row r="3082" spans="1:5" ht="30" x14ac:dyDescent="0.25">
      <c r="A3082">
        <v>11589</v>
      </c>
      <c r="B3082" s="2" t="s">
        <v>10375</v>
      </c>
      <c r="C3082" t="s">
        <v>7463</v>
      </c>
      <c r="D3082" s="2" t="s">
        <v>7464</v>
      </c>
      <c r="E3082" t="s">
        <v>52</v>
      </c>
    </row>
    <row r="3083" spans="1:5" ht="30" x14ac:dyDescent="0.25">
      <c r="A3083">
        <v>11582</v>
      </c>
      <c r="B3083" s="2" t="s">
        <v>11168</v>
      </c>
      <c r="C3083" t="s">
        <v>7458</v>
      </c>
      <c r="D3083" s="2" t="s">
        <v>7459</v>
      </c>
      <c r="E3083" t="s">
        <v>52</v>
      </c>
    </row>
    <row r="3084" spans="1:5" ht="30" x14ac:dyDescent="0.25">
      <c r="A3084">
        <v>11576</v>
      </c>
      <c r="B3084" s="2" t="s">
        <v>11168</v>
      </c>
      <c r="C3084" t="s">
        <v>7458</v>
      </c>
      <c r="D3084" s="2" t="s">
        <v>7462</v>
      </c>
      <c r="E3084" t="s">
        <v>52</v>
      </c>
    </row>
    <row r="3085" spans="1:5" ht="45" x14ac:dyDescent="0.25">
      <c r="A3085">
        <v>11574</v>
      </c>
      <c r="B3085" s="2" t="s">
        <v>10648</v>
      </c>
      <c r="C3085" t="s">
        <v>7469</v>
      </c>
      <c r="D3085" s="2" t="s">
        <v>7470</v>
      </c>
      <c r="E3085" t="s">
        <v>52</v>
      </c>
    </row>
    <row r="3086" spans="1:5" ht="30" x14ac:dyDescent="0.25">
      <c r="A3086">
        <v>11590</v>
      </c>
      <c r="B3086" s="2" t="s">
        <v>10161</v>
      </c>
      <c r="C3086" t="s">
        <v>7471</v>
      </c>
      <c r="D3086" s="2" t="s">
        <v>7472</v>
      </c>
      <c r="E3086" t="s">
        <v>52</v>
      </c>
    </row>
    <row r="3087" spans="1:5" ht="45" x14ac:dyDescent="0.25">
      <c r="A3087">
        <v>11583</v>
      </c>
      <c r="B3087" s="2" t="s">
        <v>10230</v>
      </c>
      <c r="C3087" t="s">
        <v>7465</v>
      </c>
      <c r="D3087" s="2" t="s">
        <v>7466</v>
      </c>
      <c r="E3087" t="s">
        <v>52</v>
      </c>
    </row>
    <row r="3088" spans="1:5" ht="45" x14ac:dyDescent="0.25">
      <c r="A3088">
        <v>11577</v>
      </c>
      <c r="B3088" s="2" t="s">
        <v>9955</v>
      </c>
      <c r="C3088" t="s">
        <v>7467</v>
      </c>
      <c r="D3088" s="2" t="s">
        <v>7468</v>
      </c>
      <c r="E3088" t="s">
        <v>52</v>
      </c>
    </row>
    <row r="3089" spans="1:5" ht="45" x14ac:dyDescent="0.25">
      <c r="A3089">
        <v>11578</v>
      </c>
      <c r="B3089" s="2" t="s">
        <v>9991</v>
      </c>
      <c r="C3089" t="s">
        <v>7473</v>
      </c>
      <c r="D3089" s="2" t="s">
        <v>7474</v>
      </c>
      <c r="E3089" t="s">
        <v>52</v>
      </c>
    </row>
    <row r="3090" spans="1:5" ht="45" x14ac:dyDescent="0.25">
      <c r="A3090">
        <v>11584</v>
      </c>
      <c r="B3090" s="2" t="s">
        <v>10448</v>
      </c>
      <c r="C3090" t="s">
        <v>7475</v>
      </c>
      <c r="D3090" s="2" t="s">
        <v>7476</v>
      </c>
      <c r="E3090" t="s">
        <v>52</v>
      </c>
    </row>
    <row r="3091" spans="1:5" ht="45" x14ac:dyDescent="0.25">
      <c r="A3091">
        <v>11579</v>
      </c>
      <c r="B3091" s="2" t="s">
        <v>11108</v>
      </c>
      <c r="C3091" t="s">
        <v>7477</v>
      </c>
      <c r="D3091" s="2" t="s">
        <v>7478</v>
      </c>
      <c r="E3091" t="s">
        <v>52</v>
      </c>
    </row>
    <row r="3092" spans="1:5" ht="45" x14ac:dyDescent="0.25">
      <c r="A3092">
        <v>11580</v>
      </c>
      <c r="B3092" s="2" t="s">
        <v>10445</v>
      </c>
      <c r="C3092" t="s">
        <v>7479</v>
      </c>
      <c r="D3092" s="2" t="s">
        <v>7480</v>
      </c>
      <c r="E3092" t="s">
        <v>52</v>
      </c>
    </row>
    <row r="3093" spans="1:5" x14ac:dyDescent="0.25">
      <c r="A3093">
        <v>11225</v>
      </c>
      <c r="B3093" s="2" t="s">
        <v>10220</v>
      </c>
      <c r="C3093" t="s">
        <v>7481</v>
      </c>
      <c r="D3093" s="2" t="s">
        <v>7482</v>
      </c>
      <c r="E3093" t="s">
        <v>55</v>
      </c>
    </row>
    <row r="3094" spans="1:5" x14ac:dyDescent="0.25">
      <c r="A3094">
        <v>11241</v>
      </c>
      <c r="B3094" s="2" t="s">
        <v>10100</v>
      </c>
      <c r="C3094" t="s">
        <v>7483</v>
      </c>
      <c r="D3094" s="2" t="s">
        <v>7484</v>
      </c>
      <c r="E3094" t="s">
        <v>55</v>
      </c>
    </row>
    <row r="3095" spans="1:5" x14ac:dyDescent="0.25">
      <c r="A3095">
        <v>11226</v>
      </c>
      <c r="B3095" s="2" t="s">
        <v>10146</v>
      </c>
      <c r="C3095" t="s">
        <v>7485</v>
      </c>
      <c r="D3095" s="2" t="s">
        <v>7486</v>
      </c>
      <c r="E3095" t="s">
        <v>55</v>
      </c>
    </row>
    <row r="3096" spans="1:5" x14ac:dyDescent="0.25">
      <c r="A3096">
        <v>11235</v>
      </c>
      <c r="B3096" s="2" t="s">
        <v>10409</v>
      </c>
      <c r="C3096" t="s">
        <v>7487</v>
      </c>
      <c r="D3096" s="2" t="s">
        <v>7488</v>
      </c>
      <c r="E3096" t="s">
        <v>55</v>
      </c>
    </row>
    <row r="3097" spans="1:5" x14ac:dyDescent="0.25">
      <c r="A3097">
        <v>11238</v>
      </c>
      <c r="B3097" s="2" t="s">
        <v>10151</v>
      </c>
      <c r="C3097" t="s">
        <v>7489</v>
      </c>
      <c r="D3097" s="2" t="s">
        <v>7490</v>
      </c>
      <c r="E3097" t="s">
        <v>55</v>
      </c>
    </row>
    <row r="3098" spans="1:5" x14ac:dyDescent="0.25">
      <c r="A3098">
        <v>11227</v>
      </c>
      <c r="B3098" s="2" t="s">
        <v>10222</v>
      </c>
      <c r="C3098" t="s">
        <v>7493</v>
      </c>
      <c r="D3098" s="2" t="s">
        <v>7494</v>
      </c>
      <c r="E3098" t="s">
        <v>55</v>
      </c>
    </row>
    <row r="3099" spans="1:5" x14ac:dyDescent="0.25">
      <c r="A3099">
        <v>11239</v>
      </c>
      <c r="B3099" s="2" t="s">
        <v>10375</v>
      </c>
      <c r="C3099" t="s">
        <v>7491</v>
      </c>
      <c r="D3099" s="2" t="s">
        <v>7492</v>
      </c>
      <c r="E3099" t="s">
        <v>55</v>
      </c>
    </row>
    <row r="3100" spans="1:5" x14ac:dyDescent="0.25">
      <c r="A3100">
        <v>11236</v>
      </c>
      <c r="B3100" s="2" t="s">
        <v>9650</v>
      </c>
      <c r="C3100" t="s">
        <v>7495</v>
      </c>
      <c r="D3100" s="2" t="s">
        <v>7496</v>
      </c>
      <c r="E3100" t="s">
        <v>55</v>
      </c>
    </row>
    <row r="3101" spans="1:5" x14ac:dyDescent="0.25">
      <c r="A3101">
        <v>11228</v>
      </c>
      <c r="B3101" s="2" t="s">
        <v>11169</v>
      </c>
      <c r="C3101" t="s">
        <v>7501</v>
      </c>
      <c r="D3101" s="2" t="s">
        <v>7502</v>
      </c>
      <c r="E3101" t="s">
        <v>55</v>
      </c>
    </row>
    <row r="3102" spans="1:5" x14ac:dyDescent="0.25">
      <c r="A3102">
        <v>11240</v>
      </c>
      <c r="B3102" s="2" t="s">
        <v>10161</v>
      </c>
      <c r="C3102" t="s">
        <v>7497</v>
      </c>
      <c r="D3102" s="2" t="s">
        <v>7498</v>
      </c>
      <c r="E3102" t="s">
        <v>55</v>
      </c>
    </row>
    <row r="3103" spans="1:5" x14ac:dyDescent="0.25">
      <c r="A3103">
        <v>11237</v>
      </c>
      <c r="B3103" s="2" t="s">
        <v>10410</v>
      </c>
      <c r="C3103" t="s">
        <v>7499</v>
      </c>
      <c r="D3103" s="2" t="s">
        <v>7500</v>
      </c>
      <c r="E3103" t="s">
        <v>55</v>
      </c>
    </row>
    <row r="3104" spans="1:5" x14ac:dyDescent="0.25">
      <c r="A3104">
        <v>11229</v>
      </c>
      <c r="B3104" s="2" t="s">
        <v>10577</v>
      </c>
      <c r="C3104" t="s">
        <v>7503</v>
      </c>
      <c r="D3104" s="2" t="s">
        <v>7504</v>
      </c>
      <c r="E3104" t="s">
        <v>55</v>
      </c>
    </row>
    <row r="3105" spans="1:5" x14ac:dyDescent="0.25">
      <c r="A3105">
        <v>11230</v>
      </c>
      <c r="B3105" s="2" t="s">
        <v>11170</v>
      </c>
      <c r="C3105" t="s">
        <v>7505</v>
      </c>
      <c r="D3105" s="2" t="s">
        <v>7506</v>
      </c>
      <c r="E3105" t="s">
        <v>55</v>
      </c>
    </row>
    <row r="3106" spans="1:5" x14ac:dyDescent="0.25">
      <c r="A3106">
        <v>11231</v>
      </c>
      <c r="B3106" s="2" t="s">
        <v>11171</v>
      </c>
      <c r="C3106" t="s">
        <v>7507</v>
      </c>
      <c r="D3106" s="2" t="s">
        <v>7508</v>
      </c>
      <c r="E3106" t="s">
        <v>55</v>
      </c>
    </row>
    <row r="3107" spans="1:5" x14ac:dyDescent="0.25">
      <c r="A3107">
        <v>11232</v>
      </c>
      <c r="B3107" s="2" t="s">
        <v>11172</v>
      </c>
      <c r="C3107" t="s">
        <v>7509</v>
      </c>
      <c r="D3107" s="2" t="s">
        <v>7510</v>
      </c>
      <c r="E3107" t="s">
        <v>55</v>
      </c>
    </row>
    <row r="3108" spans="1:5" x14ac:dyDescent="0.25">
      <c r="A3108">
        <v>11233</v>
      </c>
      <c r="B3108" s="2" t="s">
        <v>10867</v>
      </c>
      <c r="C3108" t="s">
        <v>7511</v>
      </c>
      <c r="D3108" s="2" t="s">
        <v>7512</v>
      </c>
      <c r="E3108" t="s">
        <v>55</v>
      </c>
    </row>
    <row r="3109" spans="1:5" x14ac:dyDescent="0.25">
      <c r="A3109">
        <v>11234</v>
      </c>
      <c r="B3109" s="2" t="s">
        <v>9695</v>
      </c>
      <c r="C3109" t="s">
        <v>7513</v>
      </c>
      <c r="D3109" s="2" t="s">
        <v>7514</v>
      </c>
      <c r="E3109" t="s">
        <v>55</v>
      </c>
    </row>
    <row r="3110" spans="1:5" ht="45" x14ac:dyDescent="0.25">
      <c r="A3110">
        <v>11110</v>
      </c>
      <c r="B3110" s="2" t="s">
        <v>8704</v>
      </c>
      <c r="C3110" t="s">
        <v>7515</v>
      </c>
      <c r="D3110" s="2" t="s">
        <v>7516</v>
      </c>
      <c r="E3110" t="s">
        <v>52</v>
      </c>
    </row>
    <row r="3111" spans="1:5" ht="45" x14ac:dyDescent="0.25">
      <c r="A3111">
        <v>11111</v>
      </c>
      <c r="B3111" s="2" t="s">
        <v>11173</v>
      </c>
      <c r="C3111" t="s">
        <v>7517</v>
      </c>
      <c r="D3111" s="2" t="s">
        <v>7518</v>
      </c>
      <c r="E3111" t="s">
        <v>52</v>
      </c>
    </row>
    <row r="3112" spans="1:5" ht="30" x14ac:dyDescent="0.25">
      <c r="A3112">
        <v>11112</v>
      </c>
      <c r="B3112" s="2" t="s">
        <v>11174</v>
      </c>
      <c r="C3112" t="s">
        <v>7519</v>
      </c>
      <c r="D3112" s="2" t="s">
        <v>7520</v>
      </c>
      <c r="E3112" t="s">
        <v>52</v>
      </c>
    </row>
    <row r="3113" spans="1:5" ht="45" x14ac:dyDescent="0.25">
      <c r="A3113">
        <v>11113</v>
      </c>
      <c r="B3113" s="2" t="s">
        <v>11175</v>
      </c>
      <c r="C3113" t="s">
        <v>7521</v>
      </c>
      <c r="D3113" s="2" t="s">
        <v>7522</v>
      </c>
      <c r="E3113" t="s">
        <v>52</v>
      </c>
    </row>
    <row r="3114" spans="1:5" ht="45" x14ac:dyDescent="0.25">
      <c r="A3114">
        <v>11114</v>
      </c>
      <c r="B3114" s="2" t="s">
        <v>10575</v>
      </c>
      <c r="C3114" t="s">
        <v>7523</v>
      </c>
      <c r="D3114" s="2" t="s">
        <v>7524</v>
      </c>
      <c r="E3114" t="s">
        <v>52</v>
      </c>
    </row>
    <row r="3115" spans="1:5" ht="30" x14ac:dyDescent="0.25">
      <c r="A3115">
        <v>11115</v>
      </c>
      <c r="B3115" s="2" t="s">
        <v>9691</v>
      </c>
      <c r="C3115" t="s">
        <v>7525</v>
      </c>
      <c r="D3115" s="2" t="s">
        <v>7526</v>
      </c>
      <c r="E3115" t="s">
        <v>52</v>
      </c>
    </row>
    <row r="3116" spans="1:5" ht="30" x14ac:dyDescent="0.25">
      <c r="A3116">
        <v>11132</v>
      </c>
      <c r="B3116" s="2" t="s">
        <v>10317</v>
      </c>
      <c r="C3116" t="s">
        <v>7527</v>
      </c>
      <c r="D3116" s="2" t="s">
        <v>7528</v>
      </c>
      <c r="E3116" t="s">
        <v>52</v>
      </c>
    </row>
    <row r="3117" spans="1:5" ht="30" x14ac:dyDescent="0.25">
      <c r="A3117">
        <v>11116</v>
      </c>
      <c r="B3117" s="2" t="s">
        <v>10410</v>
      </c>
      <c r="C3117" t="s">
        <v>7529</v>
      </c>
      <c r="D3117" s="2" t="s">
        <v>7530</v>
      </c>
      <c r="E3117" t="s">
        <v>52</v>
      </c>
    </row>
    <row r="3118" spans="1:5" ht="30" x14ac:dyDescent="0.25">
      <c r="A3118">
        <v>11117</v>
      </c>
      <c r="B3118" s="2" t="s">
        <v>10151</v>
      </c>
      <c r="C3118" t="s">
        <v>7531</v>
      </c>
      <c r="D3118" s="2" t="s">
        <v>7532</v>
      </c>
      <c r="E3118" t="s">
        <v>52</v>
      </c>
    </row>
    <row r="3119" spans="1:5" ht="30" x14ac:dyDescent="0.25">
      <c r="A3119">
        <v>11118</v>
      </c>
      <c r="B3119" s="2" t="s">
        <v>10320</v>
      </c>
      <c r="C3119" t="s">
        <v>7533</v>
      </c>
      <c r="D3119" s="2" t="s">
        <v>7534</v>
      </c>
      <c r="E3119" t="s">
        <v>52</v>
      </c>
    </row>
    <row r="3120" spans="1:5" ht="30" x14ac:dyDescent="0.25">
      <c r="A3120">
        <v>11119</v>
      </c>
      <c r="B3120" s="2" t="s">
        <v>10161</v>
      </c>
      <c r="C3120" t="s">
        <v>7535</v>
      </c>
      <c r="D3120" s="2" t="s">
        <v>7536</v>
      </c>
      <c r="E3120" t="s">
        <v>52</v>
      </c>
    </row>
    <row r="3121" spans="1:5" x14ac:dyDescent="0.25">
      <c r="A3121">
        <v>11637</v>
      </c>
      <c r="B3121" s="2" t="s">
        <v>11176</v>
      </c>
      <c r="C3121" t="s">
        <v>11177</v>
      </c>
      <c r="D3121" s="2" t="s">
        <v>11178</v>
      </c>
      <c r="E3121" t="s">
        <v>191</v>
      </c>
    </row>
    <row r="3122" spans="1:5" x14ac:dyDescent="0.25">
      <c r="A3122">
        <v>11638</v>
      </c>
      <c r="B3122" s="2" t="s">
        <v>10925</v>
      </c>
      <c r="C3122" t="s">
        <v>11179</v>
      </c>
      <c r="D3122" s="2" t="s">
        <v>11180</v>
      </c>
      <c r="E3122" t="s">
        <v>191</v>
      </c>
    </row>
    <row r="3123" spans="1:5" x14ac:dyDescent="0.25">
      <c r="A3123">
        <v>11640</v>
      </c>
      <c r="B3123" s="2" t="s">
        <v>9632</v>
      </c>
      <c r="C3123" t="s">
        <v>11181</v>
      </c>
      <c r="D3123" s="2" t="s">
        <v>11182</v>
      </c>
      <c r="E3123" t="s">
        <v>191</v>
      </c>
    </row>
    <row r="3124" spans="1:5" x14ac:dyDescent="0.25">
      <c r="A3124">
        <v>11643</v>
      </c>
      <c r="B3124" s="2" t="s">
        <v>11183</v>
      </c>
      <c r="C3124" t="s">
        <v>11184</v>
      </c>
      <c r="D3124" s="2" t="s">
        <v>11185</v>
      </c>
      <c r="E3124" t="s">
        <v>191</v>
      </c>
    </row>
    <row r="3125" spans="1:5" x14ac:dyDescent="0.25">
      <c r="A3125">
        <v>11652</v>
      </c>
      <c r="B3125" s="2" t="s">
        <v>11186</v>
      </c>
      <c r="C3125" t="s">
        <v>11187</v>
      </c>
      <c r="D3125" s="2" t="s">
        <v>11188</v>
      </c>
      <c r="E3125" t="s">
        <v>191</v>
      </c>
    </row>
    <row r="3126" spans="1:5" x14ac:dyDescent="0.25">
      <c r="A3126">
        <v>11658</v>
      </c>
      <c r="B3126" s="2" t="s">
        <v>11189</v>
      </c>
      <c r="C3126" t="s">
        <v>11190</v>
      </c>
      <c r="D3126" s="2" t="s">
        <v>11191</v>
      </c>
      <c r="E3126" t="s">
        <v>191</v>
      </c>
    </row>
    <row r="3127" spans="1:5" x14ac:dyDescent="0.25">
      <c r="A3127">
        <v>11659</v>
      </c>
      <c r="B3127" s="2" t="s">
        <v>9691</v>
      </c>
      <c r="C3127" t="s">
        <v>11192</v>
      </c>
      <c r="D3127" s="2" t="s">
        <v>11193</v>
      </c>
      <c r="E3127" t="s">
        <v>191</v>
      </c>
    </row>
    <row r="3128" spans="1:5" x14ac:dyDescent="0.25">
      <c r="A3128">
        <v>11660</v>
      </c>
      <c r="B3128" s="2" t="s">
        <v>10410</v>
      </c>
      <c r="C3128" t="s">
        <v>11194</v>
      </c>
      <c r="D3128" s="2" t="s">
        <v>11195</v>
      </c>
      <c r="E3128" t="s">
        <v>191</v>
      </c>
    </row>
    <row r="3129" spans="1:5" x14ac:dyDescent="0.25">
      <c r="A3129">
        <v>11661</v>
      </c>
      <c r="B3129" s="2" t="s">
        <v>10561</v>
      </c>
      <c r="C3129" t="s">
        <v>11196</v>
      </c>
      <c r="D3129" s="2" t="s">
        <v>11197</v>
      </c>
      <c r="E3129" t="s">
        <v>191</v>
      </c>
    </row>
    <row r="3130" spans="1:5" x14ac:dyDescent="0.25">
      <c r="A3130">
        <v>11641</v>
      </c>
      <c r="B3130" s="2" t="s">
        <v>11198</v>
      </c>
      <c r="C3130" t="s">
        <v>11199</v>
      </c>
      <c r="D3130" s="2" t="s">
        <v>11200</v>
      </c>
      <c r="E3130" t="s">
        <v>191</v>
      </c>
    </row>
    <row r="3131" spans="1:5" x14ac:dyDescent="0.25">
      <c r="A3131">
        <v>11662</v>
      </c>
      <c r="B3131" s="2" t="s">
        <v>10600</v>
      </c>
      <c r="C3131" t="s">
        <v>11201</v>
      </c>
      <c r="D3131" s="2" t="s">
        <v>11202</v>
      </c>
      <c r="E3131" t="s">
        <v>191</v>
      </c>
    </row>
    <row r="3132" spans="1:5" x14ac:dyDescent="0.25">
      <c r="A3132">
        <v>11653</v>
      </c>
      <c r="B3132" s="2" t="s">
        <v>11203</v>
      </c>
      <c r="C3132" t="s">
        <v>11204</v>
      </c>
      <c r="D3132" s="2" t="s">
        <v>11205</v>
      </c>
      <c r="E3132" t="s">
        <v>191</v>
      </c>
    </row>
    <row r="3133" spans="1:5" x14ac:dyDescent="0.25">
      <c r="A3133">
        <v>11644</v>
      </c>
      <c r="B3133" s="2" t="s">
        <v>10145</v>
      </c>
      <c r="C3133" t="s">
        <v>11206</v>
      </c>
      <c r="D3133" s="2" t="s">
        <v>11207</v>
      </c>
      <c r="E3133" t="s">
        <v>191</v>
      </c>
    </row>
    <row r="3134" spans="1:5" x14ac:dyDescent="0.25">
      <c r="A3134">
        <v>11642</v>
      </c>
      <c r="B3134" s="2" t="s">
        <v>11208</v>
      </c>
      <c r="C3134" t="s">
        <v>11209</v>
      </c>
      <c r="D3134" s="2" t="s">
        <v>11210</v>
      </c>
      <c r="E3134" t="s">
        <v>191</v>
      </c>
    </row>
    <row r="3135" spans="1:5" x14ac:dyDescent="0.25">
      <c r="A3135">
        <v>11663</v>
      </c>
      <c r="B3135" s="2" t="s">
        <v>10161</v>
      </c>
      <c r="C3135" t="s">
        <v>11211</v>
      </c>
      <c r="D3135" s="2" t="s">
        <v>11212</v>
      </c>
      <c r="E3135" t="s">
        <v>191</v>
      </c>
    </row>
    <row r="3136" spans="1:5" x14ac:dyDescent="0.25">
      <c r="A3136">
        <v>11654</v>
      </c>
      <c r="B3136" s="2" t="s">
        <v>11213</v>
      </c>
      <c r="C3136" t="s">
        <v>11214</v>
      </c>
      <c r="D3136" s="2" t="s">
        <v>11215</v>
      </c>
      <c r="E3136" t="s">
        <v>191</v>
      </c>
    </row>
    <row r="3137" spans="1:5" x14ac:dyDescent="0.25">
      <c r="A3137">
        <v>11645</v>
      </c>
      <c r="B3137" s="2" t="s">
        <v>11216</v>
      </c>
      <c r="C3137" t="s">
        <v>11217</v>
      </c>
      <c r="D3137" s="2" t="s">
        <v>11218</v>
      </c>
      <c r="E3137" t="s">
        <v>191</v>
      </c>
    </row>
    <row r="3138" spans="1:5" x14ac:dyDescent="0.25">
      <c r="A3138">
        <v>11646</v>
      </c>
      <c r="B3138" s="2" t="s">
        <v>11219</v>
      </c>
      <c r="C3138" t="s">
        <v>11220</v>
      </c>
      <c r="D3138" s="2" t="s">
        <v>11221</v>
      </c>
      <c r="E3138" t="s">
        <v>191</v>
      </c>
    </row>
    <row r="3139" spans="1:5" x14ac:dyDescent="0.25">
      <c r="A3139">
        <v>11655</v>
      </c>
      <c r="B3139" s="2" t="s">
        <v>11222</v>
      </c>
      <c r="C3139" t="s">
        <v>11223</v>
      </c>
      <c r="D3139" s="2" t="s">
        <v>11224</v>
      </c>
      <c r="E3139" t="s">
        <v>191</v>
      </c>
    </row>
    <row r="3140" spans="1:5" x14ac:dyDescent="0.25">
      <c r="A3140">
        <v>11647</v>
      </c>
      <c r="B3140" s="2" t="s">
        <v>11225</v>
      </c>
      <c r="C3140" t="s">
        <v>11226</v>
      </c>
      <c r="D3140" s="2" t="s">
        <v>11227</v>
      </c>
      <c r="E3140" t="s">
        <v>191</v>
      </c>
    </row>
    <row r="3141" spans="1:5" x14ac:dyDescent="0.25">
      <c r="A3141">
        <v>11656</v>
      </c>
      <c r="B3141" s="2" t="s">
        <v>11228</v>
      </c>
      <c r="C3141" t="s">
        <v>11229</v>
      </c>
      <c r="D3141" s="2" t="s">
        <v>11230</v>
      </c>
      <c r="E3141" t="s">
        <v>191</v>
      </c>
    </row>
    <row r="3142" spans="1:5" x14ac:dyDescent="0.25">
      <c r="A3142">
        <v>11657</v>
      </c>
      <c r="B3142" s="2" t="s">
        <v>11231</v>
      </c>
      <c r="C3142" t="s">
        <v>11232</v>
      </c>
      <c r="D3142" s="2" t="s">
        <v>11233</v>
      </c>
      <c r="E3142" t="s">
        <v>191</v>
      </c>
    </row>
    <row r="3143" spans="1:5" x14ac:dyDescent="0.25">
      <c r="A3143">
        <v>11648</v>
      </c>
      <c r="B3143" s="2" t="s">
        <v>11234</v>
      </c>
      <c r="C3143" t="s">
        <v>11235</v>
      </c>
      <c r="D3143" s="2" t="s">
        <v>11236</v>
      </c>
      <c r="E3143" t="s">
        <v>191</v>
      </c>
    </row>
    <row r="3144" spans="1:5" ht="30" x14ac:dyDescent="0.25">
      <c r="A3144">
        <v>11649</v>
      </c>
      <c r="B3144" s="2" t="s">
        <v>11237</v>
      </c>
      <c r="C3144" t="s">
        <v>11238</v>
      </c>
      <c r="D3144" s="2" t="s">
        <v>11239</v>
      </c>
      <c r="E3144" t="s">
        <v>191</v>
      </c>
    </row>
    <row r="3145" spans="1:5" x14ac:dyDescent="0.25">
      <c r="A3145">
        <v>11650</v>
      </c>
      <c r="B3145" s="2" t="s">
        <v>11231</v>
      </c>
      <c r="C3145" t="s">
        <v>11232</v>
      </c>
      <c r="D3145" s="2" t="s">
        <v>11240</v>
      </c>
      <c r="E3145" t="s">
        <v>191</v>
      </c>
    </row>
    <row r="3146" spans="1:5" x14ac:dyDescent="0.25">
      <c r="A3146">
        <v>11651</v>
      </c>
      <c r="B3146" s="2" t="s">
        <v>11241</v>
      </c>
      <c r="C3146" t="s">
        <v>11242</v>
      </c>
      <c r="D3146" s="2" t="s">
        <v>11243</v>
      </c>
      <c r="E3146" t="s">
        <v>191</v>
      </c>
    </row>
    <row r="3147" spans="1:5" x14ac:dyDescent="0.25">
      <c r="A3147">
        <v>11455</v>
      </c>
      <c r="B3147" s="2" t="s">
        <v>11176</v>
      </c>
      <c r="C3147" t="s">
        <v>11244</v>
      </c>
      <c r="D3147" s="2" t="s">
        <v>11245</v>
      </c>
      <c r="E3147" t="s">
        <v>191</v>
      </c>
    </row>
    <row r="3148" spans="1:5" x14ac:dyDescent="0.25">
      <c r="A3148">
        <v>11457</v>
      </c>
      <c r="B3148" s="2" t="s">
        <v>10925</v>
      </c>
      <c r="C3148" t="s">
        <v>11246</v>
      </c>
      <c r="D3148" s="2" t="s">
        <v>11247</v>
      </c>
      <c r="E3148" t="s">
        <v>191</v>
      </c>
    </row>
    <row r="3149" spans="1:5" x14ac:dyDescent="0.25">
      <c r="A3149">
        <v>11458</v>
      </c>
      <c r="B3149" s="2" t="s">
        <v>9632</v>
      </c>
      <c r="C3149" t="s">
        <v>11248</v>
      </c>
      <c r="D3149" s="2" t="s">
        <v>11249</v>
      </c>
      <c r="E3149" t="s">
        <v>191</v>
      </c>
    </row>
    <row r="3150" spans="1:5" x14ac:dyDescent="0.25">
      <c r="A3150">
        <v>11460</v>
      </c>
      <c r="B3150" s="2" t="s">
        <v>11183</v>
      </c>
      <c r="C3150" t="s">
        <v>11250</v>
      </c>
      <c r="D3150" s="2" t="s">
        <v>11251</v>
      </c>
      <c r="E3150" t="s">
        <v>191</v>
      </c>
    </row>
    <row r="3151" spans="1:5" x14ac:dyDescent="0.25">
      <c r="A3151">
        <v>11467</v>
      </c>
      <c r="B3151" s="2" t="s">
        <v>11186</v>
      </c>
      <c r="C3151" t="s">
        <v>11252</v>
      </c>
      <c r="D3151" s="2" t="s">
        <v>11253</v>
      </c>
      <c r="E3151" t="s">
        <v>191</v>
      </c>
    </row>
    <row r="3152" spans="1:5" x14ac:dyDescent="0.25">
      <c r="A3152">
        <v>11470</v>
      </c>
      <c r="B3152" s="2" t="s">
        <v>11189</v>
      </c>
      <c r="C3152" t="s">
        <v>11254</v>
      </c>
      <c r="D3152" s="2" t="s">
        <v>11255</v>
      </c>
      <c r="E3152" t="s">
        <v>191</v>
      </c>
    </row>
    <row r="3153" spans="1:5" x14ac:dyDescent="0.25">
      <c r="A3153">
        <v>11471</v>
      </c>
      <c r="B3153" s="2" t="s">
        <v>9691</v>
      </c>
      <c r="C3153" t="s">
        <v>11256</v>
      </c>
      <c r="D3153" s="2" t="s">
        <v>11257</v>
      </c>
      <c r="E3153" t="s">
        <v>191</v>
      </c>
    </row>
    <row r="3154" spans="1:5" x14ac:dyDescent="0.25">
      <c r="A3154">
        <v>11472</v>
      </c>
      <c r="B3154" s="2" t="s">
        <v>10410</v>
      </c>
      <c r="C3154" t="s">
        <v>11258</v>
      </c>
      <c r="D3154" s="2" t="s">
        <v>11259</v>
      </c>
      <c r="E3154" t="s">
        <v>191</v>
      </c>
    </row>
    <row r="3155" spans="1:5" x14ac:dyDescent="0.25">
      <c r="A3155">
        <v>11473</v>
      </c>
      <c r="B3155" s="2" t="s">
        <v>10561</v>
      </c>
      <c r="C3155" t="s">
        <v>11260</v>
      </c>
      <c r="D3155" s="2" t="s">
        <v>11261</v>
      </c>
      <c r="E3155" t="s">
        <v>191</v>
      </c>
    </row>
    <row r="3156" spans="1:5" x14ac:dyDescent="0.25">
      <c r="A3156">
        <v>11459</v>
      </c>
      <c r="B3156" s="2" t="s">
        <v>11262</v>
      </c>
      <c r="C3156" t="s">
        <v>11263</v>
      </c>
      <c r="D3156" s="2" t="s">
        <v>11264</v>
      </c>
      <c r="E3156" t="s">
        <v>191</v>
      </c>
    </row>
    <row r="3157" spans="1:5" x14ac:dyDescent="0.25">
      <c r="A3157">
        <v>11474</v>
      </c>
      <c r="B3157" s="2" t="s">
        <v>10600</v>
      </c>
      <c r="C3157" t="s">
        <v>11265</v>
      </c>
      <c r="D3157" s="2" t="s">
        <v>11266</v>
      </c>
      <c r="E3157" t="s">
        <v>191</v>
      </c>
    </row>
    <row r="3158" spans="1:5" x14ac:dyDescent="0.25">
      <c r="A3158">
        <v>11468</v>
      </c>
      <c r="B3158" s="2" t="s">
        <v>11203</v>
      </c>
      <c r="C3158" t="s">
        <v>11267</v>
      </c>
      <c r="D3158" s="2" t="s">
        <v>11268</v>
      </c>
      <c r="E3158" t="s">
        <v>191</v>
      </c>
    </row>
    <row r="3159" spans="1:5" x14ac:dyDescent="0.25">
      <c r="A3159">
        <v>11461</v>
      </c>
      <c r="B3159" s="2" t="s">
        <v>10145</v>
      </c>
      <c r="C3159" t="s">
        <v>11269</v>
      </c>
      <c r="D3159" s="2" t="s">
        <v>11270</v>
      </c>
      <c r="E3159" t="s">
        <v>191</v>
      </c>
    </row>
    <row r="3160" spans="1:5" x14ac:dyDescent="0.25">
      <c r="A3160">
        <v>11462</v>
      </c>
      <c r="B3160" s="2" t="s">
        <v>11216</v>
      </c>
      <c r="C3160" t="s">
        <v>11271</v>
      </c>
      <c r="D3160" s="2" t="s">
        <v>11272</v>
      </c>
      <c r="E3160" t="s">
        <v>191</v>
      </c>
    </row>
    <row r="3161" spans="1:5" x14ac:dyDescent="0.25">
      <c r="A3161">
        <v>11475</v>
      </c>
      <c r="B3161" s="2" t="s">
        <v>10161</v>
      </c>
      <c r="C3161" t="s">
        <v>11273</v>
      </c>
      <c r="D3161" s="2" t="s">
        <v>11274</v>
      </c>
      <c r="E3161" t="s">
        <v>191</v>
      </c>
    </row>
    <row r="3162" spans="1:5" x14ac:dyDescent="0.25">
      <c r="A3162">
        <v>11469</v>
      </c>
      <c r="B3162" s="2" t="s">
        <v>11213</v>
      </c>
      <c r="C3162" t="s">
        <v>11275</v>
      </c>
      <c r="D3162" s="2" t="s">
        <v>11276</v>
      </c>
      <c r="E3162" t="s">
        <v>191</v>
      </c>
    </row>
    <row r="3163" spans="1:5" x14ac:dyDescent="0.25">
      <c r="A3163">
        <v>11463</v>
      </c>
      <c r="B3163" s="2" t="s">
        <v>11219</v>
      </c>
      <c r="C3163" t="s">
        <v>11277</v>
      </c>
      <c r="D3163" s="2" t="s">
        <v>11278</v>
      </c>
      <c r="E3163" t="s">
        <v>191</v>
      </c>
    </row>
    <row r="3164" spans="1:5" x14ac:dyDescent="0.25">
      <c r="A3164">
        <v>11464</v>
      </c>
      <c r="B3164" s="2" t="s">
        <v>11225</v>
      </c>
      <c r="C3164" t="s">
        <v>11279</v>
      </c>
      <c r="D3164" s="2" t="s">
        <v>11280</v>
      </c>
      <c r="E3164" t="s">
        <v>191</v>
      </c>
    </row>
    <row r="3165" spans="1:5" x14ac:dyDescent="0.25">
      <c r="A3165">
        <v>11465</v>
      </c>
      <c r="B3165" s="2" t="s">
        <v>11234</v>
      </c>
      <c r="C3165" t="s">
        <v>11281</v>
      </c>
      <c r="D3165" s="2" t="s">
        <v>11282</v>
      </c>
      <c r="E3165" t="s">
        <v>191</v>
      </c>
    </row>
    <row r="3166" spans="1:5" x14ac:dyDescent="0.25">
      <c r="A3166">
        <v>11466</v>
      </c>
      <c r="B3166" s="2" t="s">
        <v>11241</v>
      </c>
      <c r="C3166" t="s">
        <v>11283</v>
      </c>
      <c r="D3166" s="2" t="s">
        <v>11284</v>
      </c>
      <c r="E3166" t="s">
        <v>191</v>
      </c>
    </row>
    <row r="3167" spans="1:5" x14ac:dyDescent="0.25">
      <c r="A3167">
        <v>1458</v>
      </c>
      <c r="B3167" s="2" t="s">
        <v>9621</v>
      </c>
      <c r="C3167" t="s">
        <v>226</v>
      </c>
      <c r="D3167" s="2" t="s">
        <v>227</v>
      </c>
      <c r="E3167" t="s">
        <v>2</v>
      </c>
    </row>
    <row r="3168" spans="1:5" ht="30" x14ac:dyDescent="0.25">
      <c r="A3168">
        <v>1387</v>
      </c>
      <c r="B3168" s="2" t="s">
        <v>9622</v>
      </c>
      <c r="C3168" t="s">
        <v>228</v>
      </c>
      <c r="D3168" s="2" t="s">
        <v>229</v>
      </c>
      <c r="E3168" t="s">
        <v>2</v>
      </c>
    </row>
    <row r="3169" spans="1:5" ht="30" x14ac:dyDescent="0.25">
      <c r="A3169">
        <v>481</v>
      </c>
      <c r="B3169" s="2" t="s">
        <v>8612</v>
      </c>
      <c r="C3169" t="s">
        <v>230</v>
      </c>
      <c r="D3169" s="2" t="s">
        <v>231</v>
      </c>
      <c r="E3169" t="s">
        <v>2</v>
      </c>
    </row>
    <row r="3170" spans="1:5" x14ac:dyDescent="0.25">
      <c r="A3170">
        <v>561</v>
      </c>
      <c r="B3170" s="2" t="s">
        <v>8613</v>
      </c>
      <c r="C3170" t="s">
        <v>232</v>
      </c>
      <c r="D3170" s="2" t="s">
        <v>233</v>
      </c>
      <c r="E3170" t="s">
        <v>2</v>
      </c>
    </row>
    <row r="3171" spans="1:5" x14ac:dyDescent="0.25">
      <c r="A3171">
        <v>901</v>
      </c>
      <c r="B3171" s="2" t="s">
        <v>8615</v>
      </c>
      <c r="C3171" t="s">
        <v>234</v>
      </c>
      <c r="D3171" s="2" t="s">
        <v>235</v>
      </c>
      <c r="E3171" t="s">
        <v>2</v>
      </c>
    </row>
    <row r="3172" spans="1:5" ht="30" x14ac:dyDescent="0.25">
      <c r="A3172">
        <v>1038</v>
      </c>
      <c r="B3172" s="2" t="s">
        <v>8620</v>
      </c>
      <c r="C3172" t="s">
        <v>236</v>
      </c>
      <c r="D3172" s="2" t="s">
        <v>237</v>
      </c>
      <c r="E3172" t="s">
        <v>2</v>
      </c>
    </row>
    <row r="3173" spans="1:5" x14ac:dyDescent="0.25">
      <c r="A3173">
        <v>968</v>
      </c>
      <c r="B3173" s="2" t="s">
        <v>8621</v>
      </c>
      <c r="C3173" t="s">
        <v>238</v>
      </c>
      <c r="D3173" s="2" t="s">
        <v>239</v>
      </c>
      <c r="E3173" t="s">
        <v>2</v>
      </c>
    </row>
    <row r="3174" spans="1:5" x14ac:dyDescent="0.25">
      <c r="A3174">
        <v>1235</v>
      </c>
      <c r="B3174" s="2" t="s">
        <v>9623</v>
      </c>
      <c r="C3174" t="s">
        <v>240</v>
      </c>
      <c r="D3174" s="2" t="s">
        <v>241</v>
      </c>
      <c r="E3174" t="s">
        <v>2</v>
      </c>
    </row>
    <row r="3175" spans="1:5" ht="30" x14ac:dyDescent="0.25">
      <c r="A3175">
        <v>404</v>
      </c>
      <c r="B3175" s="2" t="s">
        <v>9624</v>
      </c>
      <c r="C3175" t="s">
        <v>242</v>
      </c>
      <c r="D3175" s="2" t="s">
        <v>243</v>
      </c>
      <c r="E3175" t="s">
        <v>2</v>
      </c>
    </row>
    <row r="3176" spans="1:5" x14ac:dyDescent="0.25">
      <c r="A3176">
        <v>1178</v>
      </c>
      <c r="B3176" s="2" t="s">
        <v>8622</v>
      </c>
      <c r="C3176" t="s">
        <v>244</v>
      </c>
      <c r="D3176" s="2" t="s">
        <v>245</v>
      </c>
      <c r="E3176" t="s">
        <v>2</v>
      </c>
    </row>
    <row r="3177" spans="1:5" x14ac:dyDescent="0.25">
      <c r="A3177">
        <v>1100</v>
      </c>
      <c r="B3177" s="2" t="s">
        <v>9625</v>
      </c>
      <c r="C3177" t="s">
        <v>246</v>
      </c>
      <c r="D3177" s="2" t="s">
        <v>247</v>
      </c>
      <c r="E3177" t="s">
        <v>2</v>
      </c>
    </row>
    <row r="3178" spans="1:5" x14ac:dyDescent="0.25">
      <c r="A3178">
        <v>1407</v>
      </c>
      <c r="B3178" s="2" t="s">
        <v>9626</v>
      </c>
      <c r="C3178" t="s">
        <v>248</v>
      </c>
      <c r="D3178" s="2" t="s">
        <v>249</v>
      </c>
      <c r="E3178" t="s">
        <v>2</v>
      </c>
    </row>
    <row r="3179" spans="1:5" x14ac:dyDescent="0.25">
      <c r="A3179">
        <v>1528</v>
      </c>
      <c r="B3179" s="2" t="s">
        <v>9627</v>
      </c>
      <c r="C3179" t="s">
        <v>250</v>
      </c>
      <c r="D3179" s="2" t="s">
        <v>251</v>
      </c>
      <c r="E3179" t="s">
        <v>2</v>
      </c>
    </row>
    <row r="3180" spans="1:5" ht="30" x14ac:dyDescent="0.25">
      <c r="A3180">
        <v>407</v>
      </c>
      <c r="B3180" s="2" t="s">
        <v>9628</v>
      </c>
      <c r="C3180" t="s">
        <v>260</v>
      </c>
      <c r="D3180" s="2" t="s">
        <v>261</v>
      </c>
      <c r="E3180" t="s">
        <v>2</v>
      </c>
    </row>
    <row r="3181" spans="1:5" x14ac:dyDescent="0.25">
      <c r="A3181">
        <v>1530</v>
      </c>
      <c r="B3181" s="2" t="s">
        <v>9629</v>
      </c>
      <c r="C3181" t="s">
        <v>276</v>
      </c>
      <c r="D3181" s="2" t="s">
        <v>277</v>
      </c>
      <c r="E3181" t="s">
        <v>2</v>
      </c>
    </row>
    <row r="3182" spans="1:5" x14ac:dyDescent="0.25">
      <c r="A3182">
        <v>1460</v>
      </c>
      <c r="B3182" s="2" t="s">
        <v>9630</v>
      </c>
      <c r="C3182" t="s">
        <v>262</v>
      </c>
      <c r="D3182" s="2" t="s">
        <v>263</v>
      </c>
      <c r="E3182" t="s">
        <v>2</v>
      </c>
    </row>
    <row r="3183" spans="1:5" x14ac:dyDescent="0.25">
      <c r="A3183">
        <v>1408</v>
      </c>
      <c r="B3183" s="2" t="s">
        <v>9631</v>
      </c>
      <c r="C3183" t="s">
        <v>268</v>
      </c>
      <c r="D3183" s="2" t="s">
        <v>269</v>
      </c>
      <c r="E3183" t="s">
        <v>2</v>
      </c>
    </row>
    <row r="3184" spans="1:5" x14ac:dyDescent="0.25">
      <c r="A3184">
        <v>1389</v>
      </c>
      <c r="B3184" s="2" t="s">
        <v>9632</v>
      </c>
      <c r="C3184" t="s">
        <v>266</v>
      </c>
      <c r="D3184" s="2" t="s">
        <v>267</v>
      </c>
      <c r="E3184" t="s">
        <v>2</v>
      </c>
    </row>
    <row r="3185" spans="1:5" x14ac:dyDescent="0.25">
      <c r="A3185">
        <v>1238</v>
      </c>
      <c r="B3185" s="2" t="s">
        <v>9628</v>
      </c>
      <c r="C3185" t="s">
        <v>270</v>
      </c>
      <c r="D3185" s="2" t="s">
        <v>271</v>
      </c>
      <c r="E3185" t="s">
        <v>2</v>
      </c>
    </row>
    <row r="3186" spans="1:5" x14ac:dyDescent="0.25">
      <c r="A3186">
        <v>1181</v>
      </c>
      <c r="B3186" s="2" t="s">
        <v>9628</v>
      </c>
      <c r="C3186" t="s">
        <v>274</v>
      </c>
      <c r="D3186" s="2" t="s">
        <v>275</v>
      </c>
      <c r="E3186" t="s">
        <v>2</v>
      </c>
    </row>
    <row r="3187" spans="1:5" x14ac:dyDescent="0.25">
      <c r="A3187">
        <v>1102</v>
      </c>
      <c r="B3187" s="2" t="s">
        <v>9632</v>
      </c>
      <c r="C3187" t="s">
        <v>272</v>
      </c>
      <c r="D3187" s="2" t="s">
        <v>273</v>
      </c>
      <c r="E3187" t="s">
        <v>2</v>
      </c>
    </row>
    <row r="3188" spans="1:5" ht="30" x14ac:dyDescent="0.25">
      <c r="A3188">
        <v>1041</v>
      </c>
      <c r="B3188" s="2" t="s">
        <v>9628</v>
      </c>
      <c r="C3188" t="s">
        <v>264</v>
      </c>
      <c r="D3188" s="2" t="s">
        <v>265</v>
      </c>
      <c r="E3188" t="s">
        <v>2</v>
      </c>
    </row>
    <row r="3189" spans="1:5" x14ac:dyDescent="0.25">
      <c r="A3189">
        <v>971</v>
      </c>
      <c r="B3189" s="2" t="s">
        <v>9628</v>
      </c>
      <c r="C3189" t="s">
        <v>252</v>
      </c>
      <c r="D3189" s="2" t="s">
        <v>253</v>
      </c>
      <c r="E3189" t="s">
        <v>2</v>
      </c>
    </row>
    <row r="3190" spans="1:5" x14ac:dyDescent="0.25">
      <c r="A3190">
        <v>904</v>
      </c>
      <c r="B3190" s="2" t="s">
        <v>9628</v>
      </c>
      <c r="C3190" t="s">
        <v>254</v>
      </c>
      <c r="D3190" s="2" t="s">
        <v>255</v>
      </c>
      <c r="E3190" t="s">
        <v>2</v>
      </c>
    </row>
    <row r="3191" spans="1:5" x14ac:dyDescent="0.25">
      <c r="A3191">
        <v>564</v>
      </c>
      <c r="B3191" s="2" t="s">
        <v>9628</v>
      </c>
      <c r="C3191" t="s">
        <v>256</v>
      </c>
      <c r="D3191" s="2" t="s">
        <v>257</v>
      </c>
      <c r="E3191" t="s">
        <v>2</v>
      </c>
    </row>
    <row r="3192" spans="1:5" ht="30" x14ac:dyDescent="0.25">
      <c r="A3192">
        <v>484</v>
      </c>
      <c r="B3192" s="2" t="s">
        <v>9628</v>
      </c>
      <c r="C3192" t="s">
        <v>258</v>
      </c>
      <c r="D3192" s="2" t="s">
        <v>259</v>
      </c>
      <c r="E3192" t="s">
        <v>2</v>
      </c>
    </row>
    <row r="3193" spans="1:5" ht="30" x14ac:dyDescent="0.25">
      <c r="A3193">
        <v>412</v>
      </c>
      <c r="B3193" s="2" t="s">
        <v>9632</v>
      </c>
      <c r="C3193" t="s">
        <v>288</v>
      </c>
      <c r="D3193" s="2" t="s">
        <v>289</v>
      </c>
      <c r="E3193" t="s">
        <v>2</v>
      </c>
    </row>
    <row r="3194" spans="1:5" x14ac:dyDescent="0.25">
      <c r="A3194">
        <v>1467</v>
      </c>
      <c r="B3194" s="2" t="s">
        <v>9633</v>
      </c>
      <c r="C3194" t="s">
        <v>290</v>
      </c>
      <c r="D3194" s="2" t="s">
        <v>291</v>
      </c>
      <c r="E3194" t="s">
        <v>2</v>
      </c>
    </row>
    <row r="3195" spans="1:5" x14ac:dyDescent="0.25">
      <c r="A3195">
        <v>1409</v>
      </c>
      <c r="B3195" s="2" t="s">
        <v>9632</v>
      </c>
      <c r="C3195" t="s">
        <v>294</v>
      </c>
      <c r="D3195" s="2" t="s">
        <v>295</v>
      </c>
      <c r="E3195" t="s">
        <v>2</v>
      </c>
    </row>
    <row r="3196" spans="1:5" x14ac:dyDescent="0.25">
      <c r="A3196">
        <v>1390</v>
      </c>
      <c r="B3196" s="2" t="s">
        <v>9634</v>
      </c>
      <c r="C3196" t="s">
        <v>292</v>
      </c>
      <c r="D3196" s="2" t="s">
        <v>293</v>
      </c>
      <c r="E3196" t="s">
        <v>2</v>
      </c>
    </row>
    <row r="3197" spans="1:5" x14ac:dyDescent="0.25">
      <c r="A3197">
        <v>1242</v>
      </c>
      <c r="B3197" s="2" t="s">
        <v>9632</v>
      </c>
      <c r="C3197" t="s">
        <v>296</v>
      </c>
      <c r="D3197" s="2" t="s">
        <v>297</v>
      </c>
      <c r="E3197" t="s">
        <v>2</v>
      </c>
    </row>
    <row r="3198" spans="1:5" x14ac:dyDescent="0.25">
      <c r="A3198">
        <v>1189</v>
      </c>
      <c r="B3198" s="2" t="s">
        <v>9632</v>
      </c>
      <c r="C3198" t="s">
        <v>300</v>
      </c>
      <c r="D3198" s="2" t="s">
        <v>301</v>
      </c>
      <c r="E3198" t="s">
        <v>2</v>
      </c>
    </row>
    <row r="3199" spans="1:5" x14ac:dyDescent="0.25">
      <c r="A3199">
        <v>1103</v>
      </c>
      <c r="B3199" s="2" t="s">
        <v>9635</v>
      </c>
      <c r="C3199" t="s">
        <v>298</v>
      </c>
      <c r="D3199" s="2" t="s">
        <v>299</v>
      </c>
      <c r="E3199" t="s">
        <v>2</v>
      </c>
    </row>
    <row r="3200" spans="1:5" ht="30" x14ac:dyDescent="0.25">
      <c r="A3200">
        <v>1046</v>
      </c>
      <c r="B3200" s="2" t="s">
        <v>9632</v>
      </c>
      <c r="C3200" t="s">
        <v>278</v>
      </c>
      <c r="D3200" s="2" t="s">
        <v>279</v>
      </c>
      <c r="E3200" t="s">
        <v>2</v>
      </c>
    </row>
    <row r="3201" spans="1:5" x14ac:dyDescent="0.25">
      <c r="A3201">
        <v>976</v>
      </c>
      <c r="B3201" s="2" t="s">
        <v>9632</v>
      </c>
      <c r="C3201" t="s">
        <v>280</v>
      </c>
      <c r="D3201" s="2" t="s">
        <v>281</v>
      </c>
      <c r="E3201" t="s">
        <v>2</v>
      </c>
    </row>
    <row r="3202" spans="1:5" ht="30" x14ac:dyDescent="0.25">
      <c r="A3202">
        <v>910</v>
      </c>
      <c r="B3202" s="2" t="s">
        <v>9636</v>
      </c>
      <c r="C3202" t="s">
        <v>282</v>
      </c>
      <c r="D3202" s="2" t="s">
        <v>283</v>
      </c>
      <c r="E3202" t="s">
        <v>2</v>
      </c>
    </row>
    <row r="3203" spans="1:5" ht="30" x14ac:dyDescent="0.25">
      <c r="A3203">
        <v>569</v>
      </c>
      <c r="B3203" s="2" t="s">
        <v>9636</v>
      </c>
      <c r="C3203" t="s">
        <v>284</v>
      </c>
      <c r="D3203" s="2" t="s">
        <v>285</v>
      </c>
      <c r="E3203" t="s">
        <v>2</v>
      </c>
    </row>
    <row r="3204" spans="1:5" ht="30" x14ac:dyDescent="0.25">
      <c r="A3204">
        <v>490</v>
      </c>
      <c r="B3204" s="2" t="s">
        <v>9632</v>
      </c>
      <c r="C3204" t="s">
        <v>286</v>
      </c>
      <c r="D3204" s="2" t="s">
        <v>287</v>
      </c>
      <c r="E3204" t="s">
        <v>2</v>
      </c>
    </row>
    <row r="3205" spans="1:5" ht="30" x14ac:dyDescent="0.25">
      <c r="A3205">
        <v>416</v>
      </c>
      <c r="B3205" s="2" t="s">
        <v>9637</v>
      </c>
      <c r="C3205" t="s">
        <v>312</v>
      </c>
      <c r="D3205" s="2" t="s">
        <v>313</v>
      </c>
      <c r="E3205" t="s">
        <v>2</v>
      </c>
    </row>
    <row r="3206" spans="1:5" x14ac:dyDescent="0.25">
      <c r="A3206">
        <v>1468</v>
      </c>
      <c r="B3206" s="2" t="s">
        <v>9638</v>
      </c>
      <c r="C3206" t="s">
        <v>314</v>
      </c>
      <c r="D3206" s="2" t="s">
        <v>315</v>
      </c>
      <c r="E3206" t="s">
        <v>2</v>
      </c>
    </row>
    <row r="3207" spans="1:5" ht="30" x14ac:dyDescent="0.25">
      <c r="A3207">
        <v>1412</v>
      </c>
      <c r="B3207" s="2" t="s">
        <v>9639</v>
      </c>
      <c r="C3207" t="s">
        <v>318</v>
      </c>
      <c r="D3207" s="2" t="s">
        <v>319</v>
      </c>
      <c r="E3207" t="s">
        <v>2</v>
      </c>
    </row>
    <row r="3208" spans="1:5" x14ac:dyDescent="0.25">
      <c r="A3208">
        <v>1391</v>
      </c>
      <c r="B3208" s="2" t="s">
        <v>9640</v>
      </c>
      <c r="C3208" t="s">
        <v>316</v>
      </c>
      <c r="D3208" s="2" t="s">
        <v>317</v>
      </c>
      <c r="E3208" t="s">
        <v>2</v>
      </c>
    </row>
    <row r="3209" spans="1:5" ht="30" x14ac:dyDescent="0.25">
      <c r="A3209">
        <v>1246</v>
      </c>
      <c r="B3209" s="2" t="s">
        <v>9641</v>
      </c>
      <c r="C3209" t="s">
        <v>320</v>
      </c>
      <c r="D3209" s="2" t="s">
        <v>321</v>
      </c>
      <c r="E3209" t="s">
        <v>2</v>
      </c>
    </row>
    <row r="3210" spans="1:5" ht="30" x14ac:dyDescent="0.25">
      <c r="A3210">
        <v>1192</v>
      </c>
      <c r="B3210" s="2" t="s">
        <v>9642</v>
      </c>
      <c r="C3210" t="s">
        <v>324</v>
      </c>
      <c r="D3210" s="2" t="s">
        <v>325</v>
      </c>
      <c r="E3210" t="s">
        <v>2</v>
      </c>
    </row>
    <row r="3211" spans="1:5" x14ac:dyDescent="0.25">
      <c r="A3211">
        <v>1104</v>
      </c>
      <c r="B3211" s="2" t="s">
        <v>9643</v>
      </c>
      <c r="C3211" t="s">
        <v>322</v>
      </c>
      <c r="D3211" s="2" t="s">
        <v>323</v>
      </c>
      <c r="E3211" t="s">
        <v>2</v>
      </c>
    </row>
    <row r="3212" spans="1:5" ht="30" x14ac:dyDescent="0.25">
      <c r="A3212">
        <v>1049</v>
      </c>
      <c r="B3212" s="2" t="s">
        <v>9644</v>
      </c>
      <c r="C3212" t="s">
        <v>302</v>
      </c>
      <c r="D3212" s="2" t="s">
        <v>303</v>
      </c>
      <c r="E3212" t="s">
        <v>2</v>
      </c>
    </row>
    <row r="3213" spans="1:5" ht="30" x14ac:dyDescent="0.25">
      <c r="A3213">
        <v>979</v>
      </c>
      <c r="B3213" s="2" t="s">
        <v>9645</v>
      </c>
      <c r="C3213" t="s">
        <v>304</v>
      </c>
      <c r="D3213" s="2" t="s">
        <v>305</v>
      </c>
      <c r="E3213" t="s">
        <v>2</v>
      </c>
    </row>
    <row r="3214" spans="1:5" ht="30" x14ac:dyDescent="0.25">
      <c r="A3214">
        <v>913</v>
      </c>
      <c r="B3214" s="2" t="s">
        <v>9646</v>
      </c>
      <c r="C3214" t="s">
        <v>306</v>
      </c>
      <c r="D3214" s="2" t="s">
        <v>307</v>
      </c>
      <c r="E3214" t="s">
        <v>2</v>
      </c>
    </row>
    <row r="3215" spans="1:5" ht="30" x14ac:dyDescent="0.25">
      <c r="A3215">
        <v>572</v>
      </c>
      <c r="B3215" s="2" t="s">
        <v>9647</v>
      </c>
      <c r="C3215" t="s">
        <v>308</v>
      </c>
      <c r="D3215" s="2" t="s">
        <v>309</v>
      </c>
      <c r="E3215" t="s">
        <v>2</v>
      </c>
    </row>
    <row r="3216" spans="1:5" ht="30" x14ac:dyDescent="0.25">
      <c r="A3216">
        <v>493</v>
      </c>
      <c r="B3216" s="2" t="s">
        <v>9648</v>
      </c>
      <c r="C3216" t="s">
        <v>310</v>
      </c>
      <c r="D3216" s="2" t="s">
        <v>311</v>
      </c>
      <c r="E3216" t="s">
        <v>2</v>
      </c>
    </row>
    <row r="3217" spans="1:5" ht="30" x14ac:dyDescent="0.25">
      <c r="A3217">
        <v>426</v>
      </c>
      <c r="B3217" s="2" t="s">
        <v>9649</v>
      </c>
      <c r="C3217" t="s">
        <v>336</v>
      </c>
      <c r="D3217" s="2" t="s">
        <v>337</v>
      </c>
      <c r="E3217" t="s">
        <v>2</v>
      </c>
    </row>
    <row r="3218" spans="1:5" x14ac:dyDescent="0.25">
      <c r="A3218">
        <v>1474</v>
      </c>
      <c r="B3218" s="2" t="s">
        <v>9650</v>
      </c>
      <c r="C3218" t="s">
        <v>338</v>
      </c>
      <c r="D3218" s="2" t="s">
        <v>339</v>
      </c>
      <c r="E3218" t="s">
        <v>2</v>
      </c>
    </row>
    <row r="3219" spans="1:5" x14ac:dyDescent="0.25">
      <c r="A3219">
        <v>1417</v>
      </c>
      <c r="B3219" s="2" t="s">
        <v>9651</v>
      </c>
      <c r="C3219" t="s">
        <v>342</v>
      </c>
      <c r="D3219" s="2" t="s">
        <v>343</v>
      </c>
      <c r="E3219" t="s">
        <v>2</v>
      </c>
    </row>
    <row r="3220" spans="1:5" x14ac:dyDescent="0.25">
      <c r="A3220">
        <v>1392</v>
      </c>
      <c r="B3220" s="2" t="s">
        <v>9652</v>
      </c>
      <c r="C3220" t="s">
        <v>340</v>
      </c>
      <c r="D3220" s="2" t="s">
        <v>341</v>
      </c>
      <c r="E3220" t="s">
        <v>2</v>
      </c>
    </row>
    <row r="3221" spans="1:5" ht="30" x14ac:dyDescent="0.25">
      <c r="A3221">
        <v>1269</v>
      </c>
      <c r="B3221" s="2" t="s">
        <v>9653</v>
      </c>
      <c r="C3221" t="s">
        <v>344</v>
      </c>
      <c r="D3221" s="2" t="s">
        <v>345</v>
      </c>
      <c r="E3221" t="s">
        <v>2</v>
      </c>
    </row>
    <row r="3222" spans="1:5" x14ac:dyDescent="0.25">
      <c r="A3222">
        <v>1200</v>
      </c>
      <c r="B3222" s="2" t="s">
        <v>9654</v>
      </c>
      <c r="C3222" t="s">
        <v>348</v>
      </c>
      <c r="D3222" s="2" t="s">
        <v>349</v>
      </c>
      <c r="E3222" t="s">
        <v>2</v>
      </c>
    </row>
    <row r="3223" spans="1:5" x14ac:dyDescent="0.25">
      <c r="A3223">
        <v>1105</v>
      </c>
      <c r="B3223" s="2" t="s">
        <v>9655</v>
      </c>
      <c r="C3223" t="s">
        <v>346</v>
      </c>
      <c r="D3223" s="2" t="s">
        <v>347</v>
      </c>
      <c r="E3223" t="s">
        <v>2</v>
      </c>
    </row>
    <row r="3224" spans="1:5" ht="30" x14ac:dyDescent="0.25">
      <c r="A3224">
        <v>1066</v>
      </c>
      <c r="B3224" s="2" t="s">
        <v>9656</v>
      </c>
      <c r="C3224" t="s">
        <v>326</v>
      </c>
      <c r="D3224" s="2" t="s">
        <v>327</v>
      </c>
      <c r="E3224" t="s">
        <v>2</v>
      </c>
    </row>
    <row r="3225" spans="1:5" ht="30" x14ac:dyDescent="0.25">
      <c r="A3225">
        <v>995</v>
      </c>
      <c r="B3225" s="2" t="s">
        <v>9657</v>
      </c>
      <c r="C3225" t="s">
        <v>328</v>
      </c>
      <c r="D3225" s="2" t="s">
        <v>329</v>
      </c>
      <c r="E3225" t="s">
        <v>2</v>
      </c>
    </row>
    <row r="3226" spans="1:5" x14ac:dyDescent="0.25">
      <c r="A3226">
        <v>919</v>
      </c>
      <c r="B3226" s="2" t="s">
        <v>9658</v>
      </c>
      <c r="C3226" t="s">
        <v>330</v>
      </c>
      <c r="D3226" s="2" t="s">
        <v>331</v>
      </c>
      <c r="E3226" t="s">
        <v>2</v>
      </c>
    </row>
    <row r="3227" spans="1:5" ht="30" x14ac:dyDescent="0.25">
      <c r="A3227">
        <v>599</v>
      </c>
      <c r="B3227" s="2" t="s">
        <v>9659</v>
      </c>
      <c r="C3227" t="s">
        <v>332</v>
      </c>
      <c r="D3227" s="2" t="s">
        <v>333</v>
      </c>
      <c r="E3227" t="s">
        <v>2</v>
      </c>
    </row>
    <row r="3228" spans="1:5" ht="30" x14ac:dyDescent="0.25">
      <c r="A3228">
        <v>511</v>
      </c>
      <c r="B3228" s="2" t="s">
        <v>9660</v>
      </c>
      <c r="C3228" t="s">
        <v>334</v>
      </c>
      <c r="D3228" s="2" t="s">
        <v>335</v>
      </c>
      <c r="E3228" t="s">
        <v>2</v>
      </c>
    </row>
    <row r="3229" spans="1:5" ht="30" x14ac:dyDescent="0.25">
      <c r="A3229">
        <v>438</v>
      </c>
      <c r="B3229" s="2" t="s">
        <v>9661</v>
      </c>
      <c r="C3229" t="s">
        <v>360</v>
      </c>
      <c r="D3229" s="2" t="s">
        <v>361</v>
      </c>
      <c r="E3229" t="s">
        <v>2</v>
      </c>
    </row>
    <row r="3230" spans="1:5" x14ac:dyDescent="0.25">
      <c r="A3230">
        <v>1470</v>
      </c>
      <c r="B3230" s="2" t="s">
        <v>9662</v>
      </c>
      <c r="C3230" t="s">
        <v>362</v>
      </c>
      <c r="D3230" s="2" t="s">
        <v>363</v>
      </c>
      <c r="E3230" t="s">
        <v>2</v>
      </c>
    </row>
    <row r="3231" spans="1:5" x14ac:dyDescent="0.25">
      <c r="A3231">
        <v>1423</v>
      </c>
      <c r="B3231" s="2" t="s">
        <v>9663</v>
      </c>
      <c r="C3231" t="s">
        <v>368</v>
      </c>
      <c r="D3231" s="2" t="s">
        <v>369</v>
      </c>
      <c r="E3231" t="s">
        <v>2</v>
      </c>
    </row>
    <row r="3232" spans="1:5" x14ac:dyDescent="0.25">
      <c r="A3232">
        <v>1393</v>
      </c>
      <c r="B3232" s="2" t="s">
        <v>8622</v>
      </c>
      <c r="C3232" t="s">
        <v>366</v>
      </c>
      <c r="D3232" s="2" t="s">
        <v>367</v>
      </c>
      <c r="E3232" t="s">
        <v>2</v>
      </c>
    </row>
    <row r="3233" spans="1:5" ht="30" x14ac:dyDescent="0.25">
      <c r="A3233">
        <v>1285</v>
      </c>
      <c r="B3233" s="2" t="s">
        <v>9664</v>
      </c>
      <c r="C3233" t="s">
        <v>364</v>
      </c>
      <c r="D3233" s="2" t="s">
        <v>365</v>
      </c>
      <c r="E3233" t="s">
        <v>2</v>
      </c>
    </row>
    <row r="3234" spans="1:5" ht="30" x14ac:dyDescent="0.25">
      <c r="A3234">
        <v>1207</v>
      </c>
      <c r="B3234" s="2" t="s">
        <v>9665</v>
      </c>
      <c r="C3234" t="s">
        <v>372</v>
      </c>
      <c r="D3234" s="2" t="s">
        <v>373</v>
      </c>
      <c r="E3234" t="s">
        <v>2</v>
      </c>
    </row>
    <row r="3235" spans="1:5" x14ac:dyDescent="0.25">
      <c r="A3235">
        <v>1108</v>
      </c>
      <c r="B3235" s="2" t="s">
        <v>9666</v>
      </c>
      <c r="C3235" t="s">
        <v>370</v>
      </c>
      <c r="D3235" s="2" t="s">
        <v>371</v>
      </c>
      <c r="E3235" t="s">
        <v>2</v>
      </c>
    </row>
    <row r="3236" spans="1:5" ht="30" x14ac:dyDescent="0.25">
      <c r="A3236">
        <v>1070</v>
      </c>
      <c r="B3236" s="2" t="s">
        <v>9667</v>
      </c>
      <c r="C3236" t="s">
        <v>350</v>
      </c>
      <c r="D3236" s="2" t="s">
        <v>351</v>
      </c>
      <c r="E3236" t="s">
        <v>2</v>
      </c>
    </row>
    <row r="3237" spans="1:5" ht="30" x14ac:dyDescent="0.25">
      <c r="A3237">
        <v>1002</v>
      </c>
      <c r="B3237" s="2" t="s">
        <v>9668</v>
      </c>
      <c r="C3237" t="s">
        <v>352</v>
      </c>
      <c r="D3237" s="2" t="s">
        <v>353</v>
      </c>
      <c r="E3237" t="s">
        <v>2</v>
      </c>
    </row>
    <row r="3238" spans="1:5" x14ac:dyDescent="0.25">
      <c r="A3238">
        <v>930</v>
      </c>
      <c r="B3238" s="2" t="s">
        <v>9669</v>
      </c>
      <c r="C3238" t="s">
        <v>354</v>
      </c>
      <c r="D3238" s="2" t="s">
        <v>355</v>
      </c>
      <c r="E3238" t="s">
        <v>2</v>
      </c>
    </row>
    <row r="3239" spans="1:5" ht="30" x14ac:dyDescent="0.25">
      <c r="A3239">
        <v>618</v>
      </c>
      <c r="B3239" s="2" t="s">
        <v>9670</v>
      </c>
      <c r="C3239" t="s">
        <v>356</v>
      </c>
      <c r="D3239" s="2" t="s">
        <v>357</v>
      </c>
      <c r="E3239" t="s">
        <v>2</v>
      </c>
    </row>
    <row r="3240" spans="1:5" ht="30" x14ac:dyDescent="0.25">
      <c r="A3240">
        <v>518</v>
      </c>
      <c r="B3240" s="2" t="s">
        <v>9671</v>
      </c>
      <c r="C3240" t="s">
        <v>358</v>
      </c>
      <c r="D3240" s="2" t="s">
        <v>359</v>
      </c>
      <c r="E3240" t="s">
        <v>2</v>
      </c>
    </row>
    <row r="3241" spans="1:5" ht="30" x14ac:dyDescent="0.25">
      <c r="A3241">
        <v>448</v>
      </c>
      <c r="B3241" s="2" t="s">
        <v>9672</v>
      </c>
      <c r="C3241" t="s">
        <v>380</v>
      </c>
      <c r="D3241" s="2" t="s">
        <v>381</v>
      </c>
      <c r="E3241" t="s">
        <v>2</v>
      </c>
    </row>
    <row r="3242" spans="1:5" x14ac:dyDescent="0.25">
      <c r="A3242">
        <v>1472</v>
      </c>
      <c r="B3242" s="2" t="s">
        <v>9673</v>
      </c>
      <c r="C3242" t="s">
        <v>382</v>
      </c>
      <c r="D3242" s="2" t="s">
        <v>383</v>
      </c>
      <c r="E3242" t="s">
        <v>2</v>
      </c>
    </row>
    <row r="3243" spans="1:5" x14ac:dyDescent="0.25">
      <c r="A3243">
        <v>1427</v>
      </c>
      <c r="B3243" s="2" t="s">
        <v>8622</v>
      </c>
      <c r="C3243" t="s">
        <v>388</v>
      </c>
      <c r="D3243" s="2" t="s">
        <v>389</v>
      </c>
      <c r="E3243" t="s">
        <v>2</v>
      </c>
    </row>
    <row r="3244" spans="1:5" ht="30" x14ac:dyDescent="0.25">
      <c r="A3244">
        <v>1394</v>
      </c>
      <c r="B3244" s="2" t="s">
        <v>9674</v>
      </c>
      <c r="C3244" t="s">
        <v>386</v>
      </c>
      <c r="D3244" s="2" t="s">
        <v>387</v>
      </c>
      <c r="E3244" t="s">
        <v>2</v>
      </c>
    </row>
    <row r="3245" spans="1:5" x14ac:dyDescent="0.25">
      <c r="A3245">
        <v>1296</v>
      </c>
      <c r="B3245" s="2" t="s">
        <v>9675</v>
      </c>
      <c r="C3245" t="s">
        <v>384</v>
      </c>
      <c r="D3245" s="2" t="s">
        <v>385</v>
      </c>
      <c r="E3245" t="s">
        <v>2</v>
      </c>
    </row>
    <row r="3246" spans="1:5" x14ac:dyDescent="0.25">
      <c r="A3246">
        <v>1226</v>
      </c>
      <c r="B3246" s="2" t="s">
        <v>9675</v>
      </c>
      <c r="C3246" t="s">
        <v>390</v>
      </c>
      <c r="D3246" s="2" t="s">
        <v>391</v>
      </c>
      <c r="E3246" t="s">
        <v>2</v>
      </c>
    </row>
    <row r="3247" spans="1:5" x14ac:dyDescent="0.25">
      <c r="A3247">
        <v>1109</v>
      </c>
      <c r="B3247" s="2" t="s">
        <v>9676</v>
      </c>
      <c r="C3247" t="s">
        <v>394</v>
      </c>
      <c r="D3247" s="2" t="s">
        <v>395</v>
      </c>
      <c r="E3247" t="s">
        <v>2</v>
      </c>
    </row>
    <row r="3248" spans="1:5" ht="30" x14ac:dyDescent="0.25">
      <c r="A3248">
        <v>1076</v>
      </c>
      <c r="B3248" s="2" t="s">
        <v>9677</v>
      </c>
      <c r="C3248" t="s">
        <v>392</v>
      </c>
      <c r="D3248" s="2" t="s">
        <v>393</v>
      </c>
      <c r="E3248" t="s">
        <v>2</v>
      </c>
    </row>
    <row r="3249" spans="1:5" ht="30" x14ac:dyDescent="0.25">
      <c r="A3249">
        <v>1016</v>
      </c>
      <c r="B3249" s="2" t="s">
        <v>9678</v>
      </c>
      <c r="C3249" t="s">
        <v>396</v>
      </c>
      <c r="D3249" s="2" t="s">
        <v>397</v>
      </c>
      <c r="E3249" t="s">
        <v>2</v>
      </c>
    </row>
    <row r="3250" spans="1:5" ht="30" x14ac:dyDescent="0.25">
      <c r="A3250">
        <v>938</v>
      </c>
      <c r="B3250" s="2" t="s">
        <v>9679</v>
      </c>
      <c r="C3250" t="s">
        <v>374</v>
      </c>
      <c r="D3250" s="2" t="s">
        <v>375</v>
      </c>
      <c r="E3250" t="s">
        <v>2</v>
      </c>
    </row>
    <row r="3251" spans="1:5" ht="30" x14ac:dyDescent="0.25">
      <c r="A3251">
        <v>638</v>
      </c>
      <c r="B3251" s="2" t="s">
        <v>9680</v>
      </c>
      <c r="C3251" t="s">
        <v>376</v>
      </c>
      <c r="D3251" s="2" t="s">
        <v>377</v>
      </c>
      <c r="E3251" t="s">
        <v>2</v>
      </c>
    </row>
    <row r="3252" spans="1:5" ht="30" x14ac:dyDescent="0.25">
      <c r="A3252">
        <v>521</v>
      </c>
      <c r="B3252" s="2" t="s">
        <v>9681</v>
      </c>
      <c r="C3252" t="s">
        <v>378</v>
      </c>
      <c r="D3252" s="2" t="s">
        <v>379</v>
      </c>
      <c r="E3252" t="s">
        <v>2</v>
      </c>
    </row>
    <row r="3253" spans="1:5" ht="30" x14ac:dyDescent="0.25">
      <c r="A3253">
        <v>472</v>
      </c>
      <c r="B3253" s="2" t="s">
        <v>9675</v>
      </c>
      <c r="C3253" t="s">
        <v>402</v>
      </c>
      <c r="D3253" s="2" t="s">
        <v>403</v>
      </c>
      <c r="E3253" t="s">
        <v>2</v>
      </c>
    </row>
    <row r="3254" spans="1:5" x14ac:dyDescent="0.25">
      <c r="A3254">
        <v>1471</v>
      </c>
      <c r="B3254" s="2" t="s">
        <v>9682</v>
      </c>
      <c r="C3254" t="s">
        <v>406</v>
      </c>
      <c r="D3254" s="2" t="s">
        <v>407</v>
      </c>
      <c r="E3254" t="s">
        <v>2</v>
      </c>
    </row>
    <row r="3255" spans="1:5" x14ac:dyDescent="0.25">
      <c r="A3255">
        <v>1431</v>
      </c>
      <c r="B3255" s="2" t="s">
        <v>9683</v>
      </c>
      <c r="C3255" t="s">
        <v>412</v>
      </c>
      <c r="D3255" s="2" t="s">
        <v>413</v>
      </c>
      <c r="E3255" t="s">
        <v>2</v>
      </c>
    </row>
    <row r="3256" spans="1:5" x14ac:dyDescent="0.25">
      <c r="A3256">
        <v>1395</v>
      </c>
      <c r="B3256" s="2" t="s">
        <v>9684</v>
      </c>
      <c r="C3256" t="s">
        <v>410</v>
      </c>
      <c r="D3256" s="2" t="s">
        <v>411</v>
      </c>
      <c r="E3256" t="s">
        <v>2</v>
      </c>
    </row>
    <row r="3257" spans="1:5" x14ac:dyDescent="0.25">
      <c r="A3257">
        <v>1297</v>
      </c>
      <c r="B3257" s="2" t="s">
        <v>9676</v>
      </c>
      <c r="C3257" t="s">
        <v>408</v>
      </c>
      <c r="D3257" s="2" t="s">
        <v>409</v>
      </c>
      <c r="E3257" t="s">
        <v>2</v>
      </c>
    </row>
    <row r="3258" spans="1:5" x14ac:dyDescent="0.25">
      <c r="A3258">
        <v>1227</v>
      </c>
      <c r="B3258" s="2" t="s">
        <v>9676</v>
      </c>
      <c r="C3258" t="s">
        <v>414</v>
      </c>
      <c r="D3258" s="2" t="s">
        <v>415</v>
      </c>
      <c r="E3258" t="s">
        <v>2</v>
      </c>
    </row>
    <row r="3259" spans="1:5" x14ac:dyDescent="0.25">
      <c r="A3259">
        <v>1110</v>
      </c>
      <c r="B3259" s="2" t="s">
        <v>9685</v>
      </c>
      <c r="C3259" t="s">
        <v>418</v>
      </c>
      <c r="D3259" s="2" t="s">
        <v>419</v>
      </c>
      <c r="E3259" t="s">
        <v>2</v>
      </c>
    </row>
    <row r="3260" spans="1:5" ht="30" x14ac:dyDescent="0.25">
      <c r="A3260">
        <v>1090</v>
      </c>
      <c r="B3260" s="2" t="s">
        <v>9675</v>
      </c>
      <c r="C3260" t="s">
        <v>416</v>
      </c>
      <c r="D3260" s="2" t="s">
        <v>417</v>
      </c>
      <c r="E3260" t="s">
        <v>2</v>
      </c>
    </row>
    <row r="3261" spans="1:5" x14ac:dyDescent="0.25">
      <c r="A3261">
        <v>1026</v>
      </c>
      <c r="B3261" s="2" t="s">
        <v>9675</v>
      </c>
      <c r="C3261" t="s">
        <v>420</v>
      </c>
      <c r="D3261" s="2" t="s">
        <v>421</v>
      </c>
      <c r="E3261" t="s">
        <v>2</v>
      </c>
    </row>
    <row r="3262" spans="1:5" ht="30" x14ac:dyDescent="0.25">
      <c r="A3262">
        <v>942</v>
      </c>
      <c r="B3262" s="2" t="s">
        <v>9686</v>
      </c>
      <c r="C3262" t="s">
        <v>398</v>
      </c>
      <c r="D3262" s="2" t="s">
        <v>399</v>
      </c>
      <c r="E3262" t="s">
        <v>2</v>
      </c>
    </row>
    <row r="3263" spans="1:5" x14ac:dyDescent="0.25">
      <c r="A3263">
        <v>650</v>
      </c>
      <c r="B3263" s="2" t="s">
        <v>9687</v>
      </c>
      <c r="C3263" t="s">
        <v>400</v>
      </c>
      <c r="D3263" s="2" t="s">
        <v>401</v>
      </c>
      <c r="E3263" t="s">
        <v>2</v>
      </c>
    </row>
    <row r="3264" spans="1:5" ht="30" x14ac:dyDescent="0.25">
      <c r="A3264">
        <v>532</v>
      </c>
      <c r="B3264" s="2" t="s">
        <v>9688</v>
      </c>
      <c r="C3264" t="s">
        <v>404</v>
      </c>
      <c r="D3264" s="2" t="s">
        <v>405</v>
      </c>
      <c r="E3264" t="s">
        <v>2</v>
      </c>
    </row>
    <row r="3265" spans="1:5" ht="30" x14ac:dyDescent="0.25">
      <c r="A3265">
        <v>473</v>
      </c>
      <c r="B3265" s="2" t="s">
        <v>9676</v>
      </c>
      <c r="C3265" t="s">
        <v>426</v>
      </c>
      <c r="D3265" s="2" t="s">
        <v>427</v>
      </c>
      <c r="E3265" t="s">
        <v>2</v>
      </c>
    </row>
    <row r="3266" spans="1:5" x14ac:dyDescent="0.25">
      <c r="A3266">
        <v>1473</v>
      </c>
      <c r="B3266" s="2" t="s">
        <v>9689</v>
      </c>
      <c r="C3266" t="s">
        <v>430</v>
      </c>
      <c r="D3266" s="2" t="s">
        <v>431</v>
      </c>
      <c r="E3266" t="s">
        <v>2</v>
      </c>
    </row>
    <row r="3267" spans="1:5" x14ac:dyDescent="0.25">
      <c r="A3267">
        <v>1438</v>
      </c>
      <c r="B3267" s="2" t="s">
        <v>9690</v>
      </c>
      <c r="C3267" t="s">
        <v>436</v>
      </c>
      <c r="D3267" s="2" t="s">
        <v>437</v>
      </c>
      <c r="E3267" t="s">
        <v>2</v>
      </c>
    </row>
    <row r="3268" spans="1:5" x14ac:dyDescent="0.25">
      <c r="A3268">
        <v>1396</v>
      </c>
      <c r="B3268" s="2" t="s">
        <v>9676</v>
      </c>
      <c r="C3268" t="s">
        <v>434</v>
      </c>
      <c r="D3268" s="2" t="s">
        <v>435</v>
      </c>
      <c r="E3268" t="s">
        <v>2</v>
      </c>
    </row>
    <row r="3269" spans="1:5" x14ac:dyDescent="0.25">
      <c r="A3269">
        <v>1298</v>
      </c>
      <c r="B3269" s="2" t="s">
        <v>9691</v>
      </c>
      <c r="C3269" t="s">
        <v>432</v>
      </c>
      <c r="D3269" s="2" t="s">
        <v>433</v>
      </c>
      <c r="E3269" t="s">
        <v>2</v>
      </c>
    </row>
    <row r="3270" spans="1:5" x14ac:dyDescent="0.25">
      <c r="A3270">
        <v>1228</v>
      </c>
      <c r="B3270" s="2" t="s">
        <v>9691</v>
      </c>
      <c r="C3270" t="s">
        <v>438</v>
      </c>
      <c r="D3270" s="2" t="s">
        <v>439</v>
      </c>
      <c r="E3270" t="s">
        <v>2</v>
      </c>
    </row>
    <row r="3271" spans="1:5" ht="30" x14ac:dyDescent="0.25">
      <c r="A3271">
        <v>1091</v>
      </c>
      <c r="B3271" s="2" t="s">
        <v>9676</v>
      </c>
      <c r="C3271" t="s">
        <v>440</v>
      </c>
      <c r="D3271" s="2" t="s">
        <v>441</v>
      </c>
      <c r="E3271" t="s">
        <v>2</v>
      </c>
    </row>
    <row r="3272" spans="1:5" x14ac:dyDescent="0.25">
      <c r="A3272">
        <v>1027</v>
      </c>
      <c r="B3272" s="2" t="s">
        <v>9676</v>
      </c>
      <c r="C3272" t="s">
        <v>442</v>
      </c>
      <c r="D3272" s="2" t="s">
        <v>443</v>
      </c>
      <c r="E3272" t="s">
        <v>2</v>
      </c>
    </row>
    <row r="3273" spans="1:5" ht="30" x14ac:dyDescent="0.25">
      <c r="A3273">
        <v>953</v>
      </c>
      <c r="B3273" s="2" t="s">
        <v>9692</v>
      </c>
      <c r="C3273" t="s">
        <v>422</v>
      </c>
      <c r="D3273" s="2" t="s">
        <v>423</v>
      </c>
      <c r="E3273" t="s">
        <v>2</v>
      </c>
    </row>
    <row r="3274" spans="1:5" x14ac:dyDescent="0.25">
      <c r="A3274">
        <v>651</v>
      </c>
      <c r="B3274" s="2" t="s">
        <v>9676</v>
      </c>
      <c r="C3274" t="s">
        <v>424</v>
      </c>
      <c r="D3274" s="2" t="s">
        <v>425</v>
      </c>
      <c r="E3274" t="s">
        <v>2</v>
      </c>
    </row>
    <row r="3275" spans="1:5" ht="30" x14ac:dyDescent="0.25">
      <c r="A3275">
        <v>539</v>
      </c>
      <c r="B3275" s="2" t="s">
        <v>9675</v>
      </c>
      <c r="C3275" t="s">
        <v>428</v>
      </c>
      <c r="D3275" s="2" t="s">
        <v>429</v>
      </c>
      <c r="E3275" t="s">
        <v>2</v>
      </c>
    </row>
    <row r="3276" spans="1:5" ht="30" x14ac:dyDescent="0.25">
      <c r="A3276">
        <v>474</v>
      </c>
      <c r="B3276" s="2" t="s">
        <v>9691</v>
      </c>
      <c r="C3276" t="s">
        <v>450</v>
      </c>
      <c r="D3276" s="2" t="s">
        <v>451</v>
      </c>
      <c r="E3276" t="s">
        <v>2</v>
      </c>
    </row>
    <row r="3277" spans="1:5" ht="30" x14ac:dyDescent="0.25">
      <c r="A3277">
        <v>1444</v>
      </c>
      <c r="B3277" s="2" t="s">
        <v>9693</v>
      </c>
      <c r="C3277" t="s">
        <v>452</v>
      </c>
      <c r="D3277" s="2" t="s">
        <v>453</v>
      </c>
      <c r="E3277" t="s">
        <v>2</v>
      </c>
    </row>
    <row r="3278" spans="1:5" x14ac:dyDescent="0.25">
      <c r="A3278">
        <v>1397</v>
      </c>
      <c r="B3278" s="2" t="s">
        <v>9691</v>
      </c>
      <c r="C3278" t="s">
        <v>454</v>
      </c>
      <c r="D3278" s="2" t="s">
        <v>455</v>
      </c>
      <c r="E3278" t="s">
        <v>2</v>
      </c>
    </row>
    <row r="3279" spans="1:5" ht="30" x14ac:dyDescent="0.25">
      <c r="A3279">
        <v>1092</v>
      </c>
      <c r="B3279" s="2" t="s">
        <v>9691</v>
      </c>
      <c r="C3279" t="s">
        <v>456</v>
      </c>
      <c r="D3279" s="2" t="s">
        <v>457</v>
      </c>
      <c r="E3279" t="s">
        <v>2</v>
      </c>
    </row>
    <row r="3280" spans="1:5" x14ac:dyDescent="0.25">
      <c r="A3280">
        <v>1028</v>
      </c>
      <c r="B3280" s="2" t="s">
        <v>9691</v>
      </c>
      <c r="C3280" t="s">
        <v>458</v>
      </c>
      <c r="D3280" s="2" t="s">
        <v>459</v>
      </c>
      <c r="E3280" t="s">
        <v>2</v>
      </c>
    </row>
    <row r="3281" spans="1:5" x14ac:dyDescent="0.25">
      <c r="A3281">
        <v>960</v>
      </c>
      <c r="B3281" s="2" t="s">
        <v>9694</v>
      </c>
      <c r="C3281" t="s">
        <v>444</v>
      </c>
      <c r="D3281" s="2" t="s">
        <v>445</v>
      </c>
      <c r="E3281" t="s">
        <v>2</v>
      </c>
    </row>
    <row r="3282" spans="1:5" x14ac:dyDescent="0.25">
      <c r="A3282">
        <v>652</v>
      </c>
      <c r="B3282" s="2" t="s">
        <v>9695</v>
      </c>
      <c r="C3282" t="s">
        <v>446</v>
      </c>
      <c r="D3282" s="2" t="s">
        <v>447</v>
      </c>
      <c r="E3282" t="s">
        <v>2</v>
      </c>
    </row>
    <row r="3283" spans="1:5" ht="30" x14ac:dyDescent="0.25">
      <c r="A3283">
        <v>540</v>
      </c>
      <c r="B3283" s="2" t="s">
        <v>9676</v>
      </c>
      <c r="C3283" t="s">
        <v>448</v>
      </c>
      <c r="D3283" s="2" t="s">
        <v>449</v>
      </c>
      <c r="E3283" t="s">
        <v>2</v>
      </c>
    </row>
    <row r="3284" spans="1:5" ht="30" x14ac:dyDescent="0.25">
      <c r="A3284">
        <v>541</v>
      </c>
      <c r="B3284" s="2" t="s">
        <v>9691</v>
      </c>
      <c r="C3284" t="s">
        <v>462</v>
      </c>
      <c r="D3284" s="2" t="s">
        <v>463</v>
      </c>
      <c r="E3284" t="s">
        <v>2</v>
      </c>
    </row>
    <row r="3285" spans="1:5" x14ac:dyDescent="0.25">
      <c r="A3285">
        <v>1451</v>
      </c>
      <c r="B3285" s="2" t="s">
        <v>9696</v>
      </c>
      <c r="C3285" t="s">
        <v>464</v>
      </c>
      <c r="D3285" s="2" t="s">
        <v>465</v>
      </c>
      <c r="E3285" t="s">
        <v>2</v>
      </c>
    </row>
    <row r="3286" spans="1:5" x14ac:dyDescent="0.25">
      <c r="A3286">
        <v>961</v>
      </c>
      <c r="B3286" s="2" t="s">
        <v>9675</v>
      </c>
      <c r="C3286" t="s">
        <v>460</v>
      </c>
      <c r="D3286" s="2" t="s">
        <v>461</v>
      </c>
      <c r="E3286" t="s">
        <v>2</v>
      </c>
    </row>
    <row r="3287" spans="1:5" x14ac:dyDescent="0.25">
      <c r="A3287">
        <v>962</v>
      </c>
      <c r="B3287" s="2" t="s">
        <v>9676</v>
      </c>
      <c r="C3287" t="s">
        <v>466</v>
      </c>
      <c r="D3287" s="2" t="s">
        <v>467</v>
      </c>
      <c r="E3287" t="s">
        <v>2</v>
      </c>
    </row>
    <row r="3288" spans="1:5" x14ac:dyDescent="0.25">
      <c r="A3288">
        <v>1452</v>
      </c>
      <c r="B3288" s="2" t="s">
        <v>9697</v>
      </c>
      <c r="C3288" t="s">
        <v>468</v>
      </c>
      <c r="D3288" s="2" t="s">
        <v>469</v>
      </c>
      <c r="E3288" t="s">
        <v>2</v>
      </c>
    </row>
    <row r="3289" spans="1:5" x14ac:dyDescent="0.25">
      <c r="A3289">
        <v>963</v>
      </c>
      <c r="B3289" s="2" t="s">
        <v>9691</v>
      </c>
      <c r="C3289" t="s">
        <v>470</v>
      </c>
      <c r="D3289" s="2" t="s">
        <v>471</v>
      </c>
      <c r="E3289" t="s">
        <v>2</v>
      </c>
    </row>
    <row r="3290" spans="1:5" x14ac:dyDescent="0.25">
      <c r="A3290">
        <v>1453</v>
      </c>
      <c r="B3290" s="2" t="s">
        <v>9698</v>
      </c>
      <c r="C3290" t="s">
        <v>472</v>
      </c>
      <c r="D3290" s="2" t="s">
        <v>473</v>
      </c>
      <c r="E3290" t="s">
        <v>2</v>
      </c>
    </row>
    <row r="3291" spans="1:5" ht="30" x14ac:dyDescent="0.25">
      <c r="A3291">
        <v>1457</v>
      </c>
      <c r="B3291" s="2" t="s">
        <v>9699</v>
      </c>
      <c r="C3291" t="s">
        <v>474</v>
      </c>
      <c r="D3291" s="2" t="s">
        <v>475</v>
      </c>
      <c r="E3291" t="s">
        <v>2</v>
      </c>
    </row>
    <row r="3292" spans="1:5" x14ac:dyDescent="0.25">
      <c r="A3292">
        <v>1527</v>
      </c>
      <c r="B3292" s="2" t="s">
        <v>9700</v>
      </c>
      <c r="C3292" t="s">
        <v>476</v>
      </c>
      <c r="D3292" s="2" t="s">
        <v>477</v>
      </c>
      <c r="E3292" t="s">
        <v>2</v>
      </c>
    </row>
    <row r="3293" spans="1:5" ht="30" x14ac:dyDescent="0.25">
      <c r="A3293">
        <v>408</v>
      </c>
      <c r="B3293" s="2" t="s">
        <v>9637</v>
      </c>
      <c r="C3293" t="s">
        <v>312</v>
      </c>
      <c r="D3293" s="2" t="s">
        <v>501</v>
      </c>
      <c r="E3293" t="s">
        <v>2</v>
      </c>
    </row>
    <row r="3294" spans="1:5" ht="30" x14ac:dyDescent="0.25">
      <c r="A3294">
        <v>1461</v>
      </c>
      <c r="B3294" s="2" t="s">
        <v>9701</v>
      </c>
      <c r="C3294" t="s">
        <v>594</v>
      </c>
      <c r="D3294" s="2" t="s">
        <v>595</v>
      </c>
      <c r="E3294" t="s">
        <v>2</v>
      </c>
    </row>
    <row r="3295" spans="1:5" x14ac:dyDescent="0.25">
      <c r="A3295">
        <v>1454</v>
      </c>
      <c r="B3295" s="2" t="s">
        <v>9702</v>
      </c>
      <c r="C3295" t="s">
        <v>592</v>
      </c>
      <c r="D3295" s="2" t="s">
        <v>593</v>
      </c>
      <c r="E3295" t="s">
        <v>2</v>
      </c>
    </row>
    <row r="3296" spans="1:5" ht="30" x14ac:dyDescent="0.25">
      <c r="A3296">
        <v>1445</v>
      </c>
      <c r="B3296" s="2" t="s">
        <v>9703</v>
      </c>
      <c r="C3296" t="s">
        <v>590</v>
      </c>
      <c r="D3296" s="2" t="s">
        <v>591</v>
      </c>
      <c r="E3296" t="s">
        <v>2</v>
      </c>
    </row>
    <row r="3297" spans="1:5" ht="30" x14ac:dyDescent="0.25">
      <c r="A3297">
        <v>1439</v>
      </c>
      <c r="B3297" s="2" t="s">
        <v>9704</v>
      </c>
      <c r="C3297" t="s">
        <v>480</v>
      </c>
      <c r="D3297" s="2" t="s">
        <v>481</v>
      </c>
      <c r="E3297" t="s">
        <v>2</v>
      </c>
    </row>
    <row r="3298" spans="1:5" ht="30" x14ac:dyDescent="0.25">
      <c r="A3298">
        <v>1432</v>
      </c>
      <c r="B3298" s="2" t="s">
        <v>9705</v>
      </c>
      <c r="C3298" t="s">
        <v>478</v>
      </c>
      <c r="D3298" s="2" t="s">
        <v>479</v>
      </c>
      <c r="E3298" t="s">
        <v>2</v>
      </c>
    </row>
    <row r="3299" spans="1:5" x14ac:dyDescent="0.25">
      <c r="A3299">
        <v>1428</v>
      </c>
      <c r="B3299" s="2" t="s">
        <v>9706</v>
      </c>
      <c r="C3299" t="s">
        <v>610</v>
      </c>
      <c r="D3299" s="2" t="s">
        <v>611</v>
      </c>
      <c r="E3299" t="s">
        <v>2</v>
      </c>
    </row>
    <row r="3300" spans="1:5" x14ac:dyDescent="0.25">
      <c r="A3300">
        <v>1424</v>
      </c>
      <c r="B3300" s="2" t="s">
        <v>9707</v>
      </c>
      <c r="C3300" t="s">
        <v>608</v>
      </c>
      <c r="D3300" s="2" t="s">
        <v>609</v>
      </c>
      <c r="E3300" t="s">
        <v>2</v>
      </c>
    </row>
    <row r="3301" spans="1:5" x14ac:dyDescent="0.25">
      <c r="A3301">
        <v>1418</v>
      </c>
      <c r="B3301" s="2" t="s">
        <v>9708</v>
      </c>
      <c r="C3301" t="s">
        <v>606</v>
      </c>
      <c r="D3301" s="2" t="s">
        <v>607</v>
      </c>
      <c r="E3301" t="s">
        <v>2</v>
      </c>
    </row>
    <row r="3302" spans="1:5" ht="30" x14ac:dyDescent="0.25">
      <c r="A3302">
        <v>1413</v>
      </c>
      <c r="B3302" s="2" t="s">
        <v>9709</v>
      </c>
      <c r="C3302" t="s">
        <v>604</v>
      </c>
      <c r="D3302" s="2" t="s">
        <v>605</v>
      </c>
      <c r="E3302" t="s">
        <v>2</v>
      </c>
    </row>
    <row r="3303" spans="1:5" x14ac:dyDescent="0.25">
      <c r="A3303">
        <v>1410</v>
      </c>
      <c r="B3303" s="2" t="s">
        <v>9710</v>
      </c>
      <c r="C3303" t="s">
        <v>602</v>
      </c>
      <c r="D3303" s="2" t="s">
        <v>603</v>
      </c>
      <c r="E3303" t="s">
        <v>2</v>
      </c>
    </row>
    <row r="3304" spans="1:5" x14ac:dyDescent="0.25">
      <c r="A3304">
        <v>1503</v>
      </c>
      <c r="B3304" s="2" t="s">
        <v>9711</v>
      </c>
      <c r="C3304" t="s">
        <v>600</v>
      </c>
      <c r="D3304" s="2" t="s">
        <v>601</v>
      </c>
      <c r="E3304" t="s">
        <v>2</v>
      </c>
    </row>
    <row r="3305" spans="1:5" ht="30" x14ac:dyDescent="0.25">
      <c r="A3305">
        <v>1512</v>
      </c>
      <c r="B3305" s="2" t="s">
        <v>9711</v>
      </c>
      <c r="C3305" t="s">
        <v>598</v>
      </c>
      <c r="D3305" s="2" t="s">
        <v>599</v>
      </c>
      <c r="E3305" t="s">
        <v>2</v>
      </c>
    </row>
    <row r="3306" spans="1:5" ht="45" x14ac:dyDescent="0.25">
      <c r="A3306">
        <v>1286</v>
      </c>
      <c r="B3306" s="2" t="s">
        <v>9712</v>
      </c>
      <c r="C3306" t="s">
        <v>596</v>
      </c>
      <c r="D3306" s="2" t="s">
        <v>597</v>
      </c>
      <c r="E3306" t="s">
        <v>2</v>
      </c>
    </row>
    <row r="3307" spans="1:5" ht="45" x14ac:dyDescent="0.25">
      <c r="A3307">
        <v>1270</v>
      </c>
      <c r="B3307" s="2" t="s">
        <v>9713</v>
      </c>
      <c r="C3307" t="s">
        <v>553</v>
      </c>
      <c r="D3307" s="2" t="s">
        <v>554</v>
      </c>
      <c r="E3307" t="s">
        <v>2</v>
      </c>
    </row>
    <row r="3308" spans="1:5" ht="45" x14ac:dyDescent="0.25">
      <c r="A3308">
        <v>1247</v>
      </c>
      <c r="B3308" s="2" t="s">
        <v>9714</v>
      </c>
      <c r="C3308" t="s">
        <v>551</v>
      </c>
      <c r="D3308" s="2" t="s">
        <v>552</v>
      </c>
      <c r="E3308" t="s">
        <v>2</v>
      </c>
    </row>
    <row r="3309" spans="1:5" ht="30" x14ac:dyDescent="0.25">
      <c r="A3309">
        <v>1243</v>
      </c>
      <c r="B3309" s="2" t="s">
        <v>9715</v>
      </c>
      <c r="C3309" t="s">
        <v>486</v>
      </c>
      <c r="D3309" s="2" t="s">
        <v>487</v>
      </c>
      <c r="E3309" t="s">
        <v>2</v>
      </c>
    </row>
    <row r="3310" spans="1:5" ht="30" x14ac:dyDescent="0.25">
      <c r="A3310">
        <v>1239</v>
      </c>
      <c r="B3310" s="2" t="s">
        <v>9716</v>
      </c>
      <c r="C3310" t="s">
        <v>484</v>
      </c>
      <c r="D3310" s="2" t="s">
        <v>485</v>
      </c>
      <c r="E3310" t="s">
        <v>2</v>
      </c>
    </row>
    <row r="3311" spans="1:5" x14ac:dyDescent="0.25">
      <c r="A3311">
        <v>1516</v>
      </c>
      <c r="B3311" s="2" t="s">
        <v>9711</v>
      </c>
      <c r="C3311" t="s">
        <v>482</v>
      </c>
      <c r="D3311" s="2" t="s">
        <v>483</v>
      </c>
      <c r="E3311" t="s">
        <v>2</v>
      </c>
    </row>
    <row r="3312" spans="1:5" ht="45" x14ac:dyDescent="0.25">
      <c r="A3312">
        <v>1208</v>
      </c>
      <c r="B3312" s="2" t="s">
        <v>9717</v>
      </c>
      <c r="C3312" t="s">
        <v>569</v>
      </c>
      <c r="D3312" s="2" t="s">
        <v>570</v>
      </c>
      <c r="E3312" t="s">
        <v>2</v>
      </c>
    </row>
    <row r="3313" spans="1:5" ht="30" x14ac:dyDescent="0.25">
      <c r="A3313">
        <v>1201</v>
      </c>
      <c r="B3313" s="2" t="s">
        <v>9718</v>
      </c>
      <c r="C3313" t="s">
        <v>567</v>
      </c>
      <c r="D3313" s="2" t="s">
        <v>568</v>
      </c>
      <c r="E3313" t="s">
        <v>2</v>
      </c>
    </row>
    <row r="3314" spans="1:5" ht="30" x14ac:dyDescent="0.25">
      <c r="A3314">
        <v>1193</v>
      </c>
      <c r="B3314" s="2" t="s">
        <v>9719</v>
      </c>
      <c r="C3314" t="s">
        <v>565</v>
      </c>
      <c r="D3314" s="2" t="s">
        <v>566</v>
      </c>
      <c r="E3314" t="s">
        <v>2</v>
      </c>
    </row>
    <row r="3315" spans="1:5" ht="30" x14ac:dyDescent="0.25">
      <c r="A3315">
        <v>1190</v>
      </c>
      <c r="B3315" s="2" t="s">
        <v>9715</v>
      </c>
      <c r="C3315" t="s">
        <v>563</v>
      </c>
      <c r="D3315" s="2" t="s">
        <v>564</v>
      </c>
      <c r="E3315" t="s">
        <v>2</v>
      </c>
    </row>
    <row r="3316" spans="1:5" ht="30" x14ac:dyDescent="0.25">
      <c r="A3316">
        <v>1182</v>
      </c>
      <c r="B3316" s="2" t="s">
        <v>9720</v>
      </c>
      <c r="C3316" t="s">
        <v>561</v>
      </c>
      <c r="D3316" s="2" t="s">
        <v>562</v>
      </c>
      <c r="E3316" t="s">
        <v>2</v>
      </c>
    </row>
    <row r="3317" spans="1:5" x14ac:dyDescent="0.25">
      <c r="A3317">
        <v>1106</v>
      </c>
      <c r="B3317" s="2" t="s">
        <v>9721</v>
      </c>
      <c r="C3317" t="s">
        <v>559</v>
      </c>
      <c r="D3317" s="2" t="s">
        <v>560</v>
      </c>
      <c r="E3317" t="s">
        <v>2</v>
      </c>
    </row>
    <row r="3318" spans="1:5" ht="30" x14ac:dyDescent="0.25">
      <c r="A3318">
        <v>1508</v>
      </c>
      <c r="B3318" s="2" t="s">
        <v>9711</v>
      </c>
      <c r="C3318" t="s">
        <v>557</v>
      </c>
      <c r="D3318" s="2" t="s">
        <v>558</v>
      </c>
      <c r="E3318" t="s">
        <v>2</v>
      </c>
    </row>
    <row r="3319" spans="1:5" ht="45" x14ac:dyDescent="0.25">
      <c r="A3319">
        <v>1077</v>
      </c>
      <c r="B3319" s="2" t="s">
        <v>9722</v>
      </c>
      <c r="C3319" t="s">
        <v>555</v>
      </c>
      <c r="D3319" s="2" t="s">
        <v>556</v>
      </c>
      <c r="E3319" t="s">
        <v>2</v>
      </c>
    </row>
    <row r="3320" spans="1:5" ht="45" x14ac:dyDescent="0.25">
      <c r="A3320">
        <v>1071</v>
      </c>
      <c r="B3320" s="2" t="s">
        <v>9723</v>
      </c>
      <c r="C3320" t="s">
        <v>584</v>
      </c>
      <c r="D3320" s="2" t="s">
        <v>585</v>
      </c>
      <c r="E3320" t="s">
        <v>2</v>
      </c>
    </row>
    <row r="3321" spans="1:5" ht="45" x14ac:dyDescent="0.25">
      <c r="A3321">
        <v>1067</v>
      </c>
      <c r="B3321" s="2" t="s">
        <v>9724</v>
      </c>
      <c r="C3321" t="s">
        <v>582</v>
      </c>
      <c r="D3321" s="2" t="s">
        <v>583</v>
      </c>
      <c r="E3321" t="s">
        <v>2</v>
      </c>
    </row>
    <row r="3322" spans="1:5" ht="45" x14ac:dyDescent="0.25">
      <c r="A3322">
        <v>1050</v>
      </c>
      <c r="B3322" s="2" t="s">
        <v>9725</v>
      </c>
      <c r="C3322" t="s">
        <v>580</v>
      </c>
      <c r="D3322" s="2" t="s">
        <v>581</v>
      </c>
      <c r="E3322" t="s">
        <v>2</v>
      </c>
    </row>
    <row r="3323" spans="1:5" ht="30" x14ac:dyDescent="0.25">
      <c r="A3323">
        <v>1047</v>
      </c>
      <c r="B3323" s="2" t="s">
        <v>9715</v>
      </c>
      <c r="C3323" t="s">
        <v>578</v>
      </c>
      <c r="D3323" s="2" t="s">
        <v>579</v>
      </c>
      <c r="E3323" t="s">
        <v>2</v>
      </c>
    </row>
    <row r="3324" spans="1:5" ht="30" x14ac:dyDescent="0.25">
      <c r="A3324">
        <v>1042</v>
      </c>
      <c r="B3324" s="2" t="s">
        <v>9644</v>
      </c>
      <c r="C3324" t="s">
        <v>302</v>
      </c>
      <c r="D3324" s="2" t="s">
        <v>577</v>
      </c>
      <c r="E3324" t="s">
        <v>2</v>
      </c>
    </row>
    <row r="3325" spans="1:5" x14ac:dyDescent="0.25">
      <c r="A3325">
        <v>1510</v>
      </c>
      <c r="B3325" s="2" t="s">
        <v>9711</v>
      </c>
      <c r="C3325" t="s">
        <v>575</v>
      </c>
      <c r="D3325" s="2" t="s">
        <v>576</v>
      </c>
      <c r="E3325" t="s">
        <v>2</v>
      </c>
    </row>
    <row r="3326" spans="1:5" ht="30" x14ac:dyDescent="0.25">
      <c r="A3326">
        <v>1017</v>
      </c>
      <c r="B3326" s="2" t="s">
        <v>9726</v>
      </c>
      <c r="C3326" t="s">
        <v>573</v>
      </c>
      <c r="D3326" s="2" t="s">
        <v>574</v>
      </c>
      <c r="E3326" t="s">
        <v>2</v>
      </c>
    </row>
    <row r="3327" spans="1:5" ht="45" x14ac:dyDescent="0.25">
      <c r="A3327">
        <v>1003</v>
      </c>
      <c r="B3327" s="2" t="s">
        <v>9727</v>
      </c>
      <c r="C3327" t="s">
        <v>571</v>
      </c>
      <c r="D3327" s="2" t="s">
        <v>572</v>
      </c>
      <c r="E3327" t="s">
        <v>2</v>
      </c>
    </row>
    <row r="3328" spans="1:5" ht="30" x14ac:dyDescent="0.25">
      <c r="A3328">
        <v>996</v>
      </c>
      <c r="B3328" s="2" t="s">
        <v>9728</v>
      </c>
      <c r="C3328" t="s">
        <v>522</v>
      </c>
      <c r="D3328" s="2" t="s">
        <v>523</v>
      </c>
      <c r="E3328" t="s">
        <v>2</v>
      </c>
    </row>
    <row r="3329" spans="1:5" ht="30" x14ac:dyDescent="0.25">
      <c r="A3329">
        <v>980</v>
      </c>
      <c r="B3329" s="2" t="s">
        <v>9729</v>
      </c>
      <c r="C3329" t="s">
        <v>520</v>
      </c>
      <c r="D3329" s="2" t="s">
        <v>521</v>
      </c>
      <c r="E3329" t="s">
        <v>2</v>
      </c>
    </row>
    <row r="3330" spans="1:5" ht="30" x14ac:dyDescent="0.25">
      <c r="A3330">
        <v>977</v>
      </c>
      <c r="B3330" s="2" t="s">
        <v>9715</v>
      </c>
      <c r="C3330" t="s">
        <v>518</v>
      </c>
      <c r="D3330" s="2" t="s">
        <v>519</v>
      </c>
      <c r="E3330" t="s">
        <v>2</v>
      </c>
    </row>
    <row r="3331" spans="1:5" ht="30" x14ac:dyDescent="0.25">
      <c r="A3331">
        <v>972</v>
      </c>
      <c r="B3331" s="2" t="s">
        <v>9730</v>
      </c>
      <c r="C3331" t="s">
        <v>516</v>
      </c>
      <c r="D3331" s="2" t="s">
        <v>517</v>
      </c>
      <c r="E3331" t="s">
        <v>2</v>
      </c>
    </row>
    <row r="3332" spans="1:5" x14ac:dyDescent="0.25">
      <c r="A3332">
        <v>1506</v>
      </c>
      <c r="B3332" s="2" t="s">
        <v>9711</v>
      </c>
      <c r="C3332" t="s">
        <v>514</v>
      </c>
      <c r="D3332" s="2" t="s">
        <v>515</v>
      </c>
      <c r="E3332" t="s">
        <v>2</v>
      </c>
    </row>
    <row r="3333" spans="1:5" ht="30" x14ac:dyDescent="0.25">
      <c r="A3333">
        <v>954</v>
      </c>
      <c r="B3333" s="2" t="s">
        <v>9731</v>
      </c>
      <c r="C3333" t="s">
        <v>512</v>
      </c>
      <c r="D3333" s="2" t="s">
        <v>513</v>
      </c>
      <c r="E3333" t="s">
        <v>2</v>
      </c>
    </row>
    <row r="3334" spans="1:5" ht="30" x14ac:dyDescent="0.25">
      <c r="A3334">
        <v>943</v>
      </c>
      <c r="B3334" s="2" t="s">
        <v>9732</v>
      </c>
      <c r="C3334" t="s">
        <v>588</v>
      </c>
      <c r="D3334" s="2" t="s">
        <v>589</v>
      </c>
      <c r="E3334" t="s">
        <v>2</v>
      </c>
    </row>
    <row r="3335" spans="1:5" ht="30" x14ac:dyDescent="0.25">
      <c r="A3335">
        <v>939</v>
      </c>
      <c r="B3335" s="2" t="s">
        <v>9733</v>
      </c>
      <c r="C3335" t="s">
        <v>586</v>
      </c>
      <c r="D3335" s="2" t="s">
        <v>587</v>
      </c>
      <c r="E3335" t="s">
        <v>2</v>
      </c>
    </row>
    <row r="3336" spans="1:5" ht="30" x14ac:dyDescent="0.25">
      <c r="A3336">
        <v>931</v>
      </c>
      <c r="B3336" s="2" t="s">
        <v>9734</v>
      </c>
      <c r="C3336" t="s">
        <v>535</v>
      </c>
      <c r="D3336" s="2" t="s">
        <v>536</v>
      </c>
      <c r="E3336" t="s">
        <v>2</v>
      </c>
    </row>
    <row r="3337" spans="1:5" ht="30" x14ac:dyDescent="0.25">
      <c r="A3337">
        <v>920</v>
      </c>
      <c r="B3337" s="2" t="s">
        <v>9735</v>
      </c>
      <c r="C3337" t="s">
        <v>533</v>
      </c>
      <c r="D3337" s="2" t="s">
        <v>534</v>
      </c>
      <c r="E3337" t="s">
        <v>2</v>
      </c>
    </row>
    <row r="3338" spans="1:5" ht="30" x14ac:dyDescent="0.25">
      <c r="A3338">
        <v>914</v>
      </c>
      <c r="B3338" s="2" t="s">
        <v>9736</v>
      </c>
      <c r="C3338" t="s">
        <v>531</v>
      </c>
      <c r="D3338" s="2" t="s">
        <v>532</v>
      </c>
      <c r="E3338" t="s">
        <v>2</v>
      </c>
    </row>
    <row r="3339" spans="1:5" ht="30" x14ac:dyDescent="0.25">
      <c r="A3339">
        <v>911</v>
      </c>
      <c r="B3339" s="2" t="s">
        <v>9715</v>
      </c>
      <c r="C3339" t="s">
        <v>529</v>
      </c>
      <c r="D3339" s="2" t="s">
        <v>530</v>
      </c>
      <c r="E3339" t="s">
        <v>2</v>
      </c>
    </row>
    <row r="3340" spans="1:5" ht="30" x14ac:dyDescent="0.25">
      <c r="A3340">
        <v>905</v>
      </c>
      <c r="B3340" s="2" t="s">
        <v>9737</v>
      </c>
      <c r="C3340" t="s">
        <v>306</v>
      </c>
      <c r="D3340" s="2" t="s">
        <v>528</v>
      </c>
      <c r="E3340" t="s">
        <v>2</v>
      </c>
    </row>
    <row r="3341" spans="1:5" x14ac:dyDescent="0.25">
      <c r="A3341">
        <v>1505</v>
      </c>
      <c r="B3341" s="2" t="s">
        <v>9711</v>
      </c>
      <c r="C3341" t="s">
        <v>526</v>
      </c>
      <c r="D3341" s="2" t="s">
        <v>527</v>
      </c>
      <c r="E3341" t="s">
        <v>2</v>
      </c>
    </row>
    <row r="3342" spans="1:5" ht="30" x14ac:dyDescent="0.25">
      <c r="A3342">
        <v>639</v>
      </c>
      <c r="B3342" s="2" t="s">
        <v>9738</v>
      </c>
      <c r="C3342" t="s">
        <v>524</v>
      </c>
      <c r="D3342" s="2" t="s">
        <v>525</v>
      </c>
      <c r="E3342" t="s">
        <v>2</v>
      </c>
    </row>
    <row r="3343" spans="1:5" ht="30" x14ac:dyDescent="0.25">
      <c r="A3343">
        <v>619</v>
      </c>
      <c r="B3343" s="2" t="s">
        <v>9739</v>
      </c>
      <c r="C3343" t="s">
        <v>547</v>
      </c>
      <c r="D3343" s="2" t="s">
        <v>548</v>
      </c>
      <c r="E3343" t="s">
        <v>2</v>
      </c>
    </row>
    <row r="3344" spans="1:5" ht="45" x14ac:dyDescent="0.25">
      <c r="A3344">
        <v>600</v>
      </c>
      <c r="B3344" s="2" t="s">
        <v>9740</v>
      </c>
      <c r="C3344" t="s">
        <v>545</v>
      </c>
      <c r="D3344" s="2" t="s">
        <v>546</v>
      </c>
      <c r="E3344" t="s">
        <v>2</v>
      </c>
    </row>
    <row r="3345" spans="1:5" ht="30" x14ac:dyDescent="0.25">
      <c r="A3345">
        <v>573</v>
      </c>
      <c r="B3345" s="2" t="s">
        <v>9741</v>
      </c>
      <c r="C3345" t="s">
        <v>543</v>
      </c>
      <c r="D3345" s="2" t="s">
        <v>544</v>
      </c>
      <c r="E3345" t="s">
        <v>2</v>
      </c>
    </row>
    <row r="3346" spans="1:5" ht="30" x14ac:dyDescent="0.25">
      <c r="A3346">
        <v>570</v>
      </c>
      <c r="B3346" s="2" t="s">
        <v>9715</v>
      </c>
      <c r="C3346" t="s">
        <v>541</v>
      </c>
      <c r="D3346" s="2" t="s">
        <v>542</v>
      </c>
      <c r="E3346" t="s">
        <v>2</v>
      </c>
    </row>
    <row r="3347" spans="1:5" ht="30" x14ac:dyDescent="0.25">
      <c r="A3347">
        <v>565</v>
      </c>
      <c r="B3347" s="2" t="s">
        <v>9742</v>
      </c>
      <c r="C3347" t="s">
        <v>539</v>
      </c>
      <c r="D3347" s="2" t="s">
        <v>540</v>
      </c>
      <c r="E3347" t="s">
        <v>2</v>
      </c>
    </row>
    <row r="3348" spans="1:5" ht="30" x14ac:dyDescent="0.25">
      <c r="A3348">
        <v>1491</v>
      </c>
      <c r="B3348" s="2" t="s">
        <v>9711</v>
      </c>
      <c r="C3348" t="s">
        <v>537</v>
      </c>
      <c r="D3348" s="2" t="s">
        <v>538</v>
      </c>
      <c r="E3348" t="s">
        <v>2</v>
      </c>
    </row>
    <row r="3349" spans="1:5" ht="30" x14ac:dyDescent="0.25">
      <c r="A3349">
        <v>533</v>
      </c>
      <c r="B3349" s="2" t="s">
        <v>9743</v>
      </c>
      <c r="C3349" t="s">
        <v>499</v>
      </c>
      <c r="D3349" s="2" t="s">
        <v>500</v>
      </c>
      <c r="E3349" t="s">
        <v>2</v>
      </c>
    </row>
    <row r="3350" spans="1:5" ht="45" x14ac:dyDescent="0.25">
      <c r="A3350">
        <v>522</v>
      </c>
      <c r="B3350" s="2" t="s">
        <v>9744</v>
      </c>
      <c r="C3350" t="s">
        <v>497</v>
      </c>
      <c r="D3350" s="2" t="s">
        <v>498</v>
      </c>
      <c r="E3350" t="s">
        <v>2</v>
      </c>
    </row>
    <row r="3351" spans="1:5" ht="30" x14ac:dyDescent="0.25">
      <c r="A3351">
        <v>519</v>
      </c>
      <c r="B3351" s="2" t="s">
        <v>9745</v>
      </c>
      <c r="C3351" t="s">
        <v>495</v>
      </c>
      <c r="D3351" s="2" t="s">
        <v>496</v>
      </c>
      <c r="E3351" t="s">
        <v>2</v>
      </c>
    </row>
    <row r="3352" spans="1:5" ht="45" x14ac:dyDescent="0.25">
      <c r="A3352">
        <v>512</v>
      </c>
      <c r="B3352" s="2" t="s">
        <v>9746</v>
      </c>
      <c r="C3352" t="s">
        <v>493</v>
      </c>
      <c r="D3352" s="2" t="s">
        <v>494</v>
      </c>
      <c r="E3352" t="s">
        <v>2</v>
      </c>
    </row>
    <row r="3353" spans="1:5" ht="45" x14ac:dyDescent="0.25">
      <c r="A3353">
        <v>494</v>
      </c>
      <c r="B3353" s="2" t="s">
        <v>9747</v>
      </c>
      <c r="C3353" t="s">
        <v>491</v>
      </c>
      <c r="D3353" s="2" t="s">
        <v>492</v>
      </c>
      <c r="E3353" t="s">
        <v>2</v>
      </c>
    </row>
    <row r="3354" spans="1:5" ht="30" x14ac:dyDescent="0.25">
      <c r="A3354">
        <v>491</v>
      </c>
      <c r="B3354" s="2" t="s">
        <v>9715</v>
      </c>
      <c r="C3354" t="s">
        <v>489</v>
      </c>
      <c r="D3354" s="2" t="s">
        <v>490</v>
      </c>
      <c r="E3354" t="s">
        <v>2</v>
      </c>
    </row>
    <row r="3355" spans="1:5" ht="30" x14ac:dyDescent="0.25">
      <c r="A3355">
        <v>485</v>
      </c>
      <c r="B3355" s="2" t="s">
        <v>9648</v>
      </c>
      <c r="C3355" t="s">
        <v>310</v>
      </c>
      <c r="D3355" s="2" t="s">
        <v>488</v>
      </c>
      <c r="E3355" t="s">
        <v>2</v>
      </c>
    </row>
    <row r="3356" spans="1:5" ht="30" x14ac:dyDescent="0.25">
      <c r="A3356">
        <v>1514</v>
      </c>
      <c r="B3356" s="2" t="s">
        <v>9711</v>
      </c>
      <c r="C3356" t="s">
        <v>549</v>
      </c>
      <c r="D3356" s="2" t="s">
        <v>550</v>
      </c>
      <c r="E3356" t="s">
        <v>2</v>
      </c>
    </row>
    <row r="3357" spans="1:5" ht="30" x14ac:dyDescent="0.25">
      <c r="A3357">
        <v>449</v>
      </c>
      <c r="B3357" s="2" t="s">
        <v>9748</v>
      </c>
      <c r="C3357" t="s">
        <v>510</v>
      </c>
      <c r="D3357" s="2" t="s">
        <v>511</v>
      </c>
      <c r="E3357" t="s">
        <v>2</v>
      </c>
    </row>
    <row r="3358" spans="1:5" ht="45" x14ac:dyDescent="0.25">
      <c r="A3358">
        <v>439</v>
      </c>
      <c r="B3358" s="2" t="s">
        <v>9749</v>
      </c>
      <c r="C3358" t="s">
        <v>508</v>
      </c>
      <c r="D3358" s="2" t="s">
        <v>509</v>
      </c>
      <c r="E3358" t="s">
        <v>2</v>
      </c>
    </row>
    <row r="3359" spans="1:5" ht="30" x14ac:dyDescent="0.25">
      <c r="A3359">
        <v>427</v>
      </c>
      <c r="B3359" s="2" t="s">
        <v>9750</v>
      </c>
      <c r="C3359" t="s">
        <v>506</v>
      </c>
      <c r="D3359" s="2" t="s">
        <v>507</v>
      </c>
      <c r="E3359" t="s">
        <v>2</v>
      </c>
    </row>
    <row r="3360" spans="1:5" ht="30" x14ac:dyDescent="0.25">
      <c r="A3360">
        <v>417</v>
      </c>
      <c r="B3360" s="2" t="s">
        <v>9751</v>
      </c>
      <c r="C3360" t="s">
        <v>504</v>
      </c>
      <c r="D3360" s="2" t="s">
        <v>505</v>
      </c>
      <c r="E3360" t="s">
        <v>2</v>
      </c>
    </row>
    <row r="3361" spans="1:5" ht="30" x14ac:dyDescent="0.25">
      <c r="A3361">
        <v>413</v>
      </c>
      <c r="B3361" s="2" t="s">
        <v>9715</v>
      </c>
      <c r="C3361" t="s">
        <v>502</v>
      </c>
      <c r="D3361" s="2" t="s">
        <v>503</v>
      </c>
      <c r="E3361" t="s">
        <v>2</v>
      </c>
    </row>
    <row r="3362" spans="1:5" ht="30" x14ac:dyDescent="0.25">
      <c r="A3362">
        <v>409</v>
      </c>
      <c r="B3362" s="2" t="s">
        <v>9649</v>
      </c>
      <c r="C3362" t="s">
        <v>336</v>
      </c>
      <c r="D3362" s="2" t="s">
        <v>635</v>
      </c>
      <c r="E3362" t="s">
        <v>2</v>
      </c>
    </row>
    <row r="3363" spans="1:5" x14ac:dyDescent="0.25">
      <c r="A3363">
        <v>1462</v>
      </c>
      <c r="B3363" s="2" t="s">
        <v>9752</v>
      </c>
      <c r="C3363" t="s">
        <v>725</v>
      </c>
      <c r="D3363" s="2" t="s">
        <v>726</v>
      </c>
      <c r="E3363" t="s">
        <v>2</v>
      </c>
    </row>
    <row r="3364" spans="1:5" x14ac:dyDescent="0.25">
      <c r="A3364">
        <v>1455</v>
      </c>
      <c r="B3364" s="2" t="s">
        <v>9753</v>
      </c>
      <c r="C3364" t="s">
        <v>723</v>
      </c>
      <c r="D3364" s="2" t="s">
        <v>724</v>
      </c>
      <c r="E3364" t="s">
        <v>2</v>
      </c>
    </row>
    <row r="3365" spans="1:5" ht="30" x14ac:dyDescent="0.25">
      <c r="A3365">
        <v>1446</v>
      </c>
      <c r="B3365" s="2" t="s">
        <v>9754</v>
      </c>
      <c r="C3365" t="s">
        <v>721</v>
      </c>
      <c r="D3365" s="2" t="s">
        <v>722</v>
      </c>
      <c r="E3365" t="s">
        <v>2</v>
      </c>
    </row>
    <row r="3366" spans="1:5" x14ac:dyDescent="0.25">
      <c r="A3366">
        <v>1440</v>
      </c>
      <c r="B3366" s="2" t="s">
        <v>9734</v>
      </c>
      <c r="C3366" t="s">
        <v>719</v>
      </c>
      <c r="D3366" s="2" t="s">
        <v>720</v>
      </c>
      <c r="E3366" t="s">
        <v>2</v>
      </c>
    </row>
    <row r="3367" spans="1:5" x14ac:dyDescent="0.25">
      <c r="A3367">
        <v>1433</v>
      </c>
      <c r="B3367" s="2" t="s">
        <v>9755</v>
      </c>
      <c r="C3367" t="s">
        <v>612</v>
      </c>
      <c r="D3367" s="2" t="s">
        <v>613</v>
      </c>
      <c r="E3367" t="s">
        <v>2</v>
      </c>
    </row>
    <row r="3368" spans="1:5" ht="30" x14ac:dyDescent="0.25">
      <c r="A3368">
        <v>1429</v>
      </c>
      <c r="B3368" s="2" t="s">
        <v>9756</v>
      </c>
      <c r="C3368" t="s">
        <v>741</v>
      </c>
      <c r="D3368" s="2" t="s">
        <v>742</v>
      </c>
      <c r="E3368" t="s">
        <v>2</v>
      </c>
    </row>
    <row r="3369" spans="1:5" ht="30" x14ac:dyDescent="0.25">
      <c r="A3369">
        <v>1425</v>
      </c>
      <c r="B3369" s="2" t="s">
        <v>9757</v>
      </c>
      <c r="C3369" t="s">
        <v>739</v>
      </c>
      <c r="D3369" s="2" t="s">
        <v>740</v>
      </c>
      <c r="E3369" t="s">
        <v>2</v>
      </c>
    </row>
    <row r="3370" spans="1:5" ht="30" x14ac:dyDescent="0.25">
      <c r="A3370">
        <v>1419</v>
      </c>
      <c r="B3370" s="2" t="s">
        <v>9758</v>
      </c>
      <c r="C3370" t="s">
        <v>737</v>
      </c>
      <c r="D3370" s="2" t="s">
        <v>738</v>
      </c>
      <c r="E3370" t="s">
        <v>2</v>
      </c>
    </row>
    <row r="3371" spans="1:5" ht="30" x14ac:dyDescent="0.25">
      <c r="A3371">
        <v>1414</v>
      </c>
      <c r="B3371" s="2" t="s">
        <v>9759</v>
      </c>
      <c r="C3371" t="s">
        <v>735</v>
      </c>
      <c r="D3371" s="2" t="s">
        <v>736</v>
      </c>
      <c r="E3371" t="s">
        <v>2</v>
      </c>
    </row>
    <row r="3372" spans="1:5" x14ac:dyDescent="0.25">
      <c r="A3372">
        <v>1411</v>
      </c>
      <c r="B3372" s="2" t="s">
        <v>9760</v>
      </c>
      <c r="C3372" t="s">
        <v>733</v>
      </c>
      <c r="D3372" s="2" t="s">
        <v>734</v>
      </c>
      <c r="E3372" t="s">
        <v>2</v>
      </c>
    </row>
    <row r="3373" spans="1:5" x14ac:dyDescent="0.25">
      <c r="A3373">
        <v>1504</v>
      </c>
      <c r="B3373" s="2" t="s">
        <v>9689</v>
      </c>
      <c r="C3373" t="s">
        <v>731</v>
      </c>
      <c r="D3373" s="2" t="s">
        <v>732</v>
      </c>
      <c r="E3373" t="s">
        <v>2</v>
      </c>
    </row>
    <row r="3374" spans="1:5" ht="30" x14ac:dyDescent="0.25">
      <c r="A3374">
        <v>1513</v>
      </c>
      <c r="B3374" s="2" t="s">
        <v>9689</v>
      </c>
      <c r="C3374" t="s">
        <v>729</v>
      </c>
      <c r="D3374" s="2" t="s">
        <v>730</v>
      </c>
      <c r="E3374" t="s">
        <v>2</v>
      </c>
    </row>
    <row r="3375" spans="1:5" ht="45" x14ac:dyDescent="0.25">
      <c r="A3375">
        <v>1293</v>
      </c>
      <c r="B3375" s="2" t="s">
        <v>9761</v>
      </c>
      <c r="C3375" t="s">
        <v>727</v>
      </c>
      <c r="D3375" s="2" t="s">
        <v>728</v>
      </c>
      <c r="E3375" t="s">
        <v>2</v>
      </c>
    </row>
    <row r="3376" spans="1:5" ht="45" x14ac:dyDescent="0.25">
      <c r="A3376">
        <v>1249</v>
      </c>
      <c r="B3376" s="2" t="s">
        <v>9762</v>
      </c>
      <c r="C3376" t="s">
        <v>682</v>
      </c>
      <c r="D3376" s="2" t="s">
        <v>683</v>
      </c>
      <c r="E3376" t="s">
        <v>2</v>
      </c>
    </row>
    <row r="3377" spans="1:5" ht="30" x14ac:dyDescent="0.25">
      <c r="A3377">
        <v>1244</v>
      </c>
      <c r="B3377" s="2" t="s">
        <v>9763</v>
      </c>
      <c r="C3377" t="s">
        <v>618</v>
      </c>
      <c r="D3377" s="2" t="s">
        <v>619</v>
      </c>
      <c r="E3377" t="s">
        <v>2</v>
      </c>
    </row>
    <row r="3378" spans="1:5" ht="30" x14ac:dyDescent="0.25">
      <c r="A3378">
        <v>1240</v>
      </c>
      <c r="B3378" s="2" t="s">
        <v>9764</v>
      </c>
      <c r="C3378" t="s">
        <v>616</v>
      </c>
      <c r="D3378" s="2" t="s">
        <v>617</v>
      </c>
      <c r="E3378" t="s">
        <v>2</v>
      </c>
    </row>
    <row r="3379" spans="1:5" ht="30" x14ac:dyDescent="0.25">
      <c r="A3379">
        <v>1517</v>
      </c>
      <c r="B3379" s="2" t="s">
        <v>9689</v>
      </c>
      <c r="C3379" t="s">
        <v>614</v>
      </c>
      <c r="D3379" s="2" t="s">
        <v>615</v>
      </c>
      <c r="E3379" t="s">
        <v>2</v>
      </c>
    </row>
    <row r="3380" spans="1:5" ht="30" x14ac:dyDescent="0.25">
      <c r="A3380">
        <v>1209</v>
      </c>
      <c r="B3380" s="2" t="s">
        <v>9765</v>
      </c>
      <c r="C3380" t="s">
        <v>698</v>
      </c>
      <c r="D3380" s="2" t="s">
        <v>699</v>
      </c>
      <c r="E3380" t="s">
        <v>2</v>
      </c>
    </row>
    <row r="3381" spans="1:5" ht="30" x14ac:dyDescent="0.25">
      <c r="A3381">
        <v>1202</v>
      </c>
      <c r="B3381" s="2" t="s">
        <v>9766</v>
      </c>
      <c r="C3381" t="s">
        <v>696</v>
      </c>
      <c r="D3381" s="2" t="s">
        <v>697</v>
      </c>
      <c r="E3381" t="s">
        <v>2</v>
      </c>
    </row>
    <row r="3382" spans="1:5" ht="45" x14ac:dyDescent="0.25">
      <c r="A3382">
        <v>1196</v>
      </c>
      <c r="B3382" s="2" t="s">
        <v>9767</v>
      </c>
      <c r="C3382" t="s">
        <v>694</v>
      </c>
      <c r="D3382" s="2" t="s">
        <v>695</v>
      </c>
      <c r="E3382" t="s">
        <v>2</v>
      </c>
    </row>
    <row r="3383" spans="1:5" ht="30" x14ac:dyDescent="0.25">
      <c r="A3383">
        <v>1191</v>
      </c>
      <c r="B3383" s="2" t="s">
        <v>9763</v>
      </c>
      <c r="C3383" t="s">
        <v>692</v>
      </c>
      <c r="D3383" s="2" t="s">
        <v>693</v>
      </c>
      <c r="E3383" t="s">
        <v>2</v>
      </c>
    </row>
    <row r="3384" spans="1:5" ht="45" x14ac:dyDescent="0.25">
      <c r="A3384">
        <v>1183</v>
      </c>
      <c r="B3384" s="2" t="s">
        <v>9768</v>
      </c>
      <c r="C3384" t="s">
        <v>690</v>
      </c>
      <c r="D3384" s="2" t="s">
        <v>691</v>
      </c>
      <c r="E3384" t="s">
        <v>2</v>
      </c>
    </row>
    <row r="3385" spans="1:5" x14ac:dyDescent="0.25">
      <c r="A3385">
        <v>1107</v>
      </c>
      <c r="B3385" s="2" t="s">
        <v>9769</v>
      </c>
      <c r="C3385" t="s">
        <v>688</v>
      </c>
      <c r="D3385" s="2" t="s">
        <v>689</v>
      </c>
      <c r="E3385" t="s">
        <v>2</v>
      </c>
    </row>
    <row r="3386" spans="1:5" ht="30" x14ac:dyDescent="0.25">
      <c r="A3386">
        <v>1509</v>
      </c>
      <c r="B3386" s="2" t="s">
        <v>9689</v>
      </c>
      <c r="C3386" t="s">
        <v>686</v>
      </c>
      <c r="D3386" s="2" t="s">
        <v>687</v>
      </c>
      <c r="E3386" t="s">
        <v>2</v>
      </c>
    </row>
    <row r="3387" spans="1:5" ht="45" x14ac:dyDescent="0.25">
      <c r="A3387">
        <v>1078</v>
      </c>
      <c r="B3387" s="2" t="s">
        <v>9770</v>
      </c>
      <c r="C3387" t="s">
        <v>684</v>
      </c>
      <c r="D3387" s="2" t="s">
        <v>685</v>
      </c>
      <c r="E3387" t="s">
        <v>2</v>
      </c>
    </row>
    <row r="3388" spans="1:5" ht="30" x14ac:dyDescent="0.25">
      <c r="A3388">
        <v>1072</v>
      </c>
      <c r="B3388" s="2" t="s">
        <v>9771</v>
      </c>
      <c r="C3388" t="s">
        <v>713</v>
      </c>
      <c r="D3388" s="2" t="s">
        <v>714</v>
      </c>
      <c r="E3388" t="s">
        <v>2</v>
      </c>
    </row>
    <row r="3389" spans="1:5" ht="45" x14ac:dyDescent="0.25">
      <c r="A3389">
        <v>1068</v>
      </c>
      <c r="B3389" s="2" t="s">
        <v>9772</v>
      </c>
      <c r="C3389" t="s">
        <v>711</v>
      </c>
      <c r="D3389" s="2" t="s">
        <v>712</v>
      </c>
      <c r="E3389" t="s">
        <v>2</v>
      </c>
    </row>
    <row r="3390" spans="1:5" ht="30" x14ac:dyDescent="0.25">
      <c r="A3390">
        <v>1051</v>
      </c>
      <c r="B3390" s="2" t="s">
        <v>9773</v>
      </c>
      <c r="C3390" t="s">
        <v>709</v>
      </c>
      <c r="D3390" s="2" t="s">
        <v>710</v>
      </c>
      <c r="E3390" t="s">
        <v>2</v>
      </c>
    </row>
    <row r="3391" spans="1:5" ht="30" x14ac:dyDescent="0.25">
      <c r="A3391">
        <v>1048</v>
      </c>
      <c r="B3391" s="2" t="s">
        <v>9763</v>
      </c>
      <c r="C3391" t="s">
        <v>707</v>
      </c>
      <c r="D3391" s="2" t="s">
        <v>708</v>
      </c>
      <c r="E3391" t="s">
        <v>2</v>
      </c>
    </row>
    <row r="3392" spans="1:5" ht="30" x14ac:dyDescent="0.25">
      <c r="A3392">
        <v>1043</v>
      </c>
      <c r="B3392" s="2" t="s">
        <v>9656</v>
      </c>
      <c r="C3392" t="s">
        <v>326</v>
      </c>
      <c r="D3392" s="2" t="s">
        <v>706</v>
      </c>
      <c r="E3392" t="s">
        <v>2</v>
      </c>
    </row>
    <row r="3393" spans="1:5" ht="30" x14ac:dyDescent="0.25">
      <c r="A3393">
        <v>1511</v>
      </c>
      <c r="B3393" s="2" t="s">
        <v>9689</v>
      </c>
      <c r="C3393" t="s">
        <v>704</v>
      </c>
      <c r="D3393" s="2" t="s">
        <v>705</v>
      </c>
      <c r="E3393" t="s">
        <v>2</v>
      </c>
    </row>
    <row r="3394" spans="1:5" ht="30" x14ac:dyDescent="0.25">
      <c r="A3394">
        <v>1018</v>
      </c>
      <c r="B3394" s="2" t="s">
        <v>9774</v>
      </c>
      <c r="C3394" t="s">
        <v>702</v>
      </c>
      <c r="D3394" s="2" t="s">
        <v>703</v>
      </c>
      <c r="E3394" t="s">
        <v>2</v>
      </c>
    </row>
    <row r="3395" spans="1:5" ht="30" x14ac:dyDescent="0.25">
      <c r="A3395">
        <v>1010</v>
      </c>
      <c r="B3395" s="2" t="s">
        <v>9775</v>
      </c>
      <c r="C3395" t="s">
        <v>700</v>
      </c>
      <c r="D3395" s="2" t="s">
        <v>701</v>
      </c>
      <c r="E3395" t="s">
        <v>2</v>
      </c>
    </row>
    <row r="3396" spans="1:5" ht="30" x14ac:dyDescent="0.25">
      <c r="A3396">
        <v>1000</v>
      </c>
      <c r="B3396" s="2" t="s">
        <v>9776</v>
      </c>
      <c r="C3396" t="s">
        <v>655</v>
      </c>
      <c r="D3396" s="2" t="s">
        <v>656</v>
      </c>
      <c r="E3396" t="s">
        <v>2</v>
      </c>
    </row>
    <row r="3397" spans="1:5" ht="30" x14ac:dyDescent="0.25">
      <c r="A3397">
        <v>981</v>
      </c>
      <c r="B3397" s="2" t="s">
        <v>9777</v>
      </c>
      <c r="C3397" t="s">
        <v>653</v>
      </c>
      <c r="D3397" s="2" t="s">
        <v>654</v>
      </c>
      <c r="E3397" t="s">
        <v>2</v>
      </c>
    </row>
    <row r="3398" spans="1:5" ht="30" x14ac:dyDescent="0.25">
      <c r="A3398">
        <v>978</v>
      </c>
      <c r="B3398" s="2" t="s">
        <v>9763</v>
      </c>
      <c r="C3398" t="s">
        <v>651</v>
      </c>
      <c r="D3398" s="2" t="s">
        <v>652</v>
      </c>
      <c r="E3398" t="s">
        <v>2</v>
      </c>
    </row>
    <row r="3399" spans="1:5" ht="30" x14ac:dyDescent="0.25">
      <c r="A3399">
        <v>973</v>
      </c>
      <c r="B3399" s="2" t="s">
        <v>9778</v>
      </c>
      <c r="C3399" t="s">
        <v>328</v>
      </c>
      <c r="D3399" s="2" t="s">
        <v>650</v>
      </c>
      <c r="E3399" t="s">
        <v>2</v>
      </c>
    </row>
    <row r="3400" spans="1:5" ht="30" x14ac:dyDescent="0.25">
      <c r="A3400">
        <v>1507</v>
      </c>
      <c r="B3400" s="2" t="s">
        <v>9689</v>
      </c>
      <c r="C3400" t="s">
        <v>648</v>
      </c>
      <c r="D3400" s="2" t="s">
        <v>649</v>
      </c>
      <c r="E3400" t="s">
        <v>2</v>
      </c>
    </row>
    <row r="3401" spans="1:5" ht="30" x14ac:dyDescent="0.25">
      <c r="A3401">
        <v>955</v>
      </c>
      <c r="B3401" s="2" t="s">
        <v>9779</v>
      </c>
      <c r="C3401" t="s">
        <v>646</v>
      </c>
      <c r="D3401" s="2" t="s">
        <v>647</v>
      </c>
      <c r="E3401" t="s">
        <v>2</v>
      </c>
    </row>
    <row r="3402" spans="1:5" ht="30" x14ac:dyDescent="0.25">
      <c r="A3402">
        <v>946</v>
      </c>
      <c r="B3402" s="2" t="s">
        <v>9780</v>
      </c>
      <c r="C3402" t="s">
        <v>717</v>
      </c>
      <c r="D3402" s="2" t="s">
        <v>718</v>
      </c>
      <c r="E3402" t="s">
        <v>2</v>
      </c>
    </row>
    <row r="3403" spans="1:5" ht="30" x14ac:dyDescent="0.25">
      <c r="A3403">
        <v>940</v>
      </c>
      <c r="B3403" s="2" t="s">
        <v>9781</v>
      </c>
      <c r="C3403" t="s">
        <v>715</v>
      </c>
      <c r="D3403" s="2" t="s">
        <v>716</v>
      </c>
      <c r="E3403" t="s">
        <v>2</v>
      </c>
    </row>
    <row r="3404" spans="1:5" ht="30" x14ac:dyDescent="0.25">
      <c r="A3404">
        <v>932</v>
      </c>
      <c r="B3404" s="2" t="s">
        <v>9782</v>
      </c>
      <c r="C3404" t="s">
        <v>668</v>
      </c>
      <c r="D3404" s="2" t="s">
        <v>669</v>
      </c>
      <c r="E3404" t="s">
        <v>2</v>
      </c>
    </row>
    <row r="3405" spans="1:5" ht="30" x14ac:dyDescent="0.25">
      <c r="A3405">
        <v>924</v>
      </c>
      <c r="B3405" s="2" t="s">
        <v>9783</v>
      </c>
      <c r="C3405" t="s">
        <v>666</v>
      </c>
      <c r="D3405" s="2" t="s">
        <v>667</v>
      </c>
      <c r="E3405" t="s">
        <v>2</v>
      </c>
    </row>
    <row r="3406" spans="1:5" ht="30" x14ac:dyDescent="0.25">
      <c r="A3406">
        <v>915</v>
      </c>
      <c r="B3406" s="2" t="s">
        <v>9784</v>
      </c>
      <c r="C3406" t="s">
        <v>664</v>
      </c>
      <c r="D3406" s="2" t="s">
        <v>665</v>
      </c>
      <c r="E3406" t="s">
        <v>2</v>
      </c>
    </row>
    <row r="3407" spans="1:5" ht="30" x14ac:dyDescent="0.25">
      <c r="A3407">
        <v>912</v>
      </c>
      <c r="B3407" s="2" t="s">
        <v>9763</v>
      </c>
      <c r="C3407" t="s">
        <v>662</v>
      </c>
      <c r="D3407" s="2" t="s">
        <v>663</v>
      </c>
      <c r="E3407" t="s">
        <v>2</v>
      </c>
    </row>
    <row r="3408" spans="1:5" ht="30" x14ac:dyDescent="0.25">
      <c r="A3408">
        <v>906</v>
      </c>
      <c r="B3408" s="2" t="s">
        <v>9658</v>
      </c>
      <c r="C3408" t="s">
        <v>330</v>
      </c>
      <c r="D3408" s="2" t="s">
        <v>661</v>
      </c>
      <c r="E3408" t="s">
        <v>2</v>
      </c>
    </row>
    <row r="3409" spans="1:5" ht="30" x14ac:dyDescent="0.25">
      <c r="A3409">
        <v>1502</v>
      </c>
      <c r="B3409" s="2" t="s">
        <v>9689</v>
      </c>
      <c r="C3409" t="s">
        <v>659</v>
      </c>
      <c r="D3409" s="2" t="s">
        <v>660</v>
      </c>
      <c r="E3409" t="s">
        <v>2</v>
      </c>
    </row>
    <row r="3410" spans="1:5" ht="30" x14ac:dyDescent="0.25">
      <c r="A3410">
        <v>640</v>
      </c>
      <c r="B3410" s="2" t="s">
        <v>9785</v>
      </c>
      <c r="C3410" t="s">
        <v>657</v>
      </c>
      <c r="D3410" s="2" t="s">
        <v>658</v>
      </c>
      <c r="E3410" t="s">
        <v>2</v>
      </c>
    </row>
    <row r="3411" spans="1:5" ht="30" x14ac:dyDescent="0.25">
      <c r="A3411">
        <v>621</v>
      </c>
      <c r="B3411" s="2" t="s">
        <v>9786</v>
      </c>
      <c r="C3411" t="s">
        <v>680</v>
      </c>
      <c r="D3411" s="2" t="s">
        <v>681</v>
      </c>
      <c r="E3411" t="s">
        <v>2</v>
      </c>
    </row>
    <row r="3412" spans="1:5" ht="45" x14ac:dyDescent="0.25">
      <c r="A3412">
        <v>608</v>
      </c>
      <c r="B3412" s="2" t="s">
        <v>9787</v>
      </c>
      <c r="C3412" t="s">
        <v>678</v>
      </c>
      <c r="D3412" s="2" t="s">
        <v>679</v>
      </c>
      <c r="E3412" t="s">
        <v>2</v>
      </c>
    </row>
    <row r="3413" spans="1:5" ht="30" x14ac:dyDescent="0.25">
      <c r="A3413">
        <v>578</v>
      </c>
      <c r="B3413" s="2" t="s">
        <v>9788</v>
      </c>
      <c r="C3413" t="s">
        <v>676</v>
      </c>
      <c r="D3413" s="2" t="s">
        <v>677</v>
      </c>
      <c r="E3413" t="s">
        <v>2</v>
      </c>
    </row>
    <row r="3414" spans="1:5" ht="30" x14ac:dyDescent="0.25">
      <c r="A3414">
        <v>571</v>
      </c>
      <c r="B3414" s="2" t="s">
        <v>9763</v>
      </c>
      <c r="C3414" t="s">
        <v>674</v>
      </c>
      <c r="D3414" s="2" t="s">
        <v>675</v>
      </c>
      <c r="E3414" t="s">
        <v>2</v>
      </c>
    </row>
    <row r="3415" spans="1:5" ht="30" x14ac:dyDescent="0.25">
      <c r="A3415">
        <v>566</v>
      </c>
      <c r="B3415" s="2" t="s">
        <v>9789</v>
      </c>
      <c r="C3415" t="s">
        <v>672</v>
      </c>
      <c r="D3415" s="2" t="s">
        <v>673</v>
      </c>
      <c r="E3415" t="s">
        <v>2</v>
      </c>
    </row>
    <row r="3416" spans="1:5" ht="30" x14ac:dyDescent="0.25">
      <c r="A3416">
        <v>1490</v>
      </c>
      <c r="B3416" s="2" t="s">
        <v>9689</v>
      </c>
      <c r="C3416" t="s">
        <v>670</v>
      </c>
      <c r="D3416" s="2" t="s">
        <v>671</v>
      </c>
      <c r="E3416" t="s">
        <v>2</v>
      </c>
    </row>
    <row r="3417" spans="1:5" ht="30" x14ac:dyDescent="0.25">
      <c r="A3417">
        <v>536</v>
      </c>
      <c r="B3417" s="2" t="s">
        <v>9790</v>
      </c>
      <c r="C3417" t="s">
        <v>633</v>
      </c>
      <c r="D3417" s="2" t="s">
        <v>634</v>
      </c>
      <c r="E3417" t="s">
        <v>2</v>
      </c>
    </row>
    <row r="3418" spans="1:5" ht="45" x14ac:dyDescent="0.25">
      <c r="A3418">
        <v>527</v>
      </c>
      <c r="B3418" s="2" t="s">
        <v>9791</v>
      </c>
      <c r="C3418" t="s">
        <v>631</v>
      </c>
      <c r="D3418" s="2" t="s">
        <v>632</v>
      </c>
      <c r="E3418" t="s">
        <v>2</v>
      </c>
    </row>
    <row r="3419" spans="1:5" ht="45" x14ac:dyDescent="0.25">
      <c r="A3419">
        <v>520</v>
      </c>
      <c r="B3419" s="2" t="s">
        <v>9792</v>
      </c>
      <c r="C3419" t="s">
        <v>629</v>
      </c>
      <c r="D3419" s="2" t="s">
        <v>630</v>
      </c>
      <c r="E3419" t="s">
        <v>2</v>
      </c>
    </row>
    <row r="3420" spans="1:5" ht="45" x14ac:dyDescent="0.25">
      <c r="A3420">
        <v>513</v>
      </c>
      <c r="B3420" s="2" t="s">
        <v>9793</v>
      </c>
      <c r="C3420" t="s">
        <v>627</v>
      </c>
      <c r="D3420" s="2" t="s">
        <v>628</v>
      </c>
      <c r="E3420" t="s">
        <v>2</v>
      </c>
    </row>
    <row r="3421" spans="1:5" ht="45" x14ac:dyDescent="0.25">
      <c r="A3421">
        <v>501</v>
      </c>
      <c r="B3421" s="2" t="s">
        <v>9794</v>
      </c>
      <c r="C3421" t="s">
        <v>625</v>
      </c>
      <c r="D3421" s="2" t="s">
        <v>626</v>
      </c>
      <c r="E3421" t="s">
        <v>2</v>
      </c>
    </row>
    <row r="3422" spans="1:5" ht="30" x14ac:dyDescent="0.25">
      <c r="A3422">
        <v>492</v>
      </c>
      <c r="B3422" s="2" t="s">
        <v>9763</v>
      </c>
      <c r="C3422" t="s">
        <v>623</v>
      </c>
      <c r="D3422" s="2" t="s">
        <v>624</v>
      </c>
      <c r="E3422" t="s">
        <v>2</v>
      </c>
    </row>
    <row r="3423" spans="1:5" ht="30" x14ac:dyDescent="0.25">
      <c r="A3423">
        <v>486</v>
      </c>
      <c r="B3423" s="2" t="s">
        <v>9660</v>
      </c>
      <c r="C3423" t="s">
        <v>334</v>
      </c>
      <c r="D3423" s="2" t="s">
        <v>622</v>
      </c>
      <c r="E3423" t="s">
        <v>2</v>
      </c>
    </row>
    <row r="3424" spans="1:5" ht="30" x14ac:dyDescent="0.25">
      <c r="A3424">
        <v>1515</v>
      </c>
      <c r="B3424" s="2" t="s">
        <v>9689</v>
      </c>
      <c r="C3424" t="s">
        <v>620</v>
      </c>
      <c r="D3424" s="2" t="s">
        <v>621</v>
      </c>
      <c r="E3424" t="s">
        <v>2</v>
      </c>
    </row>
    <row r="3425" spans="1:5" ht="30" x14ac:dyDescent="0.25">
      <c r="A3425">
        <v>456</v>
      </c>
      <c r="B3425" s="2" t="s">
        <v>9795</v>
      </c>
      <c r="C3425" t="s">
        <v>644</v>
      </c>
      <c r="D3425" s="2" t="s">
        <v>645</v>
      </c>
      <c r="E3425" t="s">
        <v>2</v>
      </c>
    </row>
    <row r="3426" spans="1:5" ht="30" x14ac:dyDescent="0.25">
      <c r="A3426">
        <v>442</v>
      </c>
      <c r="B3426" s="2" t="s">
        <v>9796</v>
      </c>
      <c r="C3426" t="s">
        <v>642</v>
      </c>
      <c r="D3426" s="2" t="s">
        <v>643</v>
      </c>
      <c r="E3426" t="s">
        <v>2</v>
      </c>
    </row>
    <row r="3427" spans="1:5" ht="30" x14ac:dyDescent="0.25">
      <c r="A3427">
        <v>431</v>
      </c>
      <c r="B3427" s="2" t="s">
        <v>9797</v>
      </c>
      <c r="C3427" t="s">
        <v>640</v>
      </c>
      <c r="D3427" s="2" t="s">
        <v>641</v>
      </c>
      <c r="E3427" t="s">
        <v>2</v>
      </c>
    </row>
    <row r="3428" spans="1:5" ht="30" x14ac:dyDescent="0.25">
      <c r="A3428">
        <v>420</v>
      </c>
      <c r="B3428" s="2" t="s">
        <v>9798</v>
      </c>
      <c r="C3428" t="s">
        <v>638</v>
      </c>
      <c r="D3428" s="2" t="s">
        <v>639</v>
      </c>
      <c r="E3428" t="s">
        <v>2</v>
      </c>
    </row>
    <row r="3429" spans="1:5" ht="30" x14ac:dyDescent="0.25">
      <c r="A3429">
        <v>414</v>
      </c>
      <c r="B3429" s="2" t="s">
        <v>9763</v>
      </c>
      <c r="C3429" t="s">
        <v>636</v>
      </c>
      <c r="D3429" s="2" t="s">
        <v>637</v>
      </c>
      <c r="E3429" t="s">
        <v>2</v>
      </c>
    </row>
    <row r="3430" spans="1:5" ht="30" x14ac:dyDescent="0.25">
      <c r="A3430">
        <v>410</v>
      </c>
      <c r="B3430" s="2" t="s">
        <v>9661</v>
      </c>
      <c r="C3430" t="s">
        <v>360</v>
      </c>
      <c r="D3430" s="2" t="s">
        <v>750</v>
      </c>
      <c r="E3430" t="s">
        <v>2</v>
      </c>
    </row>
    <row r="3431" spans="1:5" ht="30" x14ac:dyDescent="0.25">
      <c r="A3431">
        <v>1463</v>
      </c>
      <c r="B3431" s="2" t="s">
        <v>9799</v>
      </c>
      <c r="C3431" t="s">
        <v>810</v>
      </c>
      <c r="D3431" s="2" t="s">
        <v>811</v>
      </c>
      <c r="E3431" t="s">
        <v>2</v>
      </c>
    </row>
    <row r="3432" spans="1:5" x14ac:dyDescent="0.25">
      <c r="A3432">
        <v>1456</v>
      </c>
      <c r="B3432" s="2" t="s">
        <v>9800</v>
      </c>
      <c r="C3432" t="s">
        <v>808</v>
      </c>
      <c r="D3432" s="2" t="s">
        <v>809</v>
      </c>
      <c r="E3432" t="s">
        <v>2</v>
      </c>
    </row>
    <row r="3433" spans="1:5" ht="30" x14ac:dyDescent="0.25">
      <c r="A3433">
        <v>1447</v>
      </c>
      <c r="B3433" s="2" t="s">
        <v>9801</v>
      </c>
      <c r="C3433" t="s">
        <v>806</v>
      </c>
      <c r="D3433" s="2" t="s">
        <v>807</v>
      </c>
      <c r="E3433" t="s">
        <v>2</v>
      </c>
    </row>
    <row r="3434" spans="1:5" ht="30" x14ac:dyDescent="0.25">
      <c r="A3434">
        <v>1441</v>
      </c>
      <c r="B3434" s="2" t="s">
        <v>9802</v>
      </c>
      <c r="C3434" t="s">
        <v>804</v>
      </c>
      <c r="D3434" s="2" t="s">
        <v>805</v>
      </c>
      <c r="E3434" t="s">
        <v>2</v>
      </c>
    </row>
    <row r="3435" spans="1:5" x14ac:dyDescent="0.25">
      <c r="A3435">
        <v>1434</v>
      </c>
      <c r="B3435" s="2" t="s">
        <v>9803</v>
      </c>
      <c r="C3435" t="s">
        <v>822</v>
      </c>
      <c r="D3435" s="2" t="s">
        <v>823</v>
      </c>
      <c r="E3435" t="s">
        <v>2</v>
      </c>
    </row>
    <row r="3436" spans="1:5" x14ac:dyDescent="0.25">
      <c r="A3436">
        <v>1430</v>
      </c>
      <c r="B3436" s="2" t="s">
        <v>9804</v>
      </c>
      <c r="C3436" t="s">
        <v>820</v>
      </c>
      <c r="D3436" s="2" t="s">
        <v>821</v>
      </c>
      <c r="E3436" t="s">
        <v>2</v>
      </c>
    </row>
    <row r="3437" spans="1:5" ht="30" x14ac:dyDescent="0.25">
      <c r="A3437">
        <v>1426</v>
      </c>
      <c r="B3437" s="2" t="s">
        <v>9805</v>
      </c>
      <c r="C3437" t="s">
        <v>818</v>
      </c>
      <c r="D3437" s="2" t="s">
        <v>819</v>
      </c>
      <c r="E3437" t="s">
        <v>2</v>
      </c>
    </row>
    <row r="3438" spans="1:5" x14ac:dyDescent="0.25">
      <c r="A3438">
        <v>1420</v>
      </c>
      <c r="B3438" s="2" t="s">
        <v>9806</v>
      </c>
      <c r="C3438" t="s">
        <v>816</v>
      </c>
      <c r="D3438" s="2" t="s">
        <v>817</v>
      </c>
      <c r="E3438" t="s">
        <v>2</v>
      </c>
    </row>
    <row r="3439" spans="1:5" ht="30" x14ac:dyDescent="0.25">
      <c r="A3439">
        <v>1415</v>
      </c>
      <c r="B3439" s="2" t="s">
        <v>9807</v>
      </c>
      <c r="C3439" t="s">
        <v>814</v>
      </c>
      <c r="D3439" s="2" t="s">
        <v>815</v>
      </c>
      <c r="E3439" t="s">
        <v>2</v>
      </c>
    </row>
    <row r="3440" spans="1:5" ht="45" x14ac:dyDescent="0.25">
      <c r="A3440">
        <v>1294</v>
      </c>
      <c r="B3440" s="2" t="s">
        <v>9808</v>
      </c>
      <c r="C3440" t="s">
        <v>812</v>
      </c>
      <c r="D3440" s="2" t="s">
        <v>813</v>
      </c>
      <c r="E3440" t="s">
        <v>2</v>
      </c>
    </row>
    <row r="3441" spans="1:5" ht="45" x14ac:dyDescent="0.25">
      <c r="A3441">
        <v>1250</v>
      </c>
      <c r="B3441" s="2" t="s">
        <v>9809</v>
      </c>
      <c r="C3441" t="s">
        <v>781</v>
      </c>
      <c r="D3441" s="2" t="s">
        <v>782</v>
      </c>
      <c r="E3441" t="s">
        <v>2</v>
      </c>
    </row>
    <row r="3442" spans="1:5" ht="30" x14ac:dyDescent="0.25">
      <c r="A3442">
        <v>1245</v>
      </c>
      <c r="B3442" s="2" t="s">
        <v>9810</v>
      </c>
      <c r="C3442" t="s">
        <v>827</v>
      </c>
      <c r="D3442" s="2" t="s">
        <v>828</v>
      </c>
      <c r="E3442" t="s">
        <v>2</v>
      </c>
    </row>
    <row r="3443" spans="1:5" ht="30" x14ac:dyDescent="0.25">
      <c r="A3443">
        <v>1241</v>
      </c>
      <c r="B3443" s="2" t="s">
        <v>9664</v>
      </c>
      <c r="C3443" t="s">
        <v>364</v>
      </c>
      <c r="D3443" s="2" t="s">
        <v>826</v>
      </c>
      <c r="E3443" t="s">
        <v>2</v>
      </c>
    </row>
    <row r="3444" spans="1:5" ht="45" x14ac:dyDescent="0.25">
      <c r="A3444">
        <v>1215</v>
      </c>
      <c r="B3444" s="2" t="s">
        <v>9811</v>
      </c>
      <c r="C3444" t="s">
        <v>824</v>
      </c>
      <c r="D3444" s="2" t="s">
        <v>825</v>
      </c>
      <c r="E3444" t="s">
        <v>2</v>
      </c>
    </row>
    <row r="3445" spans="1:5" ht="30" x14ac:dyDescent="0.25">
      <c r="A3445">
        <v>1203</v>
      </c>
      <c r="B3445" s="2" t="s">
        <v>9812</v>
      </c>
      <c r="C3445" t="s">
        <v>789</v>
      </c>
      <c r="D3445" s="2" t="s">
        <v>790</v>
      </c>
      <c r="E3445" t="s">
        <v>2</v>
      </c>
    </row>
    <row r="3446" spans="1:5" ht="45" x14ac:dyDescent="0.25">
      <c r="A3446">
        <v>1184</v>
      </c>
      <c r="B3446" s="2" t="s">
        <v>9813</v>
      </c>
      <c r="C3446" t="s">
        <v>787</v>
      </c>
      <c r="D3446" s="2" t="s">
        <v>788</v>
      </c>
      <c r="E3446" t="s">
        <v>2</v>
      </c>
    </row>
    <row r="3447" spans="1:5" ht="45" x14ac:dyDescent="0.25">
      <c r="A3447">
        <v>1088</v>
      </c>
      <c r="B3447" s="2" t="s">
        <v>9814</v>
      </c>
      <c r="C3447" t="s">
        <v>785</v>
      </c>
      <c r="D3447" s="2" t="s">
        <v>786</v>
      </c>
      <c r="E3447" t="s">
        <v>2</v>
      </c>
    </row>
    <row r="3448" spans="1:5" ht="30" x14ac:dyDescent="0.25">
      <c r="A3448">
        <v>1073</v>
      </c>
      <c r="B3448" s="2" t="s">
        <v>9815</v>
      </c>
      <c r="C3448" t="s">
        <v>783</v>
      </c>
      <c r="D3448" s="2" t="s">
        <v>784</v>
      </c>
      <c r="E3448" t="s">
        <v>2</v>
      </c>
    </row>
    <row r="3449" spans="1:5" ht="45" x14ac:dyDescent="0.25">
      <c r="A3449">
        <v>1069</v>
      </c>
      <c r="B3449" s="2" t="s">
        <v>9816</v>
      </c>
      <c r="C3449" t="s">
        <v>798</v>
      </c>
      <c r="D3449" s="2" t="s">
        <v>799</v>
      </c>
      <c r="E3449" t="s">
        <v>2</v>
      </c>
    </row>
    <row r="3450" spans="1:5" ht="30" x14ac:dyDescent="0.25">
      <c r="A3450">
        <v>1057</v>
      </c>
      <c r="B3450" s="2" t="s">
        <v>9817</v>
      </c>
      <c r="C3450" t="s">
        <v>796</v>
      </c>
      <c r="D3450" s="2" t="s">
        <v>797</v>
      </c>
      <c r="E3450" t="s">
        <v>2</v>
      </c>
    </row>
    <row r="3451" spans="1:5" ht="30" x14ac:dyDescent="0.25">
      <c r="A3451">
        <v>1044</v>
      </c>
      <c r="B3451" s="2" t="s">
        <v>9667</v>
      </c>
      <c r="C3451" t="s">
        <v>350</v>
      </c>
      <c r="D3451" s="2" t="s">
        <v>795</v>
      </c>
      <c r="E3451" t="s">
        <v>2</v>
      </c>
    </row>
    <row r="3452" spans="1:5" ht="30" x14ac:dyDescent="0.25">
      <c r="A3452">
        <v>1019</v>
      </c>
      <c r="B3452" s="2" t="s">
        <v>9818</v>
      </c>
      <c r="C3452" t="s">
        <v>793</v>
      </c>
      <c r="D3452" s="2" t="s">
        <v>794</v>
      </c>
      <c r="E3452" t="s">
        <v>2</v>
      </c>
    </row>
    <row r="3453" spans="1:5" ht="30" x14ac:dyDescent="0.25">
      <c r="A3453">
        <v>1012</v>
      </c>
      <c r="B3453" s="2" t="s">
        <v>9819</v>
      </c>
      <c r="C3453" t="s">
        <v>791</v>
      </c>
      <c r="D3453" s="2" t="s">
        <v>792</v>
      </c>
      <c r="E3453" t="s">
        <v>2</v>
      </c>
    </row>
    <row r="3454" spans="1:5" ht="30" x14ac:dyDescent="0.25">
      <c r="A3454">
        <v>1001</v>
      </c>
      <c r="B3454" s="2" t="s">
        <v>9820</v>
      </c>
      <c r="C3454" t="s">
        <v>764</v>
      </c>
      <c r="D3454" s="2" t="s">
        <v>765</v>
      </c>
      <c r="E3454" t="s">
        <v>2</v>
      </c>
    </row>
    <row r="3455" spans="1:5" ht="30" x14ac:dyDescent="0.25">
      <c r="A3455">
        <v>982</v>
      </c>
      <c r="B3455" s="2" t="s">
        <v>9821</v>
      </c>
      <c r="C3455" t="s">
        <v>762</v>
      </c>
      <c r="D3455" s="2" t="s">
        <v>763</v>
      </c>
      <c r="E3455" t="s">
        <v>2</v>
      </c>
    </row>
    <row r="3456" spans="1:5" ht="30" x14ac:dyDescent="0.25">
      <c r="A3456">
        <v>974</v>
      </c>
      <c r="B3456" s="2" t="s">
        <v>9822</v>
      </c>
      <c r="C3456" t="s">
        <v>352</v>
      </c>
      <c r="D3456" s="2" t="s">
        <v>761</v>
      </c>
      <c r="E3456" t="s">
        <v>2</v>
      </c>
    </row>
    <row r="3457" spans="1:5" ht="30" x14ac:dyDescent="0.25">
      <c r="A3457">
        <v>950</v>
      </c>
      <c r="B3457" s="2" t="s">
        <v>9823</v>
      </c>
      <c r="C3457" t="s">
        <v>802</v>
      </c>
      <c r="D3457" s="2" t="s">
        <v>803</v>
      </c>
      <c r="E3457" t="s">
        <v>2</v>
      </c>
    </row>
    <row r="3458" spans="1:5" ht="30" x14ac:dyDescent="0.25">
      <c r="A3458">
        <v>941</v>
      </c>
      <c r="B3458" s="2" t="s">
        <v>9824</v>
      </c>
      <c r="C3458" t="s">
        <v>800</v>
      </c>
      <c r="D3458" s="2" t="s">
        <v>801</v>
      </c>
      <c r="E3458" t="s">
        <v>2</v>
      </c>
    </row>
    <row r="3459" spans="1:5" ht="30" x14ac:dyDescent="0.25">
      <c r="A3459">
        <v>933</v>
      </c>
      <c r="B3459" s="2" t="s">
        <v>9825</v>
      </c>
      <c r="C3459" t="s">
        <v>775</v>
      </c>
      <c r="D3459" s="2" t="s">
        <v>776</v>
      </c>
      <c r="E3459" t="s">
        <v>2</v>
      </c>
    </row>
    <row r="3460" spans="1:5" ht="30" x14ac:dyDescent="0.25">
      <c r="A3460">
        <v>925</v>
      </c>
      <c r="B3460" s="2" t="s">
        <v>9826</v>
      </c>
      <c r="C3460" t="s">
        <v>773</v>
      </c>
      <c r="D3460" s="2" t="s">
        <v>774</v>
      </c>
      <c r="E3460" t="s">
        <v>2</v>
      </c>
    </row>
    <row r="3461" spans="1:5" ht="30" x14ac:dyDescent="0.25">
      <c r="A3461">
        <v>916</v>
      </c>
      <c r="B3461" s="2" t="s">
        <v>9827</v>
      </c>
      <c r="C3461" t="s">
        <v>771</v>
      </c>
      <c r="D3461" s="2" t="s">
        <v>772</v>
      </c>
      <c r="E3461" t="s">
        <v>2</v>
      </c>
    </row>
    <row r="3462" spans="1:5" ht="30" x14ac:dyDescent="0.25">
      <c r="A3462">
        <v>907</v>
      </c>
      <c r="B3462" s="2" t="s">
        <v>9669</v>
      </c>
      <c r="C3462" t="s">
        <v>354</v>
      </c>
      <c r="D3462" s="2" t="s">
        <v>770</v>
      </c>
      <c r="E3462" t="s">
        <v>2</v>
      </c>
    </row>
    <row r="3463" spans="1:5" ht="30" x14ac:dyDescent="0.25">
      <c r="A3463">
        <v>641</v>
      </c>
      <c r="B3463" s="2" t="s">
        <v>9828</v>
      </c>
      <c r="C3463" t="s">
        <v>768</v>
      </c>
      <c r="D3463" s="2" t="s">
        <v>769</v>
      </c>
      <c r="E3463" t="s">
        <v>2</v>
      </c>
    </row>
    <row r="3464" spans="1:5" ht="30" x14ac:dyDescent="0.25">
      <c r="A3464">
        <v>626</v>
      </c>
      <c r="B3464" s="2" t="s">
        <v>9829</v>
      </c>
      <c r="C3464" t="s">
        <v>766</v>
      </c>
      <c r="D3464" s="2" t="s">
        <v>767</v>
      </c>
      <c r="E3464" t="s">
        <v>2</v>
      </c>
    </row>
    <row r="3465" spans="1:5" ht="30" x14ac:dyDescent="0.25">
      <c r="A3465">
        <v>591</v>
      </c>
      <c r="B3465" s="2" t="s">
        <v>9830</v>
      </c>
      <c r="C3465" t="s">
        <v>779</v>
      </c>
      <c r="D3465" s="2" t="s">
        <v>780</v>
      </c>
      <c r="E3465" t="s">
        <v>2</v>
      </c>
    </row>
    <row r="3466" spans="1:5" ht="30" x14ac:dyDescent="0.25">
      <c r="A3466">
        <v>567</v>
      </c>
      <c r="B3466" s="2" t="s">
        <v>9831</v>
      </c>
      <c r="C3466" t="s">
        <v>777</v>
      </c>
      <c r="D3466" s="2" t="s">
        <v>778</v>
      </c>
      <c r="E3466" t="s">
        <v>2</v>
      </c>
    </row>
    <row r="3467" spans="1:5" ht="30" x14ac:dyDescent="0.25">
      <c r="A3467">
        <v>537</v>
      </c>
      <c r="B3467" s="2" t="s">
        <v>9832</v>
      </c>
      <c r="C3467" t="s">
        <v>748</v>
      </c>
      <c r="D3467" s="2" t="s">
        <v>749</v>
      </c>
      <c r="E3467" t="s">
        <v>2</v>
      </c>
    </row>
    <row r="3468" spans="1:5" ht="30" x14ac:dyDescent="0.25">
      <c r="A3468">
        <v>529</v>
      </c>
      <c r="B3468" s="2" t="s">
        <v>9833</v>
      </c>
      <c r="C3468" t="s">
        <v>746</v>
      </c>
      <c r="D3468" s="2" t="s">
        <v>747</v>
      </c>
      <c r="E3468" t="s">
        <v>2</v>
      </c>
    </row>
    <row r="3469" spans="1:5" ht="45" x14ac:dyDescent="0.25">
      <c r="A3469">
        <v>514</v>
      </c>
      <c r="B3469" s="2" t="s">
        <v>9834</v>
      </c>
      <c r="C3469" t="s">
        <v>744</v>
      </c>
      <c r="D3469" s="2" t="s">
        <v>745</v>
      </c>
      <c r="E3469" t="s">
        <v>2</v>
      </c>
    </row>
    <row r="3470" spans="1:5" ht="30" x14ac:dyDescent="0.25">
      <c r="A3470">
        <v>487</v>
      </c>
      <c r="B3470" s="2" t="s">
        <v>9671</v>
      </c>
      <c r="C3470" t="s">
        <v>358</v>
      </c>
      <c r="D3470" s="2" t="s">
        <v>743</v>
      </c>
      <c r="E3470" t="s">
        <v>2</v>
      </c>
    </row>
    <row r="3471" spans="1:5" ht="30" x14ac:dyDescent="0.25">
      <c r="A3471">
        <v>459</v>
      </c>
      <c r="B3471" s="2" t="s">
        <v>9835</v>
      </c>
      <c r="C3471" t="s">
        <v>759</v>
      </c>
      <c r="D3471" s="2" t="s">
        <v>760</v>
      </c>
      <c r="E3471" t="s">
        <v>2</v>
      </c>
    </row>
    <row r="3472" spans="1:5" ht="45" x14ac:dyDescent="0.25">
      <c r="A3472">
        <v>445</v>
      </c>
      <c r="B3472" s="2" t="s">
        <v>9836</v>
      </c>
      <c r="C3472" t="s">
        <v>757</v>
      </c>
      <c r="D3472" s="2" t="s">
        <v>758</v>
      </c>
      <c r="E3472" t="s">
        <v>2</v>
      </c>
    </row>
    <row r="3473" spans="1:5" ht="30" x14ac:dyDescent="0.25">
      <c r="A3473">
        <v>434</v>
      </c>
      <c r="B3473" s="2" t="s">
        <v>9837</v>
      </c>
      <c r="C3473" t="s">
        <v>755</v>
      </c>
      <c r="D3473" s="2" t="s">
        <v>756</v>
      </c>
      <c r="E3473" t="s">
        <v>2</v>
      </c>
    </row>
    <row r="3474" spans="1:5" ht="30" x14ac:dyDescent="0.25">
      <c r="A3474">
        <v>423</v>
      </c>
      <c r="B3474" s="2" t="s">
        <v>9838</v>
      </c>
      <c r="C3474" t="s">
        <v>753</v>
      </c>
      <c r="D3474" s="2" t="s">
        <v>754</v>
      </c>
      <c r="E3474" t="s">
        <v>2</v>
      </c>
    </row>
    <row r="3475" spans="1:5" ht="30" x14ac:dyDescent="0.25">
      <c r="A3475">
        <v>415</v>
      </c>
      <c r="B3475" s="2" t="s">
        <v>9839</v>
      </c>
      <c r="C3475" t="s">
        <v>751</v>
      </c>
      <c r="D3475" s="2" t="s">
        <v>752</v>
      </c>
      <c r="E3475" t="s">
        <v>2</v>
      </c>
    </row>
    <row r="3476" spans="1:5" ht="30" x14ac:dyDescent="0.25">
      <c r="A3476">
        <v>411</v>
      </c>
      <c r="B3476" s="2" t="s">
        <v>9672</v>
      </c>
      <c r="C3476" t="s">
        <v>380</v>
      </c>
      <c r="D3476" s="2" t="s">
        <v>868</v>
      </c>
      <c r="E3476" t="s">
        <v>2</v>
      </c>
    </row>
    <row r="3477" spans="1:5" ht="30" x14ac:dyDescent="0.25">
      <c r="A3477">
        <v>1464</v>
      </c>
      <c r="B3477" s="2" t="s">
        <v>9840</v>
      </c>
      <c r="C3477" t="s">
        <v>884</v>
      </c>
      <c r="D3477" s="2" t="s">
        <v>885</v>
      </c>
      <c r="E3477" t="s">
        <v>2</v>
      </c>
    </row>
    <row r="3478" spans="1:5" ht="30" x14ac:dyDescent="0.25">
      <c r="A3478">
        <v>1448</v>
      </c>
      <c r="B3478" s="2" t="s">
        <v>9841</v>
      </c>
      <c r="C3478" t="s">
        <v>836</v>
      </c>
      <c r="D3478" s="2" t="s">
        <v>837</v>
      </c>
      <c r="E3478" t="s">
        <v>2</v>
      </c>
    </row>
    <row r="3479" spans="1:5" ht="30" x14ac:dyDescent="0.25">
      <c r="A3479">
        <v>1442</v>
      </c>
      <c r="B3479" s="2" t="s">
        <v>9842</v>
      </c>
      <c r="C3479" t="s">
        <v>840</v>
      </c>
      <c r="D3479" s="2" t="s">
        <v>841</v>
      </c>
      <c r="E3479" t="s">
        <v>2</v>
      </c>
    </row>
    <row r="3480" spans="1:5" x14ac:dyDescent="0.25">
      <c r="A3480">
        <v>1435</v>
      </c>
      <c r="B3480" s="2" t="s">
        <v>9843</v>
      </c>
      <c r="C3480" t="s">
        <v>854</v>
      </c>
      <c r="D3480" s="2" t="s">
        <v>855</v>
      </c>
      <c r="E3480" t="s">
        <v>2</v>
      </c>
    </row>
    <row r="3481" spans="1:5" x14ac:dyDescent="0.25">
      <c r="A3481">
        <v>1421</v>
      </c>
      <c r="B3481" s="2" t="s">
        <v>9844</v>
      </c>
      <c r="C3481" t="s">
        <v>829</v>
      </c>
      <c r="D3481" s="2" t="s">
        <v>830</v>
      </c>
      <c r="E3481" t="s">
        <v>2</v>
      </c>
    </row>
    <row r="3482" spans="1:5" ht="30" x14ac:dyDescent="0.25">
      <c r="A3482">
        <v>1416</v>
      </c>
      <c r="B3482" s="2" t="s">
        <v>9845</v>
      </c>
      <c r="C3482" t="s">
        <v>858</v>
      </c>
      <c r="D3482" s="2" t="s">
        <v>859</v>
      </c>
      <c r="E3482" t="s">
        <v>2</v>
      </c>
    </row>
    <row r="3483" spans="1:5" ht="45" x14ac:dyDescent="0.25">
      <c r="A3483">
        <v>1295</v>
      </c>
      <c r="B3483" s="2" t="s">
        <v>9846</v>
      </c>
      <c r="C3483" t="s">
        <v>860</v>
      </c>
      <c r="D3483" s="2" t="s">
        <v>861</v>
      </c>
      <c r="E3483" t="s">
        <v>2</v>
      </c>
    </row>
    <row r="3484" spans="1:5" ht="45" x14ac:dyDescent="0.25">
      <c r="A3484">
        <v>1256</v>
      </c>
      <c r="B3484" s="2" t="s">
        <v>9847</v>
      </c>
      <c r="C3484" t="s">
        <v>876</v>
      </c>
      <c r="D3484" s="2" t="s">
        <v>877</v>
      </c>
      <c r="E3484" t="s">
        <v>2</v>
      </c>
    </row>
    <row r="3485" spans="1:5" ht="45" x14ac:dyDescent="0.25">
      <c r="A3485">
        <v>1221</v>
      </c>
      <c r="B3485" s="2" t="s">
        <v>9848</v>
      </c>
      <c r="C3485" t="s">
        <v>880</v>
      </c>
      <c r="D3485" s="2" t="s">
        <v>881</v>
      </c>
      <c r="E3485" t="s">
        <v>2</v>
      </c>
    </row>
    <row r="3486" spans="1:5" ht="45" x14ac:dyDescent="0.25">
      <c r="A3486">
        <v>1206</v>
      </c>
      <c r="B3486" s="2" t="s">
        <v>9849</v>
      </c>
      <c r="C3486" t="s">
        <v>849</v>
      </c>
      <c r="D3486" s="2" t="s">
        <v>850</v>
      </c>
      <c r="E3486" t="s">
        <v>2</v>
      </c>
    </row>
    <row r="3487" spans="1:5" ht="30" x14ac:dyDescent="0.25">
      <c r="A3487">
        <v>1185</v>
      </c>
      <c r="B3487" s="2" t="s">
        <v>9850</v>
      </c>
      <c r="C3487" t="s">
        <v>831</v>
      </c>
      <c r="D3487" s="2" t="s">
        <v>832</v>
      </c>
      <c r="E3487" t="s">
        <v>2</v>
      </c>
    </row>
    <row r="3488" spans="1:5" ht="45" x14ac:dyDescent="0.25">
      <c r="A3488">
        <v>1089</v>
      </c>
      <c r="B3488" s="2" t="s">
        <v>9851</v>
      </c>
      <c r="C3488" t="s">
        <v>882</v>
      </c>
      <c r="D3488" s="2" t="s">
        <v>883</v>
      </c>
      <c r="E3488" t="s">
        <v>2</v>
      </c>
    </row>
    <row r="3489" spans="1:5" ht="30" x14ac:dyDescent="0.25">
      <c r="A3489">
        <v>1061</v>
      </c>
      <c r="B3489" s="2" t="s">
        <v>9852</v>
      </c>
      <c r="C3489" t="s">
        <v>842</v>
      </c>
      <c r="D3489" s="2" t="s">
        <v>843</v>
      </c>
      <c r="E3489" t="s">
        <v>2</v>
      </c>
    </row>
    <row r="3490" spans="1:5" ht="30" x14ac:dyDescent="0.25">
      <c r="A3490">
        <v>1045</v>
      </c>
      <c r="B3490" s="2" t="s">
        <v>9677</v>
      </c>
      <c r="C3490" t="s">
        <v>392</v>
      </c>
      <c r="D3490" s="2" t="s">
        <v>844</v>
      </c>
      <c r="E3490" t="s">
        <v>2</v>
      </c>
    </row>
    <row r="3491" spans="1:5" ht="30" x14ac:dyDescent="0.25">
      <c r="A3491">
        <v>1022</v>
      </c>
      <c r="B3491" s="2" t="s">
        <v>9853</v>
      </c>
      <c r="C3491" t="s">
        <v>845</v>
      </c>
      <c r="D3491" s="2" t="s">
        <v>846</v>
      </c>
      <c r="E3491" t="s">
        <v>2</v>
      </c>
    </row>
    <row r="3492" spans="1:5" ht="45" x14ac:dyDescent="0.25">
      <c r="A3492">
        <v>1013</v>
      </c>
      <c r="B3492" s="2" t="s">
        <v>9854</v>
      </c>
      <c r="C3492" t="s">
        <v>847</v>
      </c>
      <c r="D3492" s="2" t="s">
        <v>848</v>
      </c>
      <c r="E3492" t="s">
        <v>2</v>
      </c>
    </row>
    <row r="3493" spans="1:5" ht="30" x14ac:dyDescent="0.25">
      <c r="A3493">
        <v>991</v>
      </c>
      <c r="B3493" s="2" t="s">
        <v>9855</v>
      </c>
      <c r="C3493" t="s">
        <v>833</v>
      </c>
      <c r="D3493" s="2" t="s">
        <v>834</v>
      </c>
      <c r="E3493" t="s">
        <v>2</v>
      </c>
    </row>
    <row r="3494" spans="1:5" ht="30" x14ac:dyDescent="0.25">
      <c r="A3494">
        <v>975</v>
      </c>
      <c r="B3494" s="2" t="s">
        <v>9678</v>
      </c>
      <c r="C3494" t="s">
        <v>396</v>
      </c>
      <c r="D3494" s="2" t="s">
        <v>835</v>
      </c>
      <c r="E3494" t="s">
        <v>2</v>
      </c>
    </row>
    <row r="3495" spans="1:5" ht="30" x14ac:dyDescent="0.25">
      <c r="A3495">
        <v>934</v>
      </c>
      <c r="B3495" s="2" t="s">
        <v>9856</v>
      </c>
      <c r="C3495" t="s">
        <v>873</v>
      </c>
      <c r="D3495" s="2" t="s">
        <v>874</v>
      </c>
      <c r="E3495" t="s">
        <v>2</v>
      </c>
    </row>
    <row r="3496" spans="1:5" ht="30" x14ac:dyDescent="0.25">
      <c r="A3496">
        <v>926</v>
      </c>
      <c r="B3496" s="2" t="s">
        <v>9857</v>
      </c>
      <c r="C3496" t="s">
        <v>869</v>
      </c>
      <c r="D3496" s="2" t="s">
        <v>870</v>
      </c>
      <c r="E3496" t="s">
        <v>2</v>
      </c>
    </row>
    <row r="3497" spans="1:5" ht="30" x14ac:dyDescent="0.25">
      <c r="A3497">
        <v>917</v>
      </c>
      <c r="B3497" s="2" t="s">
        <v>9858</v>
      </c>
      <c r="C3497" t="s">
        <v>866</v>
      </c>
      <c r="D3497" s="2" t="s">
        <v>867</v>
      </c>
      <c r="E3497" t="s">
        <v>2</v>
      </c>
    </row>
    <row r="3498" spans="1:5" ht="30" x14ac:dyDescent="0.25">
      <c r="A3498">
        <v>908</v>
      </c>
      <c r="B3498" s="2" t="s">
        <v>9859</v>
      </c>
      <c r="C3498" t="s">
        <v>862</v>
      </c>
      <c r="D3498" s="2" t="s">
        <v>863</v>
      </c>
      <c r="E3498" t="s">
        <v>2</v>
      </c>
    </row>
    <row r="3499" spans="1:5" ht="30" x14ac:dyDescent="0.25">
      <c r="A3499">
        <v>642</v>
      </c>
      <c r="B3499" s="2" t="s">
        <v>9860</v>
      </c>
      <c r="C3499" t="s">
        <v>856</v>
      </c>
      <c r="D3499" s="2" t="s">
        <v>857</v>
      </c>
      <c r="E3499" t="s">
        <v>2</v>
      </c>
    </row>
    <row r="3500" spans="1:5" ht="30" x14ac:dyDescent="0.25">
      <c r="A3500">
        <v>568</v>
      </c>
      <c r="B3500" s="2" t="s">
        <v>9680</v>
      </c>
      <c r="C3500" t="s">
        <v>376</v>
      </c>
      <c r="D3500" s="2" t="s">
        <v>875</v>
      </c>
      <c r="E3500" t="s">
        <v>2</v>
      </c>
    </row>
    <row r="3501" spans="1:5" ht="45" x14ac:dyDescent="0.25">
      <c r="A3501">
        <v>538</v>
      </c>
      <c r="B3501" s="2" t="s">
        <v>9861</v>
      </c>
      <c r="C3501" t="s">
        <v>864</v>
      </c>
      <c r="D3501" s="2" t="s">
        <v>865</v>
      </c>
      <c r="E3501" t="s">
        <v>2</v>
      </c>
    </row>
    <row r="3502" spans="1:5" ht="45" x14ac:dyDescent="0.25">
      <c r="A3502">
        <v>530</v>
      </c>
      <c r="B3502" s="2" t="s">
        <v>9862</v>
      </c>
      <c r="C3502" t="s">
        <v>838</v>
      </c>
      <c r="D3502" s="2" t="s">
        <v>839</v>
      </c>
      <c r="E3502" t="s">
        <v>2</v>
      </c>
    </row>
    <row r="3503" spans="1:5" ht="45" x14ac:dyDescent="0.25">
      <c r="A3503">
        <v>515</v>
      </c>
      <c r="B3503" s="2" t="s">
        <v>9863</v>
      </c>
      <c r="C3503" t="s">
        <v>852</v>
      </c>
      <c r="D3503" s="2" t="s">
        <v>853</v>
      </c>
      <c r="E3503" t="s">
        <v>2</v>
      </c>
    </row>
    <row r="3504" spans="1:5" ht="30" x14ac:dyDescent="0.25">
      <c r="A3504">
        <v>488</v>
      </c>
      <c r="B3504" s="2" t="s">
        <v>9681</v>
      </c>
      <c r="C3504" t="s">
        <v>378</v>
      </c>
      <c r="D3504" s="2" t="s">
        <v>851</v>
      </c>
      <c r="E3504" t="s">
        <v>2</v>
      </c>
    </row>
    <row r="3505" spans="1:5" ht="30" x14ac:dyDescent="0.25">
      <c r="A3505">
        <v>462</v>
      </c>
      <c r="B3505" s="2" t="s">
        <v>9864</v>
      </c>
      <c r="C3505" t="s">
        <v>878</v>
      </c>
      <c r="D3505" s="2" t="s">
        <v>879</v>
      </c>
      <c r="E3505" t="s">
        <v>2</v>
      </c>
    </row>
    <row r="3506" spans="1:5" ht="30" x14ac:dyDescent="0.25">
      <c r="A3506">
        <v>435</v>
      </c>
      <c r="B3506" s="2" t="s">
        <v>9865</v>
      </c>
      <c r="C3506" t="s">
        <v>871</v>
      </c>
      <c r="D3506" s="2" t="s">
        <v>872</v>
      </c>
      <c r="E3506" t="s">
        <v>2</v>
      </c>
    </row>
    <row r="3507" spans="1:5" ht="30" x14ac:dyDescent="0.25">
      <c r="A3507">
        <v>465</v>
      </c>
      <c r="B3507" s="2" t="s">
        <v>9866</v>
      </c>
      <c r="C3507" t="s">
        <v>912</v>
      </c>
      <c r="D3507" s="2" t="s">
        <v>913</v>
      </c>
      <c r="E3507" t="s">
        <v>2</v>
      </c>
    </row>
    <row r="3508" spans="1:5" ht="30" x14ac:dyDescent="0.25">
      <c r="A3508">
        <v>1465</v>
      </c>
      <c r="B3508" s="2" t="s">
        <v>9867</v>
      </c>
      <c r="C3508" t="s">
        <v>886</v>
      </c>
      <c r="D3508" s="2" t="s">
        <v>887</v>
      </c>
      <c r="E3508" t="s">
        <v>2</v>
      </c>
    </row>
    <row r="3509" spans="1:5" ht="30" x14ac:dyDescent="0.25">
      <c r="A3509">
        <v>1449</v>
      </c>
      <c r="B3509" s="2" t="s">
        <v>9868</v>
      </c>
      <c r="C3509" t="s">
        <v>890</v>
      </c>
      <c r="D3509" s="2" t="s">
        <v>891</v>
      </c>
      <c r="E3509" t="s">
        <v>2</v>
      </c>
    </row>
    <row r="3510" spans="1:5" ht="30" x14ac:dyDescent="0.25">
      <c r="A3510">
        <v>1443</v>
      </c>
      <c r="B3510" s="2" t="s">
        <v>9869</v>
      </c>
      <c r="C3510" t="s">
        <v>892</v>
      </c>
      <c r="D3510" s="2" t="s">
        <v>893</v>
      </c>
      <c r="E3510" t="s">
        <v>2</v>
      </c>
    </row>
    <row r="3511" spans="1:5" ht="30" x14ac:dyDescent="0.25">
      <c r="A3511">
        <v>1436</v>
      </c>
      <c r="B3511" s="2" t="s">
        <v>9870</v>
      </c>
      <c r="C3511" t="s">
        <v>894</v>
      </c>
      <c r="D3511" s="2" t="s">
        <v>895</v>
      </c>
      <c r="E3511" t="s">
        <v>2</v>
      </c>
    </row>
    <row r="3512" spans="1:5" ht="30" x14ac:dyDescent="0.25">
      <c r="A3512">
        <v>1422</v>
      </c>
      <c r="B3512" s="2" t="s">
        <v>9871</v>
      </c>
      <c r="C3512" t="s">
        <v>914</v>
      </c>
      <c r="D3512" s="2" t="s">
        <v>915</v>
      </c>
      <c r="E3512" t="s">
        <v>2</v>
      </c>
    </row>
    <row r="3513" spans="1:5" ht="45" x14ac:dyDescent="0.25">
      <c r="A3513">
        <v>1262</v>
      </c>
      <c r="B3513" s="2" t="s">
        <v>9872</v>
      </c>
      <c r="C3513" t="s">
        <v>898</v>
      </c>
      <c r="D3513" s="2" t="s">
        <v>899</v>
      </c>
      <c r="E3513" t="s">
        <v>2</v>
      </c>
    </row>
    <row r="3514" spans="1:5" ht="45" x14ac:dyDescent="0.25">
      <c r="A3514">
        <v>1222</v>
      </c>
      <c r="B3514" s="2" t="s">
        <v>9873</v>
      </c>
      <c r="C3514" t="s">
        <v>910</v>
      </c>
      <c r="D3514" s="2" t="s">
        <v>911</v>
      </c>
      <c r="E3514" t="s">
        <v>2</v>
      </c>
    </row>
    <row r="3515" spans="1:5" ht="45" x14ac:dyDescent="0.25">
      <c r="A3515">
        <v>1186</v>
      </c>
      <c r="B3515" s="2" t="s">
        <v>9874</v>
      </c>
      <c r="C3515" t="s">
        <v>896</v>
      </c>
      <c r="D3515" s="2" t="s">
        <v>897</v>
      </c>
      <c r="E3515" t="s">
        <v>2</v>
      </c>
    </row>
    <row r="3516" spans="1:5" ht="30" x14ac:dyDescent="0.25">
      <c r="A3516">
        <v>992</v>
      </c>
      <c r="B3516" s="2" t="s">
        <v>9875</v>
      </c>
      <c r="C3516" t="s">
        <v>908</v>
      </c>
      <c r="D3516" s="2" t="s">
        <v>909</v>
      </c>
      <c r="E3516" t="s">
        <v>2</v>
      </c>
    </row>
    <row r="3517" spans="1:5" ht="30" x14ac:dyDescent="0.25">
      <c r="A3517">
        <v>927</v>
      </c>
      <c r="B3517" s="2" t="s">
        <v>9876</v>
      </c>
      <c r="C3517" t="s">
        <v>900</v>
      </c>
      <c r="D3517" s="2" t="s">
        <v>901</v>
      </c>
      <c r="E3517" t="s">
        <v>2</v>
      </c>
    </row>
    <row r="3518" spans="1:5" ht="45" x14ac:dyDescent="0.25">
      <c r="A3518">
        <v>918</v>
      </c>
      <c r="B3518" s="2" t="s">
        <v>9877</v>
      </c>
      <c r="C3518" t="s">
        <v>902</v>
      </c>
      <c r="D3518" s="2" t="s">
        <v>903</v>
      </c>
      <c r="E3518" t="s">
        <v>2</v>
      </c>
    </row>
    <row r="3519" spans="1:5" ht="30" x14ac:dyDescent="0.25">
      <c r="A3519">
        <v>909</v>
      </c>
      <c r="B3519" s="2" t="s">
        <v>9694</v>
      </c>
      <c r="C3519" t="s">
        <v>444</v>
      </c>
      <c r="D3519" s="2" t="s">
        <v>904</v>
      </c>
      <c r="E3519" t="s">
        <v>2</v>
      </c>
    </row>
    <row r="3520" spans="1:5" ht="30" x14ac:dyDescent="0.25">
      <c r="A3520">
        <v>643</v>
      </c>
      <c r="B3520" s="2" t="s">
        <v>9878</v>
      </c>
      <c r="C3520" t="s">
        <v>906</v>
      </c>
      <c r="D3520" s="2" t="s">
        <v>907</v>
      </c>
      <c r="E3520" t="s">
        <v>2</v>
      </c>
    </row>
    <row r="3521" spans="1:5" ht="60" x14ac:dyDescent="0.25">
      <c r="A3521">
        <v>517</v>
      </c>
      <c r="B3521" s="2" t="s">
        <v>9879</v>
      </c>
      <c r="C3521" t="s">
        <v>888</v>
      </c>
      <c r="D3521" s="2" t="s">
        <v>889</v>
      </c>
      <c r="E3521" t="s">
        <v>2</v>
      </c>
    </row>
    <row r="3522" spans="1:5" ht="30" x14ac:dyDescent="0.25">
      <c r="A3522">
        <v>489</v>
      </c>
      <c r="B3522" s="2" t="s">
        <v>9688</v>
      </c>
      <c r="C3522" t="s">
        <v>404</v>
      </c>
      <c r="D3522" s="2" t="s">
        <v>905</v>
      </c>
      <c r="E3522" t="s">
        <v>2</v>
      </c>
    </row>
    <row r="3523" spans="1:5" ht="30" x14ac:dyDescent="0.25">
      <c r="A3523">
        <v>466</v>
      </c>
      <c r="B3523" s="2" t="s">
        <v>9880</v>
      </c>
      <c r="C3523" t="s">
        <v>924</v>
      </c>
      <c r="D3523" s="2" t="s">
        <v>925</v>
      </c>
      <c r="E3523" t="s">
        <v>2</v>
      </c>
    </row>
    <row r="3524" spans="1:5" ht="30" x14ac:dyDescent="0.25">
      <c r="A3524">
        <v>1466</v>
      </c>
      <c r="B3524" s="2" t="s">
        <v>9881</v>
      </c>
      <c r="C3524" t="s">
        <v>916</v>
      </c>
      <c r="D3524" s="2" t="s">
        <v>917</v>
      </c>
      <c r="E3524" t="s">
        <v>2</v>
      </c>
    </row>
    <row r="3525" spans="1:5" ht="30" x14ac:dyDescent="0.25">
      <c r="A3525">
        <v>1450</v>
      </c>
      <c r="B3525" s="2" t="s">
        <v>9882</v>
      </c>
      <c r="C3525" t="s">
        <v>918</v>
      </c>
      <c r="D3525" s="2" t="s">
        <v>919</v>
      </c>
      <c r="E3525" t="s">
        <v>2</v>
      </c>
    </row>
    <row r="3526" spans="1:5" x14ac:dyDescent="0.25">
      <c r="A3526">
        <v>1437</v>
      </c>
      <c r="B3526" s="2" t="s">
        <v>9883</v>
      </c>
      <c r="C3526" t="s">
        <v>930</v>
      </c>
      <c r="D3526" s="2" t="s">
        <v>931</v>
      </c>
      <c r="E3526" t="s">
        <v>2</v>
      </c>
    </row>
    <row r="3527" spans="1:5" ht="45" x14ac:dyDescent="0.25">
      <c r="A3527">
        <v>1268</v>
      </c>
      <c r="B3527" s="2" t="s">
        <v>9884</v>
      </c>
      <c r="C3527" t="s">
        <v>926</v>
      </c>
      <c r="D3527" s="2" t="s">
        <v>927</v>
      </c>
      <c r="E3527" t="s">
        <v>2</v>
      </c>
    </row>
    <row r="3528" spans="1:5" ht="45" x14ac:dyDescent="0.25">
      <c r="A3528">
        <v>1224</v>
      </c>
      <c r="B3528" s="2" t="s">
        <v>9885</v>
      </c>
      <c r="C3528" t="s">
        <v>928</v>
      </c>
      <c r="D3528" s="2" t="s">
        <v>929</v>
      </c>
      <c r="E3528" t="s">
        <v>2</v>
      </c>
    </row>
    <row r="3529" spans="1:5" ht="30" x14ac:dyDescent="0.25">
      <c r="A3529">
        <v>1187</v>
      </c>
      <c r="B3529" s="2" t="s">
        <v>9886</v>
      </c>
      <c r="C3529" t="s">
        <v>920</v>
      </c>
      <c r="D3529" s="2" t="s">
        <v>921</v>
      </c>
      <c r="E3529" t="s">
        <v>2</v>
      </c>
    </row>
    <row r="3530" spans="1:5" ht="30" x14ac:dyDescent="0.25">
      <c r="A3530">
        <v>644</v>
      </c>
      <c r="B3530" s="2" t="s">
        <v>9887</v>
      </c>
      <c r="C3530" t="s">
        <v>922</v>
      </c>
      <c r="D3530" s="2" t="s">
        <v>923</v>
      </c>
      <c r="E3530" t="s">
        <v>2</v>
      </c>
    </row>
    <row r="3531" spans="1:5" ht="30" x14ac:dyDescent="0.25">
      <c r="A3531">
        <v>469</v>
      </c>
      <c r="B3531" s="2" t="s">
        <v>9888</v>
      </c>
      <c r="C3531" t="s">
        <v>934</v>
      </c>
      <c r="D3531" s="2" t="s">
        <v>935</v>
      </c>
      <c r="E3531" t="s">
        <v>2</v>
      </c>
    </row>
    <row r="3532" spans="1:5" ht="45" x14ac:dyDescent="0.25">
      <c r="A3532">
        <v>1225</v>
      </c>
      <c r="B3532" s="2" t="s">
        <v>9889</v>
      </c>
      <c r="C3532" t="s">
        <v>932</v>
      </c>
      <c r="D3532" s="2" t="s">
        <v>933</v>
      </c>
      <c r="E3532" t="s">
        <v>2</v>
      </c>
    </row>
    <row r="3533" spans="1:5" ht="45" x14ac:dyDescent="0.25">
      <c r="A3533">
        <v>1188</v>
      </c>
      <c r="B3533" s="2" t="s">
        <v>9890</v>
      </c>
      <c r="C3533" t="s">
        <v>936</v>
      </c>
      <c r="D3533" s="2" t="s">
        <v>937</v>
      </c>
      <c r="E3533" t="s">
        <v>2</v>
      </c>
    </row>
    <row r="3534" spans="1:5" ht="45" x14ac:dyDescent="0.25">
      <c r="A3534">
        <v>418</v>
      </c>
      <c r="B3534" s="2" t="s">
        <v>9891</v>
      </c>
      <c r="C3534" t="s">
        <v>1020</v>
      </c>
      <c r="D3534" s="2" t="s">
        <v>1036</v>
      </c>
      <c r="E3534" t="s">
        <v>2</v>
      </c>
    </row>
    <row r="3535" spans="1:5" ht="60" x14ac:dyDescent="0.25">
      <c r="A3535">
        <v>1287</v>
      </c>
      <c r="B3535" s="2" t="s">
        <v>9892</v>
      </c>
      <c r="C3535" t="s">
        <v>938</v>
      </c>
      <c r="D3535" s="2" t="s">
        <v>939</v>
      </c>
      <c r="E3535" t="s">
        <v>2</v>
      </c>
    </row>
    <row r="3536" spans="1:5" ht="60" x14ac:dyDescent="0.25">
      <c r="A3536">
        <v>1271</v>
      </c>
      <c r="B3536" s="2" t="s">
        <v>9893</v>
      </c>
      <c r="C3536" t="s">
        <v>952</v>
      </c>
      <c r="D3536" s="2" t="s">
        <v>953</v>
      </c>
      <c r="E3536" t="s">
        <v>2</v>
      </c>
    </row>
    <row r="3537" spans="1:5" ht="60" x14ac:dyDescent="0.25">
      <c r="A3537">
        <v>1263</v>
      </c>
      <c r="B3537" s="2" t="s">
        <v>9894</v>
      </c>
      <c r="C3537" t="s">
        <v>950</v>
      </c>
      <c r="D3537" s="2" t="s">
        <v>951</v>
      </c>
      <c r="E3537" t="s">
        <v>2</v>
      </c>
    </row>
    <row r="3538" spans="1:5" ht="60" x14ac:dyDescent="0.25">
      <c r="A3538">
        <v>1257</v>
      </c>
      <c r="B3538" s="2" t="s">
        <v>9895</v>
      </c>
      <c r="C3538" t="s">
        <v>948</v>
      </c>
      <c r="D3538" s="2" t="s">
        <v>949</v>
      </c>
      <c r="E3538" t="s">
        <v>2</v>
      </c>
    </row>
    <row r="3539" spans="1:5" ht="60" x14ac:dyDescent="0.25">
      <c r="A3539">
        <v>1251</v>
      </c>
      <c r="B3539" s="2" t="s">
        <v>9896</v>
      </c>
      <c r="C3539" t="s">
        <v>946</v>
      </c>
      <c r="D3539" s="2" t="s">
        <v>947</v>
      </c>
      <c r="E3539" t="s">
        <v>2</v>
      </c>
    </row>
    <row r="3540" spans="1:5" ht="60" x14ac:dyDescent="0.25">
      <c r="A3540">
        <v>1248</v>
      </c>
      <c r="B3540" s="2" t="s">
        <v>9897</v>
      </c>
      <c r="C3540" t="s">
        <v>944</v>
      </c>
      <c r="D3540" s="2" t="s">
        <v>945</v>
      </c>
      <c r="E3540" t="s">
        <v>2</v>
      </c>
    </row>
    <row r="3541" spans="1:5" ht="45" x14ac:dyDescent="0.25">
      <c r="A3541">
        <v>1223</v>
      </c>
      <c r="B3541" s="2" t="s">
        <v>9898</v>
      </c>
      <c r="C3541" t="s">
        <v>942</v>
      </c>
      <c r="D3541" s="2" t="s">
        <v>943</v>
      </c>
      <c r="E3541" t="s">
        <v>2</v>
      </c>
    </row>
    <row r="3542" spans="1:5" ht="60" x14ac:dyDescent="0.25">
      <c r="A3542">
        <v>1216</v>
      </c>
      <c r="B3542" s="2" t="s">
        <v>9899</v>
      </c>
      <c r="C3542" t="s">
        <v>940</v>
      </c>
      <c r="D3542" s="2" t="s">
        <v>941</v>
      </c>
      <c r="E3542" t="s">
        <v>2</v>
      </c>
    </row>
    <row r="3543" spans="1:5" ht="45" x14ac:dyDescent="0.25">
      <c r="A3543">
        <v>1210</v>
      </c>
      <c r="B3543" s="2" t="s">
        <v>9900</v>
      </c>
      <c r="C3543" t="s">
        <v>964</v>
      </c>
      <c r="D3543" s="2" t="s">
        <v>965</v>
      </c>
      <c r="E3543" t="s">
        <v>2</v>
      </c>
    </row>
    <row r="3544" spans="1:5" ht="45" x14ac:dyDescent="0.25">
      <c r="A3544">
        <v>1204</v>
      </c>
      <c r="B3544" s="2" t="s">
        <v>9901</v>
      </c>
      <c r="C3544" t="s">
        <v>962</v>
      </c>
      <c r="D3544" s="2" t="s">
        <v>963</v>
      </c>
      <c r="E3544" t="s">
        <v>2</v>
      </c>
    </row>
    <row r="3545" spans="1:5" ht="45" x14ac:dyDescent="0.25">
      <c r="A3545">
        <v>1197</v>
      </c>
      <c r="B3545" s="2" t="s">
        <v>9902</v>
      </c>
      <c r="C3545" t="s">
        <v>960</v>
      </c>
      <c r="D3545" s="2" t="s">
        <v>961</v>
      </c>
      <c r="E3545" t="s">
        <v>2</v>
      </c>
    </row>
    <row r="3546" spans="1:5" ht="45" x14ac:dyDescent="0.25">
      <c r="A3546">
        <v>1194</v>
      </c>
      <c r="B3546" s="2" t="s">
        <v>9903</v>
      </c>
      <c r="C3546" t="s">
        <v>958</v>
      </c>
      <c r="D3546" s="2" t="s">
        <v>959</v>
      </c>
      <c r="E3546" t="s">
        <v>2</v>
      </c>
    </row>
    <row r="3547" spans="1:5" ht="60" x14ac:dyDescent="0.25">
      <c r="A3547">
        <v>1079</v>
      </c>
      <c r="B3547" s="2" t="s">
        <v>9904</v>
      </c>
      <c r="C3547" t="s">
        <v>956</v>
      </c>
      <c r="D3547" s="2" t="s">
        <v>957</v>
      </c>
      <c r="E3547" t="s">
        <v>2</v>
      </c>
    </row>
    <row r="3548" spans="1:5" ht="60" x14ac:dyDescent="0.25">
      <c r="A3548">
        <v>1074</v>
      </c>
      <c r="B3548" s="2" t="s">
        <v>9905</v>
      </c>
      <c r="C3548" t="s">
        <v>954</v>
      </c>
      <c r="D3548" s="2" t="s">
        <v>955</v>
      </c>
      <c r="E3548" t="s">
        <v>2</v>
      </c>
    </row>
    <row r="3549" spans="1:5" ht="45" x14ac:dyDescent="0.25">
      <c r="A3549">
        <v>1062</v>
      </c>
      <c r="B3549" s="2" t="s">
        <v>9906</v>
      </c>
      <c r="C3549" t="s">
        <v>980</v>
      </c>
      <c r="D3549" s="2" t="s">
        <v>981</v>
      </c>
      <c r="E3549" t="s">
        <v>2</v>
      </c>
    </row>
    <row r="3550" spans="1:5" ht="45" x14ac:dyDescent="0.25">
      <c r="A3550">
        <v>1058</v>
      </c>
      <c r="B3550" s="2" t="s">
        <v>9907</v>
      </c>
      <c r="C3550" t="s">
        <v>978</v>
      </c>
      <c r="D3550" s="2" t="s">
        <v>979</v>
      </c>
      <c r="E3550" t="s">
        <v>2</v>
      </c>
    </row>
    <row r="3551" spans="1:5" ht="45" x14ac:dyDescent="0.25">
      <c r="A3551">
        <v>1052</v>
      </c>
      <c r="B3551" s="2" t="s">
        <v>9908</v>
      </c>
      <c r="C3551" t="s">
        <v>976</v>
      </c>
      <c r="D3551" s="2" t="s">
        <v>977</v>
      </c>
      <c r="E3551" t="s">
        <v>2</v>
      </c>
    </row>
    <row r="3552" spans="1:5" ht="45" x14ac:dyDescent="0.25">
      <c r="A3552">
        <v>1023</v>
      </c>
      <c r="B3552" s="2" t="s">
        <v>9909</v>
      </c>
      <c r="C3552" t="s">
        <v>974</v>
      </c>
      <c r="D3552" s="2" t="s">
        <v>975</v>
      </c>
      <c r="E3552" t="s">
        <v>2</v>
      </c>
    </row>
    <row r="3553" spans="1:5" ht="45" x14ac:dyDescent="0.25">
      <c r="A3553">
        <v>1020</v>
      </c>
      <c r="B3553" s="2" t="s">
        <v>9910</v>
      </c>
      <c r="C3553" t="s">
        <v>972</v>
      </c>
      <c r="D3553" s="2" t="s">
        <v>973</v>
      </c>
      <c r="E3553" t="s">
        <v>2</v>
      </c>
    </row>
    <row r="3554" spans="1:5" ht="60" x14ac:dyDescent="0.25">
      <c r="A3554">
        <v>1014</v>
      </c>
      <c r="B3554" s="2" t="s">
        <v>9911</v>
      </c>
      <c r="C3554" t="s">
        <v>970</v>
      </c>
      <c r="D3554" s="2" t="s">
        <v>971</v>
      </c>
      <c r="E3554" t="s">
        <v>2</v>
      </c>
    </row>
    <row r="3555" spans="1:5" ht="30" x14ac:dyDescent="0.25">
      <c r="A3555">
        <v>1011</v>
      </c>
      <c r="B3555" s="2" t="s">
        <v>9912</v>
      </c>
      <c r="C3555" t="s">
        <v>968</v>
      </c>
      <c r="D3555" s="2" t="s">
        <v>969</v>
      </c>
      <c r="E3555" t="s">
        <v>2</v>
      </c>
    </row>
    <row r="3556" spans="1:5" ht="45" x14ac:dyDescent="0.25">
      <c r="A3556">
        <v>1004</v>
      </c>
      <c r="B3556" s="2" t="s">
        <v>9913</v>
      </c>
      <c r="C3556" t="s">
        <v>966</v>
      </c>
      <c r="D3556" s="2" t="s">
        <v>967</v>
      </c>
      <c r="E3556" t="s">
        <v>2</v>
      </c>
    </row>
    <row r="3557" spans="1:5" ht="30" x14ac:dyDescent="0.25">
      <c r="A3557">
        <v>997</v>
      </c>
      <c r="B3557" s="2" t="s">
        <v>9914</v>
      </c>
      <c r="C3557" t="s">
        <v>996</v>
      </c>
      <c r="D3557" s="2" t="s">
        <v>997</v>
      </c>
      <c r="E3557" t="s">
        <v>2</v>
      </c>
    </row>
    <row r="3558" spans="1:5" ht="45" x14ac:dyDescent="0.25">
      <c r="A3558">
        <v>993</v>
      </c>
      <c r="B3558" s="2" t="s">
        <v>9915</v>
      </c>
      <c r="C3558" t="s">
        <v>994</v>
      </c>
      <c r="D3558" s="2" t="s">
        <v>995</v>
      </c>
      <c r="E3558" t="s">
        <v>2</v>
      </c>
    </row>
    <row r="3559" spans="1:5" ht="30" x14ac:dyDescent="0.25">
      <c r="A3559">
        <v>983</v>
      </c>
      <c r="B3559" s="2" t="s">
        <v>9916</v>
      </c>
      <c r="C3559" t="s">
        <v>992</v>
      </c>
      <c r="D3559" s="2" t="s">
        <v>993</v>
      </c>
      <c r="E3559" t="s">
        <v>2</v>
      </c>
    </row>
    <row r="3560" spans="1:5" ht="30" x14ac:dyDescent="0.25">
      <c r="A3560">
        <v>956</v>
      </c>
      <c r="B3560" s="2" t="s">
        <v>9917</v>
      </c>
      <c r="C3560" t="s">
        <v>990</v>
      </c>
      <c r="D3560" s="2" t="s">
        <v>991</v>
      </c>
      <c r="E3560" t="s">
        <v>2</v>
      </c>
    </row>
    <row r="3561" spans="1:5" ht="45" x14ac:dyDescent="0.25">
      <c r="A3561">
        <v>951</v>
      </c>
      <c r="B3561" s="2" t="s">
        <v>9918</v>
      </c>
      <c r="C3561" t="s">
        <v>988</v>
      </c>
      <c r="D3561" s="2" t="s">
        <v>989</v>
      </c>
      <c r="E3561" t="s">
        <v>2</v>
      </c>
    </row>
    <row r="3562" spans="1:5" ht="45" x14ac:dyDescent="0.25">
      <c r="A3562">
        <v>947</v>
      </c>
      <c r="B3562" s="2" t="s">
        <v>9919</v>
      </c>
      <c r="C3562" t="s">
        <v>986</v>
      </c>
      <c r="D3562" s="2" t="s">
        <v>987</v>
      </c>
      <c r="E3562" t="s">
        <v>2</v>
      </c>
    </row>
    <row r="3563" spans="1:5" ht="30" x14ac:dyDescent="0.25">
      <c r="A3563">
        <v>944</v>
      </c>
      <c r="B3563" s="2" t="s">
        <v>9920</v>
      </c>
      <c r="C3563" t="s">
        <v>984</v>
      </c>
      <c r="D3563" s="2" t="s">
        <v>985</v>
      </c>
      <c r="E3563" t="s">
        <v>2</v>
      </c>
    </row>
    <row r="3564" spans="1:5" ht="30" x14ac:dyDescent="0.25">
      <c r="A3564">
        <v>935</v>
      </c>
      <c r="B3564" s="2" t="s">
        <v>9921</v>
      </c>
      <c r="C3564" t="s">
        <v>982</v>
      </c>
      <c r="D3564" s="2" t="s">
        <v>983</v>
      </c>
      <c r="E3564" t="s">
        <v>2</v>
      </c>
    </row>
    <row r="3565" spans="1:5" ht="30" x14ac:dyDescent="0.25">
      <c r="A3565">
        <v>928</v>
      </c>
      <c r="B3565" s="2" t="s">
        <v>9922</v>
      </c>
      <c r="C3565" t="s">
        <v>1004</v>
      </c>
      <c r="D3565" s="2" t="s">
        <v>1005</v>
      </c>
      <c r="E3565" t="s">
        <v>2</v>
      </c>
    </row>
    <row r="3566" spans="1:5" ht="30" x14ac:dyDescent="0.25">
      <c r="A3566">
        <v>921</v>
      </c>
      <c r="B3566" s="2" t="s">
        <v>9923</v>
      </c>
      <c r="C3566" t="s">
        <v>1002</v>
      </c>
      <c r="D3566" s="2" t="s">
        <v>1003</v>
      </c>
      <c r="E3566" t="s">
        <v>2</v>
      </c>
    </row>
    <row r="3567" spans="1:5" ht="45" x14ac:dyDescent="0.25">
      <c r="A3567">
        <v>645</v>
      </c>
      <c r="B3567" s="2" t="s">
        <v>9924</v>
      </c>
      <c r="C3567" t="s">
        <v>1000</v>
      </c>
      <c r="D3567" s="2" t="s">
        <v>1001</v>
      </c>
      <c r="E3567" t="s">
        <v>2</v>
      </c>
    </row>
    <row r="3568" spans="1:5" ht="45" x14ac:dyDescent="0.25">
      <c r="A3568">
        <v>627</v>
      </c>
      <c r="B3568" s="2" t="s">
        <v>9925</v>
      </c>
      <c r="C3568" t="s">
        <v>998</v>
      </c>
      <c r="D3568" s="2" t="s">
        <v>999</v>
      </c>
      <c r="E3568" t="s">
        <v>2</v>
      </c>
    </row>
    <row r="3569" spans="1:5" ht="45" x14ac:dyDescent="0.25">
      <c r="A3569">
        <v>622</v>
      </c>
      <c r="B3569" s="2" t="s">
        <v>9926</v>
      </c>
      <c r="C3569" t="s">
        <v>1018</v>
      </c>
      <c r="D3569" s="2" t="s">
        <v>1019</v>
      </c>
      <c r="E3569" t="s">
        <v>2</v>
      </c>
    </row>
    <row r="3570" spans="1:5" ht="45" x14ac:dyDescent="0.25">
      <c r="A3570">
        <v>620</v>
      </c>
      <c r="B3570" s="2" t="s">
        <v>9927</v>
      </c>
      <c r="C3570" t="s">
        <v>1016</v>
      </c>
      <c r="D3570" s="2" t="s">
        <v>1017</v>
      </c>
      <c r="E3570" t="s">
        <v>2</v>
      </c>
    </row>
    <row r="3571" spans="1:5" ht="45" x14ac:dyDescent="0.25">
      <c r="A3571">
        <v>609</v>
      </c>
      <c r="B3571" s="2" t="s">
        <v>9928</v>
      </c>
      <c r="C3571" t="s">
        <v>1014</v>
      </c>
      <c r="D3571" s="2" t="s">
        <v>1015</v>
      </c>
      <c r="E3571" t="s">
        <v>2</v>
      </c>
    </row>
    <row r="3572" spans="1:5" ht="45" x14ac:dyDescent="0.25">
      <c r="A3572">
        <v>601</v>
      </c>
      <c r="B3572" s="2" t="s">
        <v>9929</v>
      </c>
      <c r="C3572" t="s">
        <v>1012</v>
      </c>
      <c r="D3572" s="2" t="s">
        <v>1013</v>
      </c>
      <c r="E3572" t="s">
        <v>2</v>
      </c>
    </row>
    <row r="3573" spans="1:5" ht="30" x14ac:dyDescent="0.25">
      <c r="A3573">
        <v>592</v>
      </c>
      <c r="B3573" s="2" t="s">
        <v>9930</v>
      </c>
      <c r="C3573" t="s">
        <v>1010</v>
      </c>
      <c r="D3573" s="2" t="s">
        <v>1011</v>
      </c>
      <c r="E3573" t="s">
        <v>2</v>
      </c>
    </row>
    <row r="3574" spans="1:5" ht="45" x14ac:dyDescent="0.25">
      <c r="A3574">
        <v>579</v>
      </c>
      <c r="B3574" s="2" t="s">
        <v>9931</v>
      </c>
      <c r="C3574" t="s">
        <v>1008</v>
      </c>
      <c r="D3574" s="2" t="s">
        <v>1009</v>
      </c>
      <c r="E3574" t="s">
        <v>2</v>
      </c>
    </row>
    <row r="3575" spans="1:5" ht="45" x14ac:dyDescent="0.25">
      <c r="A3575">
        <v>574</v>
      </c>
      <c r="B3575" s="2" t="s">
        <v>9932</v>
      </c>
      <c r="C3575" t="s">
        <v>1006</v>
      </c>
      <c r="D3575" s="2" t="s">
        <v>1007</v>
      </c>
      <c r="E3575" t="s">
        <v>2</v>
      </c>
    </row>
    <row r="3576" spans="1:5" ht="45" x14ac:dyDescent="0.25">
      <c r="A3576">
        <v>534</v>
      </c>
      <c r="B3576" s="2" t="s">
        <v>9933</v>
      </c>
      <c r="C3576" t="s">
        <v>1034</v>
      </c>
      <c r="D3576" s="2" t="s">
        <v>1035</v>
      </c>
      <c r="E3576" t="s">
        <v>2</v>
      </c>
    </row>
    <row r="3577" spans="1:5" ht="45" x14ac:dyDescent="0.25">
      <c r="A3577">
        <v>531</v>
      </c>
      <c r="B3577" s="2" t="s">
        <v>9934</v>
      </c>
      <c r="C3577" t="s">
        <v>1032</v>
      </c>
      <c r="D3577" s="2" t="s">
        <v>1033</v>
      </c>
      <c r="E3577" t="s">
        <v>2</v>
      </c>
    </row>
    <row r="3578" spans="1:5" ht="45" x14ac:dyDescent="0.25">
      <c r="A3578">
        <v>528</v>
      </c>
      <c r="B3578" s="2" t="s">
        <v>9935</v>
      </c>
      <c r="C3578" t="s">
        <v>1030</v>
      </c>
      <c r="D3578" s="2" t="s">
        <v>1031</v>
      </c>
      <c r="E3578" t="s">
        <v>2</v>
      </c>
    </row>
    <row r="3579" spans="1:5" ht="45" x14ac:dyDescent="0.25">
      <c r="A3579">
        <v>523</v>
      </c>
      <c r="B3579" s="2" t="s">
        <v>9936</v>
      </c>
      <c r="C3579" t="s">
        <v>1028</v>
      </c>
      <c r="D3579" s="2" t="s">
        <v>1029</v>
      </c>
      <c r="E3579" t="s">
        <v>2</v>
      </c>
    </row>
    <row r="3580" spans="1:5" ht="60" x14ac:dyDescent="0.25">
      <c r="A3580">
        <v>516</v>
      </c>
      <c r="B3580" s="2" t="s">
        <v>9937</v>
      </c>
      <c r="C3580" t="s">
        <v>1026</v>
      </c>
      <c r="D3580" s="2" t="s">
        <v>1027</v>
      </c>
      <c r="E3580" t="s">
        <v>2</v>
      </c>
    </row>
    <row r="3581" spans="1:5" ht="60" x14ac:dyDescent="0.25">
      <c r="A3581">
        <v>502</v>
      </c>
      <c r="B3581" s="2" t="s">
        <v>9938</v>
      </c>
      <c r="C3581" t="s">
        <v>1024</v>
      </c>
      <c r="D3581" s="2" t="s">
        <v>1025</v>
      </c>
      <c r="E3581" t="s">
        <v>2</v>
      </c>
    </row>
    <row r="3582" spans="1:5" ht="45" x14ac:dyDescent="0.25">
      <c r="A3582">
        <v>495</v>
      </c>
      <c r="B3582" s="2" t="s">
        <v>9939</v>
      </c>
      <c r="C3582" t="s">
        <v>1022</v>
      </c>
      <c r="D3582" s="2" t="s">
        <v>1023</v>
      </c>
      <c r="E3582" t="s">
        <v>2</v>
      </c>
    </row>
    <row r="3583" spans="1:5" ht="45" x14ac:dyDescent="0.25">
      <c r="A3583">
        <v>470</v>
      </c>
      <c r="B3583" s="2" t="s">
        <v>9891</v>
      </c>
      <c r="C3583" t="s">
        <v>1020</v>
      </c>
      <c r="D3583" s="2" t="s">
        <v>1021</v>
      </c>
      <c r="E3583" t="s">
        <v>2</v>
      </c>
    </row>
    <row r="3584" spans="1:5" ht="45" x14ac:dyDescent="0.25">
      <c r="A3584">
        <v>467</v>
      </c>
      <c r="B3584" s="2" t="s">
        <v>9891</v>
      </c>
      <c r="C3584" t="s">
        <v>1020</v>
      </c>
      <c r="D3584" s="2" t="s">
        <v>1050</v>
      </c>
      <c r="E3584" t="s">
        <v>2</v>
      </c>
    </row>
    <row r="3585" spans="1:5" ht="45" x14ac:dyDescent="0.25">
      <c r="A3585">
        <v>463</v>
      </c>
      <c r="B3585" s="2" t="s">
        <v>9891</v>
      </c>
      <c r="C3585" t="s">
        <v>1020</v>
      </c>
      <c r="D3585" s="2" t="s">
        <v>1049</v>
      </c>
      <c r="E3585" t="s">
        <v>2</v>
      </c>
    </row>
    <row r="3586" spans="1:5" ht="30" x14ac:dyDescent="0.25">
      <c r="A3586">
        <v>460</v>
      </c>
      <c r="B3586" s="2" t="s">
        <v>9891</v>
      </c>
      <c r="C3586" t="s">
        <v>1020</v>
      </c>
      <c r="D3586" s="2" t="s">
        <v>1048</v>
      </c>
      <c r="E3586" t="s">
        <v>2</v>
      </c>
    </row>
    <row r="3587" spans="1:5" ht="45" x14ac:dyDescent="0.25">
      <c r="A3587">
        <v>457</v>
      </c>
      <c r="B3587" s="2" t="s">
        <v>9891</v>
      </c>
      <c r="C3587" t="s">
        <v>1020</v>
      </c>
      <c r="D3587" s="2" t="s">
        <v>1047</v>
      </c>
      <c r="E3587" t="s">
        <v>2</v>
      </c>
    </row>
    <row r="3588" spans="1:5" ht="45" x14ac:dyDescent="0.25">
      <c r="A3588">
        <v>450</v>
      </c>
      <c r="B3588" s="2" t="s">
        <v>9940</v>
      </c>
      <c r="C3588" t="s">
        <v>1045</v>
      </c>
      <c r="D3588" s="2" t="s">
        <v>1046</v>
      </c>
      <c r="E3588" t="s">
        <v>2</v>
      </c>
    </row>
    <row r="3589" spans="1:5" ht="45" x14ac:dyDescent="0.25">
      <c r="A3589">
        <v>446</v>
      </c>
      <c r="B3589" s="2" t="s">
        <v>9891</v>
      </c>
      <c r="C3589" t="s">
        <v>1020</v>
      </c>
      <c r="D3589" s="2" t="s">
        <v>1044</v>
      </c>
      <c r="E3589" t="s">
        <v>2</v>
      </c>
    </row>
    <row r="3590" spans="1:5" ht="45" x14ac:dyDescent="0.25">
      <c r="A3590">
        <v>443</v>
      </c>
      <c r="B3590" s="2" t="s">
        <v>9891</v>
      </c>
      <c r="C3590" t="s">
        <v>1020</v>
      </c>
      <c r="D3590" s="2" t="s">
        <v>1043</v>
      </c>
      <c r="E3590" t="s">
        <v>2</v>
      </c>
    </row>
    <row r="3591" spans="1:5" ht="45" x14ac:dyDescent="0.25">
      <c r="A3591">
        <v>440</v>
      </c>
      <c r="B3591" s="2" t="s">
        <v>9891</v>
      </c>
      <c r="C3591" t="s">
        <v>1020</v>
      </c>
      <c r="D3591" s="2" t="s">
        <v>1042</v>
      </c>
      <c r="E3591" t="s">
        <v>2</v>
      </c>
    </row>
    <row r="3592" spans="1:5" ht="45" x14ac:dyDescent="0.25">
      <c r="A3592">
        <v>436</v>
      </c>
      <c r="B3592" s="2" t="s">
        <v>9891</v>
      </c>
      <c r="C3592" t="s">
        <v>1020</v>
      </c>
      <c r="D3592" s="2" t="s">
        <v>1041</v>
      </c>
      <c r="E3592" t="s">
        <v>2</v>
      </c>
    </row>
    <row r="3593" spans="1:5" ht="45" x14ac:dyDescent="0.25">
      <c r="A3593">
        <v>432</v>
      </c>
      <c r="B3593" s="2" t="s">
        <v>9891</v>
      </c>
      <c r="C3593" t="s">
        <v>1020</v>
      </c>
      <c r="D3593" s="2" t="s">
        <v>1040</v>
      </c>
      <c r="E3593" t="s">
        <v>2</v>
      </c>
    </row>
    <row r="3594" spans="1:5" ht="45" x14ac:dyDescent="0.25">
      <c r="A3594">
        <v>428</v>
      </c>
      <c r="B3594" s="2" t="s">
        <v>9891</v>
      </c>
      <c r="C3594" t="s">
        <v>1020</v>
      </c>
      <c r="D3594" s="2" t="s">
        <v>1039</v>
      </c>
      <c r="E3594" t="s">
        <v>2</v>
      </c>
    </row>
    <row r="3595" spans="1:5" ht="45" x14ac:dyDescent="0.25">
      <c r="A3595">
        <v>424</v>
      </c>
      <c r="B3595" s="2" t="s">
        <v>9891</v>
      </c>
      <c r="C3595" t="s">
        <v>1020</v>
      </c>
      <c r="D3595" s="2" t="s">
        <v>1038</v>
      </c>
      <c r="E3595" t="s">
        <v>2</v>
      </c>
    </row>
    <row r="3596" spans="1:5" ht="45" x14ac:dyDescent="0.25">
      <c r="A3596">
        <v>421</v>
      </c>
      <c r="B3596" s="2" t="s">
        <v>9891</v>
      </c>
      <c r="C3596" t="s">
        <v>1020</v>
      </c>
      <c r="D3596" s="2" t="s">
        <v>1037</v>
      </c>
      <c r="E3596" t="s">
        <v>2</v>
      </c>
    </row>
    <row r="3597" spans="1:5" ht="45" x14ac:dyDescent="0.25">
      <c r="A3597">
        <v>419</v>
      </c>
      <c r="B3597" s="2" t="s">
        <v>9941</v>
      </c>
      <c r="C3597" t="s">
        <v>1055</v>
      </c>
      <c r="D3597" s="2" t="s">
        <v>1065</v>
      </c>
      <c r="E3597" t="s">
        <v>2</v>
      </c>
    </row>
    <row r="3598" spans="1:5" ht="60" x14ac:dyDescent="0.25">
      <c r="A3598">
        <v>1288</v>
      </c>
      <c r="B3598" s="2" t="s">
        <v>9942</v>
      </c>
      <c r="C3598" t="s">
        <v>1117</v>
      </c>
      <c r="D3598" s="2" t="s">
        <v>1118</v>
      </c>
      <c r="E3598" t="s">
        <v>2</v>
      </c>
    </row>
    <row r="3599" spans="1:5" ht="60" x14ac:dyDescent="0.25">
      <c r="A3599">
        <v>1275</v>
      </c>
      <c r="B3599" s="2" t="s">
        <v>9943</v>
      </c>
      <c r="C3599" t="s">
        <v>1129</v>
      </c>
      <c r="D3599" s="2" t="s">
        <v>1130</v>
      </c>
      <c r="E3599" t="s">
        <v>2</v>
      </c>
    </row>
    <row r="3600" spans="1:5" ht="60" x14ac:dyDescent="0.25">
      <c r="A3600">
        <v>1264</v>
      </c>
      <c r="B3600" s="2" t="s">
        <v>9944</v>
      </c>
      <c r="C3600" t="s">
        <v>1127</v>
      </c>
      <c r="D3600" s="2" t="s">
        <v>1128</v>
      </c>
      <c r="E3600" t="s">
        <v>2</v>
      </c>
    </row>
    <row r="3601" spans="1:5" ht="60" x14ac:dyDescent="0.25">
      <c r="A3601">
        <v>1258</v>
      </c>
      <c r="B3601" s="2" t="s">
        <v>9945</v>
      </c>
      <c r="C3601" t="s">
        <v>1125</v>
      </c>
      <c r="D3601" s="2" t="s">
        <v>1126</v>
      </c>
      <c r="E3601" t="s">
        <v>2</v>
      </c>
    </row>
    <row r="3602" spans="1:5" ht="60" x14ac:dyDescent="0.25">
      <c r="A3602">
        <v>1252</v>
      </c>
      <c r="B3602" s="2" t="s">
        <v>9946</v>
      </c>
      <c r="C3602" t="s">
        <v>1123</v>
      </c>
      <c r="D3602" s="2" t="s">
        <v>1124</v>
      </c>
      <c r="E3602" t="s">
        <v>2</v>
      </c>
    </row>
    <row r="3603" spans="1:5" ht="45" x14ac:dyDescent="0.25">
      <c r="A3603">
        <v>1217</v>
      </c>
      <c r="B3603" s="2" t="s">
        <v>9947</v>
      </c>
      <c r="C3603" t="s">
        <v>1121</v>
      </c>
      <c r="D3603" s="2" t="s">
        <v>1122</v>
      </c>
      <c r="E3603" t="s">
        <v>2</v>
      </c>
    </row>
    <row r="3604" spans="1:5" ht="45" x14ac:dyDescent="0.25">
      <c r="A3604">
        <v>1212</v>
      </c>
      <c r="B3604" s="2" t="s">
        <v>9948</v>
      </c>
      <c r="C3604" t="s">
        <v>1119</v>
      </c>
      <c r="D3604" s="2" t="s">
        <v>1120</v>
      </c>
      <c r="E3604" t="s">
        <v>2</v>
      </c>
    </row>
    <row r="3605" spans="1:5" ht="45" x14ac:dyDescent="0.25">
      <c r="A3605">
        <v>1205</v>
      </c>
      <c r="B3605" s="2" t="s">
        <v>9949</v>
      </c>
      <c r="C3605" t="s">
        <v>1137</v>
      </c>
      <c r="D3605" s="2" t="s">
        <v>1138</v>
      </c>
      <c r="E3605" t="s">
        <v>2</v>
      </c>
    </row>
    <row r="3606" spans="1:5" ht="45" x14ac:dyDescent="0.25">
      <c r="A3606">
        <v>1195</v>
      </c>
      <c r="B3606" s="2" t="s">
        <v>9950</v>
      </c>
      <c r="C3606" t="s">
        <v>1135</v>
      </c>
      <c r="D3606" s="2" t="s">
        <v>1136</v>
      </c>
      <c r="E3606" t="s">
        <v>2</v>
      </c>
    </row>
    <row r="3607" spans="1:5" ht="60" x14ac:dyDescent="0.25">
      <c r="A3607">
        <v>1080</v>
      </c>
      <c r="B3607" s="2" t="s">
        <v>9951</v>
      </c>
      <c r="C3607" t="s">
        <v>1133</v>
      </c>
      <c r="D3607" s="2" t="s">
        <v>1134</v>
      </c>
      <c r="E3607" t="s">
        <v>2</v>
      </c>
    </row>
    <row r="3608" spans="1:5" ht="45" x14ac:dyDescent="0.25">
      <c r="A3608">
        <v>1075</v>
      </c>
      <c r="B3608" s="2" t="s">
        <v>9952</v>
      </c>
      <c r="C3608" t="s">
        <v>1131</v>
      </c>
      <c r="D3608" s="2" t="s">
        <v>1132</v>
      </c>
      <c r="E3608" t="s">
        <v>2</v>
      </c>
    </row>
    <row r="3609" spans="1:5" ht="45" x14ac:dyDescent="0.25">
      <c r="A3609">
        <v>1063</v>
      </c>
      <c r="B3609" s="2" t="s">
        <v>9953</v>
      </c>
      <c r="C3609" t="s">
        <v>1083</v>
      </c>
      <c r="D3609" s="2" t="s">
        <v>1084</v>
      </c>
      <c r="E3609" t="s">
        <v>2</v>
      </c>
    </row>
    <row r="3610" spans="1:5" ht="45" x14ac:dyDescent="0.25">
      <c r="A3610">
        <v>1059</v>
      </c>
      <c r="B3610" s="2" t="s">
        <v>9954</v>
      </c>
      <c r="C3610" t="s">
        <v>1081</v>
      </c>
      <c r="D3610" s="2" t="s">
        <v>1082</v>
      </c>
      <c r="E3610" t="s">
        <v>2</v>
      </c>
    </row>
    <row r="3611" spans="1:5" ht="45" x14ac:dyDescent="0.25">
      <c r="A3611">
        <v>1053</v>
      </c>
      <c r="B3611" s="2" t="s">
        <v>9955</v>
      </c>
      <c r="C3611" t="s">
        <v>1147</v>
      </c>
      <c r="D3611" s="2" t="s">
        <v>1148</v>
      </c>
      <c r="E3611" t="s">
        <v>2</v>
      </c>
    </row>
    <row r="3612" spans="1:5" ht="45" x14ac:dyDescent="0.25">
      <c r="A3612">
        <v>1024</v>
      </c>
      <c r="B3612" s="2" t="s">
        <v>9956</v>
      </c>
      <c r="C3612" t="s">
        <v>1145</v>
      </c>
      <c r="D3612" s="2" t="s">
        <v>1146</v>
      </c>
      <c r="E3612" t="s">
        <v>2</v>
      </c>
    </row>
    <row r="3613" spans="1:5" ht="45" x14ac:dyDescent="0.25">
      <c r="A3613">
        <v>1021</v>
      </c>
      <c r="B3613" s="2" t="s">
        <v>9957</v>
      </c>
      <c r="C3613" t="s">
        <v>1143</v>
      </c>
      <c r="D3613" s="2" t="s">
        <v>1144</v>
      </c>
      <c r="E3613" t="s">
        <v>2</v>
      </c>
    </row>
    <row r="3614" spans="1:5" ht="45" x14ac:dyDescent="0.25">
      <c r="A3614">
        <v>1015</v>
      </c>
      <c r="B3614" s="2" t="s">
        <v>9958</v>
      </c>
      <c r="C3614" t="s">
        <v>1141</v>
      </c>
      <c r="D3614" s="2" t="s">
        <v>1142</v>
      </c>
      <c r="E3614" t="s">
        <v>2</v>
      </c>
    </row>
    <row r="3615" spans="1:5" ht="45" x14ac:dyDescent="0.25">
      <c r="A3615">
        <v>1005</v>
      </c>
      <c r="B3615" s="2" t="s">
        <v>9959</v>
      </c>
      <c r="C3615" t="s">
        <v>1139</v>
      </c>
      <c r="D3615" s="2" t="s">
        <v>1140</v>
      </c>
      <c r="E3615" t="s">
        <v>2</v>
      </c>
    </row>
    <row r="3616" spans="1:5" ht="30" x14ac:dyDescent="0.25">
      <c r="A3616">
        <v>998</v>
      </c>
      <c r="B3616" s="2" t="s">
        <v>9960</v>
      </c>
      <c r="C3616" t="s">
        <v>1099</v>
      </c>
      <c r="D3616" s="2" t="s">
        <v>1100</v>
      </c>
      <c r="E3616" t="s">
        <v>2</v>
      </c>
    </row>
    <row r="3617" spans="1:5" ht="45" x14ac:dyDescent="0.25">
      <c r="A3617">
        <v>994</v>
      </c>
      <c r="B3617" s="2" t="s">
        <v>9961</v>
      </c>
      <c r="C3617" t="s">
        <v>1097</v>
      </c>
      <c r="D3617" s="2" t="s">
        <v>1098</v>
      </c>
      <c r="E3617" t="s">
        <v>2</v>
      </c>
    </row>
    <row r="3618" spans="1:5" ht="45" x14ac:dyDescent="0.25">
      <c r="A3618">
        <v>984</v>
      </c>
      <c r="B3618" s="2" t="s">
        <v>9962</v>
      </c>
      <c r="C3618" t="s">
        <v>1095</v>
      </c>
      <c r="D3618" s="2" t="s">
        <v>1096</v>
      </c>
      <c r="E3618" t="s">
        <v>2</v>
      </c>
    </row>
    <row r="3619" spans="1:5" ht="30" x14ac:dyDescent="0.25">
      <c r="A3619">
        <v>957</v>
      </c>
      <c r="B3619" s="2" t="s">
        <v>9963</v>
      </c>
      <c r="C3619" t="s">
        <v>1093</v>
      </c>
      <c r="D3619" s="2" t="s">
        <v>1094</v>
      </c>
      <c r="E3619" t="s">
        <v>2</v>
      </c>
    </row>
    <row r="3620" spans="1:5" ht="45" x14ac:dyDescent="0.25">
      <c r="A3620">
        <v>952</v>
      </c>
      <c r="B3620" s="2" t="s">
        <v>9964</v>
      </c>
      <c r="C3620" t="s">
        <v>1091</v>
      </c>
      <c r="D3620" s="2" t="s">
        <v>1092</v>
      </c>
      <c r="E3620" t="s">
        <v>2</v>
      </c>
    </row>
    <row r="3621" spans="1:5" ht="45" x14ac:dyDescent="0.25">
      <c r="A3621">
        <v>948</v>
      </c>
      <c r="B3621" s="2" t="s">
        <v>9965</v>
      </c>
      <c r="C3621" t="s">
        <v>1089</v>
      </c>
      <c r="D3621" s="2" t="s">
        <v>1090</v>
      </c>
      <c r="E3621" t="s">
        <v>2</v>
      </c>
    </row>
    <row r="3622" spans="1:5" ht="45" x14ac:dyDescent="0.25">
      <c r="A3622">
        <v>945</v>
      </c>
      <c r="B3622" s="2" t="s">
        <v>9966</v>
      </c>
      <c r="C3622" t="s">
        <v>1087</v>
      </c>
      <c r="D3622" s="2" t="s">
        <v>1088</v>
      </c>
      <c r="E3622" t="s">
        <v>2</v>
      </c>
    </row>
    <row r="3623" spans="1:5" ht="30" x14ac:dyDescent="0.25">
      <c r="A3623">
        <v>936</v>
      </c>
      <c r="B3623" s="2" t="s">
        <v>9967</v>
      </c>
      <c r="C3623" t="s">
        <v>1085</v>
      </c>
      <c r="D3623" s="2" t="s">
        <v>1086</v>
      </c>
      <c r="E3623" t="s">
        <v>2</v>
      </c>
    </row>
    <row r="3624" spans="1:5" ht="45" x14ac:dyDescent="0.25">
      <c r="A3624">
        <v>929</v>
      </c>
      <c r="B3624" s="2" t="s">
        <v>9968</v>
      </c>
      <c r="C3624" t="s">
        <v>1109</v>
      </c>
      <c r="D3624" s="2" t="s">
        <v>1110</v>
      </c>
      <c r="E3624" t="s">
        <v>2</v>
      </c>
    </row>
    <row r="3625" spans="1:5" ht="30" x14ac:dyDescent="0.25">
      <c r="A3625">
        <v>922</v>
      </c>
      <c r="B3625" s="2" t="s">
        <v>9908</v>
      </c>
      <c r="C3625" t="s">
        <v>1107</v>
      </c>
      <c r="D3625" s="2" t="s">
        <v>1108</v>
      </c>
      <c r="E3625" t="s">
        <v>2</v>
      </c>
    </row>
    <row r="3626" spans="1:5" ht="45" x14ac:dyDescent="0.25">
      <c r="A3626">
        <v>649</v>
      </c>
      <c r="B3626" s="2" t="s">
        <v>9969</v>
      </c>
      <c r="C3626" t="s">
        <v>1105</v>
      </c>
      <c r="D3626" s="2" t="s">
        <v>1106</v>
      </c>
      <c r="E3626" t="s">
        <v>2</v>
      </c>
    </row>
    <row r="3627" spans="1:5" ht="45" x14ac:dyDescent="0.25">
      <c r="A3627">
        <v>628</v>
      </c>
      <c r="B3627" s="2" t="s">
        <v>9970</v>
      </c>
      <c r="C3627" t="s">
        <v>1103</v>
      </c>
      <c r="D3627" s="2" t="s">
        <v>1104</v>
      </c>
      <c r="E3627" t="s">
        <v>2</v>
      </c>
    </row>
    <row r="3628" spans="1:5" ht="45" x14ac:dyDescent="0.25">
      <c r="A3628">
        <v>623</v>
      </c>
      <c r="B3628" s="2" t="s">
        <v>9971</v>
      </c>
      <c r="C3628" t="s">
        <v>1101</v>
      </c>
      <c r="D3628" s="2" t="s">
        <v>1102</v>
      </c>
      <c r="E3628" t="s">
        <v>2</v>
      </c>
    </row>
    <row r="3629" spans="1:5" ht="45" x14ac:dyDescent="0.25">
      <c r="A3629">
        <v>613</v>
      </c>
      <c r="B3629" s="2" t="s">
        <v>9972</v>
      </c>
      <c r="C3629" t="s">
        <v>1053</v>
      </c>
      <c r="D3629" s="2" t="s">
        <v>1054</v>
      </c>
      <c r="E3629" t="s">
        <v>2</v>
      </c>
    </row>
    <row r="3630" spans="1:5" ht="45" x14ac:dyDescent="0.25">
      <c r="A3630">
        <v>602</v>
      </c>
      <c r="B3630" s="2" t="s">
        <v>9973</v>
      </c>
      <c r="C3630" t="s">
        <v>1051</v>
      </c>
      <c r="D3630" s="2" t="s">
        <v>1052</v>
      </c>
      <c r="E3630" t="s">
        <v>2</v>
      </c>
    </row>
    <row r="3631" spans="1:5" ht="45" x14ac:dyDescent="0.25">
      <c r="A3631">
        <v>593</v>
      </c>
      <c r="B3631" s="2" t="s">
        <v>9974</v>
      </c>
      <c r="C3631" t="s">
        <v>1115</v>
      </c>
      <c r="D3631" s="2" t="s">
        <v>1116</v>
      </c>
      <c r="E3631" t="s">
        <v>2</v>
      </c>
    </row>
    <row r="3632" spans="1:5" ht="45" x14ac:dyDescent="0.25">
      <c r="A3632">
        <v>582</v>
      </c>
      <c r="B3632" s="2" t="s">
        <v>9975</v>
      </c>
      <c r="C3632" t="s">
        <v>1113</v>
      </c>
      <c r="D3632" s="2" t="s">
        <v>1114</v>
      </c>
      <c r="E3632" t="s">
        <v>2</v>
      </c>
    </row>
    <row r="3633" spans="1:5" ht="30" x14ac:dyDescent="0.25">
      <c r="A3633">
        <v>575</v>
      </c>
      <c r="B3633" s="2" t="s">
        <v>9976</v>
      </c>
      <c r="C3633" t="s">
        <v>1111</v>
      </c>
      <c r="D3633" s="2" t="s">
        <v>1112</v>
      </c>
      <c r="E3633" t="s">
        <v>2</v>
      </c>
    </row>
    <row r="3634" spans="1:5" ht="45" x14ac:dyDescent="0.25">
      <c r="A3634">
        <v>535</v>
      </c>
      <c r="B3634" s="2" t="s">
        <v>9977</v>
      </c>
      <c r="C3634" t="s">
        <v>1063</v>
      </c>
      <c r="D3634" s="2" t="s">
        <v>1064</v>
      </c>
      <c r="E3634" t="s">
        <v>2</v>
      </c>
    </row>
    <row r="3635" spans="1:5" ht="45" x14ac:dyDescent="0.25">
      <c r="A3635">
        <v>524</v>
      </c>
      <c r="B3635" s="2" t="s">
        <v>9978</v>
      </c>
      <c r="C3635" t="s">
        <v>1061</v>
      </c>
      <c r="D3635" s="2" t="s">
        <v>1062</v>
      </c>
      <c r="E3635" t="s">
        <v>2</v>
      </c>
    </row>
    <row r="3636" spans="1:5" ht="60" x14ac:dyDescent="0.25">
      <c r="A3636">
        <v>503</v>
      </c>
      <c r="B3636" s="2" t="s">
        <v>9979</v>
      </c>
      <c r="C3636" t="s">
        <v>1059</v>
      </c>
      <c r="D3636" s="2" t="s">
        <v>1060</v>
      </c>
      <c r="E3636" t="s">
        <v>2</v>
      </c>
    </row>
    <row r="3637" spans="1:5" ht="60" x14ac:dyDescent="0.25">
      <c r="A3637">
        <v>496</v>
      </c>
      <c r="B3637" s="2" t="s">
        <v>9980</v>
      </c>
      <c r="C3637" t="s">
        <v>1057</v>
      </c>
      <c r="D3637" s="2" t="s">
        <v>1058</v>
      </c>
      <c r="E3637" t="s">
        <v>2</v>
      </c>
    </row>
    <row r="3638" spans="1:5" ht="45" x14ac:dyDescent="0.25">
      <c r="A3638">
        <v>471</v>
      </c>
      <c r="B3638" s="2" t="s">
        <v>9981</v>
      </c>
      <c r="C3638" t="s">
        <v>1055</v>
      </c>
      <c r="D3638" s="2" t="s">
        <v>1056</v>
      </c>
      <c r="E3638" t="s">
        <v>2</v>
      </c>
    </row>
    <row r="3639" spans="1:5" ht="45" x14ac:dyDescent="0.25">
      <c r="A3639">
        <v>468</v>
      </c>
      <c r="B3639" s="2" t="s">
        <v>9981</v>
      </c>
      <c r="C3639" t="s">
        <v>1055</v>
      </c>
      <c r="D3639" s="2" t="s">
        <v>1080</v>
      </c>
      <c r="E3639" t="s">
        <v>2</v>
      </c>
    </row>
    <row r="3640" spans="1:5" ht="45" x14ac:dyDescent="0.25">
      <c r="A3640">
        <v>464</v>
      </c>
      <c r="B3640" s="2" t="s">
        <v>9981</v>
      </c>
      <c r="C3640" t="s">
        <v>1055</v>
      </c>
      <c r="D3640" s="2" t="s">
        <v>1079</v>
      </c>
      <c r="E3640" t="s">
        <v>2</v>
      </c>
    </row>
    <row r="3641" spans="1:5" ht="30" x14ac:dyDescent="0.25">
      <c r="A3641">
        <v>461</v>
      </c>
      <c r="B3641" s="2" t="s">
        <v>9981</v>
      </c>
      <c r="C3641" t="s">
        <v>1055</v>
      </c>
      <c r="D3641" s="2" t="s">
        <v>1078</v>
      </c>
      <c r="E3641" t="s">
        <v>2</v>
      </c>
    </row>
    <row r="3642" spans="1:5" ht="45" x14ac:dyDescent="0.25">
      <c r="A3642">
        <v>458</v>
      </c>
      <c r="B3642" s="2" t="s">
        <v>9981</v>
      </c>
      <c r="C3642" t="s">
        <v>1055</v>
      </c>
      <c r="D3642" s="2" t="s">
        <v>1077</v>
      </c>
      <c r="E3642" t="s">
        <v>2</v>
      </c>
    </row>
    <row r="3643" spans="1:5" ht="45" x14ac:dyDescent="0.25">
      <c r="A3643">
        <v>453</v>
      </c>
      <c r="B3643" s="2" t="s">
        <v>9982</v>
      </c>
      <c r="C3643" t="s">
        <v>1075</v>
      </c>
      <c r="D3643" s="2" t="s">
        <v>1076</v>
      </c>
      <c r="E3643" t="s">
        <v>2</v>
      </c>
    </row>
    <row r="3644" spans="1:5" ht="45" x14ac:dyDescent="0.25">
      <c r="A3644">
        <v>447</v>
      </c>
      <c r="B3644" s="2" t="s">
        <v>9981</v>
      </c>
      <c r="C3644" t="s">
        <v>1055</v>
      </c>
      <c r="D3644" s="2" t="s">
        <v>1074</v>
      </c>
      <c r="E3644" t="s">
        <v>2</v>
      </c>
    </row>
    <row r="3645" spans="1:5" ht="45" x14ac:dyDescent="0.25">
      <c r="A3645">
        <v>444</v>
      </c>
      <c r="B3645" s="2" t="s">
        <v>9981</v>
      </c>
      <c r="C3645" t="s">
        <v>1055</v>
      </c>
      <c r="D3645" s="2" t="s">
        <v>1073</v>
      </c>
      <c r="E3645" t="s">
        <v>2</v>
      </c>
    </row>
    <row r="3646" spans="1:5" ht="45" x14ac:dyDescent="0.25">
      <c r="A3646">
        <v>441</v>
      </c>
      <c r="B3646" s="2" t="s">
        <v>9981</v>
      </c>
      <c r="C3646" t="s">
        <v>1055</v>
      </c>
      <c r="D3646" s="2" t="s">
        <v>1072</v>
      </c>
      <c r="E3646" t="s">
        <v>2</v>
      </c>
    </row>
    <row r="3647" spans="1:5" ht="45" x14ac:dyDescent="0.25">
      <c r="A3647">
        <v>437</v>
      </c>
      <c r="B3647" s="2" t="s">
        <v>9981</v>
      </c>
      <c r="C3647" t="s">
        <v>1055</v>
      </c>
      <c r="D3647" s="2" t="s">
        <v>1071</v>
      </c>
      <c r="E3647" t="s">
        <v>2</v>
      </c>
    </row>
    <row r="3648" spans="1:5" ht="45" x14ac:dyDescent="0.25">
      <c r="A3648">
        <v>433</v>
      </c>
      <c r="B3648" s="2" t="s">
        <v>9981</v>
      </c>
      <c r="C3648" t="s">
        <v>1055</v>
      </c>
      <c r="D3648" s="2" t="s">
        <v>1070</v>
      </c>
      <c r="E3648" t="s">
        <v>2</v>
      </c>
    </row>
    <row r="3649" spans="1:5" ht="45" x14ac:dyDescent="0.25">
      <c r="A3649">
        <v>422</v>
      </c>
      <c r="B3649" s="2" t="s">
        <v>9941</v>
      </c>
      <c r="C3649" t="s">
        <v>1055</v>
      </c>
      <c r="D3649" s="2" t="s">
        <v>1066</v>
      </c>
      <c r="E3649" t="s">
        <v>2</v>
      </c>
    </row>
    <row r="3650" spans="1:5" ht="45" x14ac:dyDescent="0.25">
      <c r="A3650">
        <v>425</v>
      </c>
      <c r="B3650" s="2" t="s">
        <v>9981</v>
      </c>
      <c r="C3650" t="s">
        <v>1055</v>
      </c>
      <c r="D3650" s="2" t="s">
        <v>1067</v>
      </c>
      <c r="E3650" t="s">
        <v>2</v>
      </c>
    </row>
    <row r="3651" spans="1:5" ht="45" x14ac:dyDescent="0.25">
      <c r="A3651">
        <v>429</v>
      </c>
      <c r="B3651" s="2" t="s">
        <v>9983</v>
      </c>
      <c r="C3651" t="s">
        <v>1068</v>
      </c>
      <c r="D3651" s="2" t="s">
        <v>1069</v>
      </c>
      <c r="E3651" t="s">
        <v>2</v>
      </c>
    </row>
    <row r="3652" spans="1:5" ht="45" x14ac:dyDescent="0.25">
      <c r="A3652">
        <v>430</v>
      </c>
      <c r="B3652" s="2" t="s">
        <v>9941</v>
      </c>
      <c r="C3652" t="s">
        <v>1055</v>
      </c>
      <c r="D3652" s="2" t="s">
        <v>1159</v>
      </c>
      <c r="E3652" t="s">
        <v>2</v>
      </c>
    </row>
    <row r="3653" spans="1:5" ht="60" x14ac:dyDescent="0.25">
      <c r="A3653">
        <v>1280</v>
      </c>
      <c r="B3653" s="2" t="s">
        <v>9984</v>
      </c>
      <c r="C3653" t="s">
        <v>1191</v>
      </c>
      <c r="D3653" s="2" t="s">
        <v>1192</v>
      </c>
      <c r="E3653" t="s">
        <v>2</v>
      </c>
    </row>
    <row r="3654" spans="1:5" ht="60" x14ac:dyDescent="0.25">
      <c r="A3654">
        <v>1265</v>
      </c>
      <c r="B3654" s="2" t="s">
        <v>9985</v>
      </c>
      <c r="C3654" t="s">
        <v>1189</v>
      </c>
      <c r="D3654" s="2" t="s">
        <v>1190</v>
      </c>
      <c r="E3654" t="s">
        <v>2</v>
      </c>
    </row>
    <row r="3655" spans="1:5" ht="60" x14ac:dyDescent="0.25">
      <c r="A3655">
        <v>1259</v>
      </c>
      <c r="B3655" s="2" t="s">
        <v>9986</v>
      </c>
      <c r="C3655" t="s">
        <v>1187</v>
      </c>
      <c r="D3655" s="2" t="s">
        <v>1188</v>
      </c>
      <c r="E3655" t="s">
        <v>2</v>
      </c>
    </row>
    <row r="3656" spans="1:5" ht="60" x14ac:dyDescent="0.25">
      <c r="A3656">
        <v>1253</v>
      </c>
      <c r="B3656" s="2" t="s">
        <v>9987</v>
      </c>
      <c r="C3656" t="s">
        <v>1185</v>
      </c>
      <c r="D3656" s="2" t="s">
        <v>1186</v>
      </c>
      <c r="E3656" t="s">
        <v>2</v>
      </c>
    </row>
    <row r="3657" spans="1:5" ht="45" x14ac:dyDescent="0.25">
      <c r="A3657">
        <v>1081</v>
      </c>
      <c r="B3657" s="2" t="s">
        <v>9988</v>
      </c>
      <c r="C3657" t="s">
        <v>1193</v>
      </c>
      <c r="D3657" s="2" t="s">
        <v>1194</v>
      </c>
      <c r="E3657" t="s">
        <v>2</v>
      </c>
    </row>
    <row r="3658" spans="1:5" ht="45" x14ac:dyDescent="0.25">
      <c r="A3658">
        <v>1064</v>
      </c>
      <c r="B3658" s="2" t="s">
        <v>9989</v>
      </c>
      <c r="C3658" t="s">
        <v>1164</v>
      </c>
      <c r="D3658" s="2" t="s">
        <v>1165</v>
      </c>
      <c r="E3658" t="s">
        <v>2</v>
      </c>
    </row>
    <row r="3659" spans="1:5" ht="45" x14ac:dyDescent="0.25">
      <c r="A3659">
        <v>1060</v>
      </c>
      <c r="B3659" s="2" t="s">
        <v>9990</v>
      </c>
      <c r="C3659" t="s">
        <v>1162</v>
      </c>
      <c r="D3659" s="2" t="s">
        <v>1163</v>
      </c>
      <c r="E3659" t="s">
        <v>2</v>
      </c>
    </row>
    <row r="3660" spans="1:5" ht="45" x14ac:dyDescent="0.25">
      <c r="A3660">
        <v>1054</v>
      </c>
      <c r="B3660" s="2" t="s">
        <v>9991</v>
      </c>
      <c r="C3660" t="s">
        <v>1160</v>
      </c>
      <c r="D3660" s="2" t="s">
        <v>1161</v>
      </c>
      <c r="E3660" t="s">
        <v>2</v>
      </c>
    </row>
    <row r="3661" spans="1:5" ht="30" x14ac:dyDescent="0.25">
      <c r="A3661">
        <v>1025</v>
      </c>
      <c r="B3661" s="2" t="s">
        <v>9992</v>
      </c>
      <c r="C3661" t="s">
        <v>1197</v>
      </c>
      <c r="D3661" s="2" t="s">
        <v>1198</v>
      </c>
      <c r="E3661" t="s">
        <v>2</v>
      </c>
    </row>
    <row r="3662" spans="1:5" ht="45" x14ac:dyDescent="0.25">
      <c r="A3662">
        <v>1006</v>
      </c>
      <c r="B3662" s="2" t="s">
        <v>9993</v>
      </c>
      <c r="C3662" t="s">
        <v>1195</v>
      </c>
      <c r="D3662" s="2" t="s">
        <v>1196</v>
      </c>
      <c r="E3662" t="s">
        <v>2</v>
      </c>
    </row>
    <row r="3663" spans="1:5" ht="30" x14ac:dyDescent="0.25">
      <c r="A3663">
        <v>999</v>
      </c>
      <c r="B3663" s="2" t="s">
        <v>9994</v>
      </c>
      <c r="C3663" t="s">
        <v>1174</v>
      </c>
      <c r="D3663" s="2" t="s">
        <v>1175</v>
      </c>
      <c r="E3663" t="s">
        <v>2</v>
      </c>
    </row>
    <row r="3664" spans="1:5" ht="45" x14ac:dyDescent="0.25">
      <c r="A3664">
        <v>985</v>
      </c>
      <c r="B3664" s="2" t="s">
        <v>9995</v>
      </c>
      <c r="C3664" t="s">
        <v>1172</v>
      </c>
      <c r="D3664" s="2" t="s">
        <v>1173</v>
      </c>
      <c r="E3664" t="s">
        <v>2</v>
      </c>
    </row>
    <row r="3665" spans="1:5" ht="45" x14ac:dyDescent="0.25">
      <c r="A3665">
        <v>958</v>
      </c>
      <c r="B3665" s="2" t="s">
        <v>9996</v>
      </c>
      <c r="C3665" t="s">
        <v>1170</v>
      </c>
      <c r="D3665" s="2" t="s">
        <v>1171</v>
      </c>
      <c r="E3665" t="s">
        <v>2</v>
      </c>
    </row>
    <row r="3666" spans="1:5" ht="45" x14ac:dyDescent="0.25">
      <c r="A3666">
        <v>949</v>
      </c>
      <c r="B3666" s="2" t="s">
        <v>9997</v>
      </c>
      <c r="C3666" t="s">
        <v>1168</v>
      </c>
      <c r="D3666" s="2" t="s">
        <v>1169</v>
      </c>
      <c r="E3666" t="s">
        <v>2</v>
      </c>
    </row>
    <row r="3667" spans="1:5" ht="30" x14ac:dyDescent="0.25">
      <c r="A3667">
        <v>937</v>
      </c>
      <c r="B3667" s="2" t="s">
        <v>9998</v>
      </c>
      <c r="C3667" t="s">
        <v>1166</v>
      </c>
      <c r="D3667" s="2" t="s">
        <v>1167</v>
      </c>
      <c r="E3667" t="s">
        <v>2</v>
      </c>
    </row>
    <row r="3668" spans="1:5" ht="30" x14ac:dyDescent="0.25">
      <c r="A3668">
        <v>923</v>
      </c>
      <c r="B3668" s="2" t="s">
        <v>9999</v>
      </c>
      <c r="C3668" t="s">
        <v>1180</v>
      </c>
      <c r="D3668" s="2" t="s">
        <v>1181</v>
      </c>
      <c r="E3668" t="s">
        <v>2</v>
      </c>
    </row>
    <row r="3669" spans="1:5" ht="45" x14ac:dyDescent="0.25">
      <c r="A3669">
        <v>629</v>
      </c>
      <c r="B3669" s="2" t="s">
        <v>10000</v>
      </c>
      <c r="C3669" t="s">
        <v>1178</v>
      </c>
      <c r="D3669" s="2" t="s">
        <v>1179</v>
      </c>
      <c r="E3669" t="s">
        <v>2</v>
      </c>
    </row>
    <row r="3670" spans="1:5" ht="45" x14ac:dyDescent="0.25">
      <c r="A3670">
        <v>624</v>
      </c>
      <c r="B3670" s="2" t="s">
        <v>10001</v>
      </c>
      <c r="C3670" t="s">
        <v>1176</v>
      </c>
      <c r="D3670" s="2" t="s">
        <v>1177</v>
      </c>
      <c r="E3670" t="s">
        <v>2</v>
      </c>
    </row>
    <row r="3671" spans="1:5" ht="60" x14ac:dyDescent="0.25">
      <c r="A3671">
        <v>606</v>
      </c>
      <c r="B3671" s="2" t="s">
        <v>10002</v>
      </c>
      <c r="C3671" t="s">
        <v>1151</v>
      </c>
      <c r="D3671" s="2" t="s">
        <v>1152</v>
      </c>
      <c r="E3671" t="s">
        <v>2</v>
      </c>
    </row>
    <row r="3672" spans="1:5" ht="45" x14ac:dyDescent="0.25">
      <c r="A3672">
        <v>596</v>
      </c>
      <c r="B3672" s="2" t="s">
        <v>10003</v>
      </c>
      <c r="C3672" t="s">
        <v>1149</v>
      </c>
      <c r="D3672" s="2" t="s">
        <v>1150</v>
      </c>
      <c r="E3672" t="s">
        <v>2</v>
      </c>
    </row>
    <row r="3673" spans="1:5" ht="45" x14ac:dyDescent="0.25">
      <c r="A3673">
        <v>585</v>
      </c>
      <c r="B3673" s="2" t="s">
        <v>9976</v>
      </c>
      <c r="C3673" t="s">
        <v>1111</v>
      </c>
      <c r="D3673" s="2" t="s">
        <v>1184</v>
      </c>
      <c r="E3673" t="s">
        <v>2</v>
      </c>
    </row>
    <row r="3674" spans="1:5" ht="30" x14ac:dyDescent="0.25">
      <c r="A3674">
        <v>576</v>
      </c>
      <c r="B3674" s="2" t="s">
        <v>10004</v>
      </c>
      <c r="C3674" t="s">
        <v>1182</v>
      </c>
      <c r="D3674" s="2" t="s">
        <v>1183</v>
      </c>
      <c r="E3674" t="s">
        <v>2</v>
      </c>
    </row>
    <row r="3675" spans="1:5" ht="45" x14ac:dyDescent="0.25">
      <c r="A3675">
        <v>525</v>
      </c>
      <c r="B3675" s="2" t="s">
        <v>10005</v>
      </c>
      <c r="C3675" t="s">
        <v>1157</v>
      </c>
      <c r="D3675" s="2" t="s">
        <v>1158</v>
      </c>
      <c r="E3675" t="s">
        <v>2</v>
      </c>
    </row>
    <row r="3676" spans="1:5" ht="60" x14ac:dyDescent="0.25">
      <c r="A3676">
        <v>504</v>
      </c>
      <c r="B3676" s="2" t="s">
        <v>10006</v>
      </c>
      <c r="C3676" t="s">
        <v>1155</v>
      </c>
      <c r="D3676" s="2" t="s">
        <v>1156</v>
      </c>
      <c r="E3676" t="s">
        <v>2</v>
      </c>
    </row>
    <row r="3677" spans="1:5" ht="60" x14ac:dyDescent="0.25">
      <c r="A3677">
        <v>497</v>
      </c>
      <c r="B3677" s="2" t="s">
        <v>10007</v>
      </c>
      <c r="C3677" t="s">
        <v>1153</v>
      </c>
      <c r="D3677" s="2" t="s">
        <v>1154</v>
      </c>
      <c r="E3677" t="s">
        <v>2</v>
      </c>
    </row>
    <row r="3678" spans="1:5" ht="60" x14ac:dyDescent="0.25">
      <c r="A3678">
        <v>498</v>
      </c>
      <c r="B3678" s="2" t="s">
        <v>10008</v>
      </c>
      <c r="C3678" t="s">
        <v>1199</v>
      </c>
      <c r="D3678" s="2" t="s">
        <v>1200</v>
      </c>
      <c r="E3678" t="s">
        <v>2</v>
      </c>
    </row>
    <row r="3679" spans="1:5" ht="60" x14ac:dyDescent="0.25">
      <c r="A3679">
        <v>1266</v>
      </c>
      <c r="B3679" s="2" t="s">
        <v>10009</v>
      </c>
      <c r="C3679" t="s">
        <v>1225</v>
      </c>
      <c r="D3679" s="2" t="s">
        <v>1226</v>
      </c>
      <c r="E3679" t="s">
        <v>2</v>
      </c>
    </row>
    <row r="3680" spans="1:5" ht="60" x14ac:dyDescent="0.25">
      <c r="A3680">
        <v>1260</v>
      </c>
      <c r="B3680" s="2" t="s">
        <v>10010</v>
      </c>
      <c r="C3680" t="s">
        <v>1223</v>
      </c>
      <c r="D3680" s="2" t="s">
        <v>1224</v>
      </c>
      <c r="E3680" t="s">
        <v>2</v>
      </c>
    </row>
    <row r="3681" spans="1:5" ht="60" x14ac:dyDescent="0.25">
      <c r="A3681">
        <v>1254</v>
      </c>
      <c r="B3681" s="2" t="s">
        <v>10011</v>
      </c>
      <c r="C3681" t="s">
        <v>1221</v>
      </c>
      <c r="D3681" s="2" t="s">
        <v>1222</v>
      </c>
      <c r="E3681" t="s">
        <v>2</v>
      </c>
    </row>
    <row r="3682" spans="1:5" ht="60" x14ac:dyDescent="0.25">
      <c r="A3682">
        <v>1082</v>
      </c>
      <c r="B3682" s="2" t="s">
        <v>10012</v>
      </c>
      <c r="C3682" t="s">
        <v>1227</v>
      </c>
      <c r="D3682" s="2" t="s">
        <v>1228</v>
      </c>
      <c r="E3682" t="s">
        <v>2</v>
      </c>
    </row>
    <row r="3683" spans="1:5" ht="45" x14ac:dyDescent="0.25">
      <c r="A3683">
        <v>1065</v>
      </c>
      <c r="B3683" s="2" t="s">
        <v>10013</v>
      </c>
      <c r="C3683" t="s">
        <v>1207</v>
      </c>
      <c r="D3683" s="2" t="s">
        <v>1208</v>
      </c>
      <c r="E3683" t="s">
        <v>2</v>
      </c>
    </row>
    <row r="3684" spans="1:5" ht="45" x14ac:dyDescent="0.25">
      <c r="A3684">
        <v>1055</v>
      </c>
      <c r="B3684" s="2" t="s">
        <v>10014</v>
      </c>
      <c r="C3684" t="s">
        <v>1205</v>
      </c>
      <c r="D3684" s="2" t="s">
        <v>1206</v>
      </c>
      <c r="E3684" t="s">
        <v>2</v>
      </c>
    </row>
    <row r="3685" spans="1:5" ht="45" x14ac:dyDescent="0.25">
      <c r="A3685">
        <v>1007</v>
      </c>
      <c r="B3685" s="2" t="s">
        <v>10015</v>
      </c>
      <c r="C3685" t="s">
        <v>1229</v>
      </c>
      <c r="D3685" s="2" t="s">
        <v>1230</v>
      </c>
      <c r="E3685" t="s">
        <v>2</v>
      </c>
    </row>
    <row r="3686" spans="1:5" ht="45" x14ac:dyDescent="0.25">
      <c r="A3686">
        <v>986</v>
      </c>
      <c r="B3686" s="2" t="s">
        <v>10016</v>
      </c>
      <c r="C3686" t="s">
        <v>1211</v>
      </c>
      <c r="D3686" s="2" t="s">
        <v>1212</v>
      </c>
      <c r="E3686" t="s">
        <v>2</v>
      </c>
    </row>
    <row r="3687" spans="1:5" ht="45" x14ac:dyDescent="0.25">
      <c r="A3687">
        <v>959</v>
      </c>
      <c r="B3687" s="2" t="s">
        <v>10017</v>
      </c>
      <c r="C3687" t="s">
        <v>1209</v>
      </c>
      <c r="D3687" s="2" t="s">
        <v>1210</v>
      </c>
      <c r="E3687" t="s">
        <v>2</v>
      </c>
    </row>
    <row r="3688" spans="1:5" ht="45" x14ac:dyDescent="0.25">
      <c r="A3688">
        <v>630</v>
      </c>
      <c r="B3688" s="2" t="s">
        <v>10018</v>
      </c>
      <c r="C3688" t="s">
        <v>1215</v>
      </c>
      <c r="D3688" s="2" t="s">
        <v>1216</v>
      </c>
      <c r="E3688" t="s">
        <v>2</v>
      </c>
    </row>
    <row r="3689" spans="1:5" ht="45" x14ac:dyDescent="0.25">
      <c r="A3689">
        <v>625</v>
      </c>
      <c r="B3689" s="2" t="s">
        <v>10019</v>
      </c>
      <c r="C3689" t="s">
        <v>1213</v>
      </c>
      <c r="D3689" s="2" t="s">
        <v>1214</v>
      </c>
      <c r="E3689" t="s">
        <v>2</v>
      </c>
    </row>
    <row r="3690" spans="1:5" ht="45" x14ac:dyDescent="0.25">
      <c r="A3690">
        <v>588</v>
      </c>
      <c r="B3690" s="2" t="s">
        <v>10020</v>
      </c>
      <c r="C3690" t="s">
        <v>1219</v>
      </c>
      <c r="D3690" s="2" t="s">
        <v>1220</v>
      </c>
      <c r="E3690" t="s">
        <v>2</v>
      </c>
    </row>
    <row r="3691" spans="1:5" ht="45" x14ac:dyDescent="0.25">
      <c r="A3691">
        <v>577</v>
      </c>
      <c r="B3691" s="2" t="s">
        <v>10021</v>
      </c>
      <c r="C3691" t="s">
        <v>1217</v>
      </c>
      <c r="D3691" s="2" t="s">
        <v>1218</v>
      </c>
      <c r="E3691" t="s">
        <v>2</v>
      </c>
    </row>
    <row r="3692" spans="1:5" ht="45" x14ac:dyDescent="0.25">
      <c r="A3692">
        <v>526</v>
      </c>
      <c r="B3692" s="2" t="s">
        <v>10022</v>
      </c>
      <c r="C3692" t="s">
        <v>1203</v>
      </c>
      <c r="D3692" s="2" t="s">
        <v>1204</v>
      </c>
      <c r="E3692" t="s">
        <v>2</v>
      </c>
    </row>
    <row r="3693" spans="1:5" ht="60" x14ac:dyDescent="0.25">
      <c r="A3693">
        <v>505</v>
      </c>
      <c r="B3693" s="2" t="s">
        <v>10023</v>
      </c>
      <c r="C3693" t="s">
        <v>1201</v>
      </c>
      <c r="D3693" s="2" t="s">
        <v>1202</v>
      </c>
      <c r="E3693" t="s">
        <v>2</v>
      </c>
    </row>
    <row r="3694" spans="1:5" ht="60" x14ac:dyDescent="0.25">
      <c r="A3694">
        <v>499</v>
      </c>
      <c r="B3694" s="2" t="s">
        <v>10024</v>
      </c>
      <c r="C3694" t="s">
        <v>1237</v>
      </c>
      <c r="D3694" s="2" t="s">
        <v>1238</v>
      </c>
      <c r="E3694" t="s">
        <v>2</v>
      </c>
    </row>
    <row r="3695" spans="1:5" ht="60" x14ac:dyDescent="0.25">
      <c r="A3695">
        <v>1267</v>
      </c>
      <c r="B3695" s="2" t="s">
        <v>10025</v>
      </c>
      <c r="C3695" t="s">
        <v>1243</v>
      </c>
      <c r="D3695" s="2" t="s">
        <v>1244</v>
      </c>
      <c r="E3695" t="s">
        <v>2</v>
      </c>
    </row>
    <row r="3696" spans="1:5" ht="60" x14ac:dyDescent="0.25">
      <c r="A3696">
        <v>1261</v>
      </c>
      <c r="B3696" s="2" t="s">
        <v>10026</v>
      </c>
      <c r="C3696" t="s">
        <v>1233</v>
      </c>
      <c r="D3696" s="2" t="s">
        <v>1234</v>
      </c>
      <c r="E3696" t="s">
        <v>2</v>
      </c>
    </row>
    <row r="3697" spans="1:5" ht="60" x14ac:dyDescent="0.25">
      <c r="A3697">
        <v>1255</v>
      </c>
      <c r="B3697" s="2" t="s">
        <v>10027</v>
      </c>
      <c r="C3697" t="s">
        <v>1231</v>
      </c>
      <c r="D3697" s="2" t="s">
        <v>1232</v>
      </c>
      <c r="E3697" t="s">
        <v>2</v>
      </c>
    </row>
    <row r="3698" spans="1:5" ht="60" x14ac:dyDescent="0.25">
      <c r="A3698">
        <v>1083</v>
      </c>
      <c r="B3698" s="2" t="s">
        <v>10028</v>
      </c>
      <c r="C3698" t="s">
        <v>1241</v>
      </c>
      <c r="D3698" s="2" t="s">
        <v>1242</v>
      </c>
      <c r="E3698" t="s">
        <v>2</v>
      </c>
    </row>
    <row r="3699" spans="1:5" ht="45" x14ac:dyDescent="0.25">
      <c r="A3699">
        <v>1056</v>
      </c>
      <c r="B3699" s="2" t="s">
        <v>10029</v>
      </c>
      <c r="C3699" t="s">
        <v>1245</v>
      </c>
      <c r="D3699" s="2" t="s">
        <v>1246</v>
      </c>
      <c r="E3699" t="s">
        <v>2</v>
      </c>
    </row>
    <row r="3700" spans="1:5" ht="45" x14ac:dyDescent="0.25">
      <c r="A3700">
        <v>1008</v>
      </c>
      <c r="B3700" s="2" t="s">
        <v>10030</v>
      </c>
      <c r="C3700" t="s">
        <v>1247</v>
      </c>
      <c r="D3700" s="2" t="s">
        <v>1248</v>
      </c>
      <c r="E3700" t="s">
        <v>2</v>
      </c>
    </row>
    <row r="3701" spans="1:5" ht="45" x14ac:dyDescent="0.25">
      <c r="A3701">
        <v>631</v>
      </c>
      <c r="B3701" s="2" t="s">
        <v>10031</v>
      </c>
      <c r="C3701" t="s">
        <v>1239</v>
      </c>
      <c r="D3701" s="2" t="s">
        <v>1240</v>
      </c>
      <c r="E3701" t="s">
        <v>2</v>
      </c>
    </row>
    <row r="3702" spans="1:5" ht="60" x14ac:dyDescent="0.25">
      <c r="A3702">
        <v>506</v>
      </c>
      <c r="B3702" s="2" t="s">
        <v>10032</v>
      </c>
      <c r="C3702" t="s">
        <v>1235</v>
      </c>
      <c r="D3702" s="2" t="s">
        <v>1236</v>
      </c>
      <c r="E3702" t="s">
        <v>2</v>
      </c>
    </row>
    <row r="3703" spans="1:5" ht="45" x14ac:dyDescent="0.25">
      <c r="A3703">
        <v>500</v>
      </c>
      <c r="B3703" s="2" t="s">
        <v>10033</v>
      </c>
      <c r="C3703" t="s">
        <v>1255</v>
      </c>
      <c r="D3703" s="2" t="s">
        <v>1256</v>
      </c>
      <c r="E3703" t="s">
        <v>2</v>
      </c>
    </row>
    <row r="3704" spans="1:5" ht="60" x14ac:dyDescent="0.25">
      <c r="A3704">
        <v>1084</v>
      </c>
      <c r="B3704" s="2" t="s">
        <v>10034</v>
      </c>
      <c r="C3704" t="s">
        <v>1257</v>
      </c>
      <c r="D3704" s="2" t="s">
        <v>1258</v>
      </c>
      <c r="E3704" t="s">
        <v>2</v>
      </c>
    </row>
    <row r="3705" spans="1:5" ht="45" x14ac:dyDescent="0.25">
      <c r="A3705">
        <v>1009</v>
      </c>
      <c r="B3705" s="2" t="s">
        <v>10035</v>
      </c>
      <c r="C3705" t="s">
        <v>1253</v>
      </c>
      <c r="D3705" s="2" t="s">
        <v>1254</v>
      </c>
      <c r="E3705" t="s">
        <v>2</v>
      </c>
    </row>
    <row r="3706" spans="1:5" ht="45" x14ac:dyDescent="0.25">
      <c r="A3706">
        <v>632</v>
      </c>
      <c r="B3706" s="2" t="s">
        <v>10036</v>
      </c>
      <c r="C3706" t="s">
        <v>1249</v>
      </c>
      <c r="D3706" s="2" t="s">
        <v>1250</v>
      </c>
      <c r="E3706" t="s">
        <v>2</v>
      </c>
    </row>
    <row r="3707" spans="1:5" ht="60" x14ac:dyDescent="0.25">
      <c r="A3707">
        <v>507</v>
      </c>
      <c r="B3707" s="2" t="s">
        <v>10037</v>
      </c>
      <c r="C3707" t="s">
        <v>1251</v>
      </c>
      <c r="D3707" s="2" t="s">
        <v>1252</v>
      </c>
      <c r="E3707" t="s">
        <v>2</v>
      </c>
    </row>
    <row r="3708" spans="1:5" ht="60" x14ac:dyDescent="0.25">
      <c r="A3708">
        <v>508</v>
      </c>
      <c r="B3708" s="2" t="s">
        <v>10038</v>
      </c>
      <c r="C3708" t="s">
        <v>1259</v>
      </c>
      <c r="D3708" s="2" t="s">
        <v>1260</v>
      </c>
      <c r="E3708" t="s">
        <v>2</v>
      </c>
    </row>
    <row r="3709" spans="1:5" ht="60" x14ac:dyDescent="0.25">
      <c r="A3709">
        <v>1085</v>
      </c>
      <c r="B3709" s="2" t="s">
        <v>10039</v>
      </c>
      <c r="C3709" t="s">
        <v>1261</v>
      </c>
      <c r="D3709" s="2" t="s">
        <v>1262</v>
      </c>
      <c r="E3709" t="s">
        <v>2</v>
      </c>
    </row>
    <row r="3710" spans="1:5" ht="45" x14ac:dyDescent="0.25">
      <c r="A3710">
        <v>633</v>
      </c>
      <c r="B3710" s="2" t="s">
        <v>10040</v>
      </c>
      <c r="C3710" t="s">
        <v>1263</v>
      </c>
      <c r="D3710" s="2" t="s">
        <v>1264</v>
      </c>
      <c r="E3710" t="s">
        <v>2</v>
      </c>
    </row>
    <row r="3711" spans="1:5" ht="60" x14ac:dyDescent="0.25">
      <c r="A3711">
        <v>509</v>
      </c>
      <c r="B3711" s="2" t="s">
        <v>10041</v>
      </c>
      <c r="C3711" t="s">
        <v>1265</v>
      </c>
      <c r="D3711" s="2" t="s">
        <v>1266</v>
      </c>
      <c r="E3711" t="s">
        <v>2</v>
      </c>
    </row>
    <row r="3712" spans="1:5" ht="60" x14ac:dyDescent="0.25">
      <c r="A3712">
        <v>1086</v>
      </c>
      <c r="B3712" s="2" t="s">
        <v>10042</v>
      </c>
      <c r="C3712" t="s">
        <v>1267</v>
      </c>
      <c r="D3712" s="2" t="s">
        <v>1268</v>
      </c>
      <c r="E3712" t="s">
        <v>2</v>
      </c>
    </row>
    <row r="3713" spans="1:5" ht="60" x14ac:dyDescent="0.25">
      <c r="A3713">
        <v>510</v>
      </c>
      <c r="B3713" s="2" t="s">
        <v>10043</v>
      </c>
      <c r="C3713" t="s">
        <v>1271</v>
      </c>
      <c r="D3713" s="2" t="s">
        <v>1272</v>
      </c>
      <c r="E3713" t="s">
        <v>2</v>
      </c>
    </row>
    <row r="3714" spans="1:5" ht="45" x14ac:dyDescent="0.25">
      <c r="A3714">
        <v>1087</v>
      </c>
      <c r="B3714" s="2" t="s">
        <v>10044</v>
      </c>
      <c r="C3714" t="s">
        <v>1269</v>
      </c>
      <c r="D3714" s="2" t="s">
        <v>1270</v>
      </c>
      <c r="E3714" t="s">
        <v>2</v>
      </c>
    </row>
    <row r="3715" spans="1:5" ht="45" x14ac:dyDescent="0.25">
      <c r="A3715">
        <v>451</v>
      </c>
      <c r="B3715" s="2" t="s">
        <v>9891</v>
      </c>
      <c r="C3715" t="s">
        <v>1020</v>
      </c>
      <c r="D3715" s="2" t="s">
        <v>1297</v>
      </c>
      <c r="E3715" t="s">
        <v>2</v>
      </c>
    </row>
    <row r="3716" spans="1:5" ht="75" x14ac:dyDescent="0.25">
      <c r="A3716">
        <v>1289</v>
      </c>
      <c r="B3716" s="2" t="s">
        <v>10045</v>
      </c>
      <c r="C3716" t="s">
        <v>1293</v>
      </c>
      <c r="D3716" s="2" t="s">
        <v>1294</v>
      </c>
      <c r="E3716" t="s">
        <v>2</v>
      </c>
    </row>
    <row r="3717" spans="1:5" ht="75" x14ac:dyDescent="0.25">
      <c r="A3717">
        <v>1281</v>
      </c>
      <c r="B3717" s="2" t="s">
        <v>10046</v>
      </c>
      <c r="C3717" t="s">
        <v>1273</v>
      </c>
      <c r="D3717" s="2" t="s">
        <v>1274</v>
      </c>
      <c r="E3717" t="s">
        <v>2</v>
      </c>
    </row>
    <row r="3718" spans="1:5" ht="60" x14ac:dyDescent="0.25">
      <c r="A3718">
        <v>1276</v>
      </c>
      <c r="B3718" s="2" t="s">
        <v>10047</v>
      </c>
      <c r="C3718" t="s">
        <v>1295</v>
      </c>
      <c r="D3718" s="2" t="s">
        <v>1296</v>
      </c>
      <c r="E3718" t="s">
        <v>2</v>
      </c>
    </row>
    <row r="3719" spans="1:5" ht="75" x14ac:dyDescent="0.25">
      <c r="A3719">
        <v>1272</v>
      </c>
      <c r="B3719" s="2" t="s">
        <v>10048</v>
      </c>
      <c r="C3719" t="s">
        <v>1307</v>
      </c>
      <c r="D3719" s="2" t="s">
        <v>1308</v>
      </c>
      <c r="E3719" t="s">
        <v>2</v>
      </c>
    </row>
    <row r="3720" spans="1:5" ht="60" x14ac:dyDescent="0.25">
      <c r="A3720">
        <v>1218</v>
      </c>
      <c r="B3720" s="2" t="s">
        <v>10049</v>
      </c>
      <c r="C3720" t="s">
        <v>1309</v>
      </c>
      <c r="D3720" s="2" t="s">
        <v>1310</v>
      </c>
      <c r="E3720" t="s">
        <v>2</v>
      </c>
    </row>
    <row r="3721" spans="1:5" ht="60" x14ac:dyDescent="0.25">
      <c r="A3721">
        <v>1213</v>
      </c>
      <c r="B3721" s="2" t="s">
        <v>10050</v>
      </c>
      <c r="C3721" t="s">
        <v>1275</v>
      </c>
      <c r="D3721" s="2" t="s">
        <v>1276</v>
      </c>
      <c r="E3721" t="s">
        <v>2</v>
      </c>
    </row>
    <row r="3722" spans="1:5" ht="60" x14ac:dyDescent="0.25">
      <c r="A3722">
        <v>1211</v>
      </c>
      <c r="B3722" s="2" t="s">
        <v>10051</v>
      </c>
      <c r="C3722" t="s">
        <v>1301</v>
      </c>
      <c r="D3722" s="2" t="s">
        <v>1302</v>
      </c>
      <c r="E3722" t="s">
        <v>2</v>
      </c>
    </row>
    <row r="3723" spans="1:5" ht="60" x14ac:dyDescent="0.25">
      <c r="A3723">
        <v>1198</v>
      </c>
      <c r="B3723" s="2" t="s">
        <v>10052</v>
      </c>
      <c r="C3723" t="s">
        <v>1284</v>
      </c>
      <c r="D3723" s="2" t="s">
        <v>1285</v>
      </c>
      <c r="E3723" t="s">
        <v>2</v>
      </c>
    </row>
    <row r="3724" spans="1:5" ht="45" x14ac:dyDescent="0.25">
      <c r="A3724">
        <v>1487</v>
      </c>
      <c r="B3724" s="2" t="s">
        <v>10053</v>
      </c>
      <c r="C3724" t="s">
        <v>1289</v>
      </c>
      <c r="D3724" s="2" t="s">
        <v>1290</v>
      </c>
      <c r="E3724" t="s">
        <v>2</v>
      </c>
    </row>
    <row r="3725" spans="1:5" ht="45" x14ac:dyDescent="0.25">
      <c r="A3725">
        <v>987</v>
      </c>
      <c r="B3725" s="2" t="s">
        <v>10054</v>
      </c>
      <c r="C3725" t="s">
        <v>1303</v>
      </c>
      <c r="D3725" s="2" t="s">
        <v>1304</v>
      </c>
      <c r="E3725" t="s">
        <v>2</v>
      </c>
    </row>
    <row r="3726" spans="1:5" ht="45" x14ac:dyDescent="0.25">
      <c r="A3726">
        <v>646</v>
      </c>
      <c r="B3726" s="2" t="s">
        <v>10055</v>
      </c>
      <c r="C3726" t="s">
        <v>1291</v>
      </c>
      <c r="D3726" s="2" t="s">
        <v>1292</v>
      </c>
      <c r="E3726" t="s">
        <v>2</v>
      </c>
    </row>
    <row r="3727" spans="1:5" ht="45" x14ac:dyDescent="0.25">
      <c r="A3727">
        <v>634</v>
      </c>
      <c r="B3727" s="2" t="s">
        <v>10056</v>
      </c>
      <c r="C3727" t="s">
        <v>1311</v>
      </c>
      <c r="D3727" s="2" t="s">
        <v>1312</v>
      </c>
      <c r="E3727" t="s">
        <v>2</v>
      </c>
    </row>
    <row r="3728" spans="1:5" ht="45" x14ac:dyDescent="0.25">
      <c r="A3728">
        <v>614</v>
      </c>
      <c r="B3728" s="2" t="s">
        <v>10057</v>
      </c>
      <c r="C3728" t="s">
        <v>1281</v>
      </c>
      <c r="D3728" s="2" t="s">
        <v>1282</v>
      </c>
      <c r="E3728" t="s">
        <v>2</v>
      </c>
    </row>
    <row r="3729" spans="1:5" ht="45" x14ac:dyDescent="0.25">
      <c r="A3729">
        <v>610</v>
      </c>
      <c r="B3729" s="2" t="s">
        <v>10058</v>
      </c>
      <c r="C3729" t="s">
        <v>1313</v>
      </c>
      <c r="D3729" s="2" t="s">
        <v>1314</v>
      </c>
      <c r="E3729" t="s">
        <v>2</v>
      </c>
    </row>
    <row r="3730" spans="1:5" ht="60" x14ac:dyDescent="0.25">
      <c r="A3730">
        <v>607</v>
      </c>
      <c r="B3730" s="2" t="s">
        <v>10059</v>
      </c>
      <c r="C3730" t="s">
        <v>1305</v>
      </c>
      <c r="D3730" s="2" t="s">
        <v>1306</v>
      </c>
      <c r="E3730" t="s">
        <v>2</v>
      </c>
    </row>
    <row r="3731" spans="1:5" ht="60" x14ac:dyDescent="0.25">
      <c r="A3731">
        <v>603</v>
      </c>
      <c r="B3731" s="2" t="s">
        <v>10060</v>
      </c>
      <c r="C3731" t="s">
        <v>1277</v>
      </c>
      <c r="D3731" s="2" t="s">
        <v>1278</v>
      </c>
      <c r="E3731" t="s">
        <v>2</v>
      </c>
    </row>
    <row r="3732" spans="1:5" ht="45" x14ac:dyDescent="0.25">
      <c r="A3732">
        <v>597</v>
      </c>
      <c r="B3732" s="2" t="s">
        <v>10061</v>
      </c>
      <c r="C3732" t="s">
        <v>1298</v>
      </c>
      <c r="D3732" s="2" t="s">
        <v>1299</v>
      </c>
      <c r="E3732" t="s">
        <v>2</v>
      </c>
    </row>
    <row r="3733" spans="1:5" ht="45" x14ac:dyDescent="0.25">
      <c r="A3733">
        <v>594</v>
      </c>
      <c r="B3733" s="2" t="s">
        <v>10062</v>
      </c>
      <c r="C3733" t="s">
        <v>1287</v>
      </c>
      <c r="D3733" s="2" t="s">
        <v>1288</v>
      </c>
      <c r="E3733" t="s">
        <v>2</v>
      </c>
    </row>
    <row r="3734" spans="1:5" ht="45" x14ac:dyDescent="0.25">
      <c r="A3734">
        <v>589</v>
      </c>
      <c r="B3734" s="2" t="s">
        <v>10063</v>
      </c>
      <c r="C3734" t="s">
        <v>1279</v>
      </c>
      <c r="D3734" s="2" t="s">
        <v>1315</v>
      </c>
      <c r="E3734" t="s">
        <v>2</v>
      </c>
    </row>
    <row r="3735" spans="1:5" ht="45" x14ac:dyDescent="0.25">
      <c r="A3735">
        <v>586</v>
      </c>
      <c r="B3735" s="2" t="s">
        <v>10063</v>
      </c>
      <c r="C3735" t="s">
        <v>1279</v>
      </c>
      <c r="D3735" s="2" t="s">
        <v>1280</v>
      </c>
      <c r="E3735" t="s">
        <v>2</v>
      </c>
    </row>
    <row r="3736" spans="1:5" ht="45" x14ac:dyDescent="0.25">
      <c r="A3736">
        <v>583</v>
      </c>
      <c r="B3736" s="2" t="s">
        <v>10063</v>
      </c>
      <c r="C3736" t="s">
        <v>1279</v>
      </c>
      <c r="D3736" s="2" t="s">
        <v>1283</v>
      </c>
      <c r="E3736" t="s">
        <v>2</v>
      </c>
    </row>
    <row r="3737" spans="1:5" ht="45" x14ac:dyDescent="0.25">
      <c r="A3737">
        <v>580</v>
      </c>
      <c r="B3737" s="2" t="s">
        <v>10063</v>
      </c>
      <c r="C3737" t="s">
        <v>1279</v>
      </c>
      <c r="D3737" s="2" t="s">
        <v>1286</v>
      </c>
      <c r="E3737" t="s">
        <v>2</v>
      </c>
    </row>
    <row r="3738" spans="1:5" ht="45" x14ac:dyDescent="0.25">
      <c r="A3738">
        <v>454</v>
      </c>
      <c r="B3738" s="2" t="s">
        <v>9891</v>
      </c>
      <c r="C3738" t="s">
        <v>1020</v>
      </c>
      <c r="D3738" s="2" t="s">
        <v>1300</v>
      </c>
      <c r="E3738" t="s">
        <v>2</v>
      </c>
    </row>
    <row r="3739" spans="1:5" ht="45" x14ac:dyDescent="0.25">
      <c r="A3739">
        <v>452</v>
      </c>
      <c r="B3739" s="2" t="s">
        <v>9981</v>
      </c>
      <c r="C3739" t="s">
        <v>1055</v>
      </c>
      <c r="D3739" s="2" t="s">
        <v>1328</v>
      </c>
      <c r="E3739" t="s">
        <v>2</v>
      </c>
    </row>
    <row r="3740" spans="1:5" ht="75" x14ac:dyDescent="0.25">
      <c r="A3740">
        <v>1290</v>
      </c>
      <c r="B3740" s="2" t="s">
        <v>10064</v>
      </c>
      <c r="C3740" t="s">
        <v>1349</v>
      </c>
      <c r="D3740" s="2" t="s">
        <v>1350</v>
      </c>
      <c r="E3740" t="s">
        <v>2</v>
      </c>
    </row>
    <row r="3741" spans="1:5" ht="75" x14ac:dyDescent="0.25">
      <c r="A3741">
        <v>1282</v>
      </c>
      <c r="B3741" s="2" t="s">
        <v>10065</v>
      </c>
      <c r="C3741" t="s">
        <v>1351</v>
      </c>
      <c r="D3741" s="2" t="s">
        <v>1352</v>
      </c>
      <c r="E3741" t="s">
        <v>2</v>
      </c>
    </row>
    <row r="3742" spans="1:5" ht="60" x14ac:dyDescent="0.25">
      <c r="A3742">
        <v>1277</v>
      </c>
      <c r="B3742" s="2" t="s">
        <v>10066</v>
      </c>
      <c r="C3742" t="s">
        <v>1341</v>
      </c>
      <c r="D3742" s="2" t="s">
        <v>1342</v>
      </c>
      <c r="E3742" t="s">
        <v>2</v>
      </c>
    </row>
    <row r="3743" spans="1:5" ht="75" x14ac:dyDescent="0.25">
      <c r="A3743">
        <v>1273</v>
      </c>
      <c r="B3743" s="2" t="s">
        <v>10067</v>
      </c>
      <c r="C3743" t="s">
        <v>1343</v>
      </c>
      <c r="D3743" s="2" t="s">
        <v>1344</v>
      </c>
      <c r="E3743" t="s">
        <v>2</v>
      </c>
    </row>
    <row r="3744" spans="1:5" ht="60" x14ac:dyDescent="0.25">
      <c r="A3744">
        <v>1219</v>
      </c>
      <c r="B3744" s="2" t="s">
        <v>10068</v>
      </c>
      <c r="C3744" t="s">
        <v>1345</v>
      </c>
      <c r="D3744" s="2" t="s">
        <v>1346</v>
      </c>
      <c r="E3744" t="s">
        <v>2</v>
      </c>
    </row>
    <row r="3745" spans="1:5" ht="60" x14ac:dyDescent="0.25">
      <c r="A3745">
        <v>1214</v>
      </c>
      <c r="B3745" s="2" t="s">
        <v>10069</v>
      </c>
      <c r="C3745" t="s">
        <v>1347</v>
      </c>
      <c r="D3745" s="2" t="s">
        <v>1348</v>
      </c>
      <c r="E3745" t="s">
        <v>2</v>
      </c>
    </row>
    <row r="3746" spans="1:5" ht="60" x14ac:dyDescent="0.25">
      <c r="A3746">
        <v>1199</v>
      </c>
      <c r="B3746" s="2" t="s">
        <v>10070</v>
      </c>
      <c r="C3746" t="s">
        <v>1339</v>
      </c>
      <c r="D3746" s="2" t="s">
        <v>1340</v>
      </c>
      <c r="E3746" t="s">
        <v>2</v>
      </c>
    </row>
    <row r="3747" spans="1:5" ht="45" x14ac:dyDescent="0.25">
      <c r="A3747">
        <v>1488</v>
      </c>
      <c r="B3747" s="2" t="s">
        <v>10071</v>
      </c>
      <c r="C3747" t="s">
        <v>1337</v>
      </c>
      <c r="D3747" s="2" t="s">
        <v>1338</v>
      </c>
      <c r="E3747" t="s">
        <v>2</v>
      </c>
    </row>
    <row r="3748" spans="1:5" ht="45" x14ac:dyDescent="0.25">
      <c r="A3748">
        <v>988</v>
      </c>
      <c r="B3748" s="2" t="s">
        <v>10072</v>
      </c>
      <c r="C3748" t="s">
        <v>1325</v>
      </c>
      <c r="D3748" s="2" t="s">
        <v>1326</v>
      </c>
      <c r="E3748" t="s">
        <v>2</v>
      </c>
    </row>
    <row r="3749" spans="1:5" ht="45" x14ac:dyDescent="0.25">
      <c r="A3749">
        <v>647</v>
      </c>
      <c r="B3749" s="2" t="s">
        <v>10073</v>
      </c>
      <c r="C3749" t="s">
        <v>1321</v>
      </c>
      <c r="D3749" s="2" t="s">
        <v>1322</v>
      </c>
      <c r="E3749" t="s">
        <v>2</v>
      </c>
    </row>
    <row r="3750" spans="1:5" ht="45" x14ac:dyDescent="0.25">
      <c r="A3750">
        <v>635</v>
      </c>
      <c r="B3750" s="2" t="s">
        <v>10074</v>
      </c>
      <c r="C3750" t="s">
        <v>1323</v>
      </c>
      <c r="D3750" s="2" t="s">
        <v>1324</v>
      </c>
      <c r="E3750" t="s">
        <v>2</v>
      </c>
    </row>
    <row r="3751" spans="1:5" ht="60" x14ac:dyDescent="0.25">
      <c r="A3751">
        <v>615</v>
      </c>
      <c r="B3751" s="2" t="s">
        <v>10075</v>
      </c>
      <c r="C3751" t="s">
        <v>1329</v>
      </c>
      <c r="D3751" s="2" t="s">
        <v>1330</v>
      </c>
      <c r="E3751" t="s">
        <v>2</v>
      </c>
    </row>
    <row r="3752" spans="1:5" ht="60" x14ac:dyDescent="0.25">
      <c r="A3752">
        <v>611</v>
      </c>
      <c r="B3752" s="2" t="s">
        <v>10076</v>
      </c>
      <c r="C3752" t="s">
        <v>1331</v>
      </c>
      <c r="D3752" s="2" t="s">
        <v>1332</v>
      </c>
      <c r="E3752" t="s">
        <v>2</v>
      </c>
    </row>
    <row r="3753" spans="1:5" ht="45" x14ac:dyDescent="0.25">
      <c r="A3753">
        <v>455</v>
      </c>
      <c r="B3753" s="2" t="s">
        <v>9981</v>
      </c>
      <c r="C3753" t="s">
        <v>1055</v>
      </c>
      <c r="D3753" s="2" t="s">
        <v>1327</v>
      </c>
      <c r="E3753" t="s">
        <v>2</v>
      </c>
    </row>
    <row r="3754" spans="1:5" ht="45" x14ac:dyDescent="0.25">
      <c r="A3754">
        <v>581</v>
      </c>
      <c r="B3754" s="2" t="s">
        <v>10080</v>
      </c>
      <c r="C3754" t="s">
        <v>1316</v>
      </c>
      <c r="D3754" s="2" t="s">
        <v>1320</v>
      </c>
      <c r="E3754" t="s">
        <v>2</v>
      </c>
    </row>
    <row r="3755" spans="1:5" ht="45" x14ac:dyDescent="0.25">
      <c r="A3755">
        <v>584</v>
      </c>
      <c r="B3755" s="2" t="s">
        <v>10080</v>
      </c>
      <c r="C3755" t="s">
        <v>1316</v>
      </c>
      <c r="D3755" s="2" t="s">
        <v>1319</v>
      </c>
      <c r="E3755" t="s">
        <v>2</v>
      </c>
    </row>
    <row r="3756" spans="1:5" ht="45" x14ac:dyDescent="0.25">
      <c r="A3756">
        <v>587</v>
      </c>
      <c r="B3756" s="2" t="s">
        <v>10080</v>
      </c>
      <c r="C3756" t="s">
        <v>1316</v>
      </c>
      <c r="D3756" s="2" t="s">
        <v>1318</v>
      </c>
      <c r="E3756" t="s">
        <v>2</v>
      </c>
    </row>
    <row r="3757" spans="1:5" ht="45" x14ac:dyDescent="0.25">
      <c r="A3757">
        <v>590</v>
      </c>
      <c r="B3757" s="2" t="s">
        <v>10080</v>
      </c>
      <c r="C3757" t="s">
        <v>1316</v>
      </c>
      <c r="D3757" s="2" t="s">
        <v>1317</v>
      </c>
      <c r="E3757" t="s">
        <v>2</v>
      </c>
    </row>
    <row r="3758" spans="1:5" ht="45" x14ac:dyDescent="0.25">
      <c r="A3758">
        <v>595</v>
      </c>
      <c r="B3758" s="2" t="s">
        <v>10079</v>
      </c>
      <c r="C3758" t="s">
        <v>1353</v>
      </c>
      <c r="D3758" s="2" t="s">
        <v>1354</v>
      </c>
      <c r="E3758" t="s">
        <v>2</v>
      </c>
    </row>
    <row r="3759" spans="1:5" ht="45" x14ac:dyDescent="0.25">
      <c r="A3759">
        <v>598</v>
      </c>
      <c r="B3759" s="2" t="s">
        <v>10078</v>
      </c>
      <c r="C3759" t="s">
        <v>1335</v>
      </c>
      <c r="D3759" s="2" t="s">
        <v>1336</v>
      </c>
      <c r="E3759" t="s">
        <v>2</v>
      </c>
    </row>
    <row r="3760" spans="1:5" ht="60" x14ac:dyDescent="0.25">
      <c r="A3760">
        <v>604</v>
      </c>
      <c r="B3760" s="2" t="s">
        <v>10077</v>
      </c>
      <c r="C3760" t="s">
        <v>1333</v>
      </c>
      <c r="D3760" s="2" t="s">
        <v>1334</v>
      </c>
      <c r="E3760" t="s">
        <v>2</v>
      </c>
    </row>
    <row r="3761" spans="1:5" ht="60" x14ac:dyDescent="0.25">
      <c r="A3761">
        <v>605</v>
      </c>
      <c r="B3761" s="2" t="s">
        <v>10081</v>
      </c>
      <c r="C3761" t="s">
        <v>1359</v>
      </c>
      <c r="D3761" s="2" t="s">
        <v>1360</v>
      </c>
      <c r="E3761" t="s">
        <v>2</v>
      </c>
    </row>
    <row r="3762" spans="1:5" ht="75" x14ac:dyDescent="0.25">
      <c r="A3762">
        <v>1291</v>
      </c>
      <c r="B3762" s="2" t="s">
        <v>10082</v>
      </c>
      <c r="C3762" t="s">
        <v>1365</v>
      </c>
      <c r="D3762" s="2" t="s">
        <v>1366</v>
      </c>
      <c r="E3762" t="s">
        <v>2</v>
      </c>
    </row>
    <row r="3763" spans="1:5" ht="75" x14ac:dyDescent="0.25">
      <c r="A3763">
        <v>1283</v>
      </c>
      <c r="B3763" s="2" t="s">
        <v>10083</v>
      </c>
      <c r="C3763" t="s">
        <v>1363</v>
      </c>
      <c r="D3763" s="2" t="s">
        <v>1364</v>
      </c>
      <c r="E3763" t="s">
        <v>2</v>
      </c>
    </row>
    <row r="3764" spans="1:5" ht="60" x14ac:dyDescent="0.25">
      <c r="A3764">
        <v>1278</v>
      </c>
      <c r="B3764" s="2" t="s">
        <v>10084</v>
      </c>
      <c r="C3764" t="s">
        <v>1361</v>
      </c>
      <c r="D3764" s="2" t="s">
        <v>1362</v>
      </c>
      <c r="E3764" t="s">
        <v>2</v>
      </c>
    </row>
    <row r="3765" spans="1:5" ht="75" x14ac:dyDescent="0.25">
      <c r="A3765">
        <v>1274</v>
      </c>
      <c r="B3765" s="2" t="s">
        <v>10085</v>
      </c>
      <c r="C3765" t="s">
        <v>1377</v>
      </c>
      <c r="D3765" s="2" t="s">
        <v>1378</v>
      </c>
      <c r="E3765" t="s">
        <v>2</v>
      </c>
    </row>
    <row r="3766" spans="1:5" ht="60" x14ac:dyDescent="0.25">
      <c r="A3766">
        <v>1220</v>
      </c>
      <c r="B3766" s="2" t="s">
        <v>10086</v>
      </c>
      <c r="C3766" t="s">
        <v>1371</v>
      </c>
      <c r="D3766" s="2" t="s">
        <v>1372</v>
      </c>
      <c r="E3766" t="s">
        <v>2</v>
      </c>
    </row>
    <row r="3767" spans="1:5" ht="45" x14ac:dyDescent="0.25">
      <c r="A3767">
        <v>1489</v>
      </c>
      <c r="B3767" s="2" t="s">
        <v>10087</v>
      </c>
      <c r="C3767" t="s">
        <v>1375</v>
      </c>
      <c r="D3767" s="2" t="s">
        <v>1376</v>
      </c>
      <c r="E3767" t="s">
        <v>2</v>
      </c>
    </row>
    <row r="3768" spans="1:5" ht="45" x14ac:dyDescent="0.25">
      <c r="A3768">
        <v>989</v>
      </c>
      <c r="B3768" s="2" t="s">
        <v>10088</v>
      </c>
      <c r="C3768" t="s">
        <v>1373</v>
      </c>
      <c r="D3768" s="2" t="s">
        <v>1374</v>
      </c>
      <c r="E3768" t="s">
        <v>2</v>
      </c>
    </row>
    <row r="3769" spans="1:5" ht="45" x14ac:dyDescent="0.25">
      <c r="A3769">
        <v>648</v>
      </c>
      <c r="B3769" s="2" t="s">
        <v>10089</v>
      </c>
      <c r="C3769" t="s">
        <v>1367</v>
      </c>
      <c r="D3769" s="2" t="s">
        <v>1368</v>
      </c>
      <c r="E3769" t="s">
        <v>2</v>
      </c>
    </row>
    <row r="3770" spans="1:5" ht="45" x14ac:dyDescent="0.25">
      <c r="A3770">
        <v>636</v>
      </c>
      <c r="B3770" s="2" t="s">
        <v>10090</v>
      </c>
      <c r="C3770" t="s">
        <v>1357</v>
      </c>
      <c r="D3770" s="2" t="s">
        <v>1358</v>
      </c>
      <c r="E3770" t="s">
        <v>2</v>
      </c>
    </row>
    <row r="3771" spans="1:5" ht="60" x14ac:dyDescent="0.25">
      <c r="A3771">
        <v>612</v>
      </c>
      <c r="B3771" s="2" t="s">
        <v>10092</v>
      </c>
      <c r="C3771" t="s">
        <v>1369</v>
      </c>
      <c r="D3771" s="2" t="s">
        <v>1370</v>
      </c>
      <c r="E3771" t="s">
        <v>2</v>
      </c>
    </row>
    <row r="3772" spans="1:5" ht="60" x14ac:dyDescent="0.25">
      <c r="A3772">
        <v>616</v>
      </c>
      <c r="B3772" s="2" t="s">
        <v>10091</v>
      </c>
      <c r="C3772" t="s">
        <v>1355</v>
      </c>
      <c r="D3772" s="2" t="s">
        <v>1356</v>
      </c>
      <c r="E3772" t="s">
        <v>2</v>
      </c>
    </row>
    <row r="3773" spans="1:5" ht="45" x14ac:dyDescent="0.25">
      <c r="A3773">
        <v>617</v>
      </c>
      <c r="B3773" s="2" t="s">
        <v>10093</v>
      </c>
      <c r="C3773" t="s">
        <v>1387</v>
      </c>
      <c r="D3773" s="2" t="s">
        <v>1388</v>
      </c>
      <c r="E3773" t="s">
        <v>2</v>
      </c>
    </row>
    <row r="3774" spans="1:5" ht="45" x14ac:dyDescent="0.25">
      <c r="A3774">
        <v>637</v>
      </c>
      <c r="B3774" s="2" t="s">
        <v>10098</v>
      </c>
      <c r="C3774" t="s">
        <v>1385</v>
      </c>
      <c r="D3774" s="2" t="s">
        <v>1386</v>
      </c>
      <c r="E3774" t="s">
        <v>2</v>
      </c>
    </row>
    <row r="3775" spans="1:5" ht="45" x14ac:dyDescent="0.25">
      <c r="A3775">
        <v>990</v>
      </c>
      <c r="B3775" s="2" t="s">
        <v>10097</v>
      </c>
      <c r="C3775" t="s">
        <v>1389</v>
      </c>
      <c r="D3775" s="2" t="s">
        <v>1390</v>
      </c>
      <c r="E3775" t="s">
        <v>2</v>
      </c>
    </row>
    <row r="3776" spans="1:5" ht="75" x14ac:dyDescent="0.25">
      <c r="A3776">
        <v>1279</v>
      </c>
      <c r="B3776" s="2" t="s">
        <v>10096</v>
      </c>
      <c r="C3776" t="s">
        <v>1379</v>
      </c>
      <c r="D3776" s="2" t="s">
        <v>1380</v>
      </c>
      <c r="E3776" t="s">
        <v>2</v>
      </c>
    </row>
    <row r="3777" spans="1:5" ht="75" x14ac:dyDescent="0.25">
      <c r="A3777">
        <v>1284</v>
      </c>
      <c r="B3777" s="2" t="s">
        <v>10095</v>
      </c>
      <c r="C3777" t="s">
        <v>1381</v>
      </c>
      <c r="D3777" s="2" t="s">
        <v>1382</v>
      </c>
      <c r="E3777" t="s">
        <v>2</v>
      </c>
    </row>
    <row r="3778" spans="1:5" ht="75" x14ac:dyDescent="0.25">
      <c r="A3778">
        <v>1292</v>
      </c>
      <c r="B3778" s="2" t="s">
        <v>10094</v>
      </c>
      <c r="C3778" t="s">
        <v>1383</v>
      </c>
      <c r="D3778" s="2" t="s">
        <v>1384</v>
      </c>
      <c r="E3778" t="s">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2F8B8-8632-4810-9452-37C7E9122053}">
  <dimension ref="A1:E83"/>
  <sheetViews>
    <sheetView workbookViewId="0"/>
  </sheetViews>
  <sheetFormatPr defaultRowHeight="15" x14ac:dyDescent="0.25"/>
  <cols>
    <col min="1" max="1" width="12.140625" customWidth="1"/>
    <col min="2" max="2" width="45.28515625" style="2" customWidth="1"/>
    <col min="3" max="3" width="73.140625" style="2" customWidth="1"/>
    <col min="4" max="5" width="11.28515625" customWidth="1"/>
  </cols>
  <sheetData>
    <row r="1" spans="1:5" x14ac:dyDescent="0.25">
      <c r="A1" t="s">
        <v>7703</v>
      </c>
      <c r="B1" s="2" t="s">
        <v>8711</v>
      </c>
      <c r="C1" s="2" t="s">
        <v>224</v>
      </c>
      <c r="D1" t="s">
        <v>11285</v>
      </c>
      <c r="E1" t="s">
        <v>7538</v>
      </c>
    </row>
    <row r="2" spans="1:5" x14ac:dyDescent="0.25">
      <c r="A2">
        <v>2818</v>
      </c>
      <c r="B2" s="2" t="s">
        <v>11300</v>
      </c>
      <c r="C2" s="2" t="s">
        <v>7645</v>
      </c>
      <c r="D2" t="s">
        <v>7646</v>
      </c>
      <c r="E2" t="s">
        <v>21</v>
      </c>
    </row>
    <row r="3" spans="1:5" x14ac:dyDescent="0.25">
      <c r="A3">
        <v>2846</v>
      </c>
      <c r="B3" s="2" t="s">
        <v>9694</v>
      </c>
      <c r="C3" s="2" t="s">
        <v>7649</v>
      </c>
      <c r="D3" t="s">
        <v>7650</v>
      </c>
      <c r="E3" t="s">
        <v>21</v>
      </c>
    </row>
    <row r="4" spans="1:5" x14ac:dyDescent="0.25">
      <c r="A4">
        <v>2841</v>
      </c>
      <c r="B4" s="2" t="s">
        <v>11334</v>
      </c>
      <c r="C4" s="2" t="s">
        <v>7651</v>
      </c>
      <c r="D4" t="s">
        <v>7652</v>
      </c>
      <c r="E4" t="s">
        <v>21</v>
      </c>
    </row>
    <row r="5" spans="1:5" x14ac:dyDescent="0.25">
      <c r="A5">
        <v>2822</v>
      </c>
      <c r="B5" s="2" t="s">
        <v>10774</v>
      </c>
      <c r="C5" s="2" t="s">
        <v>7647</v>
      </c>
      <c r="D5" t="s">
        <v>7648</v>
      </c>
      <c r="E5" t="s">
        <v>21</v>
      </c>
    </row>
    <row r="6" spans="1:5" x14ac:dyDescent="0.25">
      <c r="A6">
        <v>3359</v>
      </c>
      <c r="B6" s="2" t="s">
        <v>11335</v>
      </c>
      <c r="C6" s="2" t="s">
        <v>7653</v>
      </c>
      <c r="D6" t="s">
        <v>7654</v>
      </c>
      <c r="E6" t="s">
        <v>21</v>
      </c>
    </row>
    <row r="7" spans="1:5" x14ac:dyDescent="0.25">
      <c r="A7">
        <v>3591</v>
      </c>
      <c r="B7" s="2" t="s">
        <v>11296</v>
      </c>
      <c r="C7" s="2" t="s">
        <v>7657</v>
      </c>
      <c r="D7" t="s">
        <v>7658</v>
      </c>
      <c r="E7" t="s">
        <v>21</v>
      </c>
    </row>
    <row r="8" spans="1:5" x14ac:dyDescent="0.25">
      <c r="A8">
        <v>3604</v>
      </c>
      <c r="B8" s="2" t="s">
        <v>11336</v>
      </c>
      <c r="C8" s="2" t="s">
        <v>7659</v>
      </c>
      <c r="D8" t="s">
        <v>7660</v>
      </c>
      <c r="E8" t="s">
        <v>21</v>
      </c>
    </row>
    <row r="9" spans="1:5" x14ac:dyDescent="0.25">
      <c r="A9">
        <v>3597</v>
      </c>
      <c r="B9" s="2" t="s">
        <v>11337</v>
      </c>
      <c r="C9" s="2" t="s">
        <v>7655</v>
      </c>
      <c r="D9" t="s">
        <v>7656</v>
      </c>
      <c r="E9" t="s">
        <v>21</v>
      </c>
    </row>
    <row r="10" spans="1:5" ht="45" x14ac:dyDescent="0.25">
      <c r="A10">
        <v>3593</v>
      </c>
      <c r="B10" s="6" t="s">
        <v>11338</v>
      </c>
      <c r="C10" s="2" t="s">
        <v>7661</v>
      </c>
      <c r="D10" t="s">
        <v>7662</v>
      </c>
      <c r="E10" t="s">
        <v>21</v>
      </c>
    </row>
    <row r="11" spans="1:5" x14ac:dyDescent="0.25">
      <c r="A11">
        <v>3592</v>
      </c>
      <c r="B11" s="2" t="s">
        <v>11339</v>
      </c>
      <c r="C11" s="2" t="s">
        <v>7663</v>
      </c>
      <c r="D11" t="s">
        <v>7664</v>
      </c>
      <c r="E11" t="s">
        <v>21</v>
      </c>
    </row>
    <row r="12" spans="1:5" ht="45" x14ac:dyDescent="0.25">
      <c r="A12">
        <v>6109</v>
      </c>
      <c r="B12" s="2" t="s">
        <v>11340</v>
      </c>
      <c r="C12" s="2" t="s">
        <v>7665</v>
      </c>
      <c r="D12" t="s">
        <v>7666</v>
      </c>
      <c r="E12" t="s">
        <v>21</v>
      </c>
    </row>
    <row r="13" spans="1:5" x14ac:dyDescent="0.25">
      <c r="A13">
        <v>6672</v>
      </c>
      <c r="B13" s="2" t="s">
        <v>11341</v>
      </c>
      <c r="C13" s="2" t="s">
        <v>7667</v>
      </c>
      <c r="D13" t="s">
        <v>7668</v>
      </c>
      <c r="E13" t="s">
        <v>21</v>
      </c>
    </row>
    <row r="14" spans="1:5" x14ac:dyDescent="0.25">
      <c r="A14">
        <v>6689</v>
      </c>
      <c r="B14" s="2" t="s">
        <v>11342</v>
      </c>
      <c r="C14" s="2" t="s">
        <v>7669</v>
      </c>
      <c r="D14" t="s">
        <v>7670</v>
      </c>
      <c r="E14" t="s">
        <v>21</v>
      </c>
    </row>
    <row r="15" spans="1:5" x14ac:dyDescent="0.25">
      <c r="A15">
        <v>6690</v>
      </c>
      <c r="B15" s="2" t="s">
        <v>11343</v>
      </c>
      <c r="C15" s="2" t="s">
        <v>7671</v>
      </c>
      <c r="D15" t="s">
        <v>7672</v>
      </c>
      <c r="E15" t="s">
        <v>21</v>
      </c>
    </row>
    <row r="16" spans="1:5" x14ac:dyDescent="0.25">
      <c r="A16">
        <v>6691</v>
      </c>
      <c r="B16" s="2" t="s">
        <v>9694</v>
      </c>
      <c r="C16" s="2" t="s">
        <v>7673</v>
      </c>
      <c r="D16" t="s">
        <v>7674</v>
      </c>
      <c r="E16" t="s">
        <v>21</v>
      </c>
    </row>
    <row r="17" spans="1:5" x14ac:dyDescent="0.25">
      <c r="A17">
        <v>7053</v>
      </c>
      <c r="B17" s="2" t="s">
        <v>11344</v>
      </c>
      <c r="C17" s="2" t="s">
        <v>7675</v>
      </c>
      <c r="D17" t="s">
        <v>7676</v>
      </c>
      <c r="E17" t="s">
        <v>21</v>
      </c>
    </row>
    <row r="18" spans="1:5" x14ac:dyDescent="0.25">
      <c r="A18">
        <v>7963</v>
      </c>
      <c r="B18" s="2" t="s">
        <v>11345</v>
      </c>
      <c r="C18" s="2" t="s">
        <v>7677</v>
      </c>
      <c r="D18" t="s">
        <v>7678</v>
      </c>
      <c r="E18" t="s">
        <v>21</v>
      </c>
    </row>
    <row r="19" spans="1:5" x14ac:dyDescent="0.25">
      <c r="A19">
        <v>7968</v>
      </c>
      <c r="B19" s="2" t="s">
        <v>11346</v>
      </c>
      <c r="C19" s="2" t="s">
        <v>7679</v>
      </c>
      <c r="D19" t="s">
        <v>7680</v>
      </c>
      <c r="E19" t="s">
        <v>21</v>
      </c>
    </row>
    <row r="20" spans="1:5" x14ac:dyDescent="0.25">
      <c r="A20">
        <v>7964</v>
      </c>
      <c r="B20" s="2" t="s">
        <v>11347</v>
      </c>
      <c r="C20" s="2" t="s">
        <v>7681</v>
      </c>
      <c r="D20" t="s">
        <v>7682</v>
      </c>
      <c r="E20" t="s">
        <v>21</v>
      </c>
    </row>
    <row r="21" spans="1:5" x14ac:dyDescent="0.25">
      <c r="A21">
        <v>8683</v>
      </c>
      <c r="B21" s="2" t="s">
        <v>11348</v>
      </c>
      <c r="C21" s="2" t="s">
        <v>7683</v>
      </c>
      <c r="D21" t="s">
        <v>7684</v>
      </c>
      <c r="E21" t="s">
        <v>21</v>
      </c>
    </row>
    <row r="22" spans="1:5" x14ac:dyDescent="0.25">
      <c r="A22">
        <v>8977</v>
      </c>
      <c r="B22" s="2" t="s">
        <v>11349</v>
      </c>
      <c r="C22" s="2" t="s">
        <v>7685</v>
      </c>
      <c r="D22" t="s">
        <v>7686</v>
      </c>
      <c r="E22" t="s">
        <v>21</v>
      </c>
    </row>
    <row r="23" spans="1:5" x14ac:dyDescent="0.25">
      <c r="A23">
        <v>9483</v>
      </c>
      <c r="B23" s="2" t="s">
        <v>11350</v>
      </c>
      <c r="C23" s="2" t="s">
        <v>7687</v>
      </c>
      <c r="D23" t="s">
        <v>7688</v>
      </c>
      <c r="E23" t="s">
        <v>21</v>
      </c>
    </row>
    <row r="24" spans="1:5" x14ac:dyDescent="0.25">
      <c r="A24">
        <v>9979</v>
      </c>
      <c r="B24" s="2" t="s">
        <v>11351</v>
      </c>
      <c r="C24" s="2" t="s">
        <v>7689</v>
      </c>
      <c r="D24" t="s">
        <v>7690</v>
      </c>
      <c r="E24" t="s">
        <v>21</v>
      </c>
    </row>
    <row r="25" spans="1:5" ht="45" x14ac:dyDescent="0.25">
      <c r="A25">
        <v>9990</v>
      </c>
      <c r="B25" s="2" t="s">
        <v>11352</v>
      </c>
      <c r="C25" s="2" t="s">
        <v>7691</v>
      </c>
      <c r="D25" t="s">
        <v>7692</v>
      </c>
      <c r="E25" t="s">
        <v>21</v>
      </c>
    </row>
    <row r="26" spans="1:5" ht="45" x14ac:dyDescent="0.25">
      <c r="A26">
        <v>9978</v>
      </c>
      <c r="B26" s="2" t="s">
        <v>11353</v>
      </c>
      <c r="C26" s="2" t="s">
        <v>7693</v>
      </c>
      <c r="D26" t="s">
        <v>7694</v>
      </c>
      <c r="E26" t="s">
        <v>21</v>
      </c>
    </row>
    <row r="27" spans="1:5" ht="45" x14ac:dyDescent="0.25">
      <c r="A27">
        <v>10873</v>
      </c>
      <c r="B27" s="2" t="s">
        <v>11354</v>
      </c>
      <c r="C27" s="2" t="s">
        <v>7697</v>
      </c>
      <c r="D27" t="s">
        <v>7698</v>
      </c>
      <c r="E27" t="s">
        <v>21</v>
      </c>
    </row>
    <row r="28" spans="1:5" ht="30" x14ac:dyDescent="0.25">
      <c r="A28">
        <v>10893</v>
      </c>
      <c r="B28" s="2" t="s">
        <v>11356</v>
      </c>
      <c r="C28" s="2" t="s">
        <v>7695</v>
      </c>
      <c r="D28" t="s">
        <v>7696</v>
      </c>
      <c r="E28" t="s">
        <v>21</v>
      </c>
    </row>
    <row r="29" spans="1:5" ht="45" x14ac:dyDescent="0.25">
      <c r="A29">
        <v>10877</v>
      </c>
      <c r="B29" s="2" t="s">
        <v>11355</v>
      </c>
      <c r="C29" s="2" t="s">
        <v>7699</v>
      </c>
      <c r="D29" t="s">
        <v>7700</v>
      </c>
      <c r="E29" t="s">
        <v>21</v>
      </c>
    </row>
    <row r="30" spans="1:5" ht="30" x14ac:dyDescent="0.25">
      <c r="A30">
        <v>11320</v>
      </c>
      <c r="B30" s="2" t="s">
        <v>11357</v>
      </c>
      <c r="C30" s="2" t="s">
        <v>7701</v>
      </c>
      <c r="D30" t="s">
        <v>7702</v>
      </c>
      <c r="E30" t="s">
        <v>21</v>
      </c>
    </row>
    <row r="31" spans="1:5" ht="30" x14ac:dyDescent="0.25">
      <c r="A31">
        <v>475</v>
      </c>
      <c r="B31" s="2" t="s">
        <v>11286</v>
      </c>
      <c r="C31" s="2" t="s">
        <v>7545</v>
      </c>
      <c r="D31" t="s">
        <v>7546</v>
      </c>
      <c r="E31" t="s">
        <v>2</v>
      </c>
    </row>
    <row r="32" spans="1:5" ht="30" x14ac:dyDescent="0.25">
      <c r="A32">
        <v>1398</v>
      </c>
      <c r="B32" s="2" t="s">
        <v>11287</v>
      </c>
      <c r="C32" s="2" t="s">
        <v>7555</v>
      </c>
      <c r="D32" t="s">
        <v>7556</v>
      </c>
      <c r="E32" t="s">
        <v>2</v>
      </c>
    </row>
    <row r="33" spans="1:5" ht="30" x14ac:dyDescent="0.25">
      <c r="A33">
        <v>1299</v>
      </c>
      <c r="B33" s="2" t="s">
        <v>11288</v>
      </c>
      <c r="C33" s="2" t="s">
        <v>7553</v>
      </c>
      <c r="D33" t="s">
        <v>7554</v>
      </c>
      <c r="E33" t="s">
        <v>2</v>
      </c>
    </row>
    <row r="34" spans="1:5" ht="30" x14ac:dyDescent="0.25">
      <c r="A34">
        <v>1229</v>
      </c>
      <c r="B34" s="2" t="s">
        <v>11289</v>
      </c>
      <c r="C34" s="2" t="s">
        <v>7543</v>
      </c>
      <c r="D34" t="s">
        <v>7544</v>
      </c>
      <c r="E34" t="s">
        <v>2</v>
      </c>
    </row>
    <row r="35" spans="1:5" ht="30" x14ac:dyDescent="0.25">
      <c r="A35">
        <v>1098</v>
      </c>
      <c r="B35" s="2" t="s">
        <v>11290</v>
      </c>
      <c r="C35" s="2" t="s">
        <v>7551</v>
      </c>
      <c r="D35" t="s">
        <v>7552</v>
      </c>
      <c r="E35" t="s">
        <v>2</v>
      </c>
    </row>
    <row r="36" spans="1:5" ht="45" x14ac:dyDescent="0.25">
      <c r="A36">
        <v>1030</v>
      </c>
      <c r="B36" s="2" t="s">
        <v>11291</v>
      </c>
      <c r="C36" s="2" t="s">
        <v>7549</v>
      </c>
      <c r="D36" t="s">
        <v>7550</v>
      </c>
      <c r="E36" t="s">
        <v>2</v>
      </c>
    </row>
    <row r="37" spans="1:5" ht="30" x14ac:dyDescent="0.25">
      <c r="A37">
        <v>966</v>
      </c>
      <c r="B37" s="2" t="s">
        <v>11292</v>
      </c>
      <c r="C37" s="2" t="s">
        <v>7541</v>
      </c>
      <c r="D37" t="s">
        <v>7542</v>
      </c>
      <c r="E37" t="s">
        <v>2</v>
      </c>
    </row>
    <row r="38" spans="1:5" ht="30" x14ac:dyDescent="0.25">
      <c r="A38">
        <v>653</v>
      </c>
      <c r="B38" s="2" t="s">
        <v>11293</v>
      </c>
      <c r="C38" s="2" t="s">
        <v>7547</v>
      </c>
      <c r="D38" t="s">
        <v>7548</v>
      </c>
      <c r="E38" t="s">
        <v>2</v>
      </c>
    </row>
    <row r="39" spans="1:5" ht="45" x14ac:dyDescent="0.25">
      <c r="A39">
        <v>547</v>
      </c>
      <c r="B39" s="2" t="s">
        <v>11294</v>
      </c>
      <c r="C39" s="2" t="s">
        <v>7539</v>
      </c>
      <c r="D39" t="s">
        <v>7540</v>
      </c>
      <c r="E39" t="s">
        <v>2</v>
      </c>
    </row>
    <row r="40" spans="1:5" ht="30" x14ac:dyDescent="0.25">
      <c r="A40">
        <v>477</v>
      </c>
      <c r="B40" s="2" t="s">
        <v>11295</v>
      </c>
      <c r="C40" s="2" t="s">
        <v>7557</v>
      </c>
      <c r="D40" t="s">
        <v>7558</v>
      </c>
      <c r="E40" t="s">
        <v>2</v>
      </c>
    </row>
    <row r="41" spans="1:5" ht="30" x14ac:dyDescent="0.25">
      <c r="A41">
        <v>1300</v>
      </c>
      <c r="B41" s="2" t="s">
        <v>11296</v>
      </c>
      <c r="C41" s="2" t="s">
        <v>7569</v>
      </c>
      <c r="D41" t="s">
        <v>7570</v>
      </c>
      <c r="E41" t="s">
        <v>2</v>
      </c>
    </row>
    <row r="42" spans="1:5" ht="45" x14ac:dyDescent="0.25">
      <c r="A42">
        <v>1233</v>
      </c>
      <c r="B42" s="2" t="s">
        <v>11297</v>
      </c>
      <c r="C42" s="2" t="s">
        <v>7561</v>
      </c>
      <c r="D42" t="s">
        <v>7562</v>
      </c>
      <c r="E42" t="s">
        <v>2</v>
      </c>
    </row>
    <row r="43" spans="1:5" ht="45" x14ac:dyDescent="0.25">
      <c r="A43">
        <v>1096</v>
      </c>
      <c r="B43" s="2" t="s">
        <v>11298</v>
      </c>
      <c r="C43" s="2" t="s">
        <v>7571</v>
      </c>
      <c r="D43" t="s">
        <v>7572</v>
      </c>
      <c r="E43" t="s">
        <v>2</v>
      </c>
    </row>
    <row r="44" spans="1:5" ht="30" x14ac:dyDescent="0.25">
      <c r="A44">
        <v>1034</v>
      </c>
      <c r="B44" s="2" t="s">
        <v>11299</v>
      </c>
      <c r="C44" s="2" t="s">
        <v>7567</v>
      </c>
      <c r="D44" t="s">
        <v>7568</v>
      </c>
      <c r="E44" t="s">
        <v>2</v>
      </c>
    </row>
    <row r="45" spans="1:5" ht="30" x14ac:dyDescent="0.25">
      <c r="A45">
        <v>964</v>
      </c>
      <c r="B45" s="2" t="s">
        <v>11300</v>
      </c>
      <c r="C45" s="2" t="s">
        <v>7559</v>
      </c>
      <c r="D45" t="s">
        <v>7560</v>
      </c>
      <c r="E45" t="s">
        <v>2</v>
      </c>
    </row>
    <row r="46" spans="1:5" ht="30" x14ac:dyDescent="0.25">
      <c r="A46">
        <v>654</v>
      </c>
      <c r="B46" s="2" t="s">
        <v>10734</v>
      </c>
      <c r="C46" s="2" t="s">
        <v>7563</v>
      </c>
      <c r="D46" t="s">
        <v>7564</v>
      </c>
      <c r="E46" t="s">
        <v>2</v>
      </c>
    </row>
    <row r="47" spans="1:5" ht="45" x14ac:dyDescent="0.25">
      <c r="A47">
        <v>546</v>
      </c>
      <c r="B47" s="2" t="s">
        <v>11301</v>
      </c>
      <c r="C47" s="2" t="s">
        <v>7565</v>
      </c>
      <c r="D47" t="s">
        <v>7566</v>
      </c>
      <c r="E47" t="s">
        <v>2</v>
      </c>
    </row>
    <row r="48" spans="1:5" ht="45" x14ac:dyDescent="0.25">
      <c r="A48">
        <v>476</v>
      </c>
      <c r="B48" s="2" t="s">
        <v>11302</v>
      </c>
      <c r="C48" s="2" t="s">
        <v>7583</v>
      </c>
      <c r="D48" t="s">
        <v>7584</v>
      </c>
      <c r="E48" t="s">
        <v>2</v>
      </c>
    </row>
    <row r="49" spans="1:5" ht="30" x14ac:dyDescent="0.25">
      <c r="A49">
        <v>1302</v>
      </c>
      <c r="B49" s="2" t="s">
        <v>11303</v>
      </c>
      <c r="C49" s="2" t="s">
        <v>7585</v>
      </c>
      <c r="D49" t="s">
        <v>7586</v>
      </c>
      <c r="E49" t="s">
        <v>2</v>
      </c>
    </row>
    <row r="50" spans="1:5" ht="30" x14ac:dyDescent="0.25">
      <c r="A50">
        <v>1234</v>
      </c>
      <c r="B50" s="2" t="s">
        <v>10452</v>
      </c>
      <c r="C50" s="2" t="s">
        <v>7587</v>
      </c>
      <c r="D50" t="s">
        <v>7588</v>
      </c>
      <c r="E50" t="s">
        <v>2</v>
      </c>
    </row>
    <row r="51" spans="1:5" ht="30" x14ac:dyDescent="0.25">
      <c r="A51">
        <v>1095</v>
      </c>
      <c r="B51" s="2" t="s">
        <v>11304</v>
      </c>
      <c r="C51" s="2" t="s">
        <v>7573</v>
      </c>
      <c r="D51" t="s">
        <v>7574</v>
      </c>
      <c r="E51" t="s">
        <v>2</v>
      </c>
    </row>
    <row r="52" spans="1:5" ht="30" x14ac:dyDescent="0.25">
      <c r="A52">
        <v>1036</v>
      </c>
      <c r="B52" s="2" t="s">
        <v>11305</v>
      </c>
      <c r="C52" s="2" t="s">
        <v>7575</v>
      </c>
      <c r="D52" t="s">
        <v>7576</v>
      </c>
      <c r="E52" t="s">
        <v>2</v>
      </c>
    </row>
    <row r="53" spans="1:5" ht="30" x14ac:dyDescent="0.25">
      <c r="A53">
        <v>967</v>
      </c>
      <c r="B53" s="2" t="s">
        <v>11306</v>
      </c>
      <c r="C53" s="2" t="s">
        <v>7577</v>
      </c>
      <c r="D53" t="s">
        <v>7578</v>
      </c>
      <c r="E53" t="s">
        <v>2</v>
      </c>
    </row>
    <row r="54" spans="1:5" ht="30" x14ac:dyDescent="0.25">
      <c r="A54">
        <v>656</v>
      </c>
      <c r="B54" s="2" t="s">
        <v>11307</v>
      </c>
      <c r="C54" s="2" t="s">
        <v>7579</v>
      </c>
      <c r="D54" t="s">
        <v>7580</v>
      </c>
      <c r="E54" t="s">
        <v>2</v>
      </c>
    </row>
    <row r="55" spans="1:5" ht="45" x14ac:dyDescent="0.25">
      <c r="A55">
        <v>545</v>
      </c>
      <c r="B55" s="2" t="s">
        <v>11308</v>
      </c>
      <c r="C55" s="2" t="s">
        <v>7581</v>
      </c>
      <c r="D55" t="s">
        <v>7582</v>
      </c>
      <c r="E55" t="s">
        <v>2</v>
      </c>
    </row>
    <row r="56" spans="1:5" ht="30" x14ac:dyDescent="0.25">
      <c r="A56">
        <v>478</v>
      </c>
      <c r="B56" s="2" t="s">
        <v>11309</v>
      </c>
      <c r="C56" s="2" t="s">
        <v>7597</v>
      </c>
      <c r="D56" t="s">
        <v>7598</v>
      </c>
      <c r="E56" t="s">
        <v>2</v>
      </c>
    </row>
    <row r="57" spans="1:5" ht="30" x14ac:dyDescent="0.25">
      <c r="A57">
        <v>1306</v>
      </c>
      <c r="B57" s="2" t="s">
        <v>10527</v>
      </c>
      <c r="C57" s="2" t="s">
        <v>7593</v>
      </c>
      <c r="D57" t="s">
        <v>7594</v>
      </c>
      <c r="E57" t="s">
        <v>2</v>
      </c>
    </row>
    <row r="58" spans="1:5" ht="30" x14ac:dyDescent="0.25">
      <c r="A58">
        <v>1231</v>
      </c>
      <c r="B58" s="2" t="s">
        <v>11310</v>
      </c>
      <c r="C58" s="2" t="s">
        <v>7589</v>
      </c>
      <c r="D58" t="s">
        <v>7590</v>
      </c>
      <c r="E58" t="s">
        <v>2</v>
      </c>
    </row>
    <row r="59" spans="1:5" ht="45" x14ac:dyDescent="0.25">
      <c r="A59">
        <v>1093</v>
      </c>
      <c r="B59" s="2" t="s">
        <v>10425</v>
      </c>
      <c r="C59" s="2" t="s">
        <v>7603</v>
      </c>
      <c r="D59" t="s">
        <v>7604</v>
      </c>
      <c r="E59" t="s">
        <v>2</v>
      </c>
    </row>
    <row r="60" spans="1:5" ht="30" x14ac:dyDescent="0.25">
      <c r="A60">
        <v>1035</v>
      </c>
      <c r="B60" s="2" t="s">
        <v>11311</v>
      </c>
      <c r="C60" s="2" t="s">
        <v>7601</v>
      </c>
      <c r="D60" t="s">
        <v>7602</v>
      </c>
      <c r="E60" t="s">
        <v>2</v>
      </c>
    </row>
    <row r="61" spans="1:5" ht="30" x14ac:dyDescent="0.25">
      <c r="A61">
        <v>965</v>
      </c>
      <c r="B61" s="2" t="s">
        <v>11312</v>
      </c>
      <c r="C61" s="2" t="s">
        <v>7599</v>
      </c>
      <c r="D61" t="s">
        <v>7600</v>
      </c>
      <c r="E61" t="s">
        <v>2</v>
      </c>
    </row>
    <row r="62" spans="1:5" ht="30" x14ac:dyDescent="0.25">
      <c r="A62">
        <v>655</v>
      </c>
      <c r="B62" s="2" t="s">
        <v>11313</v>
      </c>
      <c r="C62" s="2" t="s">
        <v>7591</v>
      </c>
      <c r="D62" t="s">
        <v>7592</v>
      </c>
      <c r="E62" t="s">
        <v>2</v>
      </c>
    </row>
    <row r="63" spans="1:5" ht="45" x14ac:dyDescent="0.25">
      <c r="A63">
        <v>550</v>
      </c>
      <c r="B63" s="2" t="s">
        <v>11314</v>
      </c>
      <c r="C63" s="2" t="s">
        <v>7595</v>
      </c>
      <c r="D63" t="s">
        <v>7596</v>
      </c>
      <c r="E63" t="s">
        <v>2</v>
      </c>
    </row>
    <row r="64" spans="1:5" ht="45" x14ac:dyDescent="0.25">
      <c r="A64">
        <v>479</v>
      </c>
      <c r="B64" s="2" t="s">
        <v>11315</v>
      </c>
      <c r="C64" s="2" t="s">
        <v>7605</v>
      </c>
      <c r="D64" t="s">
        <v>7606</v>
      </c>
      <c r="E64" t="s">
        <v>2</v>
      </c>
    </row>
    <row r="65" spans="1:5" ht="30" x14ac:dyDescent="0.25">
      <c r="A65">
        <v>1301</v>
      </c>
      <c r="B65" s="2" t="s">
        <v>11316</v>
      </c>
      <c r="C65" s="2" t="s">
        <v>7615</v>
      </c>
      <c r="D65" t="s">
        <v>7616</v>
      </c>
      <c r="E65" t="s">
        <v>2</v>
      </c>
    </row>
    <row r="66" spans="1:5" ht="30" x14ac:dyDescent="0.25">
      <c r="A66">
        <v>1232</v>
      </c>
      <c r="B66" s="2" t="s">
        <v>11317</v>
      </c>
      <c r="C66" s="2" t="s">
        <v>7613</v>
      </c>
      <c r="D66" t="s">
        <v>7614</v>
      </c>
      <c r="E66" t="s">
        <v>2</v>
      </c>
    </row>
    <row r="67" spans="1:5" ht="45" x14ac:dyDescent="0.25">
      <c r="A67">
        <v>1099</v>
      </c>
      <c r="B67" s="2" t="s">
        <v>11318</v>
      </c>
      <c r="C67" s="2" t="s">
        <v>7611</v>
      </c>
      <c r="D67" t="s">
        <v>7612</v>
      </c>
      <c r="E67" t="s">
        <v>2</v>
      </c>
    </row>
    <row r="68" spans="1:5" ht="30" x14ac:dyDescent="0.25">
      <c r="A68">
        <v>1032</v>
      </c>
      <c r="B68" s="2" t="s">
        <v>10659</v>
      </c>
      <c r="C68" s="2" t="s">
        <v>7609</v>
      </c>
      <c r="D68" t="s">
        <v>7610</v>
      </c>
      <c r="E68" t="s">
        <v>2</v>
      </c>
    </row>
    <row r="69" spans="1:5" ht="45" x14ac:dyDescent="0.25">
      <c r="A69">
        <v>542</v>
      </c>
      <c r="B69" s="2" t="s">
        <v>11319</v>
      </c>
      <c r="C69" s="2" t="s">
        <v>7607</v>
      </c>
      <c r="D69" t="s">
        <v>7608</v>
      </c>
      <c r="E69" t="s">
        <v>2</v>
      </c>
    </row>
    <row r="70" spans="1:5" ht="45" x14ac:dyDescent="0.25">
      <c r="A70">
        <v>480</v>
      </c>
      <c r="B70" s="2" t="s">
        <v>11320</v>
      </c>
      <c r="C70" s="2" t="s">
        <v>7617</v>
      </c>
      <c r="D70" t="s">
        <v>7618</v>
      </c>
      <c r="E70" t="s">
        <v>2</v>
      </c>
    </row>
    <row r="71" spans="1:5" ht="30" x14ac:dyDescent="0.25">
      <c r="A71">
        <v>1304</v>
      </c>
      <c r="B71" s="2" t="s">
        <v>11321</v>
      </c>
      <c r="C71" s="2" t="s">
        <v>7619</v>
      </c>
      <c r="D71" t="s">
        <v>7620</v>
      </c>
      <c r="E71" t="s">
        <v>2</v>
      </c>
    </row>
    <row r="72" spans="1:5" ht="30" x14ac:dyDescent="0.25">
      <c r="A72">
        <v>1230</v>
      </c>
      <c r="B72" s="2" t="s">
        <v>11322</v>
      </c>
      <c r="C72" s="2" t="s">
        <v>7621</v>
      </c>
      <c r="D72" t="s">
        <v>7622</v>
      </c>
      <c r="E72" t="s">
        <v>2</v>
      </c>
    </row>
    <row r="73" spans="1:5" ht="45" x14ac:dyDescent="0.25">
      <c r="A73">
        <v>1094</v>
      </c>
      <c r="B73" s="7" t="s">
        <v>11323</v>
      </c>
      <c r="C73" s="2" t="s">
        <v>7623</v>
      </c>
      <c r="D73" t="s">
        <v>7624</v>
      </c>
      <c r="E73" t="s">
        <v>2</v>
      </c>
    </row>
    <row r="74" spans="1:5" ht="30" x14ac:dyDescent="0.25">
      <c r="A74">
        <v>1029</v>
      </c>
      <c r="B74" s="2" t="s">
        <v>11324</v>
      </c>
      <c r="C74" s="2" t="s">
        <v>7625</v>
      </c>
      <c r="D74" t="s">
        <v>7626</v>
      </c>
      <c r="E74" t="s">
        <v>2</v>
      </c>
    </row>
    <row r="75" spans="1:5" ht="30" x14ac:dyDescent="0.25">
      <c r="A75">
        <v>544</v>
      </c>
      <c r="B75" s="2" t="s">
        <v>11325</v>
      </c>
      <c r="C75" s="2" t="s">
        <v>7627</v>
      </c>
      <c r="D75" t="s">
        <v>7628</v>
      </c>
      <c r="E75" t="s">
        <v>2</v>
      </c>
    </row>
    <row r="76" spans="1:5" ht="30" x14ac:dyDescent="0.25">
      <c r="A76">
        <v>1305</v>
      </c>
      <c r="B76" s="2" t="s">
        <v>11326</v>
      </c>
      <c r="C76" s="2" t="s">
        <v>7629</v>
      </c>
      <c r="D76" t="s">
        <v>7630</v>
      </c>
      <c r="E76" t="s">
        <v>2</v>
      </c>
    </row>
    <row r="77" spans="1:5" ht="45" x14ac:dyDescent="0.25">
      <c r="A77">
        <v>1097</v>
      </c>
      <c r="B77" s="2" t="s">
        <v>11327</v>
      </c>
      <c r="C77" s="2" t="s">
        <v>7631</v>
      </c>
      <c r="D77" t="s">
        <v>7632</v>
      </c>
      <c r="E77" t="s">
        <v>2</v>
      </c>
    </row>
    <row r="78" spans="1:5" ht="30" x14ac:dyDescent="0.25">
      <c r="A78">
        <v>1037</v>
      </c>
      <c r="B78" s="2" t="s">
        <v>11328</v>
      </c>
      <c r="C78" s="2" t="s">
        <v>7633</v>
      </c>
      <c r="D78" t="s">
        <v>7634</v>
      </c>
      <c r="E78" t="s">
        <v>2</v>
      </c>
    </row>
    <row r="79" spans="1:5" ht="30" x14ac:dyDescent="0.25">
      <c r="A79">
        <v>549</v>
      </c>
      <c r="B79" s="2" t="s">
        <v>11329</v>
      </c>
      <c r="C79" s="2" t="s">
        <v>7637</v>
      </c>
      <c r="D79" t="s">
        <v>7638</v>
      </c>
      <c r="E79" t="s">
        <v>2</v>
      </c>
    </row>
    <row r="80" spans="1:5" ht="30" x14ac:dyDescent="0.25">
      <c r="A80">
        <v>1303</v>
      </c>
      <c r="B80" s="2" t="s">
        <v>11330</v>
      </c>
      <c r="C80" s="2" t="s">
        <v>7635</v>
      </c>
      <c r="D80" t="s">
        <v>7636</v>
      </c>
      <c r="E80" t="s">
        <v>2</v>
      </c>
    </row>
    <row r="81" spans="1:5" ht="30" x14ac:dyDescent="0.25">
      <c r="A81">
        <v>1031</v>
      </c>
      <c r="B81" s="2" t="s">
        <v>11331</v>
      </c>
      <c r="C81" s="2" t="s">
        <v>7639</v>
      </c>
      <c r="D81" t="s">
        <v>7640</v>
      </c>
      <c r="E81" t="s">
        <v>2</v>
      </c>
    </row>
    <row r="82" spans="1:5" ht="45" x14ac:dyDescent="0.25">
      <c r="A82">
        <v>548</v>
      </c>
      <c r="B82" s="2" t="s">
        <v>11332</v>
      </c>
      <c r="C82" s="2" t="s">
        <v>7643</v>
      </c>
      <c r="D82" t="s">
        <v>7644</v>
      </c>
      <c r="E82" t="s">
        <v>2</v>
      </c>
    </row>
    <row r="83" spans="1:5" ht="30" x14ac:dyDescent="0.25">
      <c r="A83">
        <v>1033</v>
      </c>
      <c r="B83" s="2" t="s">
        <v>11333</v>
      </c>
      <c r="C83" s="2" t="s">
        <v>7641</v>
      </c>
      <c r="D83" t="s">
        <v>7642</v>
      </c>
      <c r="E83" t="s">
        <v>2</v>
      </c>
    </row>
  </sheetData>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5813B-EFEB-44DA-BC03-3F86CCEEDF75}">
  <dimension ref="A1:G3813"/>
  <sheetViews>
    <sheetView workbookViewId="0"/>
  </sheetViews>
  <sheetFormatPr defaultRowHeight="15" x14ac:dyDescent="0.25"/>
  <cols>
    <col min="1" max="1" width="10.28515625" customWidth="1"/>
    <col min="2" max="2" width="15.7109375" style="8" customWidth="1"/>
    <col min="3" max="3" width="22.140625" bestFit="1" customWidth="1"/>
    <col min="4" max="4" width="32.140625" customWidth="1"/>
    <col min="5" max="5" width="39.5703125" customWidth="1"/>
    <col min="6" max="6" width="27.7109375" customWidth="1"/>
    <col min="7" max="7" width="11.28515625" customWidth="1"/>
  </cols>
  <sheetData>
    <row r="1" spans="1:7" x14ac:dyDescent="0.25">
      <c r="A1" t="s">
        <v>20354</v>
      </c>
      <c r="B1" s="8" t="s">
        <v>28325</v>
      </c>
      <c r="C1" t="s">
        <v>223</v>
      </c>
      <c r="D1" t="s">
        <v>8711</v>
      </c>
      <c r="E1" t="s">
        <v>224</v>
      </c>
      <c r="F1" t="s">
        <v>28324</v>
      </c>
      <c r="G1" t="s">
        <v>7538</v>
      </c>
    </row>
    <row r="2" spans="1:7" x14ac:dyDescent="0.25">
      <c r="A2">
        <v>726</v>
      </c>
      <c r="B2" s="8" t="s">
        <v>20153</v>
      </c>
      <c r="C2" t="s">
        <v>12365</v>
      </c>
      <c r="D2" t="s">
        <v>12366</v>
      </c>
      <c r="E2" s="9" t="s">
        <v>22872</v>
      </c>
      <c r="F2" t="s">
        <v>1394</v>
      </c>
      <c r="G2" t="s">
        <v>5</v>
      </c>
    </row>
    <row r="3" spans="1:7" x14ac:dyDescent="0.25">
      <c r="A3">
        <v>720</v>
      </c>
      <c r="B3" s="8" t="s">
        <v>20154</v>
      </c>
      <c r="C3" t="s">
        <v>12367</v>
      </c>
      <c r="D3" t="s">
        <v>12368</v>
      </c>
      <c r="E3" t="s">
        <v>22873</v>
      </c>
      <c r="F3" t="s">
        <v>1394</v>
      </c>
      <c r="G3" t="s">
        <v>5</v>
      </c>
    </row>
    <row r="4" spans="1:7" x14ac:dyDescent="0.25">
      <c r="A4">
        <v>721</v>
      </c>
      <c r="B4" s="8" t="s">
        <v>20155</v>
      </c>
      <c r="C4" t="s">
        <v>12369</v>
      </c>
      <c r="D4" t="s">
        <v>12370</v>
      </c>
      <c r="E4" t="s">
        <v>22874</v>
      </c>
      <c r="F4" t="s">
        <v>1394</v>
      </c>
      <c r="G4" t="s">
        <v>5</v>
      </c>
    </row>
    <row r="5" spans="1:7" x14ac:dyDescent="0.25">
      <c r="A5">
        <v>722</v>
      </c>
      <c r="B5" s="8" t="s">
        <v>20156</v>
      </c>
      <c r="C5" t="s">
        <v>12371</v>
      </c>
      <c r="D5" t="s">
        <v>12372</v>
      </c>
      <c r="E5" t="s">
        <v>22875</v>
      </c>
      <c r="F5" t="s">
        <v>1394</v>
      </c>
      <c r="G5" t="s">
        <v>5</v>
      </c>
    </row>
    <row r="6" spans="1:7" x14ac:dyDescent="0.25">
      <c r="A6">
        <v>723</v>
      </c>
      <c r="B6" s="8" t="s">
        <v>20157</v>
      </c>
      <c r="C6" t="s">
        <v>12373</v>
      </c>
      <c r="D6" t="s">
        <v>12374</v>
      </c>
      <c r="E6" t="s">
        <v>22876</v>
      </c>
      <c r="F6" t="s">
        <v>1394</v>
      </c>
      <c r="G6" t="s">
        <v>5</v>
      </c>
    </row>
    <row r="7" spans="1:7" x14ac:dyDescent="0.25">
      <c r="A7">
        <v>724</v>
      </c>
      <c r="B7" s="8" t="s">
        <v>20158</v>
      </c>
      <c r="C7" t="s">
        <v>12375</v>
      </c>
      <c r="D7" t="s">
        <v>12376</v>
      </c>
      <c r="E7" t="s">
        <v>22877</v>
      </c>
      <c r="F7" t="s">
        <v>1394</v>
      </c>
      <c r="G7" t="s">
        <v>5</v>
      </c>
    </row>
    <row r="8" spans="1:7" x14ac:dyDescent="0.25">
      <c r="A8">
        <v>725</v>
      </c>
      <c r="B8" s="8" t="s">
        <v>20159</v>
      </c>
      <c r="C8" t="s">
        <v>12377</v>
      </c>
      <c r="D8" t="s">
        <v>12378</v>
      </c>
      <c r="E8" t="s">
        <v>22878</v>
      </c>
      <c r="F8" t="s">
        <v>1394</v>
      </c>
      <c r="G8" t="s">
        <v>5</v>
      </c>
    </row>
    <row r="9" spans="1:7" x14ac:dyDescent="0.25">
      <c r="A9">
        <v>740</v>
      </c>
      <c r="B9" s="8" t="s">
        <v>20160</v>
      </c>
      <c r="C9" t="s">
        <v>12379</v>
      </c>
      <c r="D9" t="s">
        <v>12380</v>
      </c>
      <c r="E9" t="s">
        <v>22879</v>
      </c>
      <c r="F9" t="s">
        <v>1394</v>
      </c>
      <c r="G9" t="s">
        <v>5</v>
      </c>
    </row>
    <row r="10" spans="1:7" x14ac:dyDescent="0.25">
      <c r="A10">
        <v>741</v>
      </c>
      <c r="B10" s="8" t="s">
        <v>20161</v>
      </c>
      <c r="C10" t="s">
        <v>12381</v>
      </c>
      <c r="D10" t="s">
        <v>12382</v>
      </c>
      <c r="E10" t="s">
        <v>22880</v>
      </c>
      <c r="F10" t="s">
        <v>1394</v>
      </c>
      <c r="G10" t="s">
        <v>5</v>
      </c>
    </row>
    <row r="11" spans="1:7" x14ac:dyDescent="0.25">
      <c r="A11">
        <v>742</v>
      </c>
      <c r="B11" s="8" t="s">
        <v>20162</v>
      </c>
      <c r="C11" t="s">
        <v>12383</v>
      </c>
      <c r="D11" t="s">
        <v>12384</v>
      </c>
      <c r="E11" t="s">
        <v>22881</v>
      </c>
      <c r="F11" t="s">
        <v>1394</v>
      </c>
      <c r="G11" t="s">
        <v>5</v>
      </c>
    </row>
    <row r="12" spans="1:7" x14ac:dyDescent="0.25">
      <c r="A12">
        <v>743</v>
      </c>
      <c r="B12" s="8" t="s">
        <v>20163</v>
      </c>
      <c r="C12" t="s">
        <v>12385</v>
      </c>
      <c r="D12" t="s">
        <v>12386</v>
      </c>
      <c r="E12" t="s">
        <v>22882</v>
      </c>
      <c r="F12" t="s">
        <v>1394</v>
      </c>
      <c r="G12" t="s">
        <v>5</v>
      </c>
    </row>
    <row r="13" spans="1:7" x14ac:dyDescent="0.25">
      <c r="A13">
        <v>727</v>
      </c>
      <c r="B13" s="8" t="s">
        <v>20164</v>
      </c>
      <c r="C13" t="s">
        <v>12387</v>
      </c>
      <c r="D13" t="s">
        <v>12388</v>
      </c>
      <c r="E13" t="s">
        <v>22883</v>
      </c>
      <c r="F13" t="s">
        <v>1394</v>
      </c>
      <c r="G13" t="s">
        <v>5</v>
      </c>
    </row>
    <row r="14" spans="1:7" x14ac:dyDescent="0.25">
      <c r="A14">
        <v>744</v>
      </c>
      <c r="B14" s="8" t="s">
        <v>20165</v>
      </c>
      <c r="C14" t="s">
        <v>12389</v>
      </c>
      <c r="D14" t="s">
        <v>12390</v>
      </c>
      <c r="E14" t="s">
        <v>22884</v>
      </c>
      <c r="F14" t="s">
        <v>1394</v>
      </c>
      <c r="G14" t="s">
        <v>5</v>
      </c>
    </row>
    <row r="15" spans="1:7" x14ac:dyDescent="0.25">
      <c r="A15">
        <v>745</v>
      </c>
      <c r="B15" s="8" t="s">
        <v>20166</v>
      </c>
      <c r="C15" t="s">
        <v>12391</v>
      </c>
      <c r="D15" t="s">
        <v>12392</v>
      </c>
      <c r="E15" t="s">
        <v>22885</v>
      </c>
      <c r="F15" t="s">
        <v>1394</v>
      </c>
      <c r="G15" t="s">
        <v>5</v>
      </c>
    </row>
    <row r="16" spans="1:7" x14ac:dyDescent="0.25">
      <c r="A16">
        <v>746</v>
      </c>
      <c r="B16" s="8" t="s">
        <v>20167</v>
      </c>
      <c r="C16" t="s">
        <v>12393</v>
      </c>
      <c r="D16" t="s">
        <v>12394</v>
      </c>
      <c r="E16" t="s">
        <v>22886</v>
      </c>
      <c r="F16" t="s">
        <v>1394</v>
      </c>
      <c r="G16" t="s">
        <v>5</v>
      </c>
    </row>
    <row r="17" spans="1:7" x14ac:dyDescent="0.25">
      <c r="A17">
        <v>730</v>
      </c>
      <c r="B17" s="8" t="s">
        <v>20168</v>
      </c>
      <c r="C17" t="s">
        <v>12395</v>
      </c>
      <c r="D17" t="s">
        <v>12396</v>
      </c>
      <c r="E17" t="s">
        <v>22887</v>
      </c>
      <c r="F17" t="s">
        <v>1394</v>
      </c>
      <c r="G17" t="s">
        <v>5</v>
      </c>
    </row>
    <row r="18" spans="1:7" x14ac:dyDescent="0.25">
      <c r="A18">
        <v>731</v>
      </c>
      <c r="B18" s="8" t="s">
        <v>20169</v>
      </c>
      <c r="C18" t="s">
        <v>12397</v>
      </c>
      <c r="D18" t="s">
        <v>12398</v>
      </c>
      <c r="E18" t="s">
        <v>22888</v>
      </c>
      <c r="F18" t="s">
        <v>1394</v>
      </c>
      <c r="G18" t="s">
        <v>5</v>
      </c>
    </row>
    <row r="19" spans="1:7" x14ac:dyDescent="0.25">
      <c r="A19">
        <v>732</v>
      </c>
      <c r="B19" s="8" t="s">
        <v>20170</v>
      </c>
      <c r="C19" t="s">
        <v>12399</v>
      </c>
      <c r="D19" t="s">
        <v>12400</v>
      </c>
      <c r="E19" t="s">
        <v>22889</v>
      </c>
      <c r="F19" t="s">
        <v>1394</v>
      </c>
      <c r="G19" t="s">
        <v>5</v>
      </c>
    </row>
    <row r="20" spans="1:7" x14ac:dyDescent="0.25">
      <c r="A20">
        <v>733</v>
      </c>
      <c r="B20" s="8" t="s">
        <v>12401</v>
      </c>
      <c r="C20" t="s">
        <v>12402</v>
      </c>
      <c r="D20" t="s">
        <v>12403</v>
      </c>
      <c r="E20" t="s">
        <v>22890</v>
      </c>
      <c r="F20" t="s">
        <v>1394</v>
      </c>
      <c r="G20" t="s">
        <v>5</v>
      </c>
    </row>
    <row r="21" spans="1:7" x14ac:dyDescent="0.25">
      <c r="A21">
        <v>735</v>
      </c>
      <c r="B21" s="8" t="s">
        <v>12404</v>
      </c>
      <c r="C21" t="s">
        <v>12405</v>
      </c>
      <c r="D21" t="s">
        <v>12406</v>
      </c>
      <c r="E21" t="s">
        <v>22891</v>
      </c>
      <c r="F21" t="s">
        <v>1394</v>
      </c>
      <c r="G21" t="s">
        <v>5</v>
      </c>
    </row>
    <row r="22" spans="1:7" x14ac:dyDescent="0.25">
      <c r="A22">
        <v>736</v>
      </c>
      <c r="B22" s="8" t="s">
        <v>20171</v>
      </c>
      <c r="C22" t="s">
        <v>12407</v>
      </c>
      <c r="D22" t="s">
        <v>12408</v>
      </c>
      <c r="E22" t="s">
        <v>22892</v>
      </c>
      <c r="F22" t="s">
        <v>1394</v>
      </c>
      <c r="G22" t="s">
        <v>5</v>
      </c>
    </row>
    <row r="23" spans="1:7" x14ac:dyDescent="0.25">
      <c r="A23">
        <v>737</v>
      </c>
      <c r="B23" s="8" t="s">
        <v>20172</v>
      </c>
      <c r="C23" t="s">
        <v>12409</v>
      </c>
      <c r="D23" t="s">
        <v>12410</v>
      </c>
      <c r="E23" t="s">
        <v>22893</v>
      </c>
      <c r="F23" t="s">
        <v>1394</v>
      </c>
      <c r="G23" t="s">
        <v>5</v>
      </c>
    </row>
    <row r="24" spans="1:7" x14ac:dyDescent="0.25">
      <c r="A24">
        <v>738</v>
      </c>
      <c r="B24" s="8" t="s">
        <v>20173</v>
      </c>
      <c r="C24" t="s">
        <v>12411</v>
      </c>
      <c r="D24" t="s">
        <v>12412</v>
      </c>
      <c r="E24" t="s">
        <v>22894</v>
      </c>
      <c r="F24" t="s">
        <v>1394</v>
      </c>
      <c r="G24" t="s">
        <v>5</v>
      </c>
    </row>
    <row r="25" spans="1:7" x14ac:dyDescent="0.25">
      <c r="A25">
        <v>728</v>
      </c>
      <c r="B25" s="8" t="s">
        <v>20174</v>
      </c>
      <c r="C25" t="s">
        <v>12413</v>
      </c>
      <c r="D25" t="s">
        <v>12414</v>
      </c>
      <c r="E25" t="s">
        <v>22895</v>
      </c>
      <c r="F25" t="s">
        <v>1394</v>
      </c>
      <c r="G25" t="s">
        <v>5</v>
      </c>
    </row>
    <row r="26" spans="1:7" x14ac:dyDescent="0.25">
      <c r="A26">
        <v>739</v>
      </c>
      <c r="B26" s="8" t="s">
        <v>20175</v>
      </c>
      <c r="C26" t="s">
        <v>12415</v>
      </c>
      <c r="D26" t="s">
        <v>12416</v>
      </c>
      <c r="E26" t="s">
        <v>22896</v>
      </c>
      <c r="F26" t="s">
        <v>1394</v>
      </c>
      <c r="G26" t="s">
        <v>5</v>
      </c>
    </row>
    <row r="27" spans="1:7" x14ac:dyDescent="0.25">
      <c r="A27">
        <v>760</v>
      </c>
      <c r="B27" s="8" t="s">
        <v>20176</v>
      </c>
      <c r="C27" t="s">
        <v>12417</v>
      </c>
      <c r="D27" t="s">
        <v>12418</v>
      </c>
      <c r="E27" t="s">
        <v>22897</v>
      </c>
      <c r="F27" t="s">
        <v>1394</v>
      </c>
      <c r="G27" t="s">
        <v>5</v>
      </c>
    </row>
    <row r="28" spans="1:7" x14ac:dyDescent="0.25">
      <c r="A28">
        <v>761</v>
      </c>
      <c r="B28" s="8" t="s">
        <v>20177</v>
      </c>
      <c r="C28" t="s">
        <v>12419</v>
      </c>
      <c r="D28" t="s">
        <v>12420</v>
      </c>
      <c r="E28" t="s">
        <v>22898</v>
      </c>
      <c r="F28" t="s">
        <v>1394</v>
      </c>
      <c r="G28" t="s">
        <v>5</v>
      </c>
    </row>
    <row r="29" spans="1:7" x14ac:dyDescent="0.25">
      <c r="A29">
        <v>747</v>
      </c>
      <c r="B29" s="8" t="s">
        <v>20178</v>
      </c>
      <c r="C29" t="s">
        <v>12421</v>
      </c>
      <c r="D29" t="s">
        <v>12422</v>
      </c>
      <c r="E29" t="s">
        <v>22899</v>
      </c>
      <c r="F29" t="s">
        <v>1394</v>
      </c>
      <c r="G29" t="s">
        <v>5</v>
      </c>
    </row>
    <row r="30" spans="1:7" x14ac:dyDescent="0.25">
      <c r="A30">
        <v>748</v>
      </c>
      <c r="B30" s="8" t="s">
        <v>20179</v>
      </c>
      <c r="C30" t="s">
        <v>12423</v>
      </c>
      <c r="D30" t="s">
        <v>12424</v>
      </c>
      <c r="E30" t="s">
        <v>22900</v>
      </c>
      <c r="F30" t="s">
        <v>1394</v>
      </c>
      <c r="G30" t="s">
        <v>5</v>
      </c>
    </row>
    <row r="31" spans="1:7" x14ac:dyDescent="0.25">
      <c r="A31">
        <v>749</v>
      </c>
      <c r="B31" s="8" t="s">
        <v>20180</v>
      </c>
      <c r="C31" t="s">
        <v>12425</v>
      </c>
      <c r="D31" t="s">
        <v>12426</v>
      </c>
      <c r="E31" t="s">
        <v>22901</v>
      </c>
      <c r="F31" t="s">
        <v>1394</v>
      </c>
      <c r="G31" t="s">
        <v>5</v>
      </c>
    </row>
    <row r="32" spans="1:7" x14ac:dyDescent="0.25">
      <c r="A32">
        <v>750</v>
      </c>
      <c r="B32" s="8" t="s">
        <v>20181</v>
      </c>
      <c r="C32" t="s">
        <v>12427</v>
      </c>
      <c r="D32" t="s">
        <v>12428</v>
      </c>
      <c r="E32" t="s">
        <v>22902</v>
      </c>
      <c r="F32" t="s">
        <v>1394</v>
      </c>
      <c r="G32" t="s">
        <v>5</v>
      </c>
    </row>
    <row r="33" spans="1:7" x14ac:dyDescent="0.25">
      <c r="A33">
        <v>751</v>
      </c>
      <c r="B33" s="8" t="s">
        <v>20182</v>
      </c>
      <c r="C33" t="s">
        <v>12429</v>
      </c>
      <c r="D33" t="s">
        <v>12430</v>
      </c>
      <c r="E33" t="s">
        <v>22903</v>
      </c>
      <c r="F33" t="s">
        <v>1394</v>
      </c>
      <c r="G33" t="s">
        <v>5</v>
      </c>
    </row>
    <row r="34" spans="1:7" x14ac:dyDescent="0.25">
      <c r="A34">
        <v>752</v>
      </c>
      <c r="B34" s="8" t="s">
        <v>20183</v>
      </c>
      <c r="C34" t="s">
        <v>12431</v>
      </c>
      <c r="D34" t="s">
        <v>12432</v>
      </c>
      <c r="E34" t="s">
        <v>22904</v>
      </c>
      <c r="F34" t="s">
        <v>1394</v>
      </c>
      <c r="G34" t="s">
        <v>5</v>
      </c>
    </row>
    <row r="35" spans="1:7" x14ac:dyDescent="0.25">
      <c r="A35">
        <v>753</v>
      </c>
      <c r="B35" s="8" t="s">
        <v>20184</v>
      </c>
      <c r="C35" t="s">
        <v>12433</v>
      </c>
      <c r="D35" t="s">
        <v>12434</v>
      </c>
      <c r="E35" t="s">
        <v>22905</v>
      </c>
      <c r="F35" t="s">
        <v>1394</v>
      </c>
      <c r="G35" t="s">
        <v>5</v>
      </c>
    </row>
    <row r="36" spans="1:7" x14ac:dyDescent="0.25">
      <c r="A36">
        <v>729</v>
      </c>
      <c r="B36" s="8" t="s">
        <v>20185</v>
      </c>
      <c r="C36" t="s">
        <v>12435</v>
      </c>
      <c r="D36" t="s">
        <v>12436</v>
      </c>
      <c r="E36" t="s">
        <v>22906</v>
      </c>
      <c r="F36" t="s">
        <v>1394</v>
      </c>
      <c r="G36" t="s">
        <v>5</v>
      </c>
    </row>
    <row r="37" spans="1:7" x14ac:dyDescent="0.25">
      <c r="A37">
        <v>754</v>
      </c>
      <c r="B37" s="8" t="s">
        <v>20186</v>
      </c>
      <c r="C37" t="s">
        <v>12437</v>
      </c>
      <c r="D37" t="s">
        <v>12438</v>
      </c>
      <c r="E37" t="s">
        <v>22907</v>
      </c>
      <c r="F37" t="s">
        <v>1394</v>
      </c>
      <c r="G37" t="s">
        <v>5</v>
      </c>
    </row>
    <row r="38" spans="1:7" x14ac:dyDescent="0.25">
      <c r="A38">
        <v>755</v>
      </c>
      <c r="B38" s="8" t="s">
        <v>20187</v>
      </c>
      <c r="C38" t="s">
        <v>12439</v>
      </c>
      <c r="D38" t="s">
        <v>12440</v>
      </c>
      <c r="E38" t="s">
        <v>22908</v>
      </c>
      <c r="F38" t="s">
        <v>1394</v>
      </c>
      <c r="G38" t="s">
        <v>5</v>
      </c>
    </row>
    <row r="39" spans="1:7" x14ac:dyDescent="0.25">
      <c r="A39">
        <v>756</v>
      </c>
      <c r="B39" s="8" t="s">
        <v>20188</v>
      </c>
      <c r="C39" t="s">
        <v>12441</v>
      </c>
      <c r="D39" t="s">
        <v>12442</v>
      </c>
      <c r="E39" t="s">
        <v>22909</v>
      </c>
      <c r="F39" t="s">
        <v>1394</v>
      </c>
      <c r="G39" t="s">
        <v>5</v>
      </c>
    </row>
    <row r="40" spans="1:7" x14ac:dyDescent="0.25">
      <c r="A40">
        <v>757</v>
      </c>
      <c r="B40" s="8" t="s">
        <v>20189</v>
      </c>
      <c r="C40" t="s">
        <v>12443</v>
      </c>
      <c r="D40" t="s">
        <v>12444</v>
      </c>
      <c r="E40" t="s">
        <v>22910</v>
      </c>
      <c r="F40" t="s">
        <v>1394</v>
      </c>
      <c r="G40" t="s">
        <v>5</v>
      </c>
    </row>
    <row r="41" spans="1:7" x14ac:dyDescent="0.25">
      <c r="A41">
        <v>758</v>
      </c>
      <c r="B41" s="8" t="s">
        <v>20190</v>
      </c>
      <c r="C41" t="s">
        <v>12445</v>
      </c>
      <c r="D41" t="s">
        <v>12446</v>
      </c>
      <c r="E41" t="s">
        <v>22911</v>
      </c>
      <c r="F41" t="s">
        <v>1394</v>
      </c>
      <c r="G41" t="s">
        <v>5</v>
      </c>
    </row>
    <row r="42" spans="1:7" x14ac:dyDescent="0.25">
      <c r="A42">
        <v>759</v>
      </c>
      <c r="B42" s="8" t="s">
        <v>20191</v>
      </c>
      <c r="C42" t="s">
        <v>12447</v>
      </c>
      <c r="D42" t="s">
        <v>12448</v>
      </c>
      <c r="E42" t="s">
        <v>22912</v>
      </c>
      <c r="F42" t="s">
        <v>1394</v>
      </c>
      <c r="G42" t="s">
        <v>5</v>
      </c>
    </row>
    <row r="43" spans="1:7" x14ac:dyDescent="0.25">
      <c r="A43">
        <v>762</v>
      </c>
      <c r="B43" s="8" t="s">
        <v>20192</v>
      </c>
      <c r="C43" t="s">
        <v>12449</v>
      </c>
      <c r="D43" t="s">
        <v>12450</v>
      </c>
      <c r="E43" t="s">
        <v>22913</v>
      </c>
      <c r="F43" t="s">
        <v>1394</v>
      </c>
      <c r="G43" t="s">
        <v>5</v>
      </c>
    </row>
    <row r="44" spans="1:7" x14ac:dyDescent="0.25">
      <c r="A44">
        <v>763</v>
      </c>
      <c r="B44" s="8" t="s">
        <v>20193</v>
      </c>
      <c r="C44" t="s">
        <v>12451</v>
      </c>
      <c r="D44" t="s">
        <v>12452</v>
      </c>
      <c r="E44" t="s">
        <v>22914</v>
      </c>
      <c r="F44" t="s">
        <v>1394</v>
      </c>
      <c r="G44" t="s">
        <v>5</v>
      </c>
    </row>
    <row r="45" spans="1:7" x14ac:dyDescent="0.25">
      <c r="A45">
        <v>859</v>
      </c>
      <c r="B45" s="8" t="s">
        <v>12453</v>
      </c>
      <c r="C45" t="s">
        <v>12454</v>
      </c>
      <c r="D45" t="s">
        <v>12455</v>
      </c>
      <c r="E45" t="s">
        <v>22915</v>
      </c>
      <c r="F45" t="s">
        <v>1394</v>
      </c>
      <c r="G45" t="s">
        <v>5</v>
      </c>
    </row>
    <row r="46" spans="1:7" x14ac:dyDescent="0.25">
      <c r="A46">
        <v>858</v>
      </c>
      <c r="B46" s="8" t="s">
        <v>12456</v>
      </c>
      <c r="C46" t="s">
        <v>12457</v>
      </c>
      <c r="D46" t="s">
        <v>12458</v>
      </c>
      <c r="E46" t="s">
        <v>22916</v>
      </c>
      <c r="F46" t="s">
        <v>1394</v>
      </c>
      <c r="G46" t="s">
        <v>5</v>
      </c>
    </row>
    <row r="47" spans="1:7" x14ac:dyDescent="0.25">
      <c r="A47">
        <v>765</v>
      </c>
      <c r="B47" s="8" t="s">
        <v>20194</v>
      </c>
      <c r="C47" t="s">
        <v>12459</v>
      </c>
      <c r="D47" t="s">
        <v>12460</v>
      </c>
      <c r="E47" t="s">
        <v>22917</v>
      </c>
      <c r="F47" t="s">
        <v>1394</v>
      </c>
      <c r="G47" t="s">
        <v>5</v>
      </c>
    </row>
    <row r="48" spans="1:7" x14ac:dyDescent="0.25">
      <c r="A48">
        <v>715</v>
      </c>
      <c r="B48" s="8" t="s">
        <v>20195</v>
      </c>
      <c r="C48" t="s">
        <v>12461</v>
      </c>
      <c r="D48" t="s">
        <v>12462</v>
      </c>
      <c r="E48" t="s">
        <v>22918</v>
      </c>
      <c r="F48" t="s">
        <v>1394</v>
      </c>
      <c r="G48" t="s">
        <v>5</v>
      </c>
    </row>
    <row r="49" spans="1:7" x14ac:dyDescent="0.25">
      <c r="A49">
        <v>766</v>
      </c>
      <c r="B49" s="8" t="s">
        <v>20196</v>
      </c>
      <c r="C49" t="s">
        <v>12463</v>
      </c>
      <c r="D49" t="s">
        <v>12464</v>
      </c>
      <c r="E49" t="s">
        <v>22919</v>
      </c>
      <c r="F49" t="s">
        <v>1394</v>
      </c>
      <c r="G49" t="s">
        <v>5</v>
      </c>
    </row>
    <row r="50" spans="1:7" x14ac:dyDescent="0.25">
      <c r="A50">
        <v>767</v>
      </c>
      <c r="B50" s="8" t="s">
        <v>20197</v>
      </c>
      <c r="C50" t="s">
        <v>12465</v>
      </c>
      <c r="D50" t="s">
        <v>12466</v>
      </c>
      <c r="E50" t="s">
        <v>22920</v>
      </c>
      <c r="F50" t="s">
        <v>1394</v>
      </c>
      <c r="G50" t="s">
        <v>5</v>
      </c>
    </row>
    <row r="51" spans="1:7" x14ac:dyDescent="0.25">
      <c r="A51">
        <v>768</v>
      </c>
      <c r="B51" s="8" t="s">
        <v>20198</v>
      </c>
      <c r="C51" t="s">
        <v>12467</v>
      </c>
      <c r="D51" t="s">
        <v>12468</v>
      </c>
      <c r="E51" t="s">
        <v>22921</v>
      </c>
      <c r="F51" t="s">
        <v>1394</v>
      </c>
      <c r="G51" t="s">
        <v>5</v>
      </c>
    </row>
    <row r="52" spans="1:7" x14ac:dyDescent="0.25">
      <c r="A52">
        <v>769</v>
      </c>
      <c r="B52" s="8" t="s">
        <v>20199</v>
      </c>
      <c r="C52" t="s">
        <v>12469</v>
      </c>
      <c r="D52" t="s">
        <v>12470</v>
      </c>
      <c r="E52" t="s">
        <v>22922</v>
      </c>
      <c r="F52" t="s">
        <v>1394</v>
      </c>
      <c r="G52" t="s">
        <v>5</v>
      </c>
    </row>
    <row r="53" spans="1:7" x14ac:dyDescent="0.25">
      <c r="A53">
        <v>770</v>
      </c>
      <c r="B53" s="8" t="s">
        <v>20200</v>
      </c>
      <c r="C53" t="s">
        <v>12471</v>
      </c>
      <c r="D53" t="s">
        <v>12472</v>
      </c>
      <c r="E53" t="s">
        <v>22923</v>
      </c>
      <c r="F53" t="s">
        <v>1394</v>
      </c>
      <c r="G53" t="s">
        <v>5</v>
      </c>
    </row>
    <row r="54" spans="1:7" x14ac:dyDescent="0.25">
      <c r="A54">
        <v>771</v>
      </c>
      <c r="B54" s="8" t="s">
        <v>20201</v>
      </c>
      <c r="C54" t="s">
        <v>12473</v>
      </c>
      <c r="D54" t="s">
        <v>12474</v>
      </c>
      <c r="E54" t="s">
        <v>22924</v>
      </c>
      <c r="F54" t="s">
        <v>1394</v>
      </c>
      <c r="G54" t="s">
        <v>5</v>
      </c>
    </row>
    <row r="55" spans="1:7" x14ac:dyDescent="0.25">
      <c r="A55">
        <v>772</v>
      </c>
      <c r="B55" s="8" t="s">
        <v>20202</v>
      </c>
      <c r="C55" t="s">
        <v>12475</v>
      </c>
      <c r="D55" t="s">
        <v>12476</v>
      </c>
      <c r="E55" t="s">
        <v>22925</v>
      </c>
      <c r="F55" t="s">
        <v>1394</v>
      </c>
      <c r="G55" t="s">
        <v>5</v>
      </c>
    </row>
    <row r="56" spans="1:7" x14ac:dyDescent="0.25">
      <c r="A56">
        <v>773</v>
      </c>
      <c r="B56" s="8" t="s">
        <v>20203</v>
      </c>
      <c r="C56" t="s">
        <v>12477</v>
      </c>
      <c r="D56" t="s">
        <v>12478</v>
      </c>
      <c r="E56" t="s">
        <v>22926</v>
      </c>
      <c r="F56" t="s">
        <v>1394</v>
      </c>
      <c r="G56" t="s">
        <v>5</v>
      </c>
    </row>
    <row r="57" spans="1:7" x14ac:dyDescent="0.25">
      <c r="A57">
        <v>774</v>
      </c>
      <c r="B57" s="8" t="s">
        <v>20204</v>
      </c>
      <c r="C57" t="s">
        <v>12479</v>
      </c>
      <c r="D57" t="s">
        <v>12480</v>
      </c>
      <c r="E57" t="s">
        <v>22927</v>
      </c>
      <c r="F57" t="s">
        <v>1394</v>
      </c>
      <c r="G57" t="s">
        <v>5</v>
      </c>
    </row>
    <row r="58" spans="1:7" x14ac:dyDescent="0.25">
      <c r="A58">
        <v>775</v>
      </c>
      <c r="B58" s="8" t="s">
        <v>20205</v>
      </c>
      <c r="C58" t="s">
        <v>12481</v>
      </c>
      <c r="D58" t="s">
        <v>12482</v>
      </c>
      <c r="E58" t="s">
        <v>22928</v>
      </c>
      <c r="F58" t="s">
        <v>1394</v>
      </c>
      <c r="G58" t="s">
        <v>5</v>
      </c>
    </row>
    <row r="59" spans="1:7" x14ac:dyDescent="0.25">
      <c r="A59">
        <v>716</v>
      </c>
      <c r="B59" s="8" t="s">
        <v>20206</v>
      </c>
      <c r="C59" t="s">
        <v>12483</v>
      </c>
      <c r="D59" t="s">
        <v>12484</v>
      </c>
      <c r="E59" t="s">
        <v>22929</v>
      </c>
      <c r="F59" t="s">
        <v>1394</v>
      </c>
      <c r="G59" t="s">
        <v>5</v>
      </c>
    </row>
    <row r="60" spans="1:7" x14ac:dyDescent="0.25">
      <c r="A60">
        <v>776</v>
      </c>
      <c r="B60" s="8" t="s">
        <v>20207</v>
      </c>
      <c r="C60" t="s">
        <v>12485</v>
      </c>
      <c r="D60" t="s">
        <v>12486</v>
      </c>
      <c r="E60" t="s">
        <v>22930</v>
      </c>
      <c r="F60" t="s">
        <v>1394</v>
      </c>
      <c r="G60" t="s">
        <v>5</v>
      </c>
    </row>
    <row r="61" spans="1:7" x14ac:dyDescent="0.25">
      <c r="A61">
        <v>777</v>
      </c>
      <c r="B61" s="8" t="s">
        <v>20208</v>
      </c>
      <c r="C61" t="s">
        <v>12487</v>
      </c>
      <c r="D61" t="s">
        <v>12488</v>
      </c>
      <c r="E61" t="s">
        <v>22931</v>
      </c>
      <c r="F61" t="s">
        <v>1394</v>
      </c>
      <c r="G61" t="s">
        <v>5</v>
      </c>
    </row>
    <row r="62" spans="1:7" x14ac:dyDescent="0.25">
      <c r="A62">
        <v>778</v>
      </c>
      <c r="B62" s="8" t="s">
        <v>20209</v>
      </c>
      <c r="C62" t="s">
        <v>12489</v>
      </c>
      <c r="D62" t="s">
        <v>12490</v>
      </c>
      <c r="E62" t="s">
        <v>22932</v>
      </c>
      <c r="F62" t="s">
        <v>1394</v>
      </c>
      <c r="G62" t="s">
        <v>5</v>
      </c>
    </row>
    <row r="63" spans="1:7" x14ac:dyDescent="0.25">
      <c r="A63">
        <v>779</v>
      </c>
      <c r="B63" s="8" t="s">
        <v>20210</v>
      </c>
      <c r="C63" t="s">
        <v>12491</v>
      </c>
      <c r="D63" t="s">
        <v>12492</v>
      </c>
      <c r="E63" t="s">
        <v>22933</v>
      </c>
      <c r="F63" t="s">
        <v>1394</v>
      </c>
      <c r="G63" t="s">
        <v>5</v>
      </c>
    </row>
    <row r="64" spans="1:7" x14ac:dyDescent="0.25">
      <c r="A64">
        <v>780</v>
      </c>
      <c r="B64" s="8" t="s">
        <v>20211</v>
      </c>
      <c r="C64" t="s">
        <v>12493</v>
      </c>
      <c r="D64" t="s">
        <v>12494</v>
      </c>
      <c r="E64" t="s">
        <v>22934</v>
      </c>
      <c r="F64" t="s">
        <v>1394</v>
      </c>
      <c r="G64" t="s">
        <v>5</v>
      </c>
    </row>
    <row r="65" spans="1:7" x14ac:dyDescent="0.25">
      <c r="A65">
        <v>781</v>
      </c>
      <c r="B65" s="8" t="s">
        <v>20212</v>
      </c>
      <c r="C65" t="s">
        <v>12495</v>
      </c>
      <c r="D65" t="s">
        <v>12496</v>
      </c>
      <c r="E65" t="s">
        <v>22935</v>
      </c>
      <c r="F65" t="s">
        <v>1394</v>
      </c>
      <c r="G65" t="s">
        <v>5</v>
      </c>
    </row>
    <row r="66" spans="1:7" x14ac:dyDescent="0.25">
      <c r="A66">
        <v>782</v>
      </c>
      <c r="B66" s="8" t="s">
        <v>20213</v>
      </c>
      <c r="C66" t="s">
        <v>12497</v>
      </c>
      <c r="D66" t="s">
        <v>12498</v>
      </c>
      <c r="E66" t="s">
        <v>22936</v>
      </c>
      <c r="F66" t="s">
        <v>1394</v>
      </c>
      <c r="G66" t="s">
        <v>5</v>
      </c>
    </row>
    <row r="67" spans="1:7" x14ac:dyDescent="0.25">
      <c r="A67">
        <v>783</v>
      </c>
      <c r="B67" s="8" t="s">
        <v>20214</v>
      </c>
      <c r="C67" t="s">
        <v>12499</v>
      </c>
      <c r="D67" t="s">
        <v>12500</v>
      </c>
      <c r="E67" t="s">
        <v>22937</v>
      </c>
      <c r="F67" t="s">
        <v>1394</v>
      </c>
      <c r="G67" t="s">
        <v>5</v>
      </c>
    </row>
    <row r="68" spans="1:7" x14ac:dyDescent="0.25">
      <c r="A68">
        <v>784</v>
      </c>
      <c r="B68" s="8" t="s">
        <v>20215</v>
      </c>
      <c r="C68" t="s">
        <v>12501</v>
      </c>
      <c r="D68" t="s">
        <v>12502</v>
      </c>
      <c r="E68" t="s">
        <v>22938</v>
      </c>
      <c r="F68" t="s">
        <v>1394</v>
      </c>
      <c r="G68" t="s">
        <v>5</v>
      </c>
    </row>
    <row r="69" spans="1:7" x14ac:dyDescent="0.25">
      <c r="A69">
        <v>785</v>
      </c>
      <c r="B69" s="8" t="s">
        <v>20216</v>
      </c>
      <c r="C69" t="s">
        <v>12503</v>
      </c>
      <c r="D69" t="s">
        <v>12504</v>
      </c>
      <c r="E69" t="s">
        <v>22939</v>
      </c>
      <c r="F69" t="s">
        <v>1394</v>
      </c>
      <c r="G69" t="s">
        <v>5</v>
      </c>
    </row>
    <row r="70" spans="1:7" x14ac:dyDescent="0.25">
      <c r="A70">
        <v>717</v>
      </c>
      <c r="B70" s="8" t="s">
        <v>20217</v>
      </c>
      <c r="C70" t="s">
        <v>12505</v>
      </c>
      <c r="D70" t="s">
        <v>12506</v>
      </c>
      <c r="E70" t="s">
        <v>22940</v>
      </c>
      <c r="F70" t="s">
        <v>1394</v>
      </c>
      <c r="G70" t="s">
        <v>5</v>
      </c>
    </row>
    <row r="71" spans="1:7" x14ac:dyDescent="0.25">
      <c r="A71">
        <v>786</v>
      </c>
      <c r="B71" s="8" t="s">
        <v>20218</v>
      </c>
      <c r="C71" t="s">
        <v>12507</v>
      </c>
      <c r="D71" t="s">
        <v>12508</v>
      </c>
      <c r="E71" t="s">
        <v>22941</v>
      </c>
      <c r="F71" t="s">
        <v>1394</v>
      </c>
      <c r="G71" t="s">
        <v>5</v>
      </c>
    </row>
    <row r="72" spans="1:7" x14ac:dyDescent="0.25">
      <c r="A72">
        <v>787</v>
      </c>
      <c r="B72" s="8" t="s">
        <v>20219</v>
      </c>
      <c r="C72" t="s">
        <v>12509</v>
      </c>
      <c r="D72" t="s">
        <v>12510</v>
      </c>
      <c r="E72" t="s">
        <v>22942</v>
      </c>
      <c r="F72" t="s">
        <v>1394</v>
      </c>
      <c r="G72" t="s">
        <v>5</v>
      </c>
    </row>
    <row r="73" spans="1:7" x14ac:dyDescent="0.25">
      <c r="A73">
        <v>788</v>
      </c>
      <c r="B73" s="8" t="s">
        <v>20220</v>
      </c>
      <c r="C73" t="s">
        <v>12511</v>
      </c>
      <c r="D73" t="s">
        <v>12512</v>
      </c>
      <c r="E73" t="s">
        <v>22943</v>
      </c>
      <c r="F73" t="s">
        <v>1394</v>
      </c>
      <c r="G73" t="s">
        <v>5</v>
      </c>
    </row>
    <row r="74" spans="1:7" x14ac:dyDescent="0.25">
      <c r="A74">
        <v>789</v>
      </c>
      <c r="B74" s="8" t="s">
        <v>20221</v>
      </c>
      <c r="C74" t="s">
        <v>12513</v>
      </c>
      <c r="D74" t="s">
        <v>12514</v>
      </c>
      <c r="E74" t="s">
        <v>22944</v>
      </c>
      <c r="F74" t="s">
        <v>1394</v>
      </c>
      <c r="G74" t="s">
        <v>5</v>
      </c>
    </row>
    <row r="75" spans="1:7" x14ac:dyDescent="0.25">
      <c r="A75">
        <v>790</v>
      </c>
      <c r="B75" s="8" t="s">
        <v>20222</v>
      </c>
      <c r="C75" t="s">
        <v>12515</v>
      </c>
      <c r="D75" t="s">
        <v>12516</v>
      </c>
      <c r="E75" t="s">
        <v>22945</v>
      </c>
      <c r="F75" t="s">
        <v>1394</v>
      </c>
      <c r="G75" t="s">
        <v>5</v>
      </c>
    </row>
    <row r="76" spans="1:7" x14ac:dyDescent="0.25">
      <c r="A76">
        <v>791</v>
      </c>
      <c r="B76" s="8" t="s">
        <v>20223</v>
      </c>
      <c r="C76" t="s">
        <v>12517</v>
      </c>
      <c r="D76" t="s">
        <v>12518</v>
      </c>
      <c r="E76" t="s">
        <v>22946</v>
      </c>
      <c r="F76" t="s">
        <v>1394</v>
      </c>
      <c r="G76" t="s">
        <v>5</v>
      </c>
    </row>
    <row r="77" spans="1:7" x14ac:dyDescent="0.25">
      <c r="A77">
        <v>802</v>
      </c>
      <c r="B77" s="8" t="s">
        <v>20224</v>
      </c>
      <c r="C77" t="s">
        <v>12519</v>
      </c>
      <c r="D77" t="s">
        <v>12520</v>
      </c>
      <c r="E77" t="s">
        <v>22947</v>
      </c>
      <c r="F77" t="s">
        <v>1394</v>
      </c>
      <c r="G77" t="s">
        <v>5</v>
      </c>
    </row>
    <row r="78" spans="1:7" x14ac:dyDescent="0.25">
      <c r="A78">
        <v>718</v>
      </c>
      <c r="B78" s="8" t="s">
        <v>20225</v>
      </c>
      <c r="C78" t="s">
        <v>12521</v>
      </c>
      <c r="D78" t="s">
        <v>12522</v>
      </c>
      <c r="E78" t="s">
        <v>22948</v>
      </c>
      <c r="F78" t="s">
        <v>1394</v>
      </c>
      <c r="G78" t="s">
        <v>5</v>
      </c>
    </row>
    <row r="79" spans="1:7" x14ac:dyDescent="0.25">
      <c r="A79">
        <v>719</v>
      </c>
      <c r="B79" s="8" t="s">
        <v>20226</v>
      </c>
      <c r="C79" t="s">
        <v>12523</v>
      </c>
      <c r="D79" t="s">
        <v>12524</v>
      </c>
      <c r="E79" t="s">
        <v>22949</v>
      </c>
      <c r="F79" t="s">
        <v>1394</v>
      </c>
      <c r="G79" t="s">
        <v>5</v>
      </c>
    </row>
    <row r="80" spans="1:7" x14ac:dyDescent="0.25">
      <c r="A80">
        <v>803</v>
      </c>
      <c r="B80" s="8" t="s">
        <v>12525</v>
      </c>
      <c r="C80" t="s">
        <v>12526</v>
      </c>
      <c r="D80" t="s">
        <v>12527</v>
      </c>
      <c r="E80" t="s">
        <v>22950</v>
      </c>
      <c r="F80" t="s">
        <v>1398</v>
      </c>
      <c r="G80" t="s">
        <v>5</v>
      </c>
    </row>
    <row r="81" spans="1:7" x14ac:dyDescent="0.25">
      <c r="A81">
        <v>800</v>
      </c>
      <c r="B81" s="8" t="s">
        <v>12528</v>
      </c>
      <c r="C81" t="s">
        <v>12529</v>
      </c>
      <c r="D81" t="s">
        <v>12530</v>
      </c>
      <c r="E81" t="s">
        <v>22951</v>
      </c>
      <c r="F81" t="s">
        <v>1398</v>
      </c>
      <c r="G81" t="s">
        <v>5</v>
      </c>
    </row>
    <row r="82" spans="1:7" x14ac:dyDescent="0.25">
      <c r="A82">
        <v>801</v>
      </c>
      <c r="B82" s="8" t="s">
        <v>12531</v>
      </c>
      <c r="C82" t="s">
        <v>12532</v>
      </c>
      <c r="D82" t="s">
        <v>12533</v>
      </c>
      <c r="E82" t="s">
        <v>22952</v>
      </c>
      <c r="F82" t="s">
        <v>1398</v>
      </c>
      <c r="G82" t="s">
        <v>5</v>
      </c>
    </row>
    <row r="83" spans="1:7" x14ac:dyDescent="0.25">
      <c r="A83">
        <v>792</v>
      </c>
      <c r="B83" s="8" t="s">
        <v>12534</v>
      </c>
      <c r="C83" t="s">
        <v>12535</v>
      </c>
      <c r="D83" t="s">
        <v>12536</v>
      </c>
      <c r="E83" t="s">
        <v>22953</v>
      </c>
      <c r="F83" t="s">
        <v>1398</v>
      </c>
      <c r="G83" t="s">
        <v>5</v>
      </c>
    </row>
    <row r="84" spans="1:7" x14ac:dyDescent="0.25">
      <c r="A84">
        <v>793</v>
      </c>
      <c r="B84" s="8" t="s">
        <v>12537</v>
      </c>
      <c r="C84" t="s">
        <v>12538</v>
      </c>
      <c r="D84" t="s">
        <v>12539</v>
      </c>
      <c r="E84" t="s">
        <v>22954</v>
      </c>
      <c r="F84" t="s">
        <v>1398</v>
      </c>
      <c r="G84" t="s">
        <v>5</v>
      </c>
    </row>
    <row r="85" spans="1:7" x14ac:dyDescent="0.25">
      <c r="A85">
        <v>794</v>
      </c>
      <c r="B85" s="8" t="s">
        <v>12540</v>
      </c>
      <c r="C85" t="s">
        <v>12541</v>
      </c>
      <c r="D85" t="s">
        <v>12542</v>
      </c>
      <c r="E85" t="s">
        <v>22955</v>
      </c>
      <c r="F85" t="s">
        <v>1398</v>
      </c>
      <c r="G85" t="s">
        <v>5</v>
      </c>
    </row>
    <row r="86" spans="1:7" x14ac:dyDescent="0.25">
      <c r="A86">
        <v>795</v>
      </c>
      <c r="B86" s="8" t="s">
        <v>12543</v>
      </c>
      <c r="C86" t="s">
        <v>12544</v>
      </c>
      <c r="D86" t="s">
        <v>12545</v>
      </c>
      <c r="E86" t="s">
        <v>22956</v>
      </c>
      <c r="F86" t="s">
        <v>1398</v>
      </c>
      <c r="G86" t="s">
        <v>5</v>
      </c>
    </row>
    <row r="87" spans="1:7" x14ac:dyDescent="0.25">
      <c r="A87">
        <v>796</v>
      </c>
      <c r="B87" s="8" t="s">
        <v>12546</v>
      </c>
      <c r="C87" t="s">
        <v>12547</v>
      </c>
      <c r="D87" t="s">
        <v>12548</v>
      </c>
      <c r="E87" t="s">
        <v>22957</v>
      </c>
      <c r="F87" t="s">
        <v>1398</v>
      </c>
      <c r="G87" t="s">
        <v>5</v>
      </c>
    </row>
    <row r="88" spans="1:7" x14ac:dyDescent="0.25">
      <c r="A88">
        <v>797</v>
      </c>
      <c r="B88" s="8" t="s">
        <v>12549</v>
      </c>
      <c r="C88" t="s">
        <v>12550</v>
      </c>
      <c r="D88" t="s">
        <v>12551</v>
      </c>
      <c r="E88" t="s">
        <v>22958</v>
      </c>
      <c r="F88" t="s">
        <v>1398</v>
      </c>
      <c r="G88" t="s">
        <v>5</v>
      </c>
    </row>
    <row r="89" spans="1:7" x14ac:dyDescent="0.25">
      <c r="A89">
        <v>798</v>
      </c>
      <c r="B89" s="8" t="s">
        <v>12552</v>
      </c>
      <c r="C89" t="s">
        <v>12553</v>
      </c>
      <c r="D89" t="s">
        <v>12554</v>
      </c>
      <c r="E89" t="s">
        <v>22959</v>
      </c>
      <c r="F89" t="s">
        <v>1398</v>
      </c>
      <c r="G89" t="s">
        <v>5</v>
      </c>
    </row>
    <row r="90" spans="1:7" x14ac:dyDescent="0.25">
      <c r="A90">
        <v>799</v>
      </c>
      <c r="B90" s="8" t="s">
        <v>12555</v>
      </c>
      <c r="C90" t="s">
        <v>12556</v>
      </c>
      <c r="D90" t="s">
        <v>12557</v>
      </c>
      <c r="E90" t="s">
        <v>22960</v>
      </c>
      <c r="F90" t="s">
        <v>1398</v>
      </c>
      <c r="G90" t="s">
        <v>5</v>
      </c>
    </row>
    <row r="91" spans="1:7" x14ac:dyDescent="0.25">
      <c r="A91">
        <v>941</v>
      </c>
      <c r="B91" s="8" t="s">
        <v>20153</v>
      </c>
      <c r="C91" t="s">
        <v>12558</v>
      </c>
      <c r="D91" t="s">
        <v>12559</v>
      </c>
      <c r="E91" t="s">
        <v>22961</v>
      </c>
      <c r="F91" t="s">
        <v>1490</v>
      </c>
      <c r="G91" t="s">
        <v>8</v>
      </c>
    </row>
    <row r="92" spans="1:7" x14ac:dyDescent="0.25">
      <c r="A92">
        <v>950</v>
      </c>
      <c r="B92" s="8" t="s">
        <v>20154</v>
      </c>
      <c r="C92" t="s">
        <v>12560</v>
      </c>
      <c r="D92" t="s">
        <v>12561</v>
      </c>
      <c r="E92" t="s">
        <v>22962</v>
      </c>
      <c r="F92" t="s">
        <v>1490</v>
      </c>
      <c r="G92" t="s">
        <v>8</v>
      </c>
    </row>
    <row r="93" spans="1:7" x14ac:dyDescent="0.25">
      <c r="A93">
        <v>959</v>
      </c>
      <c r="B93" s="8" t="s">
        <v>20155</v>
      </c>
      <c r="C93" t="s">
        <v>12562</v>
      </c>
      <c r="D93" t="s">
        <v>12563</v>
      </c>
      <c r="E93" t="s">
        <v>22963</v>
      </c>
      <c r="F93" t="s">
        <v>1490</v>
      </c>
      <c r="G93" t="s">
        <v>8</v>
      </c>
    </row>
    <row r="94" spans="1:7" x14ac:dyDescent="0.25">
      <c r="A94">
        <v>1091</v>
      </c>
      <c r="B94" s="8" t="s">
        <v>20156</v>
      </c>
      <c r="C94" t="s">
        <v>12564</v>
      </c>
      <c r="D94" t="s">
        <v>12565</v>
      </c>
      <c r="E94" t="s">
        <v>22964</v>
      </c>
      <c r="F94" t="s">
        <v>1490</v>
      </c>
      <c r="G94" t="s">
        <v>8</v>
      </c>
    </row>
    <row r="95" spans="1:7" x14ac:dyDescent="0.25">
      <c r="A95">
        <v>951</v>
      </c>
      <c r="B95" s="8" t="s">
        <v>20157</v>
      </c>
      <c r="C95" t="s">
        <v>12566</v>
      </c>
      <c r="D95" t="s">
        <v>12567</v>
      </c>
      <c r="E95" t="s">
        <v>22965</v>
      </c>
      <c r="F95" t="s">
        <v>1490</v>
      </c>
      <c r="G95" t="s">
        <v>8</v>
      </c>
    </row>
    <row r="96" spans="1:7" x14ac:dyDescent="0.25">
      <c r="A96">
        <v>952</v>
      </c>
      <c r="B96" s="8" t="s">
        <v>20158</v>
      </c>
      <c r="C96" t="s">
        <v>12568</v>
      </c>
      <c r="D96" t="s">
        <v>12569</v>
      </c>
      <c r="E96" t="s">
        <v>22966</v>
      </c>
      <c r="F96" t="s">
        <v>1490</v>
      </c>
      <c r="G96" t="s">
        <v>8</v>
      </c>
    </row>
    <row r="97" spans="1:7" x14ac:dyDescent="0.25">
      <c r="A97">
        <v>953</v>
      </c>
      <c r="B97" s="8" t="s">
        <v>20159</v>
      </c>
      <c r="C97" t="s">
        <v>12570</v>
      </c>
      <c r="D97" t="s">
        <v>12571</v>
      </c>
      <c r="E97" t="s">
        <v>22967</v>
      </c>
      <c r="F97" t="s">
        <v>1490</v>
      </c>
      <c r="G97" t="s">
        <v>8</v>
      </c>
    </row>
    <row r="98" spans="1:7" x14ac:dyDescent="0.25">
      <c r="A98">
        <v>954</v>
      </c>
      <c r="B98" s="8" t="s">
        <v>20160</v>
      </c>
      <c r="C98" t="s">
        <v>12572</v>
      </c>
      <c r="D98" t="s">
        <v>12573</v>
      </c>
      <c r="E98" t="s">
        <v>22968</v>
      </c>
      <c r="F98" t="s">
        <v>1490</v>
      </c>
      <c r="G98" t="s">
        <v>8</v>
      </c>
    </row>
    <row r="99" spans="1:7" x14ac:dyDescent="0.25">
      <c r="A99">
        <v>955</v>
      </c>
      <c r="B99" s="8" t="s">
        <v>20161</v>
      </c>
      <c r="C99" t="s">
        <v>12574</v>
      </c>
      <c r="D99" t="s">
        <v>12575</v>
      </c>
      <c r="E99" t="s">
        <v>22969</v>
      </c>
      <c r="F99" t="s">
        <v>1490</v>
      </c>
      <c r="G99" t="s">
        <v>8</v>
      </c>
    </row>
    <row r="100" spans="1:7" x14ac:dyDescent="0.25">
      <c r="A100">
        <v>956</v>
      </c>
      <c r="B100" s="8" t="s">
        <v>20162</v>
      </c>
      <c r="C100" t="s">
        <v>12576</v>
      </c>
      <c r="D100" t="s">
        <v>12577</v>
      </c>
      <c r="E100" t="s">
        <v>22970</v>
      </c>
      <c r="F100" t="s">
        <v>1490</v>
      </c>
      <c r="G100" t="s">
        <v>8</v>
      </c>
    </row>
    <row r="101" spans="1:7" x14ac:dyDescent="0.25">
      <c r="A101">
        <v>957</v>
      </c>
      <c r="B101" s="8" t="s">
        <v>20163</v>
      </c>
      <c r="C101" t="s">
        <v>12578</v>
      </c>
      <c r="D101" t="s">
        <v>12579</v>
      </c>
      <c r="E101" t="s">
        <v>22971</v>
      </c>
      <c r="F101" t="s">
        <v>1490</v>
      </c>
      <c r="G101" t="s">
        <v>8</v>
      </c>
    </row>
    <row r="102" spans="1:7" x14ac:dyDescent="0.25">
      <c r="A102">
        <v>942</v>
      </c>
      <c r="B102" s="8" t="s">
        <v>20164</v>
      </c>
      <c r="C102" t="s">
        <v>12580</v>
      </c>
      <c r="D102" t="s">
        <v>12581</v>
      </c>
      <c r="E102" t="s">
        <v>22972</v>
      </c>
      <c r="F102" t="s">
        <v>1490</v>
      </c>
      <c r="G102" t="s">
        <v>8</v>
      </c>
    </row>
    <row r="103" spans="1:7" x14ac:dyDescent="0.25">
      <c r="A103">
        <v>958</v>
      </c>
      <c r="B103" s="8" t="s">
        <v>20165</v>
      </c>
      <c r="C103" t="s">
        <v>12582</v>
      </c>
      <c r="D103" t="s">
        <v>12583</v>
      </c>
      <c r="E103" t="s">
        <v>22973</v>
      </c>
      <c r="F103" t="s">
        <v>1490</v>
      </c>
      <c r="G103" t="s">
        <v>8</v>
      </c>
    </row>
    <row r="104" spans="1:7" x14ac:dyDescent="0.25">
      <c r="A104">
        <v>966</v>
      </c>
      <c r="B104" s="8" t="s">
        <v>20166</v>
      </c>
      <c r="C104" t="s">
        <v>12584</v>
      </c>
      <c r="D104" t="s">
        <v>12585</v>
      </c>
      <c r="E104" t="s">
        <v>22974</v>
      </c>
      <c r="F104" t="s">
        <v>1490</v>
      </c>
      <c r="G104" t="s">
        <v>8</v>
      </c>
    </row>
    <row r="105" spans="1:7" x14ac:dyDescent="0.25">
      <c r="A105">
        <v>967</v>
      </c>
      <c r="B105" s="8" t="s">
        <v>20167</v>
      </c>
      <c r="C105" t="s">
        <v>12586</v>
      </c>
      <c r="D105" t="s">
        <v>12587</v>
      </c>
      <c r="E105" t="s">
        <v>22975</v>
      </c>
      <c r="F105" t="s">
        <v>1490</v>
      </c>
      <c r="G105" t="s">
        <v>8</v>
      </c>
    </row>
    <row r="106" spans="1:7" x14ac:dyDescent="0.25">
      <c r="A106">
        <v>968</v>
      </c>
      <c r="B106" s="8" t="s">
        <v>20168</v>
      </c>
      <c r="C106" t="s">
        <v>12588</v>
      </c>
      <c r="D106" t="s">
        <v>12589</v>
      </c>
      <c r="E106" t="s">
        <v>22976</v>
      </c>
      <c r="F106" t="s">
        <v>1490</v>
      </c>
      <c r="G106" t="s">
        <v>8</v>
      </c>
    </row>
    <row r="107" spans="1:7" x14ac:dyDescent="0.25">
      <c r="A107">
        <v>969</v>
      </c>
      <c r="B107" s="8" t="s">
        <v>20169</v>
      </c>
      <c r="C107" t="s">
        <v>12590</v>
      </c>
      <c r="D107" t="s">
        <v>12591</v>
      </c>
      <c r="E107" t="s">
        <v>22977</v>
      </c>
      <c r="F107" t="s">
        <v>1490</v>
      </c>
      <c r="G107" t="s">
        <v>8</v>
      </c>
    </row>
    <row r="108" spans="1:7" x14ac:dyDescent="0.25">
      <c r="A108">
        <v>970</v>
      </c>
      <c r="B108" s="8" t="s">
        <v>20170</v>
      </c>
      <c r="C108" t="s">
        <v>12592</v>
      </c>
      <c r="D108" t="s">
        <v>12593</v>
      </c>
      <c r="E108" t="s">
        <v>22978</v>
      </c>
      <c r="F108" t="s">
        <v>1490</v>
      </c>
      <c r="G108" t="s">
        <v>8</v>
      </c>
    </row>
    <row r="109" spans="1:7" x14ac:dyDescent="0.25">
      <c r="A109">
        <v>961</v>
      </c>
      <c r="B109" s="8" t="s">
        <v>20227</v>
      </c>
      <c r="C109" t="s">
        <v>12594</v>
      </c>
      <c r="D109" t="s">
        <v>12595</v>
      </c>
      <c r="E109" t="s">
        <v>22979</v>
      </c>
      <c r="F109" t="s">
        <v>1490</v>
      </c>
      <c r="G109" t="s">
        <v>8</v>
      </c>
    </row>
    <row r="110" spans="1:7" x14ac:dyDescent="0.25">
      <c r="A110">
        <v>962</v>
      </c>
      <c r="B110" s="8" t="s">
        <v>20171</v>
      </c>
      <c r="C110" t="s">
        <v>12596</v>
      </c>
      <c r="D110" t="s">
        <v>12597</v>
      </c>
      <c r="E110" t="s">
        <v>22980</v>
      </c>
      <c r="F110" t="s">
        <v>1490</v>
      </c>
      <c r="G110" t="s">
        <v>8</v>
      </c>
    </row>
    <row r="111" spans="1:7" x14ac:dyDescent="0.25">
      <c r="A111">
        <v>963</v>
      </c>
      <c r="B111" s="8" t="s">
        <v>20172</v>
      </c>
      <c r="C111" t="s">
        <v>12598</v>
      </c>
      <c r="D111" t="s">
        <v>12599</v>
      </c>
      <c r="E111" t="s">
        <v>22981</v>
      </c>
      <c r="F111" t="s">
        <v>1490</v>
      </c>
      <c r="G111" t="s">
        <v>8</v>
      </c>
    </row>
    <row r="112" spans="1:7" x14ac:dyDescent="0.25">
      <c r="A112">
        <v>964</v>
      </c>
      <c r="B112" s="8" t="s">
        <v>20173</v>
      </c>
      <c r="C112" t="s">
        <v>12600</v>
      </c>
      <c r="D112" t="s">
        <v>12601</v>
      </c>
      <c r="E112" t="s">
        <v>22982</v>
      </c>
      <c r="F112" t="s">
        <v>1490</v>
      </c>
      <c r="G112" t="s">
        <v>8</v>
      </c>
    </row>
    <row r="113" spans="1:7" x14ac:dyDescent="0.25">
      <c r="A113">
        <v>943</v>
      </c>
      <c r="B113" s="8" t="s">
        <v>20174</v>
      </c>
      <c r="C113" t="s">
        <v>12602</v>
      </c>
      <c r="D113" t="s">
        <v>12603</v>
      </c>
      <c r="E113" t="s">
        <v>22983</v>
      </c>
      <c r="F113" t="s">
        <v>1490</v>
      </c>
      <c r="G113" t="s">
        <v>8</v>
      </c>
    </row>
    <row r="114" spans="1:7" x14ac:dyDescent="0.25">
      <c r="A114">
        <v>965</v>
      </c>
      <c r="B114" s="8" t="s">
        <v>20175</v>
      </c>
      <c r="C114" t="s">
        <v>12604</v>
      </c>
      <c r="D114" t="s">
        <v>12605</v>
      </c>
      <c r="E114" t="s">
        <v>22984</v>
      </c>
      <c r="F114" t="s">
        <v>1490</v>
      </c>
      <c r="G114" t="s">
        <v>8</v>
      </c>
    </row>
    <row r="115" spans="1:7" x14ac:dyDescent="0.25">
      <c r="A115">
        <v>974</v>
      </c>
      <c r="B115" s="8" t="s">
        <v>20176</v>
      </c>
      <c r="C115" t="s">
        <v>12606</v>
      </c>
      <c r="D115" t="s">
        <v>12607</v>
      </c>
      <c r="E115" t="s">
        <v>22985</v>
      </c>
      <c r="F115" t="s">
        <v>1490</v>
      </c>
      <c r="G115" t="s">
        <v>8</v>
      </c>
    </row>
    <row r="116" spans="1:7" x14ac:dyDescent="0.25">
      <c r="A116">
        <v>975</v>
      </c>
      <c r="B116" s="8" t="s">
        <v>20177</v>
      </c>
      <c r="C116" t="s">
        <v>12608</v>
      </c>
      <c r="D116" t="s">
        <v>12609</v>
      </c>
      <c r="E116" t="s">
        <v>22986</v>
      </c>
      <c r="F116" t="s">
        <v>1490</v>
      </c>
      <c r="G116" t="s">
        <v>8</v>
      </c>
    </row>
    <row r="117" spans="1:7" x14ac:dyDescent="0.25">
      <c r="A117">
        <v>976</v>
      </c>
      <c r="B117" s="8" t="s">
        <v>20178</v>
      </c>
      <c r="C117" t="s">
        <v>12610</v>
      </c>
      <c r="D117" t="s">
        <v>12611</v>
      </c>
      <c r="E117" t="s">
        <v>22987</v>
      </c>
      <c r="F117" t="s">
        <v>1490</v>
      </c>
      <c r="G117" t="s">
        <v>8</v>
      </c>
    </row>
    <row r="118" spans="1:7" x14ac:dyDescent="0.25">
      <c r="A118">
        <v>977</v>
      </c>
      <c r="B118" s="8" t="s">
        <v>20179</v>
      </c>
      <c r="C118" t="s">
        <v>12612</v>
      </c>
      <c r="D118" t="s">
        <v>12613</v>
      </c>
      <c r="E118" t="s">
        <v>22988</v>
      </c>
      <c r="F118" t="s">
        <v>1490</v>
      </c>
      <c r="G118" t="s">
        <v>8</v>
      </c>
    </row>
    <row r="119" spans="1:7" x14ac:dyDescent="0.25">
      <c r="A119">
        <v>978</v>
      </c>
      <c r="B119" s="8" t="s">
        <v>20180</v>
      </c>
      <c r="C119" t="s">
        <v>12614</v>
      </c>
      <c r="D119" t="s">
        <v>12615</v>
      </c>
      <c r="E119" t="s">
        <v>22989</v>
      </c>
      <c r="F119" t="s">
        <v>1490</v>
      </c>
      <c r="G119" t="s">
        <v>8</v>
      </c>
    </row>
    <row r="120" spans="1:7" x14ac:dyDescent="0.25">
      <c r="A120">
        <v>979</v>
      </c>
      <c r="B120" s="8" t="s">
        <v>20181</v>
      </c>
      <c r="C120" t="s">
        <v>12616</v>
      </c>
      <c r="D120" t="s">
        <v>12617</v>
      </c>
      <c r="E120" t="s">
        <v>22990</v>
      </c>
      <c r="F120" t="s">
        <v>1490</v>
      </c>
      <c r="G120" t="s">
        <v>8</v>
      </c>
    </row>
    <row r="121" spans="1:7" x14ac:dyDescent="0.25">
      <c r="A121">
        <v>980</v>
      </c>
      <c r="B121" s="8" t="s">
        <v>20182</v>
      </c>
      <c r="C121" t="s">
        <v>12618</v>
      </c>
      <c r="D121" t="s">
        <v>12619</v>
      </c>
      <c r="E121" t="s">
        <v>22991</v>
      </c>
      <c r="F121" t="s">
        <v>1490</v>
      </c>
      <c r="G121" t="s">
        <v>8</v>
      </c>
    </row>
    <row r="122" spans="1:7" x14ac:dyDescent="0.25">
      <c r="A122">
        <v>971</v>
      </c>
      <c r="B122" s="8" t="s">
        <v>20183</v>
      </c>
      <c r="C122" t="s">
        <v>12620</v>
      </c>
      <c r="D122" t="s">
        <v>12621</v>
      </c>
      <c r="E122" t="s">
        <v>22992</v>
      </c>
      <c r="F122" t="s">
        <v>1490</v>
      </c>
      <c r="G122" t="s">
        <v>8</v>
      </c>
    </row>
    <row r="123" spans="1:7" x14ac:dyDescent="0.25">
      <c r="A123">
        <v>972</v>
      </c>
      <c r="B123" s="8" t="s">
        <v>20184</v>
      </c>
      <c r="C123" t="s">
        <v>12622</v>
      </c>
      <c r="D123" t="s">
        <v>12623</v>
      </c>
      <c r="E123" t="s">
        <v>22993</v>
      </c>
      <c r="F123" t="s">
        <v>1490</v>
      </c>
      <c r="G123" t="s">
        <v>8</v>
      </c>
    </row>
    <row r="124" spans="1:7" x14ac:dyDescent="0.25">
      <c r="A124">
        <v>944</v>
      </c>
      <c r="B124" s="8" t="s">
        <v>20185</v>
      </c>
      <c r="C124" t="s">
        <v>12624</v>
      </c>
      <c r="D124" t="s">
        <v>12625</v>
      </c>
      <c r="E124" t="s">
        <v>22994</v>
      </c>
      <c r="F124" t="s">
        <v>1490</v>
      </c>
      <c r="G124" t="s">
        <v>8</v>
      </c>
    </row>
    <row r="125" spans="1:7" x14ac:dyDescent="0.25">
      <c r="A125">
        <v>973</v>
      </c>
      <c r="B125" s="8" t="s">
        <v>20186</v>
      </c>
      <c r="C125" t="s">
        <v>12626</v>
      </c>
      <c r="D125" t="s">
        <v>12627</v>
      </c>
      <c r="E125" t="s">
        <v>22995</v>
      </c>
      <c r="F125" t="s">
        <v>1490</v>
      </c>
      <c r="G125" t="s">
        <v>8</v>
      </c>
    </row>
    <row r="126" spans="1:7" x14ac:dyDescent="0.25">
      <c r="A126">
        <v>987</v>
      </c>
      <c r="B126" s="8" t="s">
        <v>20187</v>
      </c>
      <c r="C126" t="s">
        <v>12628</v>
      </c>
      <c r="D126" t="s">
        <v>12629</v>
      </c>
      <c r="E126" t="s">
        <v>22996</v>
      </c>
      <c r="F126" t="s">
        <v>1490</v>
      </c>
      <c r="G126" t="s">
        <v>8</v>
      </c>
    </row>
    <row r="127" spans="1:7" x14ac:dyDescent="0.25">
      <c r="A127">
        <v>988</v>
      </c>
      <c r="B127" s="8" t="s">
        <v>20188</v>
      </c>
      <c r="C127" t="s">
        <v>12630</v>
      </c>
      <c r="D127" t="s">
        <v>12631</v>
      </c>
      <c r="E127" t="s">
        <v>22997</v>
      </c>
      <c r="F127" t="s">
        <v>1490</v>
      </c>
      <c r="G127" t="s">
        <v>8</v>
      </c>
    </row>
    <row r="128" spans="1:7" x14ac:dyDescent="0.25">
      <c r="A128">
        <v>989</v>
      </c>
      <c r="B128" s="8" t="s">
        <v>20189</v>
      </c>
      <c r="C128" t="s">
        <v>12632</v>
      </c>
      <c r="D128" t="s">
        <v>12633</v>
      </c>
      <c r="E128" t="s">
        <v>22998</v>
      </c>
      <c r="F128" t="s">
        <v>1490</v>
      </c>
      <c r="G128" t="s">
        <v>8</v>
      </c>
    </row>
    <row r="129" spans="1:7" x14ac:dyDescent="0.25">
      <c r="A129">
        <v>990</v>
      </c>
      <c r="B129" s="8" t="s">
        <v>20190</v>
      </c>
      <c r="C129" t="s">
        <v>12634</v>
      </c>
      <c r="D129" t="s">
        <v>12635</v>
      </c>
      <c r="E129" t="s">
        <v>22999</v>
      </c>
      <c r="F129" t="s">
        <v>1490</v>
      </c>
      <c r="G129" t="s">
        <v>8</v>
      </c>
    </row>
    <row r="130" spans="1:7" x14ac:dyDescent="0.25">
      <c r="A130">
        <v>981</v>
      </c>
      <c r="B130" s="8" t="s">
        <v>20191</v>
      </c>
      <c r="C130" t="s">
        <v>12636</v>
      </c>
      <c r="D130" t="s">
        <v>12637</v>
      </c>
      <c r="E130" t="s">
        <v>23000</v>
      </c>
      <c r="F130" t="s">
        <v>1490</v>
      </c>
      <c r="G130" t="s">
        <v>8</v>
      </c>
    </row>
    <row r="131" spans="1:7" x14ac:dyDescent="0.25">
      <c r="A131">
        <v>982</v>
      </c>
      <c r="B131" s="8" t="s">
        <v>20192</v>
      </c>
      <c r="C131" t="s">
        <v>12638</v>
      </c>
      <c r="D131" t="s">
        <v>12639</v>
      </c>
      <c r="E131" t="s">
        <v>23001</v>
      </c>
      <c r="F131" t="s">
        <v>1490</v>
      </c>
      <c r="G131" t="s">
        <v>8</v>
      </c>
    </row>
    <row r="132" spans="1:7" x14ac:dyDescent="0.25">
      <c r="A132">
        <v>983</v>
      </c>
      <c r="B132" s="8" t="s">
        <v>20193</v>
      </c>
      <c r="C132" t="s">
        <v>12640</v>
      </c>
      <c r="D132" t="s">
        <v>12641</v>
      </c>
      <c r="E132" t="s">
        <v>23002</v>
      </c>
      <c r="F132" t="s">
        <v>1490</v>
      </c>
      <c r="G132" t="s">
        <v>8</v>
      </c>
    </row>
    <row r="133" spans="1:7" x14ac:dyDescent="0.25">
      <c r="A133">
        <v>984</v>
      </c>
      <c r="B133" s="8" t="s">
        <v>20228</v>
      </c>
      <c r="C133" t="s">
        <v>12642</v>
      </c>
      <c r="D133" t="s">
        <v>12643</v>
      </c>
      <c r="E133" t="s">
        <v>23003</v>
      </c>
      <c r="F133" t="s">
        <v>1490</v>
      </c>
      <c r="G133" t="s">
        <v>8</v>
      </c>
    </row>
    <row r="134" spans="1:7" x14ac:dyDescent="0.25">
      <c r="A134">
        <v>985</v>
      </c>
      <c r="B134" s="8" t="s">
        <v>20194</v>
      </c>
      <c r="C134" t="s">
        <v>12644</v>
      </c>
      <c r="D134" t="s">
        <v>12645</v>
      </c>
      <c r="E134" t="s">
        <v>23004</v>
      </c>
      <c r="F134" t="s">
        <v>1490</v>
      </c>
      <c r="G134" t="s">
        <v>8</v>
      </c>
    </row>
    <row r="135" spans="1:7" x14ac:dyDescent="0.25">
      <c r="A135">
        <v>945</v>
      </c>
      <c r="B135" s="8" t="s">
        <v>20195</v>
      </c>
      <c r="C135" t="s">
        <v>12646</v>
      </c>
      <c r="D135" t="s">
        <v>12647</v>
      </c>
      <c r="E135" t="s">
        <v>23005</v>
      </c>
      <c r="F135" t="s">
        <v>1490</v>
      </c>
      <c r="G135" t="s">
        <v>8</v>
      </c>
    </row>
    <row r="136" spans="1:7" x14ac:dyDescent="0.25">
      <c r="A136">
        <v>986</v>
      </c>
      <c r="B136" s="8" t="s">
        <v>20196</v>
      </c>
      <c r="C136" t="s">
        <v>12648</v>
      </c>
      <c r="D136" t="s">
        <v>12649</v>
      </c>
      <c r="E136" t="s">
        <v>23006</v>
      </c>
      <c r="F136" t="s">
        <v>1490</v>
      </c>
      <c r="G136" t="s">
        <v>8</v>
      </c>
    </row>
    <row r="137" spans="1:7" x14ac:dyDescent="0.25">
      <c r="A137">
        <v>995</v>
      </c>
      <c r="B137" s="8" t="s">
        <v>20197</v>
      </c>
      <c r="C137" t="s">
        <v>12650</v>
      </c>
      <c r="D137" t="s">
        <v>12651</v>
      </c>
      <c r="E137" t="s">
        <v>23007</v>
      </c>
      <c r="F137" t="s">
        <v>1490</v>
      </c>
      <c r="G137" t="s">
        <v>8</v>
      </c>
    </row>
    <row r="138" spans="1:7" x14ac:dyDescent="0.25">
      <c r="A138">
        <v>996</v>
      </c>
      <c r="B138" s="8" t="s">
        <v>20198</v>
      </c>
      <c r="C138" t="s">
        <v>12652</v>
      </c>
      <c r="D138" t="s">
        <v>12653</v>
      </c>
      <c r="E138" t="s">
        <v>23008</v>
      </c>
      <c r="F138" t="s">
        <v>1490</v>
      </c>
      <c r="G138" t="s">
        <v>8</v>
      </c>
    </row>
    <row r="139" spans="1:7" x14ac:dyDescent="0.25">
      <c r="A139">
        <v>997</v>
      </c>
      <c r="B139" s="8" t="s">
        <v>20199</v>
      </c>
      <c r="C139" t="s">
        <v>12654</v>
      </c>
      <c r="D139" t="s">
        <v>12655</v>
      </c>
      <c r="E139" t="s">
        <v>23009</v>
      </c>
      <c r="F139" t="s">
        <v>1490</v>
      </c>
      <c r="G139" t="s">
        <v>8</v>
      </c>
    </row>
    <row r="140" spans="1:7" x14ac:dyDescent="0.25">
      <c r="A140">
        <v>998</v>
      </c>
      <c r="B140" s="8" t="s">
        <v>20200</v>
      </c>
      <c r="C140" t="s">
        <v>12656</v>
      </c>
      <c r="D140" t="s">
        <v>12657</v>
      </c>
      <c r="E140" t="s">
        <v>23010</v>
      </c>
      <c r="F140" t="s">
        <v>1490</v>
      </c>
      <c r="G140" t="s">
        <v>8</v>
      </c>
    </row>
    <row r="141" spans="1:7" x14ac:dyDescent="0.25">
      <c r="A141">
        <v>999</v>
      </c>
      <c r="B141" s="8" t="s">
        <v>20201</v>
      </c>
      <c r="C141" t="s">
        <v>12658</v>
      </c>
      <c r="D141" t="s">
        <v>12659</v>
      </c>
      <c r="E141" t="s">
        <v>23011</v>
      </c>
      <c r="F141" t="s">
        <v>1490</v>
      </c>
      <c r="G141" t="s">
        <v>8</v>
      </c>
    </row>
    <row r="142" spans="1:7" x14ac:dyDescent="0.25">
      <c r="A142">
        <v>1000</v>
      </c>
      <c r="B142" s="8" t="s">
        <v>20202</v>
      </c>
      <c r="C142" t="s">
        <v>12660</v>
      </c>
      <c r="D142" t="s">
        <v>12661</v>
      </c>
      <c r="E142" t="s">
        <v>23012</v>
      </c>
      <c r="F142" t="s">
        <v>1490</v>
      </c>
      <c r="G142" t="s">
        <v>8</v>
      </c>
    </row>
    <row r="143" spans="1:7" x14ac:dyDescent="0.25">
      <c r="A143">
        <v>991</v>
      </c>
      <c r="B143" s="8" t="s">
        <v>20203</v>
      </c>
      <c r="C143" t="s">
        <v>12662</v>
      </c>
      <c r="D143" t="s">
        <v>12663</v>
      </c>
      <c r="E143" t="s">
        <v>23013</v>
      </c>
      <c r="F143" t="s">
        <v>1490</v>
      </c>
      <c r="G143" t="s">
        <v>8</v>
      </c>
    </row>
    <row r="144" spans="1:7" x14ac:dyDescent="0.25">
      <c r="A144">
        <v>992</v>
      </c>
      <c r="B144" s="8" t="s">
        <v>20204</v>
      </c>
      <c r="C144" t="s">
        <v>12664</v>
      </c>
      <c r="D144" t="s">
        <v>12665</v>
      </c>
      <c r="E144" t="s">
        <v>23014</v>
      </c>
      <c r="F144" t="s">
        <v>1490</v>
      </c>
      <c r="G144" t="s">
        <v>8</v>
      </c>
    </row>
    <row r="145" spans="1:7" x14ac:dyDescent="0.25">
      <c r="A145">
        <v>993</v>
      </c>
      <c r="B145" s="8" t="s">
        <v>20205</v>
      </c>
      <c r="C145" t="s">
        <v>12666</v>
      </c>
      <c r="D145" t="s">
        <v>12667</v>
      </c>
      <c r="E145" t="s">
        <v>23015</v>
      </c>
      <c r="F145" t="s">
        <v>1490</v>
      </c>
      <c r="G145" t="s">
        <v>8</v>
      </c>
    </row>
    <row r="146" spans="1:7" x14ac:dyDescent="0.25">
      <c r="A146">
        <v>946</v>
      </c>
      <c r="B146" s="8" t="s">
        <v>20206</v>
      </c>
      <c r="C146" t="s">
        <v>12668</v>
      </c>
      <c r="D146" t="s">
        <v>12669</v>
      </c>
      <c r="E146" t="s">
        <v>23016</v>
      </c>
      <c r="F146" t="s">
        <v>1490</v>
      </c>
      <c r="G146" t="s">
        <v>8</v>
      </c>
    </row>
    <row r="147" spans="1:7" x14ac:dyDescent="0.25">
      <c r="A147">
        <v>994</v>
      </c>
      <c r="B147" s="8" t="s">
        <v>20207</v>
      </c>
      <c r="C147" t="s">
        <v>12670</v>
      </c>
      <c r="D147" t="s">
        <v>12671</v>
      </c>
      <c r="E147" t="s">
        <v>23017</v>
      </c>
      <c r="F147" t="s">
        <v>1490</v>
      </c>
      <c r="G147" t="s">
        <v>8</v>
      </c>
    </row>
    <row r="148" spans="1:7" x14ac:dyDescent="0.25">
      <c r="A148">
        <v>1005</v>
      </c>
      <c r="B148" s="8" t="s">
        <v>20208</v>
      </c>
      <c r="C148" t="s">
        <v>12672</v>
      </c>
      <c r="D148" t="s">
        <v>12673</v>
      </c>
      <c r="E148" t="s">
        <v>23018</v>
      </c>
      <c r="F148" t="s">
        <v>1490</v>
      </c>
      <c r="G148" t="s">
        <v>8</v>
      </c>
    </row>
    <row r="149" spans="1:7" x14ac:dyDescent="0.25">
      <c r="A149">
        <v>1006</v>
      </c>
      <c r="B149" s="8" t="s">
        <v>20209</v>
      </c>
      <c r="C149" t="s">
        <v>12674</v>
      </c>
      <c r="D149" t="s">
        <v>12675</v>
      </c>
      <c r="E149" t="s">
        <v>23019</v>
      </c>
      <c r="F149" t="s">
        <v>1490</v>
      </c>
      <c r="G149" t="s">
        <v>8</v>
      </c>
    </row>
    <row r="150" spans="1:7" x14ac:dyDescent="0.25">
      <c r="A150">
        <v>1007</v>
      </c>
      <c r="B150" s="8" t="s">
        <v>20210</v>
      </c>
      <c r="C150" t="s">
        <v>12676</v>
      </c>
      <c r="D150" t="s">
        <v>12677</v>
      </c>
      <c r="E150" t="s">
        <v>23020</v>
      </c>
      <c r="F150" t="s">
        <v>1490</v>
      </c>
      <c r="G150" t="s">
        <v>8</v>
      </c>
    </row>
    <row r="151" spans="1:7" x14ac:dyDescent="0.25">
      <c r="A151">
        <v>1008</v>
      </c>
      <c r="B151" s="8" t="s">
        <v>20211</v>
      </c>
      <c r="C151" t="s">
        <v>12678</v>
      </c>
      <c r="D151" t="s">
        <v>12679</v>
      </c>
      <c r="E151" t="s">
        <v>23021</v>
      </c>
      <c r="F151" t="s">
        <v>1490</v>
      </c>
      <c r="G151" t="s">
        <v>8</v>
      </c>
    </row>
    <row r="152" spans="1:7" x14ac:dyDescent="0.25">
      <c r="A152">
        <v>1009</v>
      </c>
      <c r="B152" s="8" t="s">
        <v>20212</v>
      </c>
      <c r="C152" t="s">
        <v>12680</v>
      </c>
      <c r="D152" t="s">
        <v>12681</v>
      </c>
      <c r="E152" t="s">
        <v>23022</v>
      </c>
      <c r="F152" t="s">
        <v>1490</v>
      </c>
      <c r="G152" t="s">
        <v>8</v>
      </c>
    </row>
    <row r="153" spans="1:7" x14ac:dyDescent="0.25">
      <c r="A153">
        <v>1010</v>
      </c>
      <c r="B153" s="8" t="s">
        <v>20213</v>
      </c>
      <c r="C153" t="s">
        <v>12682</v>
      </c>
      <c r="D153" t="s">
        <v>12683</v>
      </c>
      <c r="E153" t="s">
        <v>23023</v>
      </c>
      <c r="F153" t="s">
        <v>1490</v>
      </c>
      <c r="G153" t="s">
        <v>8</v>
      </c>
    </row>
    <row r="154" spans="1:7" x14ac:dyDescent="0.25">
      <c r="A154">
        <v>1001</v>
      </c>
      <c r="B154" s="8" t="s">
        <v>20214</v>
      </c>
      <c r="C154" t="s">
        <v>12684</v>
      </c>
      <c r="D154" t="s">
        <v>12685</v>
      </c>
      <c r="E154" t="s">
        <v>23024</v>
      </c>
      <c r="F154" t="s">
        <v>1490</v>
      </c>
      <c r="G154" t="s">
        <v>8</v>
      </c>
    </row>
    <row r="155" spans="1:7" x14ac:dyDescent="0.25">
      <c r="A155">
        <v>1002</v>
      </c>
      <c r="B155" s="8" t="s">
        <v>20215</v>
      </c>
      <c r="C155" t="s">
        <v>12686</v>
      </c>
      <c r="D155" t="s">
        <v>12687</v>
      </c>
      <c r="E155" t="s">
        <v>23025</v>
      </c>
      <c r="F155" t="s">
        <v>1490</v>
      </c>
      <c r="G155" t="s">
        <v>8</v>
      </c>
    </row>
    <row r="156" spans="1:7" x14ac:dyDescent="0.25">
      <c r="A156">
        <v>1003</v>
      </c>
      <c r="B156" s="8" t="s">
        <v>20216</v>
      </c>
      <c r="C156" t="s">
        <v>12688</v>
      </c>
      <c r="D156" t="s">
        <v>12689</v>
      </c>
      <c r="E156" t="s">
        <v>23026</v>
      </c>
      <c r="F156" t="s">
        <v>1490</v>
      </c>
      <c r="G156" t="s">
        <v>8</v>
      </c>
    </row>
    <row r="157" spans="1:7" x14ac:dyDescent="0.25">
      <c r="A157">
        <v>1052</v>
      </c>
      <c r="B157" s="8" t="s">
        <v>20217</v>
      </c>
      <c r="C157" t="s">
        <v>12690</v>
      </c>
      <c r="D157" t="s">
        <v>12691</v>
      </c>
      <c r="E157" t="s">
        <v>23027</v>
      </c>
      <c r="F157" t="s">
        <v>1490</v>
      </c>
      <c r="G157" t="s">
        <v>8</v>
      </c>
    </row>
    <row r="158" spans="1:7" x14ac:dyDescent="0.25">
      <c r="A158">
        <v>1004</v>
      </c>
      <c r="B158" s="8" t="s">
        <v>20218</v>
      </c>
      <c r="C158" t="s">
        <v>12692</v>
      </c>
      <c r="D158" t="s">
        <v>12693</v>
      </c>
      <c r="E158" t="s">
        <v>23028</v>
      </c>
      <c r="F158" t="s">
        <v>1490</v>
      </c>
      <c r="G158" t="s">
        <v>8</v>
      </c>
    </row>
    <row r="159" spans="1:7" x14ac:dyDescent="0.25">
      <c r="A159">
        <v>1016</v>
      </c>
      <c r="B159" s="8" t="s">
        <v>20219</v>
      </c>
      <c r="C159" t="s">
        <v>12694</v>
      </c>
      <c r="D159" t="s">
        <v>12695</v>
      </c>
      <c r="E159" t="s">
        <v>23029</v>
      </c>
      <c r="F159" t="s">
        <v>1490</v>
      </c>
      <c r="G159" t="s">
        <v>8</v>
      </c>
    </row>
    <row r="160" spans="1:7" x14ac:dyDescent="0.25">
      <c r="A160">
        <v>1017</v>
      </c>
      <c r="B160" s="8" t="s">
        <v>20220</v>
      </c>
      <c r="C160" t="s">
        <v>12696</v>
      </c>
      <c r="D160" t="s">
        <v>12697</v>
      </c>
      <c r="E160" t="s">
        <v>23030</v>
      </c>
      <c r="F160" t="s">
        <v>1490</v>
      </c>
      <c r="G160" t="s">
        <v>8</v>
      </c>
    </row>
    <row r="161" spans="1:7" x14ac:dyDescent="0.25">
      <c r="A161">
        <v>948</v>
      </c>
      <c r="B161" s="8" t="s">
        <v>20225</v>
      </c>
      <c r="C161" t="s">
        <v>12698</v>
      </c>
      <c r="D161" t="s">
        <v>12699</v>
      </c>
      <c r="E161" t="s">
        <v>23031</v>
      </c>
      <c r="F161" t="s">
        <v>1490</v>
      </c>
      <c r="G161" t="s">
        <v>8</v>
      </c>
    </row>
    <row r="162" spans="1:7" x14ac:dyDescent="0.25">
      <c r="A162">
        <v>949</v>
      </c>
      <c r="B162" s="8" t="s">
        <v>20226</v>
      </c>
      <c r="C162" t="s">
        <v>12700</v>
      </c>
      <c r="D162" t="s">
        <v>12701</v>
      </c>
      <c r="E162" t="s">
        <v>23032</v>
      </c>
      <c r="F162" t="s">
        <v>1490</v>
      </c>
      <c r="G162" t="s">
        <v>8</v>
      </c>
    </row>
    <row r="163" spans="1:7" x14ac:dyDescent="0.25">
      <c r="A163">
        <v>1031</v>
      </c>
      <c r="B163" s="8" t="s">
        <v>12525</v>
      </c>
      <c r="C163" t="s">
        <v>12702</v>
      </c>
      <c r="D163" t="s">
        <v>12703</v>
      </c>
      <c r="E163" t="s">
        <v>23033</v>
      </c>
      <c r="F163" t="s">
        <v>1492</v>
      </c>
      <c r="G163" t="s">
        <v>8</v>
      </c>
    </row>
    <row r="164" spans="1:7" x14ac:dyDescent="0.25">
      <c r="A164">
        <v>1032</v>
      </c>
      <c r="B164" s="8" t="s">
        <v>12534</v>
      </c>
      <c r="C164" t="s">
        <v>12704</v>
      </c>
      <c r="D164" t="s">
        <v>12705</v>
      </c>
      <c r="E164" t="s">
        <v>23034</v>
      </c>
      <c r="F164" t="s">
        <v>1492</v>
      </c>
      <c r="G164" t="s">
        <v>8</v>
      </c>
    </row>
    <row r="165" spans="1:7" x14ac:dyDescent="0.25">
      <c r="A165">
        <v>1033</v>
      </c>
      <c r="B165" s="8" t="s">
        <v>12537</v>
      </c>
      <c r="C165" t="s">
        <v>12706</v>
      </c>
      <c r="D165" t="s">
        <v>12707</v>
      </c>
      <c r="E165" t="s">
        <v>23035</v>
      </c>
      <c r="F165" t="s">
        <v>1492</v>
      </c>
      <c r="G165" t="s">
        <v>8</v>
      </c>
    </row>
    <row r="166" spans="1:7" x14ac:dyDescent="0.25">
      <c r="A166">
        <v>1034</v>
      </c>
      <c r="B166" s="8" t="s">
        <v>12540</v>
      </c>
      <c r="C166" t="s">
        <v>12708</v>
      </c>
      <c r="D166" t="s">
        <v>12709</v>
      </c>
      <c r="E166" t="s">
        <v>23036</v>
      </c>
      <c r="F166" t="s">
        <v>1492</v>
      </c>
      <c r="G166" t="s">
        <v>8</v>
      </c>
    </row>
    <row r="167" spans="1:7" x14ac:dyDescent="0.25">
      <c r="A167">
        <v>1035</v>
      </c>
      <c r="B167" s="8" t="s">
        <v>12543</v>
      </c>
      <c r="C167" t="s">
        <v>12710</v>
      </c>
      <c r="D167" t="s">
        <v>12711</v>
      </c>
      <c r="E167" t="s">
        <v>23037</v>
      </c>
      <c r="F167" t="s">
        <v>1492</v>
      </c>
      <c r="G167" t="s">
        <v>8</v>
      </c>
    </row>
    <row r="168" spans="1:7" x14ac:dyDescent="0.25">
      <c r="A168">
        <v>1036</v>
      </c>
      <c r="B168" s="8" t="s">
        <v>12546</v>
      </c>
      <c r="C168" t="s">
        <v>12712</v>
      </c>
      <c r="D168" t="s">
        <v>12713</v>
      </c>
      <c r="E168" t="s">
        <v>23038</v>
      </c>
      <c r="F168" t="s">
        <v>1492</v>
      </c>
      <c r="G168" t="s">
        <v>8</v>
      </c>
    </row>
    <row r="169" spans="1:7" x14ac:dyDescent="0.25">
      <c r="A169">
        <v>1263</v>
      </c>
      <c r="B169" s="8" t="s">
        <v>20153</v>
      </c>
      <c r="C169" t="s">
        <v>12714</v>
      </c>
      <c r="D169" t="s">
        <v>12715</v>
      </c>
      <c r="E169" t="s">
        <v>23039</v>
      </c>
      <c r="F169" t="s">
        <v>1670</v>
      </c>
      <c r="G169" t="s">
        <v>5</v>
      </c>
    </row>
    <row r="170" spans="1:7" x14ac:dyDescent="0.25">
      <c r="A170">
        <v>1264</v>
      </c>
      <c r="B170" s="8" t="s">
        <v>20164</v>
      </c>
      <c r="C170" t="s">
        <v>12716</v>
      </c>
      <c r="D170" t="s">
        <v>12717</v>
      </c>
      <c r="E170" t="s">
        <v>23040</v>
      </c>
      <c r="F170" t="s">
        <v>1670</v>
      </c>
      <c r="G170" t="s">
        <v>5</v>
      </c>
    </row>
    <row r="171" spans="1:7" x14ac:dyDescent="0.25">
      <c r="A171">
        <v>1258</v>
      </c>
      <c r="B171" s="8" t="s">
        <v>20174</v>
      </c>
      <c r="C171" t="s">
        <v>12718</v>
      </c>
      <c r="D171" t="s">
        <v>12719</v>
      </c>
      <c r="E171" t="s">
        <v>23041</v>
      </c>
      <c r="F171" t="s">
        <v>1670</v>
      </c>
      <c r="G171" t="s">
        <v>5</v>
      </c>
    </row>
    <row r="172" spans="1:7" x14ac:dyDescent="0.25">
      <c r="A172">
        <v>1259</v>
      </c>
      <c r="B172" s="8" t="s">
        <v>20185</v>
      </c>
      <c r="C172" t="s">
        <v>12720</v>
      </c>
      <c r="D172" t="s">
        <v>12721</v>
      </c>
      <c r="E172" t="s">
        <v>23042</v>
      </c>
      <c r="F172" t="s">
        <v>1670</v>
      </c>
      <c r="G172" t="s">
        <v>5</v>
      </c>
    </row>
    <row r="173" spans="1:7" x14ac:dyDescent="0.25">
      <c r="A173">
        <v>1260</v>
      </c>
      <c r="B173" s="8" t="s">
        <v>20195</v>
      </c>
      <c r="C173" t="s">
        <v>12722</v>
      </c>
      <c r="D173" t="s">
        <v>12723</v>
      </c>
      <c r="E173" t="s">
        <v>23043</v>
      </c>
      <c r="F173" t="s">
        <v>1670</v>
      </c>
      <c r="G173" t="s">
        <v>5</v>
      </c>
    </row>
    <row r="174" spans="1:7" x14ac:dyDescent="0.25">
      <c r="A174">
        <v>1261</v>
      </c>
      <c r="B174" s="8" t="s">
        <v>20206</v>
      </c>
      <c r="C174" t="s">
        <v>12724</v>
      </c>
      <c r="D174" t="s">
        <v>12725</v>
      </c>
      <c r="E174" t="s">
        <v>23044</v>
      </c>
      <c r="F174" t="s">
        <v>1670</v>
      </c>
      <c r="G174" t="s">
        <v>5</v>
      </c>
    </row>
    <row r="175" spans="1:7" x14ac:dyDescent="0.25">
      <c r="A175">
        <v>1262</v>
      </c>
      <c r="B175" s="8" t="s">
        <v>20217</v>
      </c>
      <c r="C175" t="s">
        <v>12726</v>
      </c>
      <c r="D175" t="s">
        <v>12727</v>
      </c>
      <c r="E175" t="s">
        <v>23045</v>
      </c>
      <c r="F175" t="s">
        <v>1670</v>
      </c>
      <c r="G175" t="s">
        <v>5</v>
      </c>
    </row>
    <row r="176" spans="1:7" x14ac:dyDescent="0.25">
      <c r="A176">
        <v>1321</v>
      </c>
      <c r="B176" s="8" t="s">
        <v>20153</v>
      </c>
      <c r="C176" t="s">
        <v>12728</v>
      </c>
      <c r="D176" t="s">
        <v>12729</v>
      </c>
      <c r="E176" t="s">
        <v>23046</v>
      </c>
      <c r="F176" t="s">
        <v>1694</v>
      </c>
      <c r="G176" t="s">
        <v>5</v>
      </c>
    </row>
    <row r="177" spans="1:7" x14ac:dyDescent="0.25">
      <c r="A177">
        <v>1320</v>
      </c>
      <c r="B177" s="8" t="s">
        <v>20154</v>
      </c>
      <c r="C177" t="s">
        <v>12730</v>
      </c>
      <c r="D177" t="s">
        <v>12731</v>
      </c>
      <c r="E177" t="s">
        <v>23047</v>
      </c>
      <c r="F177" t="s">
        <v>1694</v>
      </c>
      <c r="G177" t="s">
        <v>5</v>
      </c>
    </row>
    <row r="178" spans="1:7" x14ac:dyDescent="0.25">
      <c r="A178">
        <v>1327</v>
      </c>
      <c r="B178" s="8" t="s">
        <v>20155</v>
      </c>
      <c r="C178" t="s">
        <v>12732</v>
      </c>
      <c r="D178" t="s">
        <v>12733</v>
      </c>
      <c r="E178" t="s">
        <v>23048</v>
      </c>
      <c r="F178" t="s">
        <v>1694</v>
      </c>
      <c r="G178" t="s">
        <v>5</v>
      </c>
    </row>
    <row r="179" spans="1:7" x14ac:dyDescent="0.25">
      <c r="A179">
        <v>1328</v>
      </c>
      <c r="B179" s="8" t="s">
        <v>20156</v>
      </c>
      <c r="C179" t="s">
        <v>12734</v>
      </c>
      <c r="D179" t="s">
        <v>12735</v>
      </c>
      <c r="E179" t="s">
        <v>23049</v>
      </c>
      <c r="F179" t="s">
        <v>1694</v>
      </c>
      <c r="G179" t="s">
        <v>5</v>
      </c>
    </row>
    <row r="180" spans="1:7" x14ac:dyDescent="0.25">
      <c r="A180">
        <v>1329</v>
      </c>
      <c r="B180" s="8" t="s">
        <v>20157</v>
      </c>
      <c r="C180" t="s">
        <v>12736</v>
      </c>
      <c r="D180" t="s">
        <v>12737</v>
      </c>
      <c r="E180" t="s">
        <v>23050</v>
      </c>
      <c r="F180" t="s">
        <v>1694</v>
      </c>
      <c r="G180" t="s">
        <v>5</v>
      </c>
    </row>
    <row r="181" spans="1:7" x14ac:dyDescent="0.25">
      <c r="A181">
        <v>1330</v>
      </c>
      <c r="B181" s="8" t="s">
        <v>20158</v>
      </c>
      <c r="C181" t="s">
        <v>12738</v>
      </c>
      <c r="D181" t="s">
        <v>12739</v>
      </c>
      <c r="E181" t="s">
        <v>23051</v>
      </c>
      <c r="F181" t="s">
        <v>1694</v>
      </c>
      <c r="G181" t="s">
        <v>5</v>
      </c>
    </row>
    <row r="182" spans="1:7" x14ac:dyDescent="0.25">
      <c r="A182">
        <v>1322</v>
      </c>
      <c r="B182" s="8" t="s">
        <v>20159</v>
      </c>
      <c r="C182" t="s">
        <v>12740</v>
      </c>
      <c r="D182" t="s">
        <v>12741</v>
      </c>
      <c r="E182" t="s">
        <v>23052</v>
      </c>
      <c r="F182" t="s">
        <v>1694</v>
      </c>
      <c r="G182" t="s">
        <v>5</v>
      </c>
    </row>
    <row r="183" spans="1:7" x14ac:dyDescent="0.25">
      <c r="A183">
        <v>1323</v>
      </c>
      <c r="B183" s="8" t="s">
        <v>20160</v>
      </c>
      <c r="C183" t="s">
        <v>12742</v>
      </c>
      <c r="D183" t="s">
        <v>12743</v>
      </c>
      <c r="E183" t="s">
        <v>23053</v>
      </c>
      <c r="F183" t="s">
        <v>1694</v>
      </c>
      <c r="G183" t="s">
        <v>5</v>
      </c>
    </row>
    <row r="184" spans="1:7" x14ac:dyDescent="0.25">
      <c r="A184">
        <v>1324</v>
      </c>
      <c r="B184" s="8" t="s">
        <v>20161</v>
      </c>
      <c r="C184" t="s">
        <v>12744</v>
      </c>
      <c r="D184" t="s">
        <v>12745</v>
      </c>
      <c r="E184" t="s">
        <v>23054</v>
      </c>
      <c r="F184" t="s">
        <v>1694</v>
      </c>
      <c r="G184" t="s">
        <v>5</v>
      </c>
    </row>
    <row r="185" spans="1:7" x14ac:dyDescent="0.25">
      <c r="A185">
        <v>1325</v>
      </c>
      <c r="B185" s="8" t="s">
        <v>20162</v>
      </c>
      <c r="C185" t="s">
        <v>12746</v>
      </c>
      <c r="D185" t="s">
        <v>12747</v>
      </c>
      <c r="E185" t="s">
        <v>23055</v>
      </c>
      <c r="F185" t="s">
        <v>1694</v>
      </c>
      <c r="G185" t="s">
        <v>5</v>
      </c>
    </row>
    <row r="186" spans="1:7" x14ac:dyDescent="0.25">
      <c r="A186">
        <v>1326</v>
      </c>
      <c r="B186" s="8" t="s">
        <v>20163</v>
      </c>
      <c r="C186" t="s">
        <v>12748</v>
      </c>
      <c r="D186" t="s">
        <v>12749</v>
      </c>
      <c r="E186" t="s">
        <v>23056</v>
      </c>
      <c r="F186" t="s">
        <v>1694</v>
      </c>
      <c r="G186" t="s">
        <v>5</v>
      </c>
    </row>
    <row r="187" spans="1:7" x14ac:dyDescent="0.25">
      <c r="A187">
        <v>1312</v>
      </c>
      <c r="B187" s="8" t="s">
        <v>20164</v>
      </c>
      <c r="C187" t="s">
        <v>12750</v>
      </c>
      <c r="D187" t="s">
        <v>12751</v>
      </c>
      <c r="E187" t="s">
        <v>23057</v>
      </c>
      <c r="F187" t="s">
        <v>1694</v>
      </c>
      <c r="G187" t="s">
        <v>5</v>
      </c>
    </row>
    <row r="188" spans="1:7" x14ac:dyDescent="0.25">
      <c r="A188">
        <v>1334</v>
      </c>
      <c r="B188" s="8" t="s">
        <v>20165</v>
      </c>
      <c r="C188" t="s">
        <v>12752</v>
      </c>
      <c r="D188" t="s">
        <v>12753</v>
      </c>
      <c r="E188" t="s">
        <v>23058</v>
      </c>
      <c r="F188" t="s">
        <v>1694</v>
      </c>
      <c r="G188" t="s">
        <v>5</v>
      </c>
    </row>
    <row r="189" spans="1:7" x14ac:dyDescent="0.25">
      <c r="A189">
        <v>1335</v>
      </c>
      <c r="B189" s="8" t="s">
        <v>20166</v>
      </c>
      <c r="C189" t="s">
        <v>12754</v>
      </c>
      <c r="D189" t="s">
        <v>12755</v>
      </c>
      <c r="E189" t="s">
        <v>23059</v>
      </c>
      <c r="F189" t="s">
        <v>1694</v>
      </c>
      <c r="G189" t="s">
        <v>5</v>
      </c>
    </row>
    <row r="190" spans="1:7" x14ac:dyDescent="0.25">
      <c r="A190">
        <v>1331</v>
      </c>
      <c r="B190" s="8" t="s">
        <v>20167</v>
      </c>
      <c r="C190" t="s">
        <v>12756</v>
      </c>
      <c r="D190" t="s">
        <v>12757</v>
      </c>
      <c r="E190" t="s">
        <v>23060</v>
      </c>
      <c r="F190" t="s">
        <v>1694</v>
      </c>
      <c r="G190" t="s">
        <v>5</v>
      </c>
    </row>
    <row r="191" spans="1:7" x14ac:dyDescent="0.25">
      <c r="A191">
        <v>1332</v>
      </c>
      <c r="B191" s="8" t="s">
        <v>20168</v>
      </c>
      <c r="C191" t="s">
        <v>12758</v>
      </c>
      <c r="D191" t="s">
        <v>12759</v>
      </c>
      <c r="E191" t="s">
        <v>23061</v>
      </c>
      <c r="F191" t="s">
        <v>1694</v>
      </c>
      <c r="G191" t="s">
        <v>5</v>
      </c>
    </row>
    <row r="192" spans="1:7" x14ac:dyDescent="0.25">
      <c r="A192">
        <v>1333</v>
      </c>
      <c r="B192" s="8" t="s">
        <v>20169</v>
      </c>
      <c r="C192" t="s">
        <v>12760</v>
      </c>
      <c r="D192" t="s">
        <v>12761</v>
      </c>
      <c r="E192" t="s">
        <v>23062</v>
      </c>
      <c r="F192" t="s">
        <v>1694</v>
      </c>
      <c r="G192" t="s">
        <v>5</v>
      </c>
    </row>
    <row r="193" spans="1:7" x14ac:dyDescent="0.25">
      <c r="A193">
        <v>1313</v>
      </c>
      <c r="B193" s="8" t="s">
        <v>20174</v>
      </c>
      <c r="C193" t="s">
        <v>12762</v>
      </c>
      <c r="D193" t="s">
        <v>12763</v>
      </c>
      <c r="E193" t="s">
        <v>23063</v>
      </c>
      <c r="F193" t="s">
        <v>1694</v>
      </c>
      <c r="G193" t="s">
        <v>5</v>
      </c>
    </row>
    <row r="194" spans="1:7" x14ac:dyDescent="0.25">
      <c r="A194">
        <v>1314</v>
      </c>
      <c r="B194" s="8" t="s">
        <v>20185</v>
      </c>
      <c r="C194" t="s">
        <v>12764</v>
      </c>
      <c r="D194" t="s">
        <v>12765</v>
      </c>
      <c r="E194" t="s">
        <v>23064</v>
      </c>
      <c r="F194" t="s">
        <v>1694</v>
      </c>
      <c r="G194" t="s">
        <v>5</v>
      </c>
    </row>
    <row r="195" spans="1:7" x14ac:dyDescent="0.25">
      <c r="A195">
        <v>1315</v>
      </c>
      <c r="B195" s="8" t="s">
        <v>20195</v>
      </c>
      <c r="C195" t="s">
        <v>12766</v>
      </c>
      <c r="D195" t="s">
        <v>12767</v>
      </c>
      <c r="E195" t="s">
        <v>23065</v>
      </c>
      <c r="F195" t="s">
        <v>1694</v>
      </c>
      <c r="G195" t="s">
        <v>5</v>
      </c>
    </row>
    <row r="196" spans="1:7" x14ac:dyDescent="0.25">
      <c r="A196">
        <v>1316</v>
      </c>
      <c r="B196" s="8" t="s">
        <v>20206</v>
      </c>
      <c r="C196" t="s">
        <v>12768</v>
      </c>
      <c r="D196" t="s">
        <v>12769</v>
      </c>
      <c r="E196" t="s">
        <v>23066</v>
      </c>
      <c r="F196" t="s">
        <v>1694</v>
      </c>
      <c r="G196" t="s">
        <v>5</v>
      </c>
    </row>
    <row r="197" spans="1:7" x14ac:dyDescent="0.25">
      <c r="A197">
        <v>1317</v>
      </c>
      <c r="B197" s="8" t="s">
        <v>20217</v>
      </c>
      <c r="C197" t="s">
        <v>12770</v>
      </c>
      <c r="D197" t="s">
        <v>12771</v>
      </c>
      <c r="E197" t="s">
        <v>23067</v>
      </c>
      <c r="F197" t="s">
        <v>1694</v>
      </c>
      <c r="G197" t="s">
        <v>5</v>
      </c>
    </row>
    <row r="198" spans="1:7" x14ac:dyDescent="0.25">
      <c r="A198">
        <v>1318</v>
      </c>
      <c r="B198" s="8" t="s">
        <v>20225</v>
      </c>
      <c r="C198" t="s">
        <v>12772</v>
      </c>
      <c r="D198" t="s">
        <v>12773</v>
      </c>
      <c r="E198" t="s">
        <v>23068</v>
      </c>
      <c r="F198" t="s">
        <v>1694</v>
      </c>
      <c r="G198" t="s">
        <v>5</v>
      </c>
    </row>
    <row r="199" spans="1:7" x14ac:dyDescent="0.25">
      <c r="A199">
        <v>1319</v>
      </c>
      <c r="B199" s="8" t="s">
        <v>20226</v>
      </c>
      <c r="C199" t="s">
        <v>12774</v>
      </c>
      <c r="D199" t="s">
        <v>12775</v>
      </c>
      <c r="E199" t="s">
        <v>23069</v>
      </c>
      <c r="F199" t="s">
        <v>1694</v>
      </c>
      <c r="G199" t="s">
        <v>5</v>
      </c>
    </row>
    <row r="200" spans="1:7" x14ac:dyDescent="0.25">
      <c r="A200">
        <v>1311</v>
      </c>
      <c r="B200" s="8" t="s">
        <v>12525</v>
      </c>
      <c r="C200" t="s">
        <v>12776</v>
      </c>
      <c r="D200" t="s">
        <v>12777</v>
      </c>
      <c r="E200" t="s">
        <v>23070</v>
      </c>
      <c r="F200" t="s">
        <v>1698</v>
      </c>
      <c r="G200" t="s">
        <v>5</v>
      </c>
    </row>
    <row r="201" spans="1:7" x14ac:dyDescent="0.25">
      <c r="A201">
        <v>1107</v>
      </c>
      <c r="B201" s="8" t="s">
        <v>20153</v>
      </c>
      <c r="C201" t="s">
        <v>12778</v>
      </c>
      <c r="D201" t="s">
        <v>12779</v>
      </c>
      <c r="E201" t="s">
        <v>23071</v>
      </c>
      <c r="F201" t="s">
        <v>1718</v>
      </c>
      <c r="G201" t="s">
        <v>5</v>
      </c>
    </row>
    <row r="202" spans="1:7" x14ac:dyDescent="0.25">
      <c r="A202">
        <v>1106</v>
      </c>
      <c r="B202" s="8" t="s">
        <v>20154</v>
      </c>
      <c r="C202" t="s">
        <v>12780</v>
      </c>
      <c r="D202" t="s">
        <v>12781</v>
      </c>
      <c r="E202" t="s">
        <v>23072</v>
      </c>
      <c r="F202" t="s">
        <v>1718</v>
      </c>
      <c r="G202" t="s">
        <v>5</v>
      </c>
    </row>
    <row r="203" spans="1:7" x14ac:dyDescent="0.25">
      <c r="A203">
        <v>1108</v>
      </c>
      <c r="B203" s="8" t="s">
        <v>20164</v>
      </c>
      <c r="C203" t="s">
        <v>12782</v>
      </c>
      <c r="D203" t="s">
        <v>12783</v>
      </c>
      <c r="E203" t="s">
        <v>23073</v>
      </c>
      <c r="F203" t="s">
        <v>1718</v>
      </c>
      <c r="G203" t="s">
        <v>5</v>
      </c>
    </row>
    <row r="204" spans="1:7" x14ac:dyDescent="0.25">
      <c r="A204">
        <v>1109</v>
      </c>
      <c r="B204" s="8" t="s">
        <v>20174</v>
      </c>
      <c r="C204" t="s">
        <v>12784</v>
      </c>
      <c r="D204" t="s">
        <v>12785</v>
      </c>
      <c r="E204" t="s">
        <v>23074</v>
      </c>
      <c r="F204" t="s">
        <v>1718</v>
      </c>
      <c r="G204" t="s">
        <v>5</v>
      </c>
    </row>
    <row r="205" spans="1:7" x14ac:dyDescent="0.25">
      <c r="A205">
        <v>1110</v>
      </c>
      <c r="B205" s="8" t="s">
        <v>20185</v>
      </c>
      <c r="C205" t="s">
        <v>12786</v>
      </c>
      <c r="D205" t="s">
        <v>12787</v>
      </c>
      <c r="E205" t="s">
        <v>23075</v>
      </c>
      <c r="F205" t="s">
        <v>1718</v>
      </c>
      <c r="G205" t="s">
        <v>5</v>
      </c>
    </row>
    <row r="206" spans="1:7" x14ac:dyDescent="0.25">
      <c r="A206">
        <v>1291</v>
      </c>
      <c r="B206" s="8" t="s">
        <v>20195</v>
      </c>
      <c r="C206" t="s">
        <v>12788</v>
      </c>
      <c r="D206" t="s">
        <v>12789</v>
      </c>
      <c r="E206" t="s">
        <v>23076</v>
      </c>
      <c r="F206" t="s">
        <v>1718</v>
      </c>
      <c r="G206" t="s">
        <v>5</v>
      </c>
    </row>
    <row r="207" spans="1:7" x14ac:dyDescent="0.25">
      <c r="A207">
        <v>1102</v>
      </c>
      <c r="B207" s="8" t="s">
        <v>20206</v>
      </c>
      <c r="C207" t="s">
        <v>12790</v>
      </c>
      <c r="D207" t="s">
        <v>12791</v>
      </c>
      <c r="E207" t="s">
        <v>23077</v>
      </c>
      <c r="F207" t="s">
        <v>1718</v>
      </c>
      <c r="G207" t="s">
        <v>5</v>
      </c>
    </row>
    <row r="208" spans="1:7" x14ac:dyDescent="0.25">
      <c r="A208">
        <v>1103</v>
      </c>
      <c r="B208" s="8" t="s">
        <v>20217</v>
      </c>
      <c r="C208" t="s">
        <v>12792</v>
      </c>
      <c r="D208" t="s">
        <v>12793</v>
      </c>
      <c r="E208" t="s">
        <v>23078</v>
      </c>
      <c r="F208" t="s">
        <v>1718</v>
      </c>
      <c r="G208" t="s">
        <v>5</v>
      </c>
    </row>
    <row r="209" spans="1:7" x14ac:dyDescent="0.25">
      <c r="A209">
        <v>1104</v>
      </c>
      <c r="B209" s="8" t="s">
        <v>20225</v>
      </c>
      <c r="C209" t="s">
        <v>12794</v>
      </c>
      <c r="D209" t="s">
        <v>12795</v>
      </c>
      <c r="E209" t="s">
        <v>23079</v>
      </c>
      <c r="F209" t="s">
        <v>1718</v>
      </c>
      <c r="G209" t="s">
        <v>5</v>
      </c>
    </row>
    <row r="210" spans="1:7" x14ac:dyDescent="0.25">
      <c r="A210">
        <v>1105</v>
      </c>
      <c r="B210" s="8" t="s">
        <v>20226</v>
      </c>
      <c r="C210" t="s">
        <v>12796</v>
      </c>
      <c r="D210" t="s">
        <v>12797</v>
      </c>
      <c r="E210" t="s">
        <v>23080</v>
      </c>
      <c r="F210" t="s">
        <v>1718</v>
      </c>
      <c r="G210" t="s">
        <v>5</v>
      </c>
    </row>
    <row r="211" spans="1:7" x14ac:dyDescent="0.25">
      <c r="A211">
        <v>1251</v>
      </c>
      <c r="B211" s="8" t="s">
        <v>12525</v>
      </c>
      <c r="C211" t="s">
        <v>12798</v>
      </c>
      <c r="D211" t="s">
        <v>12799</v>
      </c>
      <c r="E211" t="s">
        <v>23081</v>
      </c>
      <c r="F211" t="s">
        <v>1748</v>
      </c>
      <c r="G211" t="s">
        <v>8</v>
      </c>
    </row>
    <row r="212" spans="1:7" x14ac:dyDescent="0.25">
      <c r="A212">
        <v>1252</v>
      </c>
      <c r="B212" s="8" t="s">
        <v>12534</v>
      </c>
      <c r="C212" t="s">
        <v>12800</v>
      </c>
      <c r="D212" t="s">
        <v>12801</v>
      </c>
      <c r="E212" t="s">
        <v>23082</v>
      </c>
      <c r="F212" t="s">
        <v>1748</v>
      </c>
      <c r="G212" t="s">
        <v>8</v>
      </c>
    </row>
    <row r="213" spans="1:7" x14ac:dyDescent="0.25">
      <c r="A213">
        <v>1233</v>
      </c>
      <c r="B213" s="8" t="s">
        <v>19828</v>
      </c>
      <c r="C213" t="s">
        <v>12802</v>
      </c>
      <c r="D213" t="s">
        <v>12803</v>
      </c>
      <c r="E213" t="s">
        <v>23083</v>
      </c>
      <c r="F213" t="s">
        <v>1750</v>
      </c>
      <c r="G213" t="s">
        <v>8</v>
      </c>
    </row>
    <row r="214" spans="1:7" x14ac:dyDescent="0.25">
      <c r="A214">
        <v>1234</v>
      </c>
      <c r="B214" s="8" t="s">
        <v>19839</v>
      </c>
      <c r="C214" t="s">
        <v>12804</v>
      </c>
      <c r="D214" t="s">
        <v>12805</v>
      </c>
      <c r="E214" t="s">
        <v>23084</v>
      </c>
      <c r="F214" t="s">
        <v>1750</v>
      </c>
      <c r="G214" t="s">
        <v>8</v>
      </c>
    </row>
    <row r="215" spans="1:7" x14ac:dyDescent="0.25">
      <c r="A215">
        <v>1235</v>
      </c>
      <c r="B215" s="8" t="s">
        <v>19849</v>
      </c>
      <c r="C215" t="s">
        <v>12806</v>
      </c>
      <c r="D215" t="s">
        <v>12807</v>
      </c>
      <c r="E215" t="s">
        <v>23085</v>
      </c>
      <c r="F215" t="s">
        <v>1750</v>
      </c>
      <c r="G215" t="s">
        <v>8</v>
      </c>
    </row>
    <row r="216" spans="1:7" x14ac:dyDescent="0.25">
      <c r="A216">
        <v>1142</v>
      </c>
      <c r="B216" s="8" t="s">
        <v>19856</v>
      </c>
      <c r="C216" t="s">
        <v>12808</v>
      </c>
      <c r="D216" t="s">
        <v>12809</v>
      </c>
      <c r="E216" t="s">
        <v>23086</v>
      </c>
      <c r="F216" t="s">
        <v>1750</v>
      </c>
      <c r="G216" t="s">
        <v>8</v>
      </c>
    </row>
    <row r="217" spans="1:7" x14ac:dyDescent="0.25">
      <c r="A217">
        <v>1241</v>
      </c>
      <c r="B217" s="8" t="s">
        <v>19857</v>
      </c>
      <c r="C217" t="s">
        <v>12810</v>
      </c>
      <c r="D217" t="s">
        <v>12811</v>
      </c>
      <c r="E217" t="s">
        <v>23087</v>
      </c>
      <c r="F217" t="s">
        <v>1750</v>
      </c>
      <c r="G217" t="s">
        <v>8</v>
      </c>
    </row>
    <row r="218" spans="1:7" x14ac:dyDescent="0.25">
      <c r="A218">
        <v>1143</v>
      </c>
      <c r="B218" s="8" t="s">
        <v>19867</v>
      </c>
      <c r="C218" t="s">
        <v>12812</v>
      </c>
      <c r="D218" t="s">
        <v>12813</v>
      </c>
      <c r="E218" t="s">
        <v>23088</v>
      </c>
      <c r="F218" t="s">
        <v>1750</v>
      </c>
      <c r="G218" t="s">
        <v>8</v>
      </c>
    </row>
    <row r="219" spans="1:7" x14ac:dyDescent="0.25">
      <c r="A219">
        <v>1144</v>
      </c>
      <c r="B219" s="8" t="s">
        <v>19878</v>
      </c>
      <c r="C219" t="s">
        <v>12814</v>
      </c>
      <c r="D219" t="s">
        <v>12815</v>
      </c>
      <c r="E219" t="s">
        <v>23089</v>
      </c>
      <c r="F219" t="s">
        <v>1750</v>
      </c>
      <c r="G219" t="s">
        <v>8</v>
      </c>
    </row>
    <row r="220" spans="1:7" x14ac:dyDescent="0.25">
      <c r="A220">
        <v>1145</v>
      </c>
      <c r="B220" s="8" t="s">
        <v>19889</v>
      </c>
      <c r="C220" t="s">
        <v>12816</v>
      </c>
      <c r="D220" t="s">
        <v>12817</v>
      </c>
      <c r="E220" t="s">
        <v>23090</v>
      </c>
      <c r="F220" t="s">
        <v>1750</v>
      </c>
      <c r="G220" t="s">
        <v>8</v>
      </c>
    </row>
    <row r="221" spans="1:7" x14ac:dyDescent="0.25">
      <c r="A221">
        <v>1146</v>
      </c>
      <c r="B221" s="8" t="s">
        <v>19895</v>
      </c>
      <c r="C221" t="s">
        <v>12818</v>
      </c>
      <c r="D221" t="s">
        <v>12819</v>
      </c>
      <c r="E221" t="s">
        <v>23091</v>
      </c>
      <c r="F221" t="s">
        <v>1750</v>
      </c>
      <c r="G221" t="s">
        <v>8</v>
      </c>
    </row>
    <row r="222" spans="1:7" x14ac:dyDescent="0.25">
      <c r="A222">
        <v>1236</v>
      </c>
      <c r="B222" s="8" t="s">
        <v>19896</v>
      </c>
      <c r="C222" t="s">
        <v>12820</v>
      </c>
      <c r="D222" t="s">
        <v>12821</v>
      </c>
      <c r="E222" t="s">
        <v>23092</v>
      </c>
      <c r="F222" t="s">
        <v>1750</v>
      </c>
      <c r="G222" t="s">
        <v>8</v>
      </c>
    </row>
    <row r="223" spans="1:7" x14ac:dyDescent="0.25">
      <c r="A223">
        <v>1292</v>
      </c>
      <c r="B223" s="8" t="s">
        <v>19897</v>
      </c>
      <c r="C223" t="s">
        <v>12822</v>
      </c>
      <c r="D223" t="s">
        <v>12823</v>
      </c>
      <c r="E223" t="s">
        <v>23093</v>
      </c>
      <c r="F223" t="s">
        <v>1750</v>
      </c>
      <c r="G223" t="s">
        <v>8</v>
      </c>
    </row>
    <row r="224" spans="1:7" x14ac:dyDescent="0.25">
      <c r="A224">
        <v>1244</v>
      </c>
      <c r="B224" s="8" t="s">
        <v>19898</v>
      </c>
      <c r="C224" t="s">
        <v>12824</v>
      </c>
      <c r="D224" t="s">
        <v>12825</v>
      </c>
      <c r="E224" t="s">
        <v>23094</v>
      </c>
      <c r="F224" t="s">
        <v>1750</v>
      </c>
      <c r="G224" t="s">
        <v>8</v>
      </c>
    </row>
    <row r="225" spans="1:7" x14ac:dyDescent="0.25">
      <c r="A225">
        <v>1240</v>
      </c>
      <c r="B225" s="8" t="s">
        <v>19899</v>
      </c>
      <c r="C225" t="s">
        <v>12826</v>
      </c>
      <c r="D225" t="s">
        <v>12827</v>
      </c>
      <c r="E225" t="s">
        <v>23095</v>
      </c>
      <c r="F225" t="s">
        <v>1750</v>
      </c>
      <c r="G225" t="s">
        <v>8</v>
      </c>
    </row>
    <row r="226" spans="1:7" x14ac:dyDescent="0.25">
      <c r="A226">
        <v>1135</v>
      </c>
      <c r="B226" s="8" t="s">
        <v>19900</v>
      </c>
      <c r="C226" t="s">
        <v>12828</v>
      </c>
      <c r="D226" t="s">
        <v>12829</v>
      </c>
      <c r="E226" t="s">
        <v>23096</v>
      </c>
      <c r="F226" t="s">
        <v>1750</v>
      </c>
      <c r="G226" t="s">
        <v>8</v>
      </c>
    </row>
    <row r="227" spans="1:7" x14ac:dyDescent="0.25">
      <c r="A227">
        <v>1136</v>
      </c>
      <c r="B227" s="8" t="s">
        <v>19911</v>
      </c>
      <c r="C227" t="s">
        <v>12830</v>
      </c>
      <c r="D227" t="s">
        <v>12831</v>
      </c>
      <c r="E227" t="s">
        <v>23097</v>
      </c>
      <c r="F227" t="s">
        <v>1750</v>
      </c>
      <c r="G227" t="s">
        <v>8</v>
      </c>
    </row>
    <row r="228" spans="1:7" x14ac:dyDescent="0.25">
      <c r="A228">
        <v>1137</v>
      </c>
      <c r="B228" s="8" t="s">
        <v>19921</v>
      </c>
      <c r="C228" t="s">
        <v>12832</v>
      </c>
      <c r="D228" t="s">
        <v>12833</v>
      </c>
      <c r="E228" t="s">
        <v>23098</v>
      </c>
      <c r="F228" t="s">
        <v>1750</v>
      </c>
      <c r="G228" t="s">
        <v>8</v>
      </c>
    </row>
    <row r="229" spans="1:7" x14ac:dyDescent="0.25">
      <c r="A229">
        <v>1131</v>
      </c>
      <c r="B229" s="8" t="s">
        <v>19922</v>
      </c>
      <c r="C229" t="s">
        <v>12834</v>
      </c>
      <c r="D229" t="s">
        <v>12835</v>
      </c>
      <c r="E229" t="s">
        <v>23099</v>
      </c>
      <c r="F229" t="s">
        <v>1750</v>
      </c>
      <c r="G229" t="s">
        <v>8</v>
      </c>
    </row>
    <row r="230" spans="1:7" x14ac:dyDescent="0.25">
      <c r="A230">
        <v>1132</v>
      </c>
      <c r="B230" s="8" t="s">
        <v>19923</v>
      </c>
      <c r="C230" t="s">
        <v>12836</v>
      </c>
      <c r="D230" t="s">
        <v>12837</v>
      </c>
      <c r="E230" t="s">
        <v>23100</v>
      </c>
      <c r="F230" t="s">
        <v>1750</v>
      </c>
      <c r="G230" t="s">
        <v>8</v>
      </c>
    </row>
    <row r="231" spans="1:7" x14ac:dyDescent="0.25">
      <c r="A231">
        <v>1133</v>
      </c>
      <c r="B231" s="8" t="s">
        <v>19924</v>
      </c>
      <c r="C231" t="s">
        <v>12838</v>
      </c>
      <c r="D231" t="s">
        <v>12839</v>
      </c>
      <c r="E231" t="s">
        <v>23101</v>
      </c>
      <c r="F231" t="s">
        <v>1750</v>
      </c>
      <c r="G231" t="s">
        <v>8</v>
      </c>
    </row>
    <row r="232" spans="1:7" x14ac:dyDescent="0.25">
      <c r="A232">
        <v>1147</v>
      </c>
      <c r="B232" s="8" t="s">
        <v>19928</v>
      </c>
      <c r="C232" t="s">
        <v>12840</v>
      </c>
      <c r="D232" t="s">
        <v>12841</v>
      </c>
      <c r="E232" t="s">
        <v>23102</v>
      </c>
      <c r="F232" t="s">
        <v>1750</v>
      </c>
      <c r="G232" t="s">
        <v>8</v>
      </c>
    </row>
    <row r="233" spans="1:7" x14ac:dyDescent="0.25">
      <c r="A233">
        <v>1138</v>
      </c>
      <c r="B233" s="8" t="s">
        <v>19939</v>
      </c>
      <c r="C233" t="s">
        <v>12842</v>
      </c>
      <c r="D233" t="s">
        <v>12843</v>
      </c>
      <c r="E233" t="s">
        <v>23103</v>
      </c>
      <c r="F233" t="s">
        <v>1750</v>
      </c>
      <c r="G233" t="s">
        <v>8</v>
      </c>
    </row>
    <row r="234" spans="1:7" x14ac:dyDescent="0.25">
      <c r="A234">
        <v>1139</v>
      </c>
      <c r="B234" s="8" t="s">
        <v>19946</v>
      </c>
      <c r="C234" t="s">
        <v>12844</v>
      </c>
      <c r="D234" t="s">
        <v>12845</v>
      </c>
      <c r="E234" t="s">
        <v>23104</v>
      </c>
      <c r="F234" t="s">
        <v>1750</v>
      </c>
      <c r="G234" t="s">
        <v>8</v>
      </c>
    </row>
    <row r="235" spans="1:7" x14ac:dyDescent="0.25">
      <c r="A235">
        <v>1140</v>
      </c>
      <c r="B235" s="8" t="s">
        <v>19947</v>
      </c>
      <c r="C235" t="s">
        <v>12846</v>
      </c>
      <c r="D235" t="s">
        <v>12847</v>
      </c>
      <c r="E235" t="s">
        <v>23105</v>
      </c>
      <c r="F235" t="s">
        <v>1750</v>
      </c>
      <c r="G235" t="s">
        <v>8</v>
      </c>
    </row>
    <row r="236" spans="1:7" x14ac:dyDescent="0.25">
      <c r="A236">
        <v>1141</v>
      </c>
      <c r="B236" s="8" t="s">
        <v>19948</v>
      </c>
      <c r="C236" t="s">
        <v>12848</v>
      </c>
      <c r="D236" t="s">
        <v>12849</v>
      </c>
      <c r="E236" t="s">
        <v>23106</v>
      </c>
      <c r="F236" t="s">
        <v>1750</v>
      </c>
      <c r="G236" t="s">
        <v>8</v>
      </c>
    </row>
    <row r="237" spans="1:7" x14ac:dyDescent="0.25">
      <c r="A237">
        <v>1154</v>
      </c>
      <c r="B237" s="8" t="s">
        <v>19953</v>
      </c>
      <c r="C237" t="s">
        <v>12850</v>
      </c>
      <c r="D237" t="s">
        <v>12851</v>
      </c>
      <c r="E237" t="s">
        <v>23107</v>
      </c>
      <c r="F237" t="s">
        <v>1750</v>
      </c>
      <c r="G237" t="s">
        <v>8</v>
      </c>
    </row>
    <row r="238" spans="1:7" x14ac:dyDescent="0.25">
      <c r="A238">
        <v>1153</v>
      </c>
      <c r="B238" s="8" t="s">
        <v>19954</v>
      </c>
      <c r="C238" t="s">
        <v>12852</v>
      </c>
      <c r="D238" t="s">
        <v>12853</v>
      </c>
      <c r="E238" t="s">
        <v>23108</v>
      </c>
      <c r="F238" t="s">
        <v>1750</v>
      </c>
      <c r="G238" t="s">
        <v>8</v>
      </c>
    </row>
    <row r="239" spans="1:7" x14ac:dyDescent="0.25">
      <c r="A239">
        <v>1164</v>
      </c>
      <c r="B239" s="8" t="s">
        <v>19955</v>
      </c>
      <c r="C239" t="s">
        <v>12854</v>
      </c>
      <c r="D239" t="s">
        <v>12855</v>
      </c>
      <c r="E239" t="s">
        <v>23109</v>
      </c>
      <c r="F239" t="s">
        <v>1750</v>
      </c>
      <c r="G239" t="s">
        <v>8</v>
      </c>
    </row>
    <row r="240" spans="1:7" x14ac:dyDescent="0.25">
      <c r="A240">
        <v>1165</v>
      </c>
      <c r="B240" s="8" t="s">
        <v>19956</v>
      </c>
      <c r="C240" t="s">
        <v>12856</v>
      </c>
      <c r="D240" t="s">
        <v>12857</v>
      </c>
      <c r="E240" t="s">
        <v>23110</v>
      </c>
      <c r="F240" t="s">
        <v>1750</v>
      </c>
      <c r="G240" t="s">
        <v>8</v>
      </c>
    </row>
    <row r="241" spans="1:7" x14ac:dyDescent="0.25">
      <c r="A241">
        <v>1166</v>
      </c>
      <c r="B241" s="8" t="s">
        <v>19957</v>
      </c>
      <c r="C241" t="s">
        <v>12858</v>
      </c>
      <c r="D241" t="s">
        <v>12859</v>
      </c>
      <c r="E241" t="s">
        <v>23111</v>
      </c>
      <c r="F241" t="s">
        <v>1750</v>
      </c>
      <c r="G241" t="s">
        <v>8</v>
      </c>
    </row>
    <row r="242" spans="1:7" x14ac:dyDescent="0.25">
      <c r="A242">
        <v>1272</v>
      </c>
      <c r="B242" s="8" t="s">
        <v>19958</v>
      </c>
      <c r="C242" t="s">
        <v>12860</v>
      </c>
      <c r="D242" t="s">
        <v>11608</v>
      </c>
      <c r="E242" t="s">
        <v>23112</v>
      </c>
      <c r="F242" t="s">
        <v>1750</v>
      </c>
      <c r="G242" t="s">
        <v>8</v>
      </c>
    </row>
    <row r="243" spans="1:7" x14ac:dyDescent="0.25">
      <c r="A243">
        <v>1155</v>
      </c>
      <c r="B243" s="8" t="s">
        <v>19964</v>
      </c>
      <c r="C243" t="s">
        <v>12861</v>
      </c>
      <c r="D243" t="s">
        <v>12862</v>
      </c>
      <c r="E243" t="s">
        <v>23113</v>
      </c>
      <c r="F243" t="s">
        <v>1750</v>
      </c>
      <c r="G243" t="s">
        <v>8</v>
      </c>
    </row>
    <row r="244" spans="1:7" x14ac:dyDescent="0.25">
      <c r="A244">
        <v>1156</v>
      </c>
      <c r="B244" s="8" t="s">
        <v>19975</v>
      </c>
      <c r="C244" t="s">
        <v>12863</v>
      </c>
      <c r="D244" t="s">
        <v>12864</v>
      </c>
      <c r="E244" t="s">
        <v>23114</v>
      </c>
      <c r="F244" t="s">
        <v>1750</v>
      </c>
      <c r="G244" t="s">
        <v>8</v>
      </c>
    </row>
    <row r="245" spans="1:7" x14ac:dyDescent="0.25">
      <c r="A245">
        <v>1157</v>
      </c>
      <c r="B245" s="8" t="s">
        <v>19986</v>
      </c>
      <c r="C245" t="s">
        <v>12865</v>
      </c>
      <c r="D245" t="s">
        <v>12866</v>
      </c>
      <c r="E245" t="s">
        <v>23115</v>
      </c>
      <c r="F245" t="s">
        <v>1750</v>
      </c>
      <c r="G245" t="s">
        <v>8</v>
      </c>
    </row>
    <row r="246" spans="1:7" x14ac:dyDescent="0.25">
      <c r="A246">
        <v>1148</v>
      </c>
      <c r="B246" s="8" t="s">
        <v>19997</v>
      </c>
      <c r="C246" t="s">
        <v>12867</v>
      </c>
      <c r="D246" t="s">
        <v>12868</v>
      </c>
      <c r="E246" t="s">
        <v>23116</v>
      </c>
      <c r="F246" t="s">
        <v>1750</v>
      </c>
      <c r="G246" t="s">
        <v>8</v>
      </c>
    </row>
    <row r="247" spans="1:7" x14ac:dyDescent="0.25">
      <c r="A247">
        <v>1149</v>
      </c>
      <c r="B247" s="8" t="s">
        <v>20000</v>
      </c>
      <c r="C247" t="s">
        <v>12869</v>
      </c>
      <c r="D247" t="s">
        <v>12870</v>
      </c>
      <c r="E247" t="s">
        <v>23117</v>
      </c>
      <c r="F247" t="s">
        <v>1750</v>
      </c>
      <c r="G247" t="s">
        <v>8</v>
      </c>
    </row>
    <row r="248" spans="1:7" x14ac:dyDescent="0.25">
      <c r="A248">
        <v>1150</v>
      </c>
      <c r="B248" s="8" t="s">
        <v>20001</v>
      </c>
      <c r="C248" t="s">
        <v>12871</v>
      </c>
      <c r="D248" t="s">
        <v>12872</v>
      </c>
      <c r="E248" t="s">
        <v>23118</v>
      </c>
      <c r="F248" t="s">
        <v>1750</v>
      </c>
      <c r="G248" t="s">
        <v>8</v>
      </c>
    </row>
    <row r="249" spans="1:7" x14ac:dyDescent="0.25">
      <c r="A249">
        <v>1151</v>
      </c>
      <c r="B249" s="8" t="s">
        <v>20002</v>
      </c>
      <c r="C249" t="s">
        <v>12873</v>
      </c>
      <c r="D249" t="s">
        <v>12874</v>
      </c>
      <c r="E249" t="s">
        <v>23119</v>
      </c>
      <c r="F249" t="s">
        <v>1750</v>
      </c>
      <c r="G249" t="s">
        <v>8</v>
      </c>
    </row>
    <row r="250" spans="1:7" x14ac:dyDescent="0.25">
      <c r="A250">
        <v>1152</v>
      </c>
      <c r="B250" s="8" t="s">
        <v>20003</v>
      </c>
      <c r="C250" t="s">
        <v>12875</v>
      </c>
      <c r="D250" t="s">
        <v>12876</v>
      </c>
      <c r="E250" t="s">
        <v>23120</v>
      </c>
      <c r="F250" t="s">
        <v>1750</v>
      </c>
      <c r="G250" t="s">
        <v>8</v>
      </c>
    </row>
    <row r="251" spans="1:7" x14ac:dyDescent="0.25">
      <c r="A251">
        <v>1167</v>
      </c>
      <c r="B251" s="8" t="s">
        <v>20004</v>
      </c>
      <c r="C251" t="s">
        <v>12877</v>
      </c>
      <c r="D251" t="s">
        <v>12878</v>
      </c>
      <c r="E251" t="s">
        <v>23121</v>
      </c>
      <c r="F251" t="s">
        <v>1750</v>
      </c>
      <c r="G251" t="s">
        <v>8</v>
      </c>
    </row>
    <row r="252" spans="1:7" x14ac:dyDescent="0.25">
      <c r="A252">
        <v>1158</v>
      </c>
      <c r="B252" s="8" t="s">
        <v>20015</v>
      </c>
      <c r="C252" t="s">
        <v>12879</v>
      </c>
      <c r="D252" t="s">
        <v>12880</v>
      </c>
      <c r="E252" t="s">
        <v>23122</v>
      </c>
      <c r="F252" t="s">
        <v>1750</v>
      </c>
      <c r="G252" t="s">
        <v>8</v>
      </c>
    </row>
    <row r="253" spans="1:7" x14ac:dyDescent="0.25">
      <c r="A253">
        <v>1159</v>
      </c>
      <c r="B253" s="8" t="s">
        <v>20026</v>
      </c>
      <c r="C253" t="s">
        <v>12881</v>
      </c>
      <c r="D253" t="s">
        <v>12882</v>
      </c>
      <c r="E253" t="s">
        <v>23123</v>
      </c>
      <c r="F253" t="s">
        <v>1750</v>
      </c>
      <c r="G253" t="s">
        <v>8</v>
      </c>
    </row>
    <row r="254" spans="1:7" x14ac:dyDescent="0.25">
      <c r="A254">
        <v>1160</v>
      </c>
      <c r="B254" s="8" t="s">
        <v>20037</v>
      </c>
      <c r="C254" t="s">
        <v>12883</v>
      </c>
      <c r="D254" t="s">
        <v>12884</v>
      </c>
      <c r="E254" t="s">
        <v>23124</v>
      </c>
      <c r="F254" t="s">
        <v>1750</v>
      </c>
      <c r="G254" t="s">
        <v>8</v>
      </c>
    </row>
    <row r="255" spans="1:7" x14ac:dyDescent="0.25">
      <c r="A255">
        <v>1161</v>
      </c>
      <c r="B255" s="8" t="s">
        <v>20048</v>
      </c>
      <c r="C255" t="s">
        <v>12885</v>
      </c>
      <c r="D255" t="s">
        <v>12886</v>
      </c>
      <c r="E255" t="s">
        <v>23125</v>
      </c>
      <c r="F255" t="s">
        <v>1750</v>
      </c>
      <c r="G255" t="s">
        <v>8</v>
      </c>
    </row>
    <row r="256" spans="1:7" x14ac:dyDescent="0.25">
      <c r="A256">
        <v>1162</v>
      </c>
      <c r="B256" s="8" t="s">
        <v>20059</v>
      </c>
      <c r="C256" t="s">
        <v>12887</v>
      </c>
      <c r="D256" t="s">
        <v>12888</v>
      </c>
      <c r="E256" t="s">
        <v>23126</v>
      </c>
      <c r="F256" t="s">
        <v>1750</v>
      </c>
      <c r="G256" t="s">
        <v>8</v>
      </c>
    </row>
    <row r="257" spans="1:7" x14ac:dyDescent="0.25">
      <c r="A257">
        <v>1163</v>
      </c>
      <c r="B257" s="8" t="s">
        <v>20078</v>
      </c>
      <c r="C257" t="s">
        <v>12889</v>
      </c>
      <c r="D257" t="s">
        <v>12890</v>
      </c>
      <c r="E257" t="s">
        <v>23127</v>
      </c>
      <c r="F257" t="s">
        <v>1750</v>
      </c>
      <c r="G257" t="s">
        <v>8</v>
      </c>
    </row>
    <row r="258" spans="1:7" x14ac:dyDescent="0.25">
      <c r="A258">
        <v>1215</v>
      </c>
      <c r="B258" s="8" t="s">
        <v>20079</v>
      </c>
      <c r="C258" t="s">
        <v>12891</v>
      </c>
      <c r="D258" t="s">
        <v>12892</v>
      </c>
      <c r="E258" t="s">
        <v>23128</v>
      </c>
      <c r="F258" t="s">
        <v>1750</v>
      </c>
      <c r="G258" t="s">
        <v>8</v>
      </c>
    </row>
    <row r="259" spans="1:7" x14ac:dyDescent="0.25">
      <c r="A259">
        <v>1216</v>
      </c>
      <c r="B259" s="8" t="s">
        <v>20080</v>
      </c>
      <c r="C259" t="s">
        <v>12893</v>
      </c>
      <c r="D259" t="s">
        <v>12894</v>
      </c>
      <c r="E259" t="s">
        <v>23129</v>
      </c>
      <c r="F259" t="s">
        <v>1750</v>
      </c>
      <c r="G259" t="s">
        <v>8</v>
      </c>
    </row>
    <row r="260" spans="1:7" x14ac:dyDescent="0.25">
      <c r="A260">
        <v>1217</v>
      </c>
      <c r="B260" s="8" t="s">
        <v>20081</v>
      </c>
      <c r="C260" t="s">
        <v>12895</v>
      </c>
      <c r="D260" t="s">
        <v>12896</v>
      </c>
      <c r="E260" t="s">
        <v>23130</v>
      </c>
      <c r="F260" t="s">
        <v>1750</v>
      </c>
      <c r="G260" t="s">
        <v>8</v>
      </c>
    </row>
    <row r="261" spans="1:7" x14ac:dyDescent="0.25">
      <c r="A261">
        <v>1218</v>
      </c>
      <c r="B261" s="8" t="s">
        <v>20082</v>
      </c>
      <c r="C261" t="s">
        <v>12897</v>
      </c>
      <c r="D261" t="s">
        <v>12898</v>
      </c>
      <c r="E261" t="s">
        <v>23131</v>
      </c>
      <c r="F261" t="s">
        <v>1750</v>
      </c>
      <c r="G261" t="s">
        <v>8</v>
      </c>
    </row>
    <row r="262" spans="1:7" x14ac:dyDescent="0.25">
      <c r="A262">
        <v>1207</v>
      </c>
      <c r="B262" s="8" t="s">
        <v>20083</v>
      </c>
      <c r="C262" t="s">
        <v>12899</v>
      </c>
      <c r="D262" t="s">
        <v>12900</v>
      </c>
      <c r="E262" t="s">
        <v>23132</v>
      </c>
      <c r="F262" t="s">
        <v>1750</v>
      </c>
      <c r="G262" t="s">
        <v>8</v>
      </c>
    </row>
    <row r="263" spans="1:7" x14ac:dyDescent="0.25">
      <c r="A263">
        <v>1208</v>
      </c>
      <c r="B263" s="8" t="s">
        <v>20084</v>
      </c>
      <c r="C263" t="s">
        <v>12901</v>
      </c>
      <c r="D263" t="s">
        <v>12902</v>
      </c>
      <c r="E263" t="s">
        <v>23133</v>
      </c>
      <c r="F263" t="s">
        <v>1750</v>
      </c>
      <c r="G263" t="s">
        <v>8</v>
      </c>
    </row>
    <row r="264" spans="1:7" x14ac:dyDescent="0.25">
      <c r="A264">
        <v>1209</v>
      </c>
      <c r="B264" s="8" t="s">
        <v>20085</v>
      </c>
      <c r="C264" t="s">
        <v>12903</v>
      </c>
      <c r="D264" t="s">
        <v>12904</v>
      </c>
      <c r="E264" t="s">
        <v>23134</v>
      </c>
      <c r="F264" t="s">
        <v>1750</v>
      </c>
      <c r="G264" t="s">
        <v>8</v>
      </c>
    </row>
    <row r="265" spans="1:7" x14ac:dyDescent="0.25">
      <c r="A265">
        <v>1210</v>
      </c>
      <c r="B265" s="8" t="s">
        <v>20086</v>
      </c>
      <c r="C265" t="s">
        <v>12905</v>
      </c>
      <c r="D265" t="s">
        <v>12906</v>
      </c>
      <c r="E265" t="s">
        <v>23135</v>
      </c>
      <c r="F265" t="s">
        <v>1750</v>
      </c>
      <c r="G265" t="s">
        <v>8</v>
      </c>
    </row>
    <row r="266" spans="1:7" x14ac:dyDescent="0.25">
      <c r="A266">
        <v>1211</v>
      </c>
      <c r="B266" s="8" t="s">
        <v>20087</v>
      </c>
      <c r="C266" t="s">
        <v>12907</v>
      </c>
      <c r="D266" t="s">
        <v>12908</v>
      </c>
      <c r="E266" t="s">
        <v>23136</v>
      </c>
      <c r="F266" t="s">
        <v>1750</v>
      </c>
      <c r="G266" t="s">
        <v>8</v>
      </c>
    </row>
    <row r="267" spans="1:7" x14ac:dyDescent="0.25">
      <c r="A267">
        <v>1225</v>
      </c>
      <c r="B267" s="8" t="s">
        <v>20088</v>
      </c>
      <c r="C267" t="s">
        <v>12909</v>
      </c>
      <c r="D267" t="s">
        <v>12910</v>
      </c>
      <c r="E267" t="s">
        <v>23137</v>
      </c>
      <c r="F267" t="s">
        <v>1750</v>
      </c>
      <c r="G267" t="s">
        <v>8</v>
      </c>
    </row>
    <row r="268" spans="1:7" x14ac:dyDescent="0.25">
      <c r="A268">
        <v>1173</v>
      </c>
      <c r="B268" s="8" t="s">
        <v>20089</v>
      </c>
      <c r="C268" t="s">
        <v>12911</v>
      </c>
      <c r="D268" t="s">
        <v>12912</v>
      </c>
      <c r="E268" t="s">
        <v>23138</v>
      </c>
      <c r="F268" t="s">
        <v>1750</v>
      </c>
      <c r="G268" t="s">
        <v>8</v>
      </c>
    </row>
    <row r="269" spans="1:7" x14ac:dyDescent="0.25">
      <c r="A269">
        <v>1226</v>
      </c>
      <c r="B269" s="8" t="s">
        <v>20090</v>
      </c>
      <c r="C269" t="s">
        <v>12913</v>
      </c>
      <c r="D269" t="s">
        <v>12914</v>
      </c>
      <c r="E269" t="s">
        <v>23139</v>
      </c>
      <c r="F269" t="s">
        <v>1750</v>
      </c>
      <c r="G269" t="s">
        <v>8</v>
      </c>
    </row>
    <row r="270" spans="1:7" x14ac:dyDescent="0.25">
      <c r="A270">
        <v>1171</v>
      </c>
      <c r="B270" s="8" t="s">
        <v>20091</v>
      </c>
      <c r="C270" t="s">
        <v>12915</v>
      </c>
      <c r="D270" t="s">
        <v>12916</v>
      </c>
      <c r="E270" t="s">
        <v>23140</v>
      </c>
      <c r="F270" t="s">
        <v>1750</v>
      </c>
      <c r="G270" t="s">
        <v>8</v>
      </c>
    </row>
    <row r="271" spans="1:7" x14ac:dyDescent="0.25">
      <c r="A271">
        <v>1172</v>
      </c>
      <c r="B271" s="8" t="s">
        <v>20092</v>
      </c>
      <c r="C271" t="s">
        <v>12917</v>
      </c>
      <c r="D271" t="s">
        <v>12918</v>
      </c>
      <c r="E271" t="s">
        <v>23141</v>
      </c>
      <c r="F271" t="s">
        <v>1750</v>
      </c>
      <c r="G271" t="s">
        <v>8</v>
      </c>
    </row>
    <row r="272" spans="1:7" x14ac:dyDescent="0.25">
      <c r="A272">
        <v>1227</v>
      </c>
      <c r="B272" s="8" t="s">
        <v>20093</v>
      </c>
      <c r="C272" t="s">
        <v>12919</v>
      </c>
      <c r="D272" t="s">
        <v>12920</v>
      </c>
      <c r="E272" t="s">
        <v>23142</v>
      </c>
      <c r="F272" t="s">
        <v>1750</v>
      </c>
      <c r="G272" t="s">
        <v>8</v>
      </c>
    </row>
    <row r="273" spans="1:7" x14ac:dyDescent="0.25">
      <c r="A273">
        <v>1228</v>
      </c>
      <c r="B273" s="8" t="s">
        <v>20094</v>
      </c>
      <c r="C273" t="s">
        <v>12921</v>
      </c>
      <c r="D273" t="s">
        <v>12922</v>
      </c>
      <c r="E273" t="s">
        <v>23143</v>
      </c>
      <c r="F273" t="s">
        <v>1750</v>
      </c>
      <c r="G273" t="s">
        <v>8</v>
      </c>
    </row>
    <row r="274" spans="1:7" x14ac:dyDescent="0.25">
      <c r="A274">
        <v>1351</v>
      </c>
      <c r="B274" s="8" t="s">
        <v>20095</v>
      </c>
      <c r="C274" t="s">
        <v>12923</v>
      </c>
      <c r="D274" t="s">
        <v>12924</v>
      </c>
      <c r="E274" t="s">
        <v>23144</v>
      </c>
      <c r="F274" t="s">
        <v>1750</v>
      </c>
      <c r="G274" t="s">
        <v>8</v>
      </c>
    </row>
    <row r="275" spans="1:7" x14ac:dyDescent="0.25">
      <c r="A275">
        <v>1220</v>
      </c>
      <c r="B275" s="8" t="s">
        <v>20096</v>
      </c>
      <c r="C275" t="s">
        <v>12925</v>
      </c>
      <c r="D275" t="s">
        <v>12926</v>
      </c>
      <c r="E275" t="s">
        <v>23145</v>
      </c>
      <c r="F275" t="s">
        <v>1750</v>
      </c>
      <c r="G275" t="s">
        <v>8</v>
      </c>
    </row>
    <row r="276" spans="1:7" x14ac:dyDescent="0.25">
      <c r="A276">
        <v>1221</v>
      </c>
      <c r="B276" s="8" t="s">
        <v>20097</v>
      </c>
      <c r="C276" t="s">
        <v>12927</v>
      </c>
      <c r="D276" t="s">
        <v>12928</v>
      </c>
      <c r="E276" t="s">
        <v>23146</v>
      </c>
      <c r="F276" t="s">
        <v>1750</v>
      </c>
      <c r="G276" t="s">
        <v>8</v>
      </c>
    </row>
    <row r="277" spans="1:7" x14ac:dyDescent="0.25">
      <c r="A277">
        <v>1174</v>
      </c>
      <c r="B277" s="8" t="s">
        <v>20100</v>
      </c>
      <c r="C277" t="s">
        <v>12929</v>
      </c>
      <c r="D277" t="s">
        <v>12930</v>
      </c>
      <c r="E277" t="s">
        <v>23147</v>
      </c>
      <c r="F277" t="s">
        <v>1750</v>
      </c>
      <c r="G277" t="s">
        <v>8</v>
      </c>
    </row>
    <row r="278" spans="1:7" x14ac:dyDescent="0.25">
      <c r="A278">
        <v>1168</v>
      </c>
      <c r="B278" s="8" t="s">
        <v>20109</v>
      </c>
      <c r="C278" t="s">
        <v>12931</v>
      </c>
      <c r="D278" t="s">
        <v>12932</v>
      </c>
      <c r="E278" t="s">
        <v>23148</v>
      </c>
      <c r="F278" t="s">
        <v>1750</v>
      </c>
      <c r="G278" t="s">
        <v>8</v>
      </c>
    </row>
    <row r="279" spans="1:7" x14ac:dyDescent="0.25">
      <c r="A279">
        <v>1212</v>
      </c>
      <c r="B279" s="8" t="s">
        <v>20110</v>
      </c>
      <c r="C279" t="s">
        <v>12933</v>
      </c>
      <c r="D279" t="s">
        <v>12934</v>
      </c>
      <c r="E279" t="s">
        <v>23149</v>
      </c>
      <c r="F279" t="s">
        <v>1750</v>
      </c>
      <c r="G279" t="s">
        <v>8</v>
      </c>
    </row>
    <row r="280" spans="1:7" x14ac:dyDescent="0.25">
      <c r="A280">
        <v>1213</v>
      </c>
      <c r="B280" s="8" t="s">
        <v>20111</v>
      </c>
      <c r="C280" t="s">
        <v>12935</v>
      </c>
      <c r="D280" t="s">
        <v>12936</v>
      </c>
      <c r="E280" t="s">
        <v>23150</v>
      </c>
      <c r="F280" t="s">
        <v>1750</v>
      </c>
      <c r="G280" t="s">
        <v>8</v>
      </c>
    </row>
    <row r="281" spans="1:7" x14ac:dyDescent="0.25">
      <c r="A281">
        <v>1169</v>
      </c>
      <c r="B281" s="8" t="s">
        <v>20112</v>
      </c>
      <c r="C281" t="s">
        <v>12937</v>
      </c>
      <c r="D281" t="s">
        <v>12938</v>
      </c>
      <c r="E281" t="s">
        <v>23151</v>
      </c>
      <c r="F281" t="s">
        <v>1750</v>
      </c>
      <c r="G281" t="s">
        <v>8</v>
      </c>
    </row>
    <row r="282" spans="1:7" x14ac:dyDescent="0.25">
      <c r="A282">
        <v>1170</v>
      </c>
      <c r="B282" s="8" t="s">
        <v>20113</v>
      </c>
      <c r="C282" t="s">
        <v>12939</v>
      </c>
      <c r="D282" t="s">
        <v>12940</v>
      </c>
      <c r="E282" t="s">
        <v>23152</v>
      </c>
      <c r="F282" t="s">
        <v>1750</v>
      </c>
      <c r="G282" t="s">
        <v>8</v>
      </c>
    </row>
    <row r="283" spans="1:7" x14ac:dyDescent="0.25">
      <c r="A283">
        <v>1214</v>
      </c>
      <c r="B283" s="8" t="s">
        <v>20114</v>
      </c>
      <c r="C283" t="s">
        <v>12941</v>
      </c>
      <c r="D283" t="s">
        <v>12942</v>
      </c>
      <c r="E283" t="s">
        <v>23153</v>
      </c>
      <c r="F283" t="s">
        <v>1750</v>
      </c>
      <c r="G283" t="s">
        <v>8</v>
      </c>
    </row>
    <row r="284" spans="1:7" x14ac:dyDescent="0.25">
      <c r="A284">
        <v>1134</v>
      </c>
      <c r="B284" s="8" t="s">
        <v>20115</v>
      </c>
      <c r="C284" t="s">
        <v>12943</v>
      </c>
      <c r="D284" t="s">
        <v>12944</v>
      </c>
      <c r="E284" t="s">
        <v>23154</v>
      </c>
      <c r="F284" t="s">
        <v>1750</v>
      </c>
      <c r="G284" t="s">
        <v>8</v>
      </c>
    </row>
    <row r="285" spans="1:7" x14ac:dyDescent="0.25">
      <c r="A285">
        <v>1222</v>
      </c>
      <c r="B285" s="8" t="s">
        <v>20126</v>
      </c>
      <c r="C285" t="s">
        <v>12945</v>
      </c>
      <c r="D285" t="s">
        <v>12946</v>
      </c>
      <c r="E285" t="s">
        <v>23155</v>
      </c>
      <c r="F285" t="s">
        <v>1750</v>
      </c>
      <c r="G285" t="s">
        <v>8</v>
      </c>
    </row>
    <row r="286" spans="1:7" x14ac:dyDescent="0.25">
      <c r="A286">
        <v>1223</v>
      </c>
      <c r="B286" s="8" t="s">
        <v>20137</v>
      </c>
      <c r="C286" t="s">
        <v>12947</v>
      </c>
      <c r="D286" t="s">
        <v>12948</v>
      </c>
      <c r="E286" t="s">
        <v>23156</v>
      </c>
      <c r="F286" t="s">
        <v>1750</v>
      </c>
      <c r="G286" t="s">
        <v>8</v>
      </c>
    </row>
    <row r="287" spans="1:7" x14ac:dyDescent="0.25">
      <c r="A287">
        <v>1224</v>
      </c>
      <c r="B287" s="8" t="s">
        <v>20147</v>
      </c>
      <c r="C287" t="s">
        <v>12949</v>
      </c>
      <c r="D287" t="s">
        <v>12950</v>
      </c>
      <c r="E287" t="s">
        <v>23157</v>
      </c>
      <c r="F287" t="s">
        <v>1750</v>
      </c>
      <c r="G287" t="s">
        <v>8</v>
      </c>
    </row>
    <row r="288" spans="1:7" x14ac:dyDescent="0.25">
      <c r="A288">
        <v>1242</v>
      </c>
      <c r="B288" s="8" t="s">
        <v>20229</v>
      </c>
      <c r="C288" t="s">
        <v>12951</v>
      </c>
      <c r="D288" t="s">
        <v>12952</v>
      </c>
      <c r="E288" t="s">
        <v>23158</v>
      </c>
      <c r="F288" t="s">
        <v>1750</v>
      </c>
      <c r="G288" t="s">
        <v>8</v>
      </c>
    </row>
    <row r="289" spans="1:7" x14ac:dyDescent="0.25">
      <c r="A289">
        <v>1293</v>
      </c>
      <c r="B289" s="8" t="s">
        <v>20230</v>
      </c>
      <c r="C289" t="s">
        <v>12953</v>
      </c>
      <c r="D289" t="s">
        <v>12954</v>
      </c>
      <c r="E289" t="s">
        <v>23159</v>
      </c>
      <c r="F289" t="s">
        <v>1750</v>
      </c>
      <c r="G289" t="s">
        <v>8</v>
      </c>
    </row>
    <row r="290" spans="1:7" x14ac:dyDescent="0.25">
      <c r="A290">
        <v>1281</v>
      </c>
      <c r="B290" s="8" t="s">
        <v>20231</v>
      </c>
      <c r="C290" t="s">
        <v>12955</v>
      </c>
      <c r="D290" t="s">
        <v>12956</v>
      </c>
      <c r="E290" t="s">
        <v>23160</v>
      </c>
      <c r="F290" t="s">
        <v>1750</v>
      </c>
      <c r="G290" t="s">
        <v>8</v>
      </c>
    </row>
    <row r="291" spans="1:7" x14ac:dyDescent="0.25">
      <c r="A291">
        <v>1294</v>
      </c>
      <c r="B291" s="8" t="s">
        <v>20232</v>
      </c>
      <c r="C291" t="s">
        <v>12957</v>
      </c>
      <c r="D291" t="s">
        <v>12958</v>
      </c>
      <c r="E291" t="s">
        <v>23161</v>
      </c>
      <c r="F291" t="s">
        <v>1750</v>
      </c>
      <c r="G291" t="s">
        <v>8</v>
      </c>
    </row>
    <row r="292" spans="1:7" x14ac:dyDescent="0.25">
      <c r="A292">
        <v>1179</v>
      </c>
      <c r="B292" s="8" t="s">
        <v>20233</v>
      </c>
      <c r="C292" t="s">
        <v>12959</v>
      </c>
      <c r="D292" t="s">
        <v>12960</v>
      </c>
      <c r="E292" t="s">
        <v>23162</v>
      </c>
      <c r="F292" t="s">
        <v>1750</v>
      </c>
      <c r="G292" t="s">
        <v>8</v>
      </c>
    </row>
    <row r="293" spans="1:7" x14ac:dyDescent="0.25">
      <c r="A293">
        <v>1180</v>
      </c>
      <c r="B293" s="8" t="s">
        <v>20234</v>
      </c>
      <c r="C293" t="s">
        <v>12961</v>
      </c>
      <c r="D293" t="s">
        <v>12962</v>
      </c>
      <c r="E293" t="s">
        <v>23163</v>
      </c>
      <c r="F293" t="s">
        <v>1750</v>
      </c>
      <c r="G293" t="s">
        <v>8</v>
      </c>
    </row>
    <row r="294" spans="1:7" x14ac:dyDescent="0.25">
      <c r="A294">
        <v>1202</v>
      </c>
      <c r="B294" s="8" t="s">
        <v>20235</v>
      </c>
      <c r="C294" t="s">
        <v>12963</v>
      </c>
      <c r="D294" t="s">
        <v>12964</v>
      </c>
      <c r="E294" t="s">
        <v>23164</v>
      </c>
      <c r="F294" t="s">
        <v>1750</v>
      </c>
      <c r="G294" t="s">
        <v>8</v>
      </c>
    </row>
    <row r="295" spans="1:7" x14ac:dyDescent="0.25">
      <c r="A295">
        <v>1266</v>
      </c>
      <c r="B295" s="8" t="s">
        <v>20236</v>
      </c>
      <c r="C295" t="s">
        <v>12965</v>
      </c>
      <c r="D295" t="s">
        <v>12966</v>
      </c>
      <c r="E295" t="s">
        <v>23165</v>
      </c>
      <c r="F295" t="s">
        <v>1750</v>
      </c>
      <c r="G295" t="s">
        <v>8</v>
      </c>
    </row>
    <row r="296" spans="1:7" x14ac:dyDescent="0.25">
      <c r="A296">
        <v>1295</v>
      </c>
      <c r="B296" s="8" t="s">
        <v>20237</v>
      </c>
      <c r="C296" t="s">
        <v>12967</v>
      </c>
      <c r="D296" t="s">
        <v>12968</v>
      </c>
      <c r="E296" t="s">
        <v>23166</v>
      </c>
      <c r="F296" t="s">
        <v>1750</v>
      </c>
      <c r="G296" t="s">
        <v>8</v>
      </c>
    </row>
    <row r="297" spans="1:7" x14ac:dyDescent="0.25">
      <c r="A297">
        <v>1193</v>
      </c>
      <c r="B297" s="8" t="s">
        <v>20238</v>
      </c>
      <c r="C297" t="s">
        <v>12969</v>
      </c>
      <c r="D297" t="s">
        <v>12970</v>
      </c>
      <c r="E297" t="s">
        <v>23167</v>
      </c>
      <c r="F297" t="s">
        <v>1750</v>
      </c>
      <c r="G297" t="s">
        <v>8</v>
      </c>
    </row>
    <row r="298" spans="1:7" x14ac:dyDescent="0.25">
      <c r="A298">
        <v>1194</v>
      </c>
      <c r="B298" s="8" t="s">
        <v>20239</v>
      </c>
      <c r="C298" t="s">
        <v>12971</v>
      </c>
      <c r="D298" t="s">
        <v>12972</v>
      </c>
      <c r="E298" t="s">
        <v>23168</v>
      </c>
      <c r="F298" t="s">
        <v>1750</v>
      </c>
      <c r="G298" t="s">
        <v>8</v>
      </c>
    </row>
    <row r="299" spans="1:7" x14ac:dyDescent="0.25">
      <c r="A299">
        <v>1237</v>
      </c>
      <c r="B299" s="8" t="s">
        <v>20240</v>
      </c>
      <c r="C299" t="s">
        <v>12973</v>
      </c>
      <c r="D299" t="s">
        <v>12974</v>
      </c>
      <c r="E299" t="s">
        <v>23169</v>
      </c>
      <c r="F299" t="s">
        <v>1750</v>
      </c>
      <c r="G299" t="s">
        <v>8</v>
      </c>
    </row>
    <row r="300" spans="1:7" x14ac:dyDescent="0.25">
      <c r="A300">
        <v>1283</v>
      </c>
      <c r="B300" s="8" t="s">
        <v>20241</v>
      </c>
      <c r="C300" t="s">
        <v>12975</v>
      </c>
      <c r="D300" t="s">
        <v>12976</v>
      </c>
      <c r="E300" t="s">
        <v>23170</v>
      </c>
      <c r="F300" t="s">
        <v>1750</v>
      </c>
      <c r="G300" t="s">
        <v>8</v>
      </c>
    </row>
    <row r="301" spans="1:7" x14ac:dyDescent="0.25">
      <c r="A301">
        <v>1203</v>
      </c>
      <c r="B301" s="8" t="s">
        <v>20242</v>
      </c>
      <c r="C301" t="s">
        <v>12977</v>
      </c>
      <c r="D301" t="s">
        <v>12978</v>
      </c>
      <c r="E301" t="s">
        <v>23171</v>
      </c>
      <c r="F301" t="s">
        <v>1750</v>
      </c>
      <c r="G301" t="s">
        <v>8</v>
      </c>
    </row>
    <row r="302" spans="1:7" x14ac:dyDescent="0.25">
      <c r="A302">
        <v>1204</v>
      </c>
      <c r="B302" s="8" t="s">
        <v>20243</v>
      </c>
      <c r="C302" t="s">
        <v>12979</v>
      </c>
      <c r="D302" t="s">
        <v>12980</v>
      </c>
      <c r="E302" t="s">
        <v>23172</v>
      </c>
      <c r="F302" t="s">
        <v>1750</v>
      </c>
      <c r="G302" t="s">
        <v>8</v>
      </c>
    </row>
    <row r="303" spans="1:7" x14ac:dyDescent="0.25">
      <c r="A303">
        <v>1205</v>
      </c>
      <c r="B303" s="8" t="s">
        <v>20244</v>
      </c>
      <c r="C303" t="s">
        <v>12981</v>
      </c>
      <c r="D303" t="s">
        <v>12982</v>
      </c>
      <c r="E303" t="s">
        <v>23173</v>
      </c>
      <c r="F303" t="s">
        <v>1750</v>
      </c>
      <c r="G303" t="s">
        <v>8</v>
      </c>
    </row>
    <row r="304" spans="1:7" x14ac:dyDescent="0.25">
      <c r="A304">
        <v>1269</v>
      </c>
      <c r="B304" s="8" t="s">
        <v>20245</v>
      </c>
      <c r="C304" t="s">
        <v>12983</v>
      </c>
      <c r="D304" t="s">
        <v>12984</v>
      </c>
      <c r="E304" t="s">
        <v>23174</v>
      </c>
      <c r="F304" t="s">
        <v>1750</v>
      </c>
      <c r="G304" t="s">
        <v>8</v>
      </c>
    </row>
    <row r="305" spans="1:7" x14ac:dyDescent="0.25">
      <c r="A305">
        <v>1196</v>
      </c>
      <c r="B305" s="8" t="s">
        <v>20246</v>
      </c>
      <c r="C305" t="s">
        <v>12985</v>
      </c>
      <c r="D305" t="s">
        <v>12986</v>
      </c>
      <c r="E305" t="s">
        <v>23175</v>
      </c>
      <c r="F305" t="s">
        <v>1750</v>
      </c>
      <c r="G305" t="s">
        <v>8</v>
      </c>
    </row>
    <row r="306" spans="1:7" x14ac:dyDescent="0.25">
      <c r="A306">
        <v>1270</v>
      </c>
      <c r="B306" s="8" t="s">
        <v>20247</v>
      </c>
      <c r="C306" t="s">
        <v>12987</v>
      </c>
      <c r="D306" t="s">
        <v>12988</v>
      </c>
      <c r="E306" t="s">
        <v>23176</v>
      </c>
      <c r="F306" t="s">
        <v>1750</v>
      </c>
      <c r="G306" t="s">
        <v>8</v>
      </c>
    </row>
    <row r="307" spans="1:7" x14ac:dyDescent="0.25">
      <c r="A307">
        <v>1198</v>
      </c>
      <c r="B307" s="8" t="s">
        <v>20248</v>
      </c>
      <c r="C307" t="s">
        <v>12989</v>
      </c>
      <c r="D307" t="s">
        <v>12990</v>
      </c>
      <c r="E307" t="s">
        <v>23177</v>
      </c>
      <c r="F307" t="s">
        <v>1750</v>
      </c>
      <c r="G307" t="s">
        <v>8</v>
      </c>
    </row>
    <row r="308" spans="1:7" x14ac:dyDescent="0.25">
      <c r="A308">
        <v>1199</v>
      </c>
      <c r="B308" s="8" t="s">
        <v>20249</v>
      </c>
      <c r="C308" t="s">
        <v>12991</v>
      </c>
      <c r="D308" t="s">
        <v>12992</v>
      </c>
      <c r="E308" t="s">
        <v>23178</v>
      </c>
      <c r="F308" t="s">
        <v>1750</v>
      </c>
      <c r="G308" t="s">
        <v>8</v>
      </c>
    </row>
    <row r="309" spans="1:7" x14ac:dyDescent="0.25">
      <c r="A309">
        <v>1271</v>
      </c>
      <c r="B309" s="8" t="s">
        <v>20250</v>
      </c>
      <c r="C309" t="s">
        <v>12993</v>
      </c>
      <c r="D309" t="s">
        <v>12994</v>
      </c>
      <c r="E309" t="s">
        <v>23179</v>
      </c>
      <c r="F309" t="s">
        <v>1750</v>
      </c>
      <c r="G309" t="s">
        <v>8</v>
      </c>
    </row>
    <row r="310" spans="1:7" x14ac:dyDescent="0.25">
      <c r="A310">
        <v>1238</v>
      </c>
      <c r="B310" s="8" t="s">
        <v>20251</v>
      </c>
      <c r="C310" t="s">
        <v>12995</v>
      </c>
      <c r="D310" t="s">
        <v>12996</v>
      </c>
      <c r="E310" t="s">
        <v>23180</v>
      </c>
      <c r="F310" t="s">
        <v>1750</v>
      </c>
      <c r="G310" t="s">
        <v>8</v>
      </c>
    </row>
    <row r="311" spans="1:7" x14ac:dyDescent="0.25">
      <c r="A311">
        <v>1201</v>
      </c>
      <c r="B311" s="8" t="s">
        <v>20252</v>
      </c>
      <c r="C311" t="s">
        <v>12997</v>
      </c>
      <c r="D311" t="s">
        <v>12998</v>
      </c>
      <c r="E311" t="s">
        <v>23181</v>
      </c>
      <c r="F311" t="s">
        <v>1750</v>
      </c>
      <c r="G311" t="s">
        <v>8</v>
      </c>
    </row>
    <row r="312" spans="1:7" x14ac:dyDescent="0.25">
      <c r="A312">
        <v>1245</v>
      </c>
      <c r="B312" s="8" t="s">
        <v>20253</v>
      </c>
      <c r="C312" t="s">
        <v>12999</v>
      </c>
      <c r="D312" t="s">
        <v>13000</v>
      </c>
      <c r="E312" t="s">
        <v>23182</v>
      </c>
      <c r="F312" t="s">
        <v>1750</v>
      </c>
      <c r="G312" t="s">
        <v>8</v>
      </c>
    </row>
    <row r="313" spans="1:7" x14ac:dyDescent="0.25">
      <c r="A313">
        <v>1273</v>
      </c>
      <c r="B313" s="8" t="s">
        <v>20254</v>
      </c>
      <c r="C313" t="s">
        <v>13001</v>
      </c>
      <c r="D313" t="s">
        <v>13002</v>
      </c>
      <c r="E313" t="s">
        <v>23183</v>
      </c>
      <c r="F313" t="s">
        <v>1750</v>
      </c>
      <c r="G313" t="s">
        <v>8</v>
      </c>
    </row>
    <row r="314" spans="1:7" x14ac:dyDescent="0.25">
      <c r="A314">
        <v>1230</v>
      </c>
      <c r="B314" s="8" t="s">
        <v>20255</v>
      </c>
      <c r="C314" t="s">
        <v>13003</v>
      </c>
      <c r="D314" t="s">
        <v>13004</v>
      </c>
      <c r="E314" t="s">
        <v>23184</v>
      </c>
      <c r="F314" t="s">
        <v>1750</v>
      </c>
      <c r="G314" t="s">
        <v>8</v>
      </c>
    </row>
    <row r="315" spans="1:7" x14ac:dyDescent="0.25">
      <c r="A315">
        <v>1231</v>
      </c>
      <c r="B315" s="8" t="s">
        <v>20256</v>
      </c>
      <c r="C315" t="s">
        <v>13005</v>
      </c>
      <c r="D315" t="s">
        <v>13006</v>
      </c>
      <c r="E315" t="s">
        <v>23185</v>
      </c>
      <c r="F315" t="s">
        <v>1750</v>
      </c>
      <c r="G315" t="s">
        <v>8</v>
      </c>
    </row>
    <row r="316" spans="1:7" x14ac:dyDescent="0.25">
      <c r="A316">
        <v>1232</v>
      </c>
      <c r="B316" s="8" t="s">
        <v>20257</v>
      </c>
      <c r="C316" t="s">
        <v>13007</v>
      </c>
      <c r="D316" t="s">
        <v>13008</v>
      </c>
      <c r="E316" t="s">
        <v>23186</v>
      </c>
      <c r="F316" t="s">
        <v>1750</v>
      </c>
      <c r="G316" t="s">
        <v>8</v>
      </c>
    </row>
    <row r="317" spans="1:7" x14ac:dyDescent="0.25">
      <c r="A317">
        <v>1274</v>
      </c>
      <c r="B317" s="8" t="s">
        <v>20258</v>
      </c>
      <c r="C317" t="s">
        <v>13009</v>
      </c>
      <c r="D317" t="s">
        <v>13010</v>
      </c>
      <c r="E317" t="s">
        <v>23187</v>
      </c>
      <c r="F317" t="s">
        <v>1750</v>
      </c>
      <c r="G317" t="s">
        <v>8</v>
      </c>
    </row>
    <row r="318" spans="1:7" x14ac:dyDescent="0.25">
      <c r="A318">
        <v>1275</v>
      </c>
      <c r="B318" s="8" t="s">
        <v>20259</v>
      </c>
      <c r="C318" t="s">
        <v>13011</v>
      </c>
      <c r="D318" t="s">
        <v>13012</v>
      </c>
      <c r="E318" t="s">
        <v>23188</v>
      </c>
      <c r="F318" t="s">
        <v>1750</v>
      </c>
      <c r="G318" t="s">
        <v>8</v>
      </c>
    </row>
    <row r="319" spans="1:7" x14ac:dyDescent="0.25">
      <c r="A319">
        <v>1276</v>
      </c>
      <c r="B319" s="8" t="s">
        <v>20260</v>
      </c>
      <c r="C319" t="s">
        <v>13013</v>
      </c>
      <c r="D319" t="s">
        <v>13014</v>
      </c>
      <c r="E319" t="s">
        <v>23189</v>
      </c>
      <c r="F319" t="s">
        <v>1750</v>
      </c>
      <c r="G319" t="s">
        <v>8</v>
      </c>
    </row>
    <row r="320" spans="1:7" x14ac:dyDescent="0.25">
      <c r="A320">
        <v>1277</v>
      </c>
      <c r="B320" s="8" t="s">
        <v>20261</v>
      </c>
      <c r="C320" t="s">
        <v>13015</v>
      </c>
      <c r="D320" t="s">
        <v>13016</v>
      </c>
      <c r="E320" t="s">
        <v>23190</v>
      </c>
      <c r="F320" t="s">
        <v>1750</v>
      </c>
      <c r="G320" t="s">
        <v>8</v>
      </c>
    </row>
    <row r="321" spans="1:7" x14ac:dyDescent="0.25">
      <c r="A321">
        <v>1239</v>
      </c>
      <c r="B321" s="8" t="s">
        <v>20262</v>
      </c>
      <c r="C321" t="s">
        <v>13017</v>
      </c>
      <c r="D321" t="s">
        <v>13018</v>
      </c>
      <c r="E321" t="s">
        <v>23191</v>
      </c>
      <c r="F321" t="s">
        <v>1750</v>
      </c>
      <c r="G321" t="s">
        <v>8</v>
      </c>
    </row>
    <row r="322" spans="1:7" x14ac:dyDescent="0.25">
      <c r="A322">
        <v>1278</v>
      </c>
      <c r="B322" s="8" t="s">
        <v>20263</v>
      </c>
      <c r="C322" t="s">
        <v>13019</v>
      </c>
      <c r="D322" t="s">
        <v>13020</v>
      </c>
      <c r="E322" t="s">
        <v>23192</v>
      </c>
      <c r="F322" t="s">
        <v>1750</v>
      </c>
      <c r="G322" t="s">
        <v>8</v>
      </c>
    </row>
    <row r="323" spans="1:7" x14ac:dyDescent="0.25">
      <c r="A323">
        <v>1181</v>
      </c>
      <c r="B323" s="8" t="s">
        <v>20264</v>
      </c>
      <c r="C323" t="s">
        <v>13021</v>
      </c>
      <c r="D323" t="s">
        <v>13022</v>
      </c>
      <c r="E323" t="s">
        <v>23193</v>
      </c>
      <c r="F323" t="s">
        <v>1750</v>
      </c>
      <c r="G323" t="s">
        <v>8</v>
      </c>
    </row>
    <row r="324" spans="1:7" x14ac:dyDescent="0.25">
      <c r="A324">
        <v>1182</v>
      </c>
      <c r="B324" s="8" t="s">
        <v>20265</v>
      </c>
      <c r="C324" t="s">
        <v>13023</v>
      </c>
      <c r="D324" t="s">
        <v>13024</v>
      </c>
      <c r="E324" t="s">
        <v>23194</v>
      </c>
      <c r="F324" t="s">
        <v>1750</v>
      </c>
      <c r="G324" t="s">
        <v>8</v>
      </c>
    </row>
    <row r="325" spans="1:7" x14ac:dyDescent="0.25">
      <c r="A325">
        <v>1279</v>
      </c>
      <c r="B325" s="8" t="s">
        <v>20266</v>
      </c>
      <c r="C325" t="s">
        <v>13025</v>
      </c>
      <c r="D325" t="s">
        <v>13026</v>
      </c>
      <c r="E325" t="s">
        <v>23195</v>
      </c>
      <c r="F325" t="s">
        <v>1750</v>
      </c>
      <c r="G325" t="s">
        <v>8</v>
      </c>
    </row>
    <row r="326" spans="1:7" x14ac:dyDescent="0.25">
      <c r="A326">
        <v>1184</v>
      </c>
      <c r="B326" s="8" t="s">
        <v>20267</v>
      </c>
      <c r="C326" t="s">
        <v>13027</v>
      </c>
      <c r="D326" t="s">
        <v>13028</v>
      </c>
      <c r="E326" t="s">
        <v>23196</v>
      </c>
      <c r="F326" t="s">
        <v>1750</v>
      </c>
      <c r="G326" t="s">
        <v>8</v>
      </c>
    </row>
    <row r="327" spans="1:7" x14ac:dyDescent="0.25">
      <c r="A327">
        <v>1280</v>
      </c>
      <c r="B327" s="8" t="s">
        <v>20268</v>
      </c>
      <c r="C327" t="s">
        <v>13029</v>
      </c>
      <c r="D327" t="s">
        <v>13030</v>
      </c>
      <c r="E327" t="s">
        <v>23197</v>
      </c>
      <c r="F327" t="s">
        <v>1750</v>
      </c>
      <c r="G327" t="s">
        <v>8</v>
      </c>
    </row>
    <row r="328" spans="1:7" x14ac:dyDescent="0.25">
      <c r="A328">
        <v>1371</v>
      </c>
      <c r="B328" s="8" t="s">
        <v>20153</v>
      </c>
      <c r="C328" t="s">
        <v>13031</v>
      </c>
      <c r="D328" t="s">
        <v>13032</v>
      </c>
      <c r="E328" t="s">
        <v>23198</v>
      </c>
      <c r="F328" t="s">
        <v>1953</v>
      </c>
      <c r="G328" t="s">
        <v>5</v>
      </c>
    </row>
    <row r="329" spans="1:7" x14ac:dyDescent="0.25">
      <c r="A329">
        <v>1378</v>
      </c>
      <c r="B329" s="8" t="s">
        <v>20154</v>
      </c>
      <c r="C329" t="s">
        <v>13033</v>
      </c>
      <c r="D329" t="s">
        <v>13034</v>
      </c>
      <c r="E329" t="s">
        <v>23199</v>
      </c>
      <c r="F329" t="s">
        <v>1953</v>
      </c>
      <c r="G329" t="s">
        <v>5</v>
      </c>
    </row>
    <row r="330" spans="1:7" x14ac:dyDescent="0.25">
      <c r="A330">
        <v>1379</v>
      </c>
      <c r="B330" s="8" t="s">
        <v>20155</v>
      </c>
      <c r="C330" t="s">
        <v>13035</v>
      </c>
      <c r="D330" t="s">
        <v>13036</v>
      </c>
      <c r="E330" t="s">
        <v>23200</v>
      </c>
      <c r="F330" t="s">
        <v>1953</v>
      </c>
      <c r="G330" t="s">
        <v>5</v>
      </c>
    </row>
    <row r="331" spans="1:7" x14ac:dyDescent="0.25">
      <c r="A331">
        <v>1380</v>
      </c>
      <c r="B331" s="8" t="s">
        <v>20156</v>
      </c>
      <c r="C331" t="s">
        <v>13037</v>
      </c>
      <c r="D331" t="s">
        <v>13038</v>
      </c>
      <c r="E331" t="s">
        <v>23201</v>
      </c>
      <c r="F331" t="s">
        <v>1953</v>
      </c>
      <c r="G331" t="s">
        <v>5</v>
      </c>
    </row>
    <row r="332" spans="1:7" x14ac:dyDescent="0.25">
      <c r="A332">
        <v>1459</v>
      </c>
      <c r="B332" s="8" t="s">
        <v>20157</v>
      </c>
      <c r="C332" t="s">
        <v>13039</v>
      </c>
      <c r="D332" t="s">
        <v>13040</v>
      </c>
      <c r="E332" t="s">
        <v>23202</v>
      </c>
      <c r="F332" t="s">
        <v>1953</v>
      </c>
      <c r="G332" t="s">
        <v>5</v>
      </c>
    </row>
    <row r="333" spans="1:7" x14ac:dyDescent="0.25">
      <c r="A333">
        <v>1382</v>
      </c>
      <c r="B333" s="8" t="s">
        <v>20158</v>
      </c>
      <c r="C333" t="s">
        <v>13041</v>
      </c>
      <c r="D333" t="s">
        <v>13042</v>
      </c>
      <c r="E333" t="s">
        <v>23203</v>
      </c>
      <c r="F333" t="s">
        <v>1953</v>
      </c>
      <c r="G333" t="s">
        <v>5</v>
      </c>
    </row>
    <row r="334" spans="1:7" x14ac:dyDescent="0.25">
      <c r="A334">
        <v>1383</v>
      </c>
      <c r="B334" s="8" t="s">
        <v>20159</v>
      </c>
      <c r="C334" t="s">
        <v>13043</v>
      </c>
      <c r="D334" t="s">
        <v>13044</v>
      </c>
      <c r="E334" t="s">
        <v>23204</v>
      </c>
      <c r="F334" t="s">
        <v>1953</v>
      </c>
      <c r="G334" t="s">
        <v>5</v>
      </c>
    </row>
    <row r="335" spans="1:7" x14ac:dyDescent="0.25">
      <c r="A335">
        <v>1395</v>
      </c>
      <c r="B335" s="8" t="s">
        <v>20160</v>
      </c>
      <c r="C335" t="s">
        <v>13045</v>
      </c>
      <c r="D335" t="s">
        <v>13046</v>
      </c>
      <c r="E335" t="s">
        <v>23205</v>
      </c>
      <c r="F335" t="s">
        <v>1953</v>
      </c>
      <c r="G335" t="s">
        <v>5</v>
      </c>
    </row>
    <row r="336" spans="1:7" x14ac:dyDescent="0.25">
      <c r="A336">
        <v>1384</v>
      </c>
      <c r="B336" s="8" t="s">
        <v>20161</v>
      </c>
      <c r="C336" t="s">
        <v>13047</v>
      </c>
      <c r="D336" t="s">
        <v>13048</v>
      </c>
      <c r="E336" t="s">
        <v>23206</v>
      </c>
      <c r="F336" t="s">
        <v>1953</v>
      </c>
      <c r="G336" t="s">
        <v>5</v>
      </c>
    </row>
    <row r="337" spans="1:7" x14ac:dyDescent="0.25">
      <c r="A337">
        <v>1460</v>
      </c>
      <c r="B337" s="8" t="s">
        <v>20162</v>
      </c>
      <c r="C337" t="s">
        <v>13049</v>
      </c>
      <c r="D337" t="s">
        <v>13050</v>
      </c>
      <c r="E337" t="s">
        <v>23207</v>
      </c>
      <c r="F337" t="s">
        <v>1953</v>
      </c>
      <c r="G337" t="s">
        <v>5</v>
      </c>
    </row>
    <row r="338" spans="1:7" x14ac:dyDescent="0.25">
      <c r="A338">
        <v>1385</v>
      </c>
      <c r="B338" s="8" t="s">
        <v>20163</v>
      </c>
      <c r="C338" t="s">
        <v>13051</v>
      </c>
      <c r="D338" t="s">
        <v>13052</v>
      </c>
      <c r="E338" t="s">
        <v>23208</v>
      </c>
      <c r="F338" t="s">
        <v>1953</v>
      </c>
      <c r="G338" t="s">
        <v>5</v>
      </c>
    </row>
    <row r="339" spans="1:7" x14ac:dyDescent="0.25">
      <c r="A339">
        <v>1372</v>
      </c>
      <c r="B339" s="8" t="s">
        <v>20164</v>
      </c>
      <c r="C339" t="s">
        <v>13053</v>
      </c>
      <c r="D339" t="s">
        <v>13054</v>
      </c>
      <c r="E339" t="s">
        <v>23209</v>
      </c>
      <c r="F339" t="s">
        <v>1953</v>
      </c>
      <c r="G339" t="s">
        <v>5</v>
      </c>
    </row>
    <row r="340" spans="1:7" x14ac:dyDescent="0.25">
      <c r="A340">
        <v>1386</v>
      </c>
      <c r="B340" s="8" t="s">
        <v>20165</v>
      </c>
      <c r="C340" t="s">
        <v>13055</v>
      </c>
      <c r="D340" t="s">
        <v>13056</v>
      </c>
      <c r="E340" t="s">
        <v>23210</v>
      </c>
      <c r="F340" t="s">
        <v>1953</v>
      </c>
      <c r="G340" t="s">
        <v>5</v>
      </c>
    </row>
    <row r="341" spans="1:7" x14ac:dyDescent="0.25">
      <c r="A341">
        <v>1387</v>
      </c>
      <c r="B341" s="8" t="s">
        <v>20166</v>
      </c>
      <c r="C341" t="s">
        <v>13057</v>
      </c>
      <c r="D341" t="s">
        <v>13058</v>
      </c>
      <c r="E341" t="s">
        <v>23211</v>
      </c>
      <c r="F341" t="s">
        <v>1953</v>
      </c>
      <c r="G341" t="s">
        <v>5</v>
      </c>
    </row>
    <row r="342" spans="1:7" x14ac:dyDescent="0.25">
      <c r="A342">
        <v>1388</v>
      </c>
      <c r="B342" s="8" t="s">
        <v>20167</v>
      </c>
      <c r="C342" t="s">
        <v>13059</v>
      </c>
      <c r="D342" t="s">
        <v>13060</v>
      </c>
      <c r="E342" t="s">
        <v>23212</v>
      </c>
      <c r="F342" t="s">
        <v>1953</v>
      </c>
      <c r="G342" t="s">
        <v>5</v>
      </c>
    </row>
    <row r="343" spans="1:7" x14ac:dyDescent="0.25">
      <c r="A343">
        <v>1389</v>
      </c>
      <c r="B343" s="8" t="s">
        <v>20168</v>
      </c>
      <c r="C343" t="s">
        <v>13061</v>
      </c>
      <c r="D343" t="s">
        <v>13062</v>
      </c>
      <c r="E343" t="s">
        <v>23213</v>
      </c>
      <c r="F343" t="s">
        <v>1953</v>
      </c>
      <c r="G343" t="s">
        <v>5</v>
      </c>
    </row>
    <row r="344" spans="1:7" x14ac:dyDescent="0.25">
      <c r="A344">
        <v>1390</v>
      </c>
      <c r="B344" s="8" t="s">
        <v>20169</v>
      </c>
      <c r="C344" t="s">
        <v>13063</v>
      </c>
      <c r="D344" t="s">
        <v>13064</v>
      </c>
      <c r="E344" t="s">
        <v>23214</v>
      </c>
      <c r="F344" t="s">
        <v>1953</v>
      </c>
      <c r="G344" t="s">
        <v>5</v>
      </c>
    </row>
    <row r="345" spans="1:7" x14ac:dyDescent="0.25">
      <c r="A345">
        <v>1391</v>
      </c>
      <c r="B345" s="8" t="s">
        <v>20170</v>
      </c>
      <c r="C345" t="s">
        <v>13065</v>
      </c>
      <c r="D345" t="s">
        <v>13066</v>
      </c>
      <c r="E345" t="s">
        <v>23215</v>
      </c>
      <c r="F345" t="s">
        <v>1953</v>
      </c>
      <c r="G345" t="s">
        <v>5</v>
      </c>
    </row>
    <row r="346" spans="1:7" x14ac:dyDescent="0.25">
      <c r="A346">
        <v>1392</v>
      </c>
      <c r="B346" s="8" t="s">
        <v>20227</v>
      </c>
      <c r="C346" t="s">
        <v>13067</v>
      </c>
      <c r="D346" t="s">
        <v>13068</v>
      </c>
      <c r="E346" t="s">
        <v>23216</v>
      </c>
      <c r="F346" t="s">
        <v>1953</v>
      </c>
      <c r="G346" t="s">
        <v>5</v>
      </c>
    </row>
    <row r="347" spans="1:7" x14ac:dyDescent="0.25">
      <c r="A347">
        <v>1393</v>
      </c>
      <c r="B347" s="8" t="s">
        <v>20171</v>
      </c>
      <c r="C347" t="s">
        <v>13069</v>
      </c>
      <c r="D347" t="s">
        <v>13070</v>
      </c>
      <c r="E347" t="s">
        <v>23217</v>
      </c>
      <c r="F347" t="s">
        <v>1953</v>
      </c>
      <c r="G347" t="s">
        <v>5</v>
      </c>
    </row>
    <row r="348" spans="1:7" x14ac:dyDescent="0.25">
      <c r="A348">
        <v>1396</v>
      </c>
      <c r="B348" s="8" t="s">
        <v>13071</v>
      </c>
      <c r="C348" t="s">
        <v>13072</v>
      </c>
      <c r="D348" t="s">
        <v>13073</v>
      </c>
      <c r="E348" t="s">
        <v>23218</v>
      </c>
      <c r="F348" t="s">
        <v>1953</v>
      </c>
      <c r="G348" t="s">
        <v>5</v>
      </c>
    </row>
    <row r="349" spans="1:7" x14ac:dyDescent="0.25">
      <c r="A349">
        <v>1397</v>
      </c>
      <c r="B349" s="8" t="s">
        <v>13074</v>
      </c>
      <c r="C349" t="s">
        <v>13075</v>
      </c>
      <c r="D349" t="s">
        <v>13076</v>
      </c>
      <c r="E349" t="s">
        <v>23219</v>
      </c>
      <c r="F349" t="s">
        <v>1953</v>
      </c>
      <c r="G349" t="s">
        <v>5</v>
      </c>
    </row>
    <row r="350" spans="1:7" x14ac:dyDescent="0.25">
      <c r="A350">
        <v>1398</v>
      </c>
      <c r="B350" s="8" t="s">
        <v>20173</v>
      </c>
      <c r="C350" t="s">
        <v>13077</v>
      </c>
      <c r="D350" t="s">
        <v>13078</v>
      </c>
      <c r="E350" t="s">
        <v>23220</v>
      </c>
      <c r="F350" t="s">
        <v>1953</v>
      </c>
      <c r="G350" t="s">
        <v>5</v>
      </c>
    </row>
    <row r="351" spans="1:7" x14ac:dyDescent="0.25">
      <c r="A351">
        <v>1373</v>
      </c>
      <c r="B351" s="8" t="s">
        <v>20174</v>
      </c>
      <c r="C351" t="s">
        <v>13079</v>
      </c>
      <c r="D351" t="s">
        <v>13080</v>
      </c>
      <c r="E351" t="s">
        <v>23221</v>
      </c>
      <c r="F351" t="s">
        <v>1953</v>
      </c>
      <c r="G351" t="s">
        <v>5</v>
      </c>
    </row>
    <row r="352" spans="1:7" x14ac:dyDescent="0.25">
      <c r="A352">
        <v>1399</v>
      </c>
      <c r="B352" s="8" t="s">
        <v>20175</v>
      </c>
      <c r="C352" t="s">
        <v>13081</v>
      </c>
      <c r="D352" t="s">
        <v>13082</v>
      </c>
      <c r="E352" t="s">
        <v>23222</v>
      </c>
      <c r="F352" t="s">
        <v>1953</v>
      </c>
      <c r="G352" t="s">
        <v>5</v>
      </c>
    </row>
    <row r="353" spans="1:7" x14ac:dyDescent="0.25">
      <c r="A353">
        <v>1400</v>
      </c>
      <c r="B353" s="8" t="s">
        <v>20176</v>
      </c>
      <c r="C353" t="s">
        <v>13083</v>
      </c>
      <c r="D353" t="s">
        <v>13084</v>
      </c>
      <c r="E353" t="s">
        <v>23223</v>
      </c>
      <c r="F353" t="s">
        <v>1953</v>
      </c>
      <c r="G353" t="s">
        <v>5</v>
      </c>
    </row>
    <row r="354" spans="1:7" x14ac:dyDescent="0.25">
      <c r="A354">
        <v>1401</v>
      </c>
      <c r="B354" s="8" t="s">
        <v>20177</v>
      </c>
      <c r="C354" t="s">
        <v>13085</v>
      </c>
      <c r="D354" t="s">
        <v>13086</v>
      </c>
      <c r="E354" t="s">
        <v>23224</v>
      </c>
      <c r="F354" t="s">
        <v>1953</v>
      </c>
      <c r="G354" t="s">
        <v>5</v>
      </c>
    </row>
    <row r="355" spans="1:7" x14ac:dyDescent="0.25">
      <c r="A355">
        <v>1402</v>
      </c>
      <c r="B355" s="8" t="s">
        <v>20178</v>
      </c>
      <c r="C355" t="s">
        <v>13087</v>
      </c>
      <c r="D355" t="s">
        <v>13088</v>
      </c>
      <c r="E355" t="s">
        <v>23225</v>
      </c>
      <c r="F355" t="s">
        <v>1953</v>
      </c>
      <c r="G355" t="s">
        <v>5</v>
      </c>
    </row>
    <row r="356" spans="1:7" x14ac:dyDescent="0.25">
      <c r="A356">
        <v>1403</v>
      </c>
      <c r="B356" s="8" t="s">
        <v>20179</v>
      </c>
      <c r="C356" t="s">
        <v>13089</v>
      </c>
      <c r="D356" t="s">
        <v>13090</v>
      </c>
      <c r="E356" t="s">
        <v>23226</v>
      </c>
      <c r="F356" t="s">
        <v>1953</v>
      </c>
      <c r="G356" t="s">
        <v>5</v>
      </c>
    </row>
    <row r="357" spans="1:7" x14ac:dyDescent="0.25">
      <c r="A357">
        <v>1404</v>
      </c>
      <c r="B357" s="8" t="s">
        <v>20180</v>
      </c>
      <c r="C357" t="s">
        <v>13091</v>
      </c>
      <c r="D357" t="s">
        <v>13092</v>
      </c>
      <c r="E357" t="s">
        <v>23227</v>
      </c>
      <c r="F357" t="s">
        <v>1953</v>
      </c>
      <c r="G357" t="s">
        <v>5</v>
      </c>
    </row>
    <row r="358" spans="1:7" x14ac:dyDescent="0.25">
      <c r="A358">
        <v>1405</v>
      </c>
      <c r="B358" s="8" t="s">
        <v>20181</v>
      </c>
      <c r="C358" t="s">
        <v>13093</v>
      </c>
      <c r="D358" t="s">
        <v>13094</v>
      </c>
      <c r="E358" t="s">
        <v>23228</v>
      </c>
      <c r="F358" t="s">
        <v>1953</v>
      </c>
      <c r="G358" t="s">
        <v>5</v>
      </c>
    </row>
    <row r="359" spans="1:7" x14ac:dyDescent="0.25">
      <c r="A359">
        <v>1406</v>
      </c>
      <c r="B359" s="8" t="s">
        <v>20182</v>
      </c>
      <c r="C359" t="s">
        <v>13095</v>
      </c>
      <c r="D359" t="s">
        <v>13096</v>
      </c>
      <c r="E359" t="s">
        <v>23229</v>
      </c>
      <c r="F359" t="s">
        <v>1953</v>
      </c>
      <c r="G359" t="s">
        <v>5</v>
      </c>
    </row>
    <row r="360" spans="1:7" x14ac:dyDescent="0.25">
      <c r="A360">
        <v>1407</v>
      </c>
      <c r="B360" s="8" t="s">
        <v>20183</v>
      </c>
      <c r="C360" t="s">
        <v>13097</v>
      </c>
      <c r="D360" t="s">
        <v>13098</v>
      </c>
      <c r="E360" t="s">
        <v>23230</v>
      </c>
      <c r="F360" t="s">
        <v>1953</v>
      </c>
      <c r="G360" t="s">
        <v>5</v>
      </c>
    </row>
    <row r="361" spans="1:7" x14ac:dyDescent="0.25">
      <c r="A361">
        <v>1408</v>
      </c>
      <c r="B361" s="8" t="s">
        <v>20184</v>
      </c>
      <c r="C361" t="s">
        <v>13099</v>
      </c>
      <c r="D361" t="s">
        <v>13100</v>
      </c>
      <c r="E361" t="s">
        <v>23231</v>
      </c>
      <c r="F361" t="s">
        <v>1953</v>
      </c>
      <c r="G361" t="s">
        <v>5</v>
      </c>
    </row>
    <row r="362" spans="1:7" x14ac:dyDescent="0.25">
      <c r="A362">
        <v>1374</v>
      </c>
      <c r="B362" s="8" t="s">
        <v>20185</v>
      </c>
      <c r="C362" t="s">
        <v>13101</v>
      </c>
      <c r="D362" t="s">
        <v>13102</v>
      </c>
      <c r="E362" t="s">
        <v>23232</v>
      </c>
      <c r="F362" t="s">
        <v>1953</v>
      </c>
      <c r="G362" t="s">
        <v>5</v>
      </c>
    </row>
    <row r="363" spans="1:7" x14ac:dyDescent="0.25">
      <c r="A363">
        <v>1409</v>
      </c>
      <c r="B363" s="8" t="s">
        <v>20186</v>
      </c>
      <c r="C363" t="s">
        <v>13103</v>
      </c>
      <c r="D363" t="s">
        <v>13104</v>
      </c>
      <c r="E363" t="s">
        <v>23233</v>
      </c>
      <c r="F363" t="s">
        <v>1953</v>
      </c>
      <c r="G363" t="s">
        <v>5</v>
      </c>
    </row>
    <row r="364" spans="1:7" x14ac:dyDescent="0.25">
      <c r="A364">
        <v>1410</v>
      </c>
      <c r="B364" s="8" t="s">
        <v>20187</v>
      </c>
      <c r="C364" t="s">
        <v>13105</v>
      </c>
      <c r="D364" t="s">
        <v>13106</v>
      </c>
      <c r="E364" t="s">
        <v>23234</v>
      </c>
      <c r="F364" t="s">
        <v>1953</v>
      </c>
      <c r="G364" t="s">
        <v>5</v>
      </c>
    </row>
    <row r="365" spans="1:7" x14ac:dyDescent="0.25">
      <c r="A365">
        <v>1411</v>
      </c>
      <c r="B365" s="8" t="s">
        <v>20188</v>
      </c>
      <c r="C365" t="s">
        <v>13107</v>
      </c>
      <c r="D365" t="s">
        <v>13108</v>
      </c>
      <c r="E365" t="s">
        <v>23235</v>
      </c>
      <c r="F365" t="s">
        <v>1953</v>
      </c>
      <c r="G365" t="s">
        <v>5</v>
      </c>
    </row>
    <row r="366" spans="1:7" x14ac:dyDescent="0.25">
      <c r="A366">
        <v>1412</v>
      </c>
      <c r="B366" s="8" t="s">
        <v>20189</v>
      </c>
      <c r="C366" t="s">
        <v>13109</v>
      </c>
      <c r="D366" t="s">
        <v>13110</v>
      </c>
      <c r="E366" t="s">
        <v>23236</v>
      </c>
      <c r="F366" t="s">
        <v>1953</v>
      </c>
      <c r="G366" t="s">
        <v>5</v>
      </c>
    </row>
    <row r="367" spans="1:7" x14ac:dyDescent="0.25">
      <c r="A367">
        <v>1413</v>
      </c>
      <c r="B367" s="8" t="s">
        <v>20190</v>
      </c>
      <c r="C367" t="s">
        <v>13111</v>
      </c>
      <c r="D367" t="s">
        <v>13112</v>
      </c>
      <c r="E367" t="s">
        <v>23237</v>
      </c>
      <c r="F367" t="s">
        <v>1953</v>
      </c>
      <c r="G367" t="s">
        <v>5</v>
      </c>
    </row>
    <row r="368" spans="1:7" x14ac:dyDescent="0.25">
      <c r="A368">
        <v>1414</v>
      </c>
      <c r="B368" s="8" t="s">
        <v>20191</v>
      </c>
      <c r="C368" t="s">
        <v>13113</v>
      </c>
      <c r="D368" t="s">
        <v>13114</v>
      </c>
      <c r="E368" t="s">
        <v>23238</v>
      </c>
      <c r="F368" t="s">
        <v>1953</v>
      </c>
      <c r="G368" t="s">
        <v>5</v>
      </c>
    </row>
    <row r="369" spans="1:7" x14ac:dyDescent="0.25">
      <c r="A369">
        <v>1415</v>
      </c>
      <c r="B369" s="8" t="s">
        <v>20192</v>
      </c>
      <c r="C369" t="s">
        <v>13115</v>
      </c>
      <c r="D369" t="s">
        <v>13116</v>
      </c>
      <c r="E369" t="s">
        <v>23239</v>
      </c>
      <c r="F369" t="s">
        <v>1953</v>
      </c>
      <c r="G369" t="s">
        <v>5</v>
      </c>
    </row>
    <row r="370" spans="1:7" x14ac:dyDescent="0.25">
      <c r="A370">
        <v>1416</v>
      </c>
      <c r="B370" s="8" t="s">
        <v>20193</v>
      </c>
      <c r="C370" t="s">
        <v>13117</v>
      </c>
      <c r="D370" t="s">
        <v>13118</v>
      </c>
      <c r="E370" t="s">
        <v>23240</v>
      </c>
      <c r="F370" t="s">
        <v>1953</v>
      </c>
      <c r="G370" t="s">
        <v>5</v>
      </c>
    </row>
    <row r="371" spans="1:7" x14ac:dyDescent="0.25">
      <c r="A371">
        <v>1417</v>
      </c>
      <c r="B371" s="8" t="s">
        <v>20228</v>
      </c>
      <c r="C371" t="s">
        <v>13119</v>
      </c>
      <c r="D371" t="s">
        <v>13120</v>
      </c>
      <c r="E371" t="s">
        <v>23241</v>
      </c>
      <c r="F371" t="s">
        <v>1953</v>
      </c>
      <c r="G371" t="s">
        <v>5</v>
      </c>
    </row>
    <row r="372" spans="1:7" x14ac:dyDescent="0.25">
      <c r="A372">
        <v>1418</v>
      </c>
      <c r="B372" s="8" t="s">
        <v>20194</v>
      </c>
      <c r="C372" t="s">
        <v>13121</v>
      </c>
      <c r="D372" t="s">
        <v>13122</v>
      </c>
      <c r="E372" t="s">
        <v>23242</v>
      </c>
      <c r="F372" t="s">
        <v>1953</v>
      </c>
      <c r="G372" t="s">
        <v>5</v>
      </c>
    </row>
    <row r="373" spans="1:7" x14ac:dyDescent="0.25">
      <c r="A373">
        <v>1375</v>
      </c>
      <c r="B373" s="8" t="s">
        <v>20195</v>
      </c>
      <c r="C373" t="s">
        <v>13123</v>
      </c>
      <c r="D373" t="s">
        <v>13124</v>
      </c>
      <c r="E373" t="s">
        <v>23243</v>
      </c>
      <c r="F373" t="s">
        <v>1953</v>
      </c>
      <c r="G373" t="s">
        <v>5</v>
      </c>
    </row>
    <row r="374" spans="1:7" x14ac:dyDescent="0.25">
      <c r="A374">
        <v>1419</v>
      </c>
      <c r="B374" s="8" t="s">
        <v>20196</v>
      </c>
      <c r="C374" t="s">
        <v>13125</v>
      </c>
      <c r="D374" t="s">
        <v>13126</v>
      </c>
      <c r="E374" t="s">
        <v>23244</v>
      </c>
      <c r="F374" t="s">
        <v>1953</v>
      </c>
      <c r="G374" t="s">
        <v>5</v>
      </c>
    </row>
    <row r="375" spans="1:7" x14ac:dyDescent="0.25">
      <c r="A375">
        <v>1463</v>
      </c>
      <c r="B375" s="8" t="s">
        <v>13127</v>
      </c>
      <c r="C375" t="s">
        <v>13128</v>
      </c>
      <c r="D375" t="s">
        <v>13129</v>
      </c>
      <c r="E375" t="s">
        <v>23245</v>
      </c>
      <c r="F375" t="s">
        <v>1953</v>
      </c>
      <c r="G375" t="s">
        <v>5</v>
      </c>
    </row>
    <row r="376" spans="1:7" x14ac:dyDescent="0.25">
      <c r="A376">
        <v>1421</v>
      </c>
      <c r="B376" s="8" t="s">
        <v>13130</v>
      </c>
      <c r="C376" t="s">
        <v>13131</v>
      </c>
      <c r="D376" t="s">
        <v>13132</v>
      </c>
      <c r="E376" t="s">
        <v>23246</v>
      </c>
      <c r="F376" t="s">
        <v>1953</v>
      </c>
      <c r="G376" t="s">
        <v>5</v>
      </c>
    </row>
    <row r="377" spans="1:7" x14ac:dyDescent="0.25">
      <c r="A377">
        <v>1422</v>
      </c>
      <c r="B377" s="8" t="s">
        <v>20198</v>
      </c>
      <c r="C377" t="s">
        <v>13133</v>
      </c>
      <c r="D377" t="s">
        <v>13134</v>
      </c>
      <c r="E377" t="s">
        <v>23247</v>
      </c>
      <c r="F377" t="s">
        <v>1953</v>
      </c>
      <c r="G377" t="s">
        <v>5</v>
      </c>
    </row>
    <row r="378" spans="1:7" x14ac:dyDescent="0.25">
      <c r="A378">
        <v>1423</v>
      </c>
      <c r="B378" s="8" t="s">
        <v>20199</v>
      </c>
      <c r="C378" t="s">
        <v>13135</v>
      </c>
      <c r="D378" t="s">
        <v>13136</v>
      </c>
      <c r="E378" t="s">
        <v>23248</v>
      </c>
      <c r="F378" t="s">
        <v>1953</v>
      </c>
      <c r="G378" t="s">
        <v>5</v>
      </c>
    </row>
    <row r="379" spans="1:7" x14ac:dyDescent="0.25">
      <c r="A379">
        <v>1424</v>
      </c>
      <c r="B379" s="8" t="s">
        <v>20200</v>
      </c>
      <c r="C379" t="s">
        <v>13137</v>
      </c>
      <c r="D379" t="s">
        <v>13138</v>
      </c>
      <c r="E379" t="s">
        <v>23249</v>
      </c>
      <c r="F379" t="s">
        <v>1953</v>
      </c>
      <c r="G379" t="s">
        <v>5</v>
      </c>
    </row>
    <row r="380" spans="1:7" x14ac:dyDescent="0.25">
      <c r="A380">
        <v>1425</v>
      </c>
      <c r="B380" s="8" t="s">
        <v>20201</v>
      </c>
      <c r="C380" t="s">
        <v>13139</v>
      </c>
      <c r="D380" t="s">
        <v>13140</v>
      </c>
      <c r="E380" t="s">
        <v>23250</v>
      </c>
      <c r="F380" t="s">
        <v>1953</v>
      </c>
      <c r="G380" t="s">
        <v>5</v>
      </c>
    </row>
    <row r="381" spans="1:7" x14ac:dyDescent="0.25">
      <c r="A381">
        <v>1426</v>
      </c>
      <c r="B381" s="8" t="s">
        <v>20202</v>
      </c>
      <c r="C381" t="s">
        <v>13141</v>
      </c>
      <c r="D381" t="s">
        <v>13142</v>
      </c>
      <c r="E381" t="s">
        <v>23251</v>
      </c>
      <c r="F381" t="s">
        <v>1953</v>
      </c>
      <c r="G381" t="s">
        <v>5</v>
      </c>
    </row>
    <row r="382" spans="1:7" x14ac:dyDescent="0.25">
      <c r="A382">
        <v>1427</v>
      </c>
      <c r="B382" s="8" t="s">
        <v>20203</v>
      </c>
      <c r="C382" t="s">
        <v>13143</v>
      </c>
      <c r="D382" t="s">
        <v>13144</v>
      </c>
      <c r="E382" t="s">
        <v>23252</v>
      </c>
      <c r="F382" t="s">
        <v>1953</v>
      </c>
      <c r="G382" t="s">
        <v>5</v>
      </c>
    </row>
    <row r="383" spans="1:7" x14ac:dyDescent="0.25">
      <c r="A383">
        <v>1428</v>
      </c>
      <c r="B383" s="8" t="s">
        <v>20204</v>
      </c>
      <c r="C383" t="s">
        <v>13145</v>
      </c>
      <c r="D383" t="s">
        <v>13146</v>
      </c>
      <c r="E383" t="s">
        <v>23253</v>
      </c>
      <c r="F383" t="s">
        <v>1953</v>
      </c>
      <c r="G383" t="s">
        <v>5</v>
      </c>
    </row>
    <row r="384" spans="1:7" x14ac:dyDescent="0.25">
      <c r="A384">
        <v>1429</v>
      </c>
      <c r="B384" s="8" t="s">
        <v>20205</v>
      </c>
      <c r="C384" t="s">
        <v>13147</v>
      </c>
      <c r="D384" t="s">
        <v>13148</v>
      </c>
      <c r="E384" t="s">
        <v>23254</v>
      </c>
      <c r="F384" t="s">
        <v>1953</v>
      </c>
      <c r="G384" t="s">
        <v>5</v>
      </c>
    </row>
    <row r="385" spans="1:7" x14ac:dyDescent="0.25">
      <c r="A385">
        <v>1461</v>
      </c>
      <c r="B385" s="8" t="s">
        <v>20206</v>
      </c>
      <c r="C385" t="s">
        <v>13149</v>
      </c>
      <c r="D385" t="s">
        <v>13150</v>
      </c>
      <c r="E385" t="s">
        <v>23255</v>
      </c>
      <c r="F385" t="s">
        <v>1953</v>
      </c>
      <c r="G385" t="s">
        <v>5</v>
      </c>
    </row>
    <row r="386" spans="1:7" x14ac:dyDescent="0.25">
      <c r="A386">
        <v>1430</v>
      </c>
      <c r="B386" s="8" t="s">
        <v>20207</v>
      </c>
      <c r="C386" t="s">
        <v>13151</v>
      </c>
      <c r="D386" t="s">
        <v>13152</v>
      </c>
      <c r="E386" t="s">
        <v>23256</v>
      </c>
      <c r="F386" t="s">
        <v>1953</v>
      </c>
      <c r="G386" t="s">
        <v>5</v>
      </c>
    </row>
    <row r="387" spans="1:7" x14ac:dyDescent="0.25">
      <c r="A387">
        <v>1431</v>
      </c>
      <c r="B387" s="8" t="s">
        <v>20208</v>
      </c>
      <c r="C387" t="s">
        <v>13153</v>
      </c>
      <c r="D387" t="s">
        <v>13154</v>
      </c>
      <c r="E387" t="s">
        <v>23257</v>
      </c>
      <c r="F387" t="s">
        <v>1953</v>
      </c>
      <c r="G387" t="s">
        <v>5</v>
      </c>
    </row>
    <row r="388" spans="1:7" x14ac:dyDescent="0.25">
      <c r="A388">
        <v>1432</v>
      </c>
      <c r="B388" s="8" t="s">
        <v>20209</v>
      </c>
      <c r="C388" t="s">
        <v>13155</v>
      </c>
      <c r="D388" t="s">
        <v>13156</v>
      </c>
      <c r="E388" t="s">
        <v>23258</v>
      </c>
      <c r="F388" t="s">
        <v>1953</v>
      </c>
      <c r="G388" t="s">
        <v>5</v>
      </c>
    </row>
    <row r="389" spans="1:7" x14ac:dyDescent="0.25">
      <c r="A389">
        <v>1433</v>
      </c>
      <c r="B389" s="8" t="s">
        <v>20210</v>
      </c>
      <c r="C389" t="s">
        <v>13157</v>
      </c>
      <c r="D389" t="s">
        <v>13158</v>
      </c>
      <c r="E389" t="s">
        <v>23259</v>
      </c>
      <c r="F389" t="s">
        <v>1953</v>
      </c>
      <c r="G389" t="s">
        <v>5</v>
      </c>
    </row>
    <row r="390" spans="1:7" x14ac:dyDescent="0.25">
      <c r="A390">
        <v>1434</v>
      </c>
      <c r="B390" s="8" t="s">
        <v>20211</v>
      </c>
      <c r="C390" t="s">
        <v>13159</v>
      </c>
      <c r="D390" t="s">
        <v>13160</v>
      </c>
      <c r="E390" t="s">
        <v>23260</v>
      </c>
      <c r="F390" t="s">
        <v>1953</v>
      </c>
      <c r="G390" t="s">
        <v>5</v>
      </c>
    </row>
    <row r="391" spans="1:7" x14ac:dyDescent="0.25">
      <c r="A391">
        <v>1435</v>
      </c>
      <c r="B391" s="8" t="s">
        <v>20212</v>
      </c>
      <c r="C391" t="s">
        <v>13161</v>
      </c>
      <c r="D391" t="s">
        <v>13162</v>
      </c>
      <c r="E391" t="s">
        <v>23261</v>
      </c>
      <c r="F391" t="s">
        <v>1953</v>
      </c>
      <c r="G391" t="s">
        <v>5</v>
      </c>
    </row>
    <row r="392" spans="1:7" x14ac:dyDescent="0.25">
      <c r="A392">
        <v>1436</v>
      </c>
      <c r="B392" s="8" t="s">
        <v>20213</v>
      </c>
      <c r="C392" t="s">
        <v>13163</v>
      </c>
      <c r="D392" t="s">
        <v>13164</v>
      </c>
      <c r="E392" t="s">
        <v>23262</v>
      </c>
      <c r="F392" t="s">
        <v>1953</v>
      </c>
      <c r="G392" t="s">
        <v>5</v>
      </c>
    </row>
    <row r="393" spans="1:7" x14ac:dyDescent="0.25">
      <c r="A393">
        <v>1437</v>
      </c>
      <c r="B393" s="8" t="s">
        <v>20214</v>
      </c>
      <c r="C393" t="s">
        <v>13165</v>
      </c>
      <c r="D393" t="s">
        <v>13166</v>
      </c>
      <c r="E393" t="s">
        <v>23263</v>
      </c>
      <c r="F393" t="s">
        <v>1953</v>
      </c>
      <c r="G393" t="s">
        <v>5</v>
      </c>
    </row>
    <row r="394" spans="1:7" x14ac:dyDescent="0.25">
      <c r="A394">
        <v>1438</v>
      </c>
      <c r="B394" s="8" t="s">
        <v>20215</v>
      </c>
      <c r="C394" t="s">
        <v>13167</v>
      </c>
      <c r="D394" t="s">
        <v>13168</v>
      </c>
      <c r="E394" t="s">
        <v>23264</v>
      </c>
      <c r="F394" t="s">
        <v>1953</v>
      </c>
      <c r="G394" t="s">
        <v>5</v>
      </c>
    </row>
    <row r="395" spans="1:7" x14ac:dyDescent="0.25">
      <c r="A395">
        <v>1439</v>
      </c>
      <c r="B395" s="8" t="s">
        <v>20216</v>
      </c>
      <c r="C395" t="s">
        <v>13169</v>
      </c>
      <c r="D395" t="s">
        <v>13170</v>
      </c>
      <c r="E395" t="s">
        <v>23265</v>
      </c>
      <c r="F395" t="s">
        <v>1953</v>
      </c>
      <c r="G395" t="s">
        <v>5</v>
      </c>
    </row>
    <row r="396" spans="1:7" x14ac:dyDescent="0.25">
      <c r="A396">
        <v>1376</v>
      </c>
      <c r="B396" s="8" t="s">
        <v>20217</v>
      </c>
      <c r="C396" t="s">
        <v>13171</v>
      </c>
      <c r="D396" t="s">
        <v>13172</v>
      </c>
      <c r="E396" t="s">
        <v>23266</v>
      </c>
      <c r="F396" t="s">
        <v>1953</v>
      </c>
      <c r="G396" t="s">
        <v>5</v>
      </c>
    </row>
    <row r="397" spans="1:7" x14ac:dyDescent="0.25">
      <c r="A397">
        <v>1464</v>
      </c>
      <c r="B397" s="8" t="s">
        <v>20218</v>
      </c>
      <c r="C397" t="s">
        <v>13173</v>
      </c>
      <c r="D397" t="s">
        <v>13174</v>
      </c>
      <c r="E397" t="s">
        <v>23267</v>
      </c>
      <c r="F397" t="s">
        <v>1953</v>
      </c>
      <c r="G397" t="s">
        <v>5</v>
      </c>
    </row>
    <row r="398" spans="1:7" x14ac:dyDescent="0.25">
      <c r="A398">
        <v>1441</v>
      </c>
      <c r="B398" s="8" t="s">
        <v>20219</v>
      </c>
      <c r="C398" t="s">
        <v>13175</v>
      </c>
      <c r="D398" t="s">
        <v>13176</v>
      </c>
      <c r="E398" t="s">
        <v>23268</v>
      </c>
      <c r="F398" t="s">
        <v>1953</v>
      </c>
      <c r="G398" t="s">
        <v>5</v>
      </c>
    </row>
    <row r="399" spans="1:7" x14ac:dyDescent="0.25">
      <c r="A399">
        <v>1442</v>
      </c>
      <c r="B399" s="8" t="s">
        <v>20220</v>
      </c>
      <c r="C399" t="s">
        <v>13177</v>
      </c>
      <c r="D399" t="s">
        <v>13178</v>
      </c>
      <c r="E399" t="s">
        <v>23269</v>
      </c>
      <c r="F399" t="s">
        <v>1953</v>
      </c>
      <c r="G399" t="s">
        <v>5</v>
      </c>
    </row>
    <row r="400" spans="1:7" x14ac:dyDescent="0.25">
      <c r="A400">
        <v>1443</v>
      </c>
      <c r="B400" s="8" t="s">
        <v>20221</v>
      </c>
      <c r="C400" t="s">
        <v>13179</v>
      </c>
      <c r="D400" t="s">
        <v>13180</v>
      </c>
      <c r="E400" t="s">
        <v>23270</v>
      </c>
      <c r="F400" t="s">
        <v>1953</v>
      </c>
      <c r="G400" t="s">
        <v>5</v>
      </c>
    </row>
    <row r="401" spans="1:7" x14ac:dyDescent="0.25">
      <c r="A401">
        <v>1444</v>
      </c>
      <c r="B401" s="8" t="s">
        <v>20222</v>
      </c>
      <c r="C401" t="s">
        <v>13181</v>
      </c>
      <c r="D401" t="s">
        <v>13182</v>
      </c>
      <c r="E401" t="s">
        <v>23271</v>
      </c>
      <c r="F401" t="s">
        <v>1953</v>
      </c>
      <c r="G401" t="s">
        <v>5</v>
      </c>
    </row>
    <row r="402" spans="1:7" x14ac:dyDescent="0.25">
      <c r="A402">
        <v>1445</v>
      </c>
      <c r="B402" s="8" t="s">
        <v>20223</v>
      </c>
      <c r="C402" t="s">
        <v>13183</v>
      </c>
      <c r="D402" t="s">
        <v>13184</v>
      </c>
      <c r="E402" t="s">
        <v>23272</v>
      </c>
      <c r="F402" t="s">
        <v>1953</v>
      </c>
      <c r="G402" t="s">
        <v>5</v>
      </c>
    </row>
    <row r="403" spans="1:7" x14ac:dyDescent="0.25">
      <c r="A403">
        <v>1446</v>
      </c>
      <c r="B403" s="8" t="s">
        <v>20224</v>
      </c>
      <c r="C403" t="s">
        <v>13185</v>
      </c>
      <c r="D403" t="s">
        <v>13186</v>
      </c>
      <c r="E403" t="s">
        <v>23273</v>
      </c>
      <c r="F403" t="s">
        <v>1953</v>
      </c>
      <c r="G403" t="s">
        <v>5</v>
      </c>
    </row>
    <row r="404" spans="1:7" x14ac:dyDescent="0.25">
      <c r="A404">
        <v>1447</v>
      </c>
      <c r="B404" s="8" t="s">
        <v>20269</v>
      </c>
      <c r="C404" t="s">
        <v>13187</v>
      </c>
      <c r="D404" t="s">
        <v>13188</v>
      </c>
      <c r="E404" t="s">
        <v>23274</v>
      </c>
      <c r="F404" t="s">
        <v>1953</v>
      </c>
      <c r="G404" t="s">
        <v>5</v>
      </c>
    </row>
    <row r="405" spans="1:7" x14ac:dyDescent="0.25">
      <c r="A405">
        <v>1377</v>
      </c>
      <c r="B405" s="8" t="s">
        <v>20225</v>
      </c>
      <c r="C405" t="s">
        <v>13189</v>
      </c>
      <c r="D405" t="s">
        <v>13190</v>
      </c>
      <c r="E405" t="s">
        <v>23275</v>
      </c>
      <c r="F405" t="s">
        <v>1953</v>
      </c>
      <c r="G405" t="s">
        <v>5</v>
      </c>
    </row>
    <row r="406" spans="1:7" x14ac:dyDescent="0.25">
      <c r="A406">
        <v>1394</v>
      </c>
      <c r="B406" s="8" t="s">
        <v>20226</v>
      </c>
      <c r="C406" t="s">
        <v>13191</v>
      </c>
      <c r="D406" t="s">
        <v>13192</v>
      </c>
      <c r="E406" t="s">
        <v>23276</v>
      </c>
      <c r="F406" t="s">
        <v>1953</v>
      </c>
      <c r="G406" t="s">
        <v>5</v>
      </c>
    </row>
    <row r="407" spans="1:7" x14ac:dyDescent="0.25">
      <c r="A407">
        <v>1448</v>
      </c>
      <c r="B407" s="8" t="s">
        <v>12525</v>
      </c>
      <c r="C407" t="s">
        <v>13193</v>
      </c>
      <c r="D407" t="s">
        <v>13194</v>
      </c>
      <c r="E407" t="s">
        <v>23277</v>
      </c>
      <c r="F407" t="s">
        <v>1957</v>
      </c>
      <c r="G407" t="s">
        <v>5</v>
      </c>
    </row>
    <row r="408" spans="1:7" x14ac:dyDescent="0.25">
      <c r="A408">
        <v>1462</v>
      </c>
      <c r="B408" s="8" t="s">
        <v>12528</v>
      </c>
      <c r="C408" t="s">
        <v>13195</v>
      </c>
      <c r="D408" t="s">
        <v>13196</v>
      </c>
      <c r="E408" t="s">
        <v>23278</v>
      </c>
      <c r="F408" t="s">
        <v>1957</v>
      </c>
      <c r="G408" t="s">
        <v>5</v>
      </c>
    </row>
    <row r="409" spans="1:7" x14ac:dyDescent="0.25">
      <c r="A409">
        <v>1458</v>
      </c>
      <c r="B409" s="8" t="s">
        <v>12531</v>
      </c>
      <c r="C409" t="s">
        <v>13197</v>
      </c>
      <c r="D409" t="s">
        <v>13198</v>
      </c>
      <c r="E409" t="s">
        <v>23279</v>
      </c>
      <c r="F409" t="s">
        <v>1957</v>
      </c>
      <c r="G409" t="s">
        <v>5</v>
      </c>
    </row>
    <row r="410" spans="1:7" x14ac:dyDescent="0.25">
      <c r="A410">
        <v>1449</v>
      </c>
      <c r="B410" s="8" t="s">
        <v>12534</v>
      </c>
      <c r="C410" t="s">
        <v>13199</v>
      </c>
      <c r="D410" t="s">
        <v>13200</v>
      </c>
      <c r="E410" t="s">
        <v>23280</v>
      </c>
      <c r="F410" t="s">
        <v>1957</v>
      </c>
      <c r="G410" t="s">
        <v>5</v>
      </c>
    </row>
    <row r="411" spans="1:7" x14ac:dyDescent="0.25">
      <c r="A411">
        <v>1450</v>
      </c>
      <c r="B411" s="8" t="s">
        <v>12537</v>
      </c>
      <c r="C411" t="s">
        <v>13201</v>
      </c>
      <c r="D411" t="s">
        <v>13202</v>
      </c>
      <c r="E411" t="s">
        <v>23281</v>
      </c>
      <c r="F411" t="s">
        <v>1957</v>
      </c>
      <c r="G411" t="s">
        <v>5</v>
      </c>
    </row>
    <row r="412" spans="1:7" x14ac:dyDescent="0.25">
      <c r="A412">
        <v>1451</v>
      </c>
      <c r="B412" s="8" t="s">
        <v>12540</v>
      </c>
      <c r="C412" t="s">
        <v>13203</v>
      </c>
      <c r="D412" t="s">
        <v>13204</v>
      </c>
      <c r="E412" t="s">
        <v>23282</v>
      </c>
      <c r="F412" t="s">
        <v>1957</v>
      </c>
      <c r="G412" t="s">
        <v>5</v>
      </c>
    </row>
    <row r="413" spans="1:7" x14ac:dyDescent="0.25">
      <c r="A413">
        <v>1452</v>
      </c>
      <c r="B413" s="8" t="s">
        <v>12543</v>
      </c>
      <c r="C413" t="s">
        <v>13205</v>
      </c>
      <c r="D413" t="s">
        <v>13206</v>
      </c>
      <c r="E413" t="s">
        <v>23283</v>
      </c>
      <c r="F413" t="s">
        <v>1957</v>
      </c>
      <c r="G413" t="s">
        <v>5</v>
      </c>
    </row>
    <row r="414" spans="1:7" x14ac:dyDescent="0.25">
      <c r="A414">
        <v>1453</v>
      </c>
      <c r="B414" s="8" t="s">
        <v>12546</v>
      </c>
      <c r="C414" t="s">
        <v>13207</v>
      </c>
      <c r="D414" t="s">
        <v>13208</v>
      </c>
      <c r="E414" t="s">
        <v>23284</v>
      </c>
      <c r="F414" t="s">
        <v>1957</v>
      </c>
      <c r="G414" t="s">
        <v>5</v>
      </c>
    </row>
    <row r="415" spans="1:7" x14ac:dyDescent="0.25">
      <c r="A415">
        <v>1454</v>
      </c>
      <c r="B415" s="8" t="s">
        <v>12549</v>
      </c>
      <c r="C415" t="s">
        <v>13209</v>
      </c>
      <c r="D415" t="s">
        <v>13210</v>
      </c>
      <c r="E415" t="s">
        <v>23285</v>
      </c>
      <c r="F415" t="s">
        <v>1957</v>
      </c>
      <c r="G415" t="s">
        <v>5</v>
      </c>
    </row>
    <row r="416" spans="1:7" x14ac:dyDescent="0.25">
      <c r="A416">
        <v>1455</v>
      </c>
      <c r="B416" s="8" t="s">
        <v>12552</v>
      </c>
      <c r="C416" t="s">
        <v>13211</v>
      </c>
      <c r="D416" t="s">
        <v>13212</v>
      </c>
      <c r="E416" t="s">
        <v>23286</v>
      </c>
      <c r="F416" t="s">
        <v>1957</v>
      </c>
      <c r="G416" t="s">
        <v>5</v>
      </c>
    </row>
    <row r="417" spans="1:7" x14ac:dyDescent="0.25">
      <c r="A417">
        <v>1456</v>
      </c>
      <c r="B417" s="8" t="s">
        <v>12555</v>
      </c>
      <c r="C417" t="s">
        <v>13213</v>
      </c>
      <c r="D417" t="s">
        <v>13214</v>
      </c>
      <c r="E417" t="s">
        <v>23287</v>
      </c>
      <c r="F417" t="s">
        <v>1957</v>
      </c>
      <c r="G417" t="s">
        <v>5</v>
      </c>
    </row>
    <row r="418" spans="1:7" x14ac:dyDescent="0.25">
      <c r="A418">
        <v>1531</v>
      </c>
      <c r="B418" s="8" t="s">
        <v>19828</v>
      </c>
      <c r="C418" t="s">
        <v>13215</v>
      </c>
      <c r="D418" t="s">
        <v>13216</v>
      </c>
      <c r="E418" t="s">
        <v>23288</v>
      </c>
      <c r="F418" t="s">
        <v>2077</v>
      </c>
      <c r="G418" t="s">
        <v>21</v>
      </c>
    </row>
    <row r="419" spans="1:7" x14ac:dyDescent="0.25">
      <c r="A419">
        <v>1532</v>
      </c>
      <c r="B419" s="8" t="s">
        <v>19839</v>
      </c>
      <c r="C419" t="s">
        <v>13217</v>
      </c>
      <c r="D419" t="s">
        <v>13218</v>
      </c>
      <c r="E419" t="s">
        <v>23289</v>
      </c>
      <c r="F419" t="s">
        <v>27855</v>
      </c>
      <c r="G419" t="s">
        <v>21</v>
      </c>
    </row>
    <row r="420" spans="1:7" x14ac:dyDescent="0.25">
      <c r="A420">
        <v>1533</v>
      </c>
      <c r="B420" s="8" t="s">
        <v>19849</v>
      </c>
      <c r="C420" t="s">
        <v>13219</v>
      </c>
      <c r="D420" t="s">
        <v>13220</v>
      </c>
      <c r="E420" t="s">
        <v>23290</v>
      </c>
      <c r="F420" t="s">
        <v>28224</v>
      </c>
      <c r="G420" t="s">
        <v>21</v>
      </c>
    </row>
    <row r="421" spans="1:7" x14ac:dyDescent="0.25">
      <c r="A421">
        <v>1534</v>
      </c>
      <c r="B421" s="8" t="s">
        <v>19850</v>
      </c>
      <c r="C421" t="s">
        <v>13221</v>
      </c>
      <c r="D421" t="s">
        <v>13222</v>
      </c>
      <c r="E421" t="s">
        <v>23291</v>
      </c>
      <c r="F421" t="s">
        <v>28225</v>
      </c>
      <c r="G421" t="s">
        <v>21</v>
      </c>
    </row>
    <row r="422" spans="1:7" x14ac:dyDescent="0.25">
      <c r="A422">
        <v>1535</v>
      </c>
      <c r="B422" s="8" t="s">
        <v>19851</v>
      </c>
      <c r="C422" t="s">
        <v>13223</v>
      </c>
      <c r="D422" t="s">
        <v>13224</v>
      </c>
      <c r="E422" t="s">
        <v>23292</v>
      </c>
      <c r="F422" t="s">
        <v>28225</v>
      </c>
      <c r="G422" t="s">
        <v>21</v>
      </c>
    </row>
    <row r="423" spans="1:7" x14ac:dyDescent="0.25">
      <c r="A423">
        <v>1536</v>
      </c>
      <c r="B423" s="8" t="s">
        <v>19852</v>
      </c>
      <c r="C423" t="s">
        <v>13225</v>
      </c>
      <c r="D423" t="s">
        <v>13226</v>
      </c>
      <c r="E423" t="s">
        <v>23293</v>
      </c>
      <c r="F423" t="s">
        <v>2055</v>
      </c>
      <c r="G423" t="s">
        <v>21</v>
      </c>
    </row>
    <row r="424" spans="1:7" x14ac:dyDescent="0.25">
      <c r="A424">
        <v>1540</v>
      </c>
      <c r="B424" s="8" t="s">
        <v>19829</v>
      </c>
      <c r="C424" t="s">
        <v>13227</v>
      </c>
      <c r="D424" t="s">
        <v>13228</v>
      </c>
      <c r="E424" t="s">
        <v>23294</v>
      </c>
      <c r="F424" t="s">
        <v>2095</v>
      </c>
      <c r="G424" t="s">
        <v>21</v>
      </c>
    </row>
    <row r="425" spans="1:7" x14ac:dyDescent="0.25">
      <c r="A425">
        <v>1537</v>
      </c>
      <c r="B425" s="8" t="s">
        <v>19853</v>
      </c>
      <c r="C425" t="s">
        <v>13229</v>
      </c>
      <c r="D425" t="s">
        <v>13230</v>
      </c>
      <c r="E425" t="s">
        <v>23295</v>
      </c>
      <c r="F425" t="s">
        <v>27858</v>
      </c>
      <c r="G425" t="s">
        <v>21</v>
      </c>
    </row>
    <row r="426" spans="1:7" x14ac:dyDescent="0.25">
      <c r="A426">
        <v>1538</v>
      </c>
      <c r="B426" s="8" t="s">
        <v>19854</v>
      </c>
      <c r="C426" t="s">
        <v>13231</v>
      </c>
      <c r="D426" t="s">
        <v>13232</v>
      </c>
      <c r="E426" t="s">
        <v>23296</v>
      </c>
      <c r="F426" t="s">
        <v>2095</v>
      </c>
      <c r="G426" t="s">
        <v>21</v>
      </c>
    </row>
    <row r="427" spans="1:7" x14ac:dyDescent="0.25">
      <c r="A427">
        <v>1539</v>
      </c>
      <c r="B427" s="8" t="s">
        <v>19855</v>
      </c>
      <c r="C427" t="s">
        <v>13233</v>
      </c>
      <c r="D427" t="s">
        <v>13234</v>
      </c>
      <c r="E427" t="s">
        <v>23297</v>
      </c>
      <c r="F427" t="s">
        <v>2095</v>
      </c>
      <c r="G427" t="s">
        <v>21</v>
      </c>
    </row>
    <row r="428" spans="1:7" x14ac:dyDescent="0.25">
      <c r="A428">
        <v>1541</v>
      </c>
      <c r="B428" s="8" t="s">
        <v>13235</v>
      </c>
      <c r="C428" t="s">
        <v>13236</v>
      </c>
      <c r="D428" t="s">
        <v>13237</v>
      </c>
      <c r="E428" t="s">
        <v>23298</v>
      </c>
      <c r="F428" t="s">
        <v>2069</v>
      </c>
      <c r="G428" t="s">
        <v>21</v>
      </c>
    </row>
    <row r="429" spans="1:7" x14ac:dyDescent="0.25">
      <c r="A429">
        <v>1542</v>
      </c>
      <c r="B429" s="8" t="s">
        <v>13238</v>
      </c>
      <c r="C429" t="s">
        <v>13239</v>
      </c>
      <c r="D429" t="s">
        <v>13240</v>
      </c>
      <c r="E429" t="s">
        <v>23299</v>
      </c>
      <c r="F429" t="s">
        <v>2069</v>
      </c>
      <c r="G429" t="s">
        <v>21</v>
      </c>
    </row>
    <row r="430" spans="1:7" x14ac:dyDescent="0.25">
      <c r="A430">
        <v>1543</v>
      </c>
      <c r="B430" s="8" t="s">
        <v>13241</v>
      </c>
      <c r="C430" t="s">
        <v>13242</v>
      </c>
      <c r="D430" t="s">
        <v>13243</v>
      </c>
      <c r="E430" t="s">
        <v>23300</v>
      </c>
      <c r="F430" t="s">
        <v>2069</v>
      </c>
      <c r="G430" t="s">
        <v>21</v>
      </c>
    </row>
    <row r="431" spans="1:7" x14ac:dyDescent="0.25">
      <c r="A431">
        <v>1544</v>
      </c>
      <c r="B431" s="8" t="s">
        <v>13244</v>
      </c>
      <c r="C431" t="s">
        <v>13245</v>
      </c>
      <c r="D431" t="s">
        <v>13246</v>
      </c>
      <c r="E431" t="s">
        <v>23301</v>
      </c>
      <c r="F431" t="s">
        <v>2069</v>
      </c>
      <c r="G431" t="s">
        <v>21</v>
      </c>
    </row>
    <row r="432" spans="1:7" x14ac:dyDescent="0.25">
      <c r="A432">
        <v>1545</v>
      </c>
      <c r="B432" s="8" t="s">
        <v>13247</v>
      </c>
      <c r="C432" t="s">
        <v>13248</v>
      </c>
      <c r="D432" t="s">
        <v>13249</v>
      </c>
      <c r="E432" t="s">
        <v>23302</v>
      </c>
      <c r="F432" t="s">
        <v>2069</v>
      </c>
      <c r="G432" t="s">
        <v>21</v>
      </c>
    </row>
    <row r="433" spans="1:7" x14ac:dyDescent="0.25">
      <c r="A433">
        <v>1546</v>
      </c>
      <c r="B433" s="8" t="s">
        <v>13250</v>
      </c>
      <c r="C433" t="s">
        <v>13251</v>
      </c>
      <c r="D433" t="s">
        <v>13252</v>
      </c>
      <c r="E433" t="s">
        <v>23303</v>
      </c>
      <c r="F433" t="s">
        <v>2069</v>
      </c>
      <c r="G433" t="s">
        <v>21</v>
      </c>
    </row>
    <row r="434" spans="1:7" x14ac:dyDescent="0.25">
      <c r="A434">
        <v>1547</v>
      </c>
      <c r="B434" s="8" t="s">
        <v>13253</v>
      </c>
      <c r="C434" t="s">
        <v>13254</v>
      </c>
      <c r="D434" t="s">
        <v>13255</v>
      </c>
      <c r="E434" t="s">
        <v>23304</v>
      </c>
      <c r="F434" t="s">
        <v>2069</v>
      </c>
      <c r="G434" t="s">
        <v>21</v>
      </c>
    </row>
    <row r="435" spans="1:7" x14ac:dyDescent="0.25">
      <c r="A435">
        <v>1548</v>
      </c>
      <c r="B435" s="8" t="s">
        <v>13256</v>
      </c>
      <c r="C435" t="s">
        <v>13257</v>
      </c>
      <c r="D435" t="s">
        <v>13258</v>
      </c>
      <c r="E435" t="s">
        <v>23305</v>
      </c>
      <c r="F435" t="s">
        <v>2069</v>
      </c>
      <c r="G435" t="s">
        <v>21</v>
      </c>
    </row>
    <row r="436" spans="1:7" x14ac:dyDescent="0.25">
      <c r="A436">
        <v>1551</v>
      </c>
      <c r="B436" s="8" t="s">
        <v>19856</v>
      </c>
      <c r="C436" t="s">
        <v>13259</v>
      </c>
      <c r="D436" t="s">
        <v>13260</v>
      </c>
      <c r="E436" t="s">
        <v>23306</v>
      </c>
      <c r="F436" t="s">
        <v>2157</v>
      </c>
      <c r="G436" t="s">
        <v>21</v>
      </c>
    </row>
    <row r="437" spans="1:7" x14ac:dyDescent="0.25">
      <c r="A437">
        <v>1552</v>
      </c>
      <c r="B437" s="8" t="s">
        <v>19867</v>
      </c>
      <c r="C437" t="s">
        <v>13261</v>
      </c>
      <c r="D437" t="s">
        <v>13262</v>
      </c>
      <c r="E437" t="s">
        <v>23307</v>
      </c>
      <c r="F437" t="s">
        <v>27859</v>
      </c>
      <c r="G437" t="s">
        <v>21</v>
      </c>
    </row>
    <row r="438" spans="1:7" x14ac:dyDescent="0.25">
      <c r="A438">
        <v>1553</v>
      </c>
      <c r="B438" s="8" t="s">
        <v>19878</v>
      </c>
      <c r="C438" t="s">
        <v>13263</v>
      </c>
      <c r="D438" t="s">
        <v>13264</v>
      </c>
      <c r="E438" t="s">
        <v>23308</v>
      </c>
      <c r="F438" t="s">
        <v>2151</v>
      </c>
      <c r="G438" t="s">
        <v>21</v>
      </c>
    </row>
    <row r="439" spans="1:7" x14ac:dyDescent="0.25">
      <c r="A439">
        <v>1554</v>
      </c>
      <c r="B439" s="8" t="s">
        <v>19889</v>
      </c>
      <c r="C439" t="s">
        <v>13265</v>
      </c>
      <c r="D439" t="s">
        <v>13266</v>
      </c>
      <c r="E439" t="s">
        <v>23309</v>
      </c>
      <c r="F439" t="s">
        <v>27864</v>
      </c>
      <c r="G439" t="s">
        <v>21</v>
      </c>
    </row>
    <row r="440" spans="1:7" x14ac:dyDescent="0.25">
      <c r="A440">
        <v>1557</v>
      </c>
      <c r="B440" s="8" t="s">
        <v>13267</v>
      </c>
      <c r="C440" t="s">
        <v>13268</v>
      </c>
      <c r="D440" t="s">
        <v>13269</v>
      </c>
      <c r="E440" t="s">
        <v>23310</v>
      </c>
      <c r="F440" t="s">
        <v>2141</v>
      </c>
      <c r="G440" t="s">
        <v>21</v>
      </c>
    </row>
    <row r="441" spans="1:7" x14ac:dyDescent="0.25">
      <c r="A441">
        <v>1566</v>
      </c>
      <c r="B441" s="8" t="s">
        <v>13270</v>
      </c>
      <c r="C441" t="s">
        <v>13271</v>
      </c>
      <c r="D441" t="s">
        <v>13272</v>
      </c>
      <c r="E441" t="s">
        <v>23311</v>
      </c>
      <c r="F441" t="s">
        <v>2141</v>
      </c>
      <c r="G441" t="s">
        <v>21</v>
      </c>
    </row>
    <row r="442" spans="1:7" x14ac:dyDescent="0.25">
      <c r="A442">
        <v>1567</v>
      </c>
      <c r="B442" s="8" t="s">
        <v>13273</v>
      </c>
      <c r="C442" t="s">
        <v>13274</v>
      </c>
      <c r="D442" t="s">
        <v>13275</v>
      </c>
      <c r="E442" t="s">
        <v>23312</v>
      </c>
      <c r="F442" t="s">
        <v>2141</v>
      </c>
      <c r="G442" t="s">
        <v>21</v>
      </c>
    </row>
    <row r="443" spans="1:7" x14ac:dyDescent="0.25">
      <c r="A443">
        <v>1568</v>
      </c>
      <c r="B443" s="8" t="s">
        <v>13276</v>
      </c>
      <c r="C443" t="s">
        <v>13277</v>
      </c>
      <c r="D443" t="s">
        <v>13278</v>
      </c>
      <c r="E443" t="s">
        <v>23313</v>
      </c>
      <c r="F443" t="s">
        <v>2141</v>
      </c>
      <c r="G443" t="s">
        <v>21</v>
      </c>
    </row>
    <row r="444" spans="1:7" x14ac:dyDescent="0.25">
      <c r="A444">
        <v>1569</v>
      </c>
      <c r="B444" s="8" t="s">
        <v>13279</v>
      </c>
      <c r="C444" t="s">
        <v>13280</v>
      </c>
      <c r="D444" t="s">
        <v>13281</v>
      </c>
      <c r="E444" t="s">
        <v>23314</v>
      </c>
      <c r="F444" t="s">
        <v>2141</v>
      </c>
      <c r="G444" t="s">
        <v>21</v>
      </c>
    </row>
    <row r="445" spans="1:7" x14ac:dyDescent="0.25">
      <c r="A445">
        <v>1570</v>
      </c>
      <c r="B445" s="8" t="s">
        <v>13282</v>
      </c>
      <c r="C445" t="s">
        <v>13283</v>
      </c>
      <c r="D445" t="s">
        <v>13284</v>
      </c>
      <c r="E445" t="s">
        <v>23315</v>
      </c>
      <c r="F445" t="s">
        <v>2141</v>
      </c>
      <c r="G445" t="s">
        <v>21</v>
      </c>
    </row>
    <row r="446" spans="1:7" x14ac:dyDescent="0.25">
      <c r="A446">
        <v>1571</v>
      </c>
      <c r="B446" s="8" t="s">
        <v>13285</v>
      </c>
      <c r="C446" t="s">
        <v>13286</v>
      </c>
      <c r="D446" t="s">
        <v>13287</v>
      </c>
      <c r="E446" t="s">
        <v>23316</v>
      </c>
      <c r="F446" t="s">
        <v>2141</v>
      </c>
      <c r="G446" t="s">
        <v>21</v>
      </c>
    </row>
    <row r="447" spans="1:7" x14ac:dyDescent="0.25">
      <c r="A447">
        <v>1572</v>
      </c>
      <c r="B447" s="8" t="s">
        <v>13288</v>
      </c>
      <c r="C447" t="s">
        <v>13289</v>
      </c>
      <c r="D447" t="s">
        <v>13290</v>
      </c>
      <c r="E447" t="s">
        <v>23317</v>
      </c>
      <c r="F447" t="s">
        <v>2141</v>
      </c>
      <c r="G447" t="s">
        <v>21</v>
      </c>
    </row>
    <row r="448" spans="1:7" x14ac:dyDescent="0.25">
      <c r="A448">
        <v>1558</v>
      </c>
      <c r="B448" s="8" t="s">
        <v>13291</v>
      </c>
      <c r="C448" t="s">
        <v>13292</v>
      </c>
      <c r="D448" t="s">
        <v>13293</v>
      </c>
      <c r="E448" t="s">
        <v>23318</v>
      </c>
      <c r="F448" t="s">
        <v>2141</v>
      </c>
      <c r="G448" t="s">
        <v>21</v>
      </c>
    </row>
    <row r="449" spans="1:7" x14ac:dyDescent="0.25">
      <c r="A449">
        <v>1559</v>
      </c>
      <c r="B449" s="8" t="s">
        <v>13294</v>
      </c>
      <c r="C449" t="s">
        <v>13295</v>
      </c>
      <c r="D449" t="s">
        <v>13296</v>
      </c>
      <c r="E449" t="s">
        <v>23319</v>
      </c>
      <c r="F449" t="s">
        <v>2141</v>
      </c>
      <c r="G449" t="s">
        <v>21</v>
      </c>
    </row>
    <row r="450" spans="1:7" x14ac:dyDescent="0.25">
      <c r="A450">
        <v>1565</v>
      </c>
      <c r="B450" s="8" t="s">
        <v>13297</v>
      </c>
      <c r="C450" t="s">
        <v>13298</v>
      </c>
      <c r="D450" t="s">
        <v>13299</v>
      </c>
      <c r="E450" t="s">
        <v>23320</v>
      </c>
      <c r="F450" t="s">
        <v>2141</v>
      </c>
      <c r="G450" t="s">
        <v>21</v>
      </c>
    </row>
    <row r="451" spans="1:7" x14ac:dyDescent="0.25">
      <c r="A451">
        <v>1560</v>
      </c>
      <c r="B451" s="8" t="s">
        <v>13300</v>
      </c>
      <c r="C451" t="s">
        <v>13301</v>
      </c>
      <c r="D451" t="s">
        <v>13302</v>
      </c>
      <c r="E451" t="s">
        <v>23321</v>
      </c>
      <c r="F451" t="s">
        <v>2141</v>
      </c>
      <c r="G451" t="s">
        <v>21</v>
      </c>
    </row>
    <row r="452" spans="1:7" x14ac:dyDescent="0.25">
      <c r="A452">
        <v>1561</v>
      </c>
      <c r="B452" s="8" t="s">
        <v>13303</v>
      </c>
      <c r="C452" t="s">
        <v>13304</v>
      </c>
      <c r="D452" t="s">
        <v>13305</v>
      </c>
      <c r="E452" t="s">
        <v>23322</v>
      </c>
      <c r="F452" t="s">
        <v>2141</v>
      </c>
      <c r="G452" t="s">
        <v>21</v>
      </c>
    </row>
    <row r="453" spans="1:7" x14ac:dyDescent="0.25">
      <c r="A453">
        <v>1562</v>
      </c>
      <c r="B453" s="8" t="s">
        <v>13306</v>
      </c>
      <c r="C453" t="s">
        <v>13307</v>
      </c>
      <c r="D453" t="s">
        <v>13308</v>
      </c>
      <c r="E453" t="s">
        <v>23323</v>
      </c>
      <c r="F453" t="s">
        <v>2141</v>
      </c>
      <c r="G453" t="s">
        <v>21</v>
      </c>
    </row>
    <row r="454" spans="1:7" x14ac:dyDescent="0.25">
      <c r="A454">
        <v>1563</v>
      </c>
      <c r="B454" s="8" t="s">
        <v>13309</v>
      </c>
      <c r="C454" t="s">
        <v>13310</v>
      </c>
      <c r="D454" t="s">
        <v>13311</v>
      </c>
      <c r="E454" t="s">
        <v>23324</v>
      </c>
      <c r="F454" t="s">
        <v>2141</v>
      </c>
      <c r="G454" t="s">
        <v>21</v>
      </c>
    </row>
    <row r="455" spans="1:7" x14ac:dyDescent="0.25">
      <c r="A455">
        <v>1564</v>
      </c>
      <c r="B455" s="8" t="s">
        <v>13312</v>
      </c>
      <c r="C455" t="s">
        <v>13313</v>
      </c>
      <c r="D455" t="s">
        <v>13314</v>
      </c>
      <c r="E455" t="s">
        <v>23325</v>
      </c>
      <c r="F455" t="s">
        <v>2141</v>
      </c>
      <c r="G455" t="s">
        <v>21</v>
      </c>
    </row>
    <row r="456" spans="1:7" x14ac:dyDescent="0.25">
      <c r="A456">
        <v>1555</v>
      </c>
      <c r="B456" s="8" t="s">
        <v>13315</v>
      </c>
      <c r="C456" t="s">
        <v>13316</v>
      </c>
      <c r="D456" t="s">
        <v>13317</v>
      </c>
      <c r="E456" t="s">
        <v>23326</v>
      </c>
      <c r="F456" t="s">
        <v>28226</v>
      </c>
      <c r="G456" t="s">
        <v>21</v>
      </c>
    </row>
    <row r="457" spans="1:7" x14ac:dyDescent="0.25">
      <c r="A457">
        <v>1556</v>
      </c>
      <c r="B457" s="8" t="s">
        <v>13318</v>
      </c>
      <c r="C457" t="s">
        <v>13319</v>
      </c>
      <c r="D457" t="s">
        <v>13320</v>
      </c>
      <c r="E457" t="s">
        <v>23327</v>
      </c>
      <c r="F457" t="s">
        <v>28227</v>
      </c>
      <c r="G457" t="s">
        <v>21</v>
      </c>
    </row>
    <row r="458" spans="1:7" x14ac:dyDescent="0.25">
      <c r="A458">
        <v>1474</v>
      </c>
      <c r="B458" s="8" t="s">
        <v>20153</v>
      </c>
      <c r="C458" t="s">
        <v>13321</v>
      </c>
      <c r="D458" t="s">
        <v>13322</v>
      </c>
      <c r="E458" t="s">
        <v>23328</v>
      </c>
      <c r="F458" t="s">
        <v>2259</v>
      </c>
      <c r="G458" t="s">
        <v>5</v>
      </c>
    </row>
    <row r="459" spans="1:7" x14ac:dyDescent="0.25">
      <c r="A459">
        <v>1479</v>
      </c>
      <c r="B459" s="8" t="s">
        <v>20154</v>
      </c>
      <c r="C459" t="s">
        <v>13323</v>
      </c>
      <c r="D459" t="s">
        <v>13324</v>
      </c>
      <c r="E459" t="s">
        <v>23329</v>
      </c>
      <c r="F459" t="s">
        <v>2259</v>
      </c>
      <c r="G459" t="s">
        <v>5</v>
      </c>
    </row>
    <row r="460" spans="1:7" x14ac:dyDescent="0.25">
      <c r="A460">
        <v>1488</v>
      </c>
      <c r="B460" s="8" t="s">
        <v>20155</v>
      </c>
      <c r="C460" t="s">
        <v>13325</v>
      </c>
      <c r="D460" t="s">
        <v>13326</v>
      </c>
      <c r="E460" t="s">
        <v>23330</v>
      </c>
      <c r="F460" t="s">
        <v>2259</v>
      </c>
      <c r="G460" t="s">
        <v>5</v>
      </c>
    </row>
    <row r="461" spans="1:7" x14ac:dyDescent="0.25">
      <c r="A461">
        <v>1484</v>
      </c>
      <c r="B461" s="8" t="s">
        <v>20156</v>
      </c>
      <c r="C461" t="s">
        <v>13327</v>
      </c>
      <c r="D461" t="s">
        <v>13328</v>
      </c>
      <c r="E461" t="s">
        <v>23331</v>
      </c>
      <c r="F461" t="s">
        <v>2259</v>
      </c>
      <c r="G461" t="s">
        <v>5</v>
      </c>
    </row>
    <row r="462" spans="1:7" x14ac:dyDescent="0.25">
      <c r="A462">
        <v>1485</v>
      </c>
      <c r="B462" s="8" t="s">
        <v>20157</v>
      </c>
      <c r="C462" t="s">
        <v>13329</v>
      </c>
      <c r="D462" t="s">
        <v>13330</v>
      </c>
      <c r="E462" t="s">
        <v>23332</v>
      </c>
      <c r="F462" t="s">
        <v>2259</v>
      </c>
      <c r="G462" t="s">
        <v>5</v>
      </c>
    </row>
    <row r="463" spans="1:7" x14ac:dyDescent="0.25">
      <c r="A463">
        <v>1486</v>
      </c>
      <c r="B463" s="8" t="s">
        <v>20158</v>
      </c>
      <c r="C463" t="s">
        <v>13331</v>
      </c>
      <c r="D463" t="s">
        <v>13332</v>
      </c>
      <c r="E463" t="s">
        <v>23333</v>
      </c>
      <c r="F463" t="s">
        <v>2259</v>
      </c>
      <c r="G463" t="s">
        <v>5</v>
      </c>
    </row>
    <row r="464" spans="1:7" x14ac:dyDescent="0.25">
      <c r="A464">
        <v>1487</v>
      </c>
      <c r="B464" s="8" t="s">
        <v>20159</v>
      </c>
      <c r="C464" t="s">
        <v>13333</v>
      </c>
      <c r="D464" t="s">
        <v>13334</v>
      </c>
      <c r="E464" t="s">
        <v>23334</v>
      </c>
      <c r="F464" t="s">
        <v>2259</v>
      </c>
      <c r="G464" t="s">
        <v>5</v>
      </c>
    </row>
    <row r="465" spans="1:7" x14ac:dyDescent="0.25">
      <c r="A465">
        <v>1494</v>
      </c>
      <c r="B465" s="8" t="s">
        <v>20160</v>
      </c>
      <c r="C465" t="s">
        <v>13335</v>
      </c>
      <c r="D465" t="s">
        <v>13336</v>
      </c>
      <c r="E465" t="s">
        <v>23335</v>
      </c>
      <c r="F465" t="s">
        <v>2259</v>
      </c>
      <c r="G465" t="s">
        <v>5</v>
      </c>
    </row>
    <row r="466" spans="1:7" x14ac:dyDescent="0.25">
      <c r="A466">
        <v>1489</v>
      </c>
      <c r="B466" s="8" t="s">
        <v>20161</v>
      </c>
      <c r="C466" t="s">
        <v>13337</v>
      </c>
      <c r="D466" t="s">
        <v>13338</v>
      </c>
      <c r="E466" t="s">
        <v>23336</v>
      </c>
      <c r="F466" t="s">
        <v>2259</v>
      </c>
      <c r="G466" t="s">
        <v>5</v>
      </c>
    </row>
    <row r="467" spans="1:7" x14ac:dyDescent="0.25">
      <c r="A467">
        <v>1490</v>
      </c>
      <c r="B467" s="8" t="s">
        <v>20162</v>
      </c>
      <c r="C467" t="s">
        <v>13339</v>
      </c>
      <c r="D467" t="s">
        <v>13340</v>
      </c>
      <c r="E467" t="s">
        <v>23337</v>
      </c>
      <c r="F467" t="s">
        <v>2259</v>
      </c>
      <c r="G467" t="s">
        <v>5</v>
      </c>
    </row>
    <row r="468" spans="1:7" x14ac:dyDescent="0.25">
      <c r="A468">
        <v>1491</v>
      </c>
      <c r="B468" s="8" t="s">
        <v>20163</v>
      </c>
      <c r="C468" t="s">
        <v>13341</v>
      </c>
      <c r="D468" t="s">
        <v>13342</v>
      </c>
      <c r="E468" t="s">
        <v>23338</v>
      </c>
      <c r="F468" t="s">
        <v>2259</v>
      </c>
      <c r="G468" t="s">
        <v>5</v>
      </c>
    </row>
    <row r="469" spans="1:7" x14ac:dyDescent="0.25">
      <c r="A469">
        <v>1480</v>
      </c>
      <c r="B469" s="8" t="s">
        <v>20164</v>
      </c>
      <c r="C469" t="s">
        <v>13343</v>
      </c>
      <c r="D469" t="s">
        <v>13344</v>
      </c>
      <c r="E469" t="s">
        <v>23339</v>
      </c>
      <c r="F469" t="s">
        <v>2259</v>
      </c>
      <c r="G469" t="s">
        <v>5</v>
      </c>
    </row>
    <row r="470" spans="1:7" x14ac:dyDescent="0.25">
      <c r="A470">
        <v>1492</v>
      </c>
      <c r="B470" s="8" t="s">
        <v>20165</v>
      </c>
      <c r="C470" t="s">
        <v>13345</v>
      </c>
      <c r="D470" t="s">
        <v>13346</v>
      </c>
      <c r="E470" t="s">
        <v>23340</v>
      </c>
      <c r="F470" t="s">
        <v>2259</v>
      </c>
      <c r="G470" t="s">
        <v>5</v>
      </c>
    </row>
    <row r="471" spans="1:7" x14ac:dyDescent="0.25">
      <c r="A471">
        <v>1493</v>
      </c>
      <c r="B471" s="8" t="s">
        <v>20166</v>
      </c>
      <c r="C471" t="s">
        <v>13347</v>
      </c>
      <c r="D471" t="s">
        <v>13348</v>
      </c>
      <c r="E471" t="s">
        <v>23341</v>
      </c>
      <c r="F471" t="s">
        <v>2259</v>
      </c>
      <c r="G471" t="s">
        <v>5</v>
      </c>
    </row>
    <row r="472" spans="1:7" x14ac:dyDescent="0.25">
      <c r="A472">
        <v>1495</v>
      </c>
      <c r="B472" s="8" t="s">
        <v>20167</v>
      </c>
      <c r="C472" t="s">
        <v>13349</v>
      </c>
      <c r="D472" t="s">
        <v>13350</v>
      </c>
      <c r="E472" t="s">
        <v>23342</v>
      </c>
      <c r="F472" t="s">
        <v>2259</v>
      </c>
      <c r="G472" t="s">
        <v>5</v>
      </c>
    </row>
    <row r="473" spans="1:7" x14ac:dyDescent="0.25">
      <c r="A473">
        <v>1481</v>
      </c>
      <c r="B473" s="8" t="s">
        <v>20174</v>
      </c>
      <c r="C473" t="s">
        <v>13351</v>
      </c>
      <c r="D473" t="s">
        <v>13352</v>
      </c>
      <c r="E473" t="s">
        <v>23343</v>
      </c>
      <c r="F473" t="s">
        <v>2259</v>
      </c>
      <c r="G473" t="s">
        <v>5</v>
      </c>
    </row>
    <row r="474" spans="1:7" x14ac:dyDescent="0.25">
      <c r="A474">
        <v>1482</v>
      </c>
      <c r="B474" s="8" t="s">
        <v>20185</v>
      </c>
      <c r="C474" t="s">
        <v>13353</v>
      </c>
      <c r="D474" t="s">
        <v>13354</v>
      </c>
      <c r="E474" t="s">
        <v>23344</v>
      </c>
      <c r="F474" t="s">
        <v>2259</v>
      </c>
      <c r="G474" t="s">
        <v>5</v>
      </c>
    </row>
    <row r="475" spans="1:7" x14ac:dyDescent="0.25">
      <c r="A475">
        <v>1483</v>
      </c>
      <c r="B475" s="8" t="s">
        <v>20195</v>
      </c>
      <c r="C475" t="s">
        <v>13355</v>
      </c>
      <c r="D475" t="s">
        <v>13356</v>
      </c>
      <c r="E475" t="s">
        <v>23345</v>
      </c>
      <c r="F475" t="s">
        <v>2259</v>
      </c>
      <c r="G475" t="s">
        <v>5</v>
      </c>
    </row>
    <row r="476" spans="1:7" x14ac:dyDescent="0.25">
      <c r="A476">
        <v>1475</v>
      </c>
      <c r="B476" s="8" t="s">
        <v>20206</v>
      </c>
      <c r="C476" t="s">
        <v>13357</v>
      </c>
      <c r="D476" t="s">
        <v>13358</v>
      </c>
      <c r="E476" t="s">
        <v>23346</v>
      </c>
      <c r="F476" t="s">
        <v>2259</v>
      </c>
      <c r="G476" t="s">
        <v>5</v>
      </c>
    </row>
    <row r="477" spans="1:7" x14ac:dyDescent="0.25">
      <c r="A477">
        <v>1476</v>
      </c>
      <c r="B477" s="8" t="s">
        <v>20217</v>
      </c>
      <c r="C477" t="s">
        <v>13359</v>
      </c>
      <c r="D477" t="s">
        <v>13360</v>
      </c>
      <c r="E477" t="s">
        <v>23347</v>
      </c>
      <c r="F477" t="s">
        <v>2259</v>
      </c>
      <c r="G477" t="s">
        <v>5</v>
      </c>
    </row>
    <row r="478" spans="1:7" x14ac:dyDescent="0.25">
      <c r="A478">
        <v>1477</v>
      </c>
      <c r="B478" s="8" t="s">
        <v>20225</v>
      </c>
      <c r="C478" t="s">
        <v>13361</v>
      </c>
      <c r="D478" t="s">
        <v>13362</v>
      </c>
      <c r="E478" t="s">
        <v>23348</v>
      </c>
      <c r="F478" t="s">
        <v>2259</v>
      </c>
      <c r="G478" t="s">
        <v>5</v>
      </c>
    </row>
    <row r="479" spans="1:7" x14ac:dyDescent="0.25">
      <c r="A479">
        <v>1478</v>
      </c>
      <c r="B479" s="8" t="s">
        <v>20226</v>
      </c>
      <c r="C479" t="s">
        <v>13363</v>
      </c>
      <c r="D479" t="s">
        <v>13364</v>
      </c>
      <c r="E479" t="s">
        <v>23349</v>
      </c>
      <c r="F479" t="s">
        <v>2259</v>
      </c>
      <c r="G479" t="s">
        <v>5</v>
      </c>
    </row>
    <row r="480" spans="1:7" x14ac:dyDescent="0.25">
      <c r="A480">
        <v>1471</v>
      </c>
      <c r="B480" s="8" t="s">
        <v>12525</v>
      </c>
      <c r="C480" t="s">
        <v>13365</v>
      </c>
      <c r="D480" t="s">
        <v>13366</v>
      </c>
      <c r="E480" t="s">
        <v>23350</v>
      </c>
      <c r="F480" t="s">
        <v>2263</v>
      </c>
      <c r="G480" t="s">
        <v>5</v>
      </c>
    </row>
    <row r="481" spans="1:7" x14ac:dyDescent="0.25">
      <c r="A481">
        <v>1472</v>
      </c>
      <c r="B481" s="8" t="s">
        <v>12534</v>
      </c>
      <c r="C481" t="s">
        <v>13367</v>
      </c>
      <c r="D481" t="s">
        <v>13368</v>
      </c>
      <c r="E481" t="s">
        <v>23351</v>
      </c>
      <c r="F481" t="s">
        <v>2263</v>
      </c>
      <c r="G481" t="s">
        <v>5</v>
      </c>
    </row>
    <row r="482" spans="1:7" x14ac:dyDescent="0.25">
      <c r="A482">
        <v>1473</v>
      </c>
      <c r="B482" s="8" t="s">
        <v>12537</v>
      </c>
      <c r="C482" t="s">
        <v>13369</v>
      </c>
      <c r="D482" t="s">
        <v>13370</v>
      </c>
      <c r="E482" t="s">
        <v>23352</v>
      </c>
      <c r="F482" t="s">
        <v>2263</v>
      </c>
      <c r="G482" t="s">
        <v>5</v>
      </c>
    </row>
    <row r="483" spans="1:7" x14ac:dyDescent="0.25">
      <c r="A483">
        <v>1592</v>
      </c>
      <c r="B483" s="8" t="s">
        <v>19900</v>
      </c>
      <c r="C483" t="s">
        <v>13371</v>
      </c>
      <c r="D483" t="s">
        <v>13372</v>
      </c>
      <c r="E483" t="s">
        <v>23353</v>
      </c>
      <c r="F483" t="s">
        <v>2399</v>
      </c>
      <c r="G483" t="s">
        <v>21</v>
      </c>
    </row>
    <row r="484" spans="1:7" x14ac:dyDescent="0.25">
      <c r="A484">
        <v>1610</v>
      </c>
      <c r="B484" s="8" t="s">
        <v>11751</v>
      </c>
      <c r="C484" t="s">
        <v>13373</v>
      </c>
      <c r="D484" t="s">
        <v>13374</v>
      </c>
      <c r="E484" t="s">
        <v>23354</v>
      </c>
      <c r="F484" t="s">
        <v>7646</v>
      </c>
      <c r="G484" t="s">
        <v>21</v>
      </c>
    </row>
    <row r="485" spans="1:7" x14ac:dyDescent="0.25">
      <c r="A485">
        <v>1593</v>
      </c>
      <c r="B485" s="8" t="s">
        <v>19911</v>
      </c>
      <c r="C485" t="s">
        <v>13375</v>
      </c>
      <c r="D485" t="s">
        <v>13376</v>
      </c>
      <c r="E485" t="s">
        <v>23355</v>
      </c>
      <c r="F485" t="s">
        <v>2373</v>
      </c>
      <c r="G485" t="s">
        <v>21</v>
      </c>
    </row>
    <row r="486" spans="1:7" x14ac:dyDescent="0.25">
      <c r="A486">
        <v>1594</v>
      </c>
      <c r="B486" s="8" t="s">
        <v>19921</v>
      </c>
      <c r="C486" t="s">
        <v>13377</v>
      </c>
      <c r="D486" t="s">
        <v>13378</v>
      </c>
      <c r="E486" t="s">
        <v>23356</v>
      </c>
      <c r="F486" t="s">
        <v>2385</v>
      </c>
      <c r="G486" t="s">
        <v>21</v>
      </c>
    </row>
    <row r="487" spans="1:7" x14ac:dyDescent="0.25">
      <c r="A487">
        <v>1595</v>
      </c>
      <c r="B487" s="8" t="s">
        <v>19922</v>
      </c>
      <c r="C487" t="s">
        <v>13379</v>
      </c>
      <c r="D487" t="s">
        <v>13380</v>
      </c>
      <c r="E487" t="s">
        <v>23357</v>
      </c>
      <c r="F487" t="s">
        <v>2379</v>
      </c>
      <c r="G487" t="s">
        <v>21</v>
      </c>
    </row>
    <row r="488" spans="1:7" x14ac:dyDescent="0.25">
      <c r="A488">
        <v>1596</v>
      </c>
      <c r="B488" s="8" t="s">
        <v>19923</v>
      </c>
      <c r="C488" t="s">
        <v>13381</v>
      </c>
      <c r="D488" t="s">
        <v>13382</v>
      </c>
      <c r="E488" t="s">
        <v>23358</v>
      </c>
      <c r="F488" t="s">
        <v>2379</v>
      </c>
      <c r="G488" t="s">
        <v>21</v>
      </c>
    </row>
    <row r="489" spans="1:7" x14ac:dyDescent="0.25">
      <c r="A489">
        <v>1597</v>
      </c>
      <c r="B489" s="8" t="s">
        <v>19924</v>
      </c>
      <c r="C489" t="s">
        <v>13383</v>
      </c>
      <c r="D489" t="s">
        <v>13384</v>
      </c>
      <c r="E489" t="s">
        <v>23359</v>
      </c>
      <c r="F489" t="s">
        <v>2387</v>
      </c>
      <c r="G489" t="s">
        <v>21</v>
      </c>
    </row>
    <row r="490" spans="1:7" x14ac:dyDescent="0.25">
      <c r="A490">
        <v>1598</v>
      </c>
      <c r="B490" s="8" t="s">
        <v>19925</v>
      </c>
      <c r="C490" t="s">
        <v>13385</v>
      </c>
      <c r="D490" t="s">
        <v>13386</v>
      </c>
      <c r="E490" t="s">
        <v>23360</v>
      </c>
      <c r="F490" t="s">
        <v>2417</v>
      </c>
      <c r="G490" t="s">
        <v>21</v>
      </c>
    </row>
    <row r="491" spans="1:7" x14ac:dyDescent="0.25">
      <c r="A491">
        <v>1591</v>
      </c>
      <c r="B491" s="8" t="s">
        <v>19901</v>
      </c>
      <c r="C491" t="s">
        <v>13387</v>
      </c>
      <c r="D491" t="s">
        <v>13388</v>
      </c>
      <c r="E491" t="s">
        <v>23361</v>
      </c>
      <c r="F491" t="s">
        <v>2415</v>
      </c>
      <c r="G491" t="s">
        <v>21</v>
      </c>
    </row>
    <row r="492" spans="1:7" x14ac:dyDescent="0.25">
      <c r="A492">
        <v>1611</v>
      </c>
      <c r="B492" s="8" t="s">
        <v>19902</v>
      </c>
      <c r="C492" t="s">
        <v>13389</v>
      </c>
      <c r="D492" t="s">
        <v>13390</v>
      </c>
      <c r="E492" t="s">
        <v>23362</v>
      </c>
      <c r="F492" t="s">
        <v>2419</v>
      </c>
      <c r="G492" t="s">
        <v>21</v>
      </c>
    </row>
    <row r="493" spans="1:7" x14ac:dyDescent="0.25">
      <c r="A493">
        <v>1612</v>
      </c>
      <c r="B493" s="8" t="s">
        <v>19903</v>
      </c>
      <c r="C493" t="s">
        <v>13391</v>
      </c>
      <c r="D493" t="s">
        <v>13392</v>
      </c>
      <c r="E493" t="s">
        <v>23363</v>
      </c>
      <c r="F493" t="s">
        <v>2419</v>
      </c>
      <c r="G493" t="s">
        <v>21</v>
      </c>
    </row>
    <row r="494" spans="1:7" x14ac:dyDescent="0.25">
      <c r="A494">
        <v>1613</v>
      </c>
      <c r="B494" s="8" t="s">
        <v>19904</v>
      </c>
      <c r="C494" t="s">
        <v>13393</v>
      </c>
      <c r="D494" t="s">
        <v>13394</v>
      </c>
      <c r="E494" t="s">
        <v>23364</v>
      </c>
      <c r="F494" t="s">
        <v>2423</v>
      </c>
      <c r="G494" t="s">
        <v>21</v>
      </c>
    </row>
    <row r="495" spans="1:7" x14ac:dyDescent="0.25">
      <c r="A495">
        <v>1599</v>
      </c>
      <c r="B495" s="8" t="s">
        <v>19926</v>
      </c>
      <c r="C495" t="s">
        <v>13395</v>
      </c>
      <c r="D495" t="s">
        <v>13396</v>
      </c>
      <c r="E495" t="s">
        <v>23365</v>
      </c>
      <c r="F495" t="s">
        <v>2381</v>
      </c>
      <c r="G495" t="s">
        <v>21</v>
      </c>
    </row>
    <row r="496" spans="1:7" x14ac:dyDescent="0.25">
      <c r="A496">
        <v>1600</v>
      </c>
      <c r="B496" s="8" t="s">
        <v>19927</v>
      </c>
      <c r="C496" t="s">
        <v>13397</v>
      </c>
      <c r="D496" t="s">
        <v>13398</v>
      </c>
      <c r="E496" t="s">
        <v>23366</v>
      </c>
      <c r="F496" t="s">
        <v>2395</v>
      </c>
      <c r="G496" t="s">
        <v>21</v>
      </c>
    </row>
    <row r="497" spans="1:7" x14ac:dyDescent="0.25">
      <c r="A497">
        <v>1614</v>
      </c>
      <c r="B497" s="8" t="s">
        <v>19905</v>
      </c>
      <c r="C497" t="s">
        <v>13399</v>
      </c>
      <c r="D497" t="s">
        <v>13400</v>
      </c>
      <c r="E497" t="s">
        <v>23367</v>
      </c>
      <c r="F497" t="s">
        <v>2377</v>
      </c>
      <c r="G497" t="s">
        <v>21</v>
      </c>
    </row>
    <row r="498" spans="1:7" x14ac:dyDescent="0.25">
      <c r="A498">
        <v>1601</v>
      </c>
      <c r="B498" s="8" t="s">
        <v>19906</v>
      </c>
      <c r="C498" t="s">
        <v>13401</v>
      </c>
      <c r="D498" t="s">
        <v>13402</v>
      </c>
      <c r="E498" t="s">
        <v>23368</v>
      </c>
      <c r="F498" t="s">
        <v>2393</v>
      </c>
      <c r="G498" t="s">
        <v>21</v>
      </c>
    </row>
    <row r="499" spans="1:7" x14ac:dyDescent="0.25">
      <c r="A499">
        <v>1602</v>
      </c>
      <c r="B499" s="8" t="s">
        <v>19907</v>
      </c>
      <c r="C499" t="s">
        <v>13403</v>
      </c>
      <c r="D499" t="s">
        <v>13404</v>
      </c>
      <c r="E499" t="s">
        <v>23369</v>
      </c>
      <c r="F499" t="s">
        <v>2383</v>
      </c>
      <c r="G499" t="s">
        <v>21</v>
      </c>
    </row>
    <row r="500" spans="1:7" x14ac:dyDescent="0.25">
      <c r="A500">
        <v>1603</v>
      </c>
      <c r="B500" s="8" t="s">
        <v>19908</v>
      </c>
      <c r="C500" t="s">
        <v>13405</v>
      </c>
      <c r="D500" t="s">
        <v>13406</v>
      </c>
      <c r="E500" t="s">
        <v>23370</v>
      </c>
      <c r="F500" t="s">
        <v>2391</v>
      </c>
      <c r="G500" t="s">
        <v>21</v>
      </c>
    </row>
    <row r="501" spans="1:7" x14ac:dyDescent="0.25">
      <c r="A501">
        <v>1604</v>
      </c>
      <c r="B501" s="8" t="s">
        <v>19909</v>
      </c>
      <c r="C501" t="s">
        <v>13407</v>
      </c>
      <c r="D501" t="s">
        <v>13408</v>
      </c>
      <c r="E501" t="s">
        <v>23371</v>
      </c>
      <c r="F501" t="s">
        <v>2391</v>
      </c>
      <c r="G501" t="s">
        <v>21</v>
      </c>
    </row>
    <row r="502" spans="1:7" x14ac:dyDescent="0.25">
      <c r="A502">
        <v>1605</v>
      </c>
      <c r="B502" s="8" t="s">
        <v>19910</v>
      </c>
      <c r="C502" t="s">
        <v>13409</v>
      </c>
      <c r="D502" t="s">
        <v>13410</v>
      </c>
      <c r="E502" t="s">
        <v>23372</v>
      </c>
      <c r="F502" t="s">
        <v>2391</v>
      </c>
      <c r="G502" t="s">
        <v>21</v>
      </c>
    </row>
    <row r="503" spans="1:7" x14ac:dyDescent="0.25">
      <c r="A503">
        <v>1606</v>
      </c>
      <c r="B503" s="8" t="s">
        <v>19912</v>
      </c>
      <c r="C503" t="s">
        <v>13411</v>
      </c>
      <c r="D503" t="s">
        <v>13412</v>
      </c>
      <c r="E503" t="s">
        <v>23373</v>
      </c>
      <c r="F503" t="s">
        <v>2409</v>
      </c>
      <c r="G503" t="s">
        <v>21</v>
      </c>
    </row>
    <row r="504" spans="1:7" x14ac:dyDescent="0.25">
      <c r="A504">
        <v>1607</v>
      </c>
      <c r="B504" s="8" t="s">
        <v>19913</v>
      </c>
      <c r="C504" t="s">
        <v>13413</v>
      </c>
      <c r="D504" t="s">
        <v>13414</v>
      </c>
      <c r="E504" t="s">
        <v>23374</v>
      </c>
      <c r="F504" t="s">
        <v>2341</v>
      </c>
      <c r="G504" t="s">
        <v>21</v>
      </c>
    </row>
    <row r="505" spans="1:7" x14ac:dyDescent="0.25">
      <c r="A505">
        <v>1608</v>
      </c>
      <c r="B505" s="8" t="s">
        <v>19914</v>
      </c>
      <c r="C505" t="s">
        <v>13415</v>
      </c>
      <c r="D505" t="s">
        <v>13416</v>
      </c>
      <c r="E505" t="s">
        <v>23375</v>
      </c>
      <c r="F505" t="s">
        <v>2407</v>
      </c>
      <c r="G505" t="s">
        <v>21</v>
      </c>
    </row>
    <row r="506" spans="1:7" x14ac:dyDescent="0.25">
      <c r="A506">
        <v>1609</v>
      </c>
      <c r="B506" s="8" t="s">
        <v>19915</v>
      </c>
      <c r="C506" t="s">
        <v>13417</v>
      </c>
      <c r="D506" t="s">
        <v>13418</v>
      </c>
      <c r="E506" t="s">
        <v>23376</v>
      </c>
      <c r="F506" t="s">
        <v>2407</v>
      </c>
      <c r="G506" t="s">
        <v>21</v>
      </c>
    </row>
    <row r="507" spans="1:7" x14ac:dyDescent="0.25">
      <c r="A507">
        <v>1616</v>
      </c>
      <c r="B507" s="8" t="s">
        <v>13419</v>
      </c>
      <c r="C507" t="s">
        <v>13420</v>
      </c>
      <c r="D507" t="s">
        <v>13421</v>
      </c>
      <c r="E507" t="s">
        <v>23377</v>
      </c>
      <c r="F507" t="s">
        <v>2353</v>
      </c>
      <c r="G507" t="s">
        <v>21</v>
      </c>
    </row>
    <row r="508" spans="1:7" x14ac:dyDescent="0.25">
      <c r="A508">
        <v>1615</v>
      </c>
      <c r="B508" s="8" t="s">
        <v>13422</v>
      </c>
      <c r="C508" t="s">
        <v>13423</v>
      </c>
      <c r="D508" t="s">
        <v>13424</v>
      </c>
      <c r="E508" t="s">
        <v>23378</v>
      </c>
      <c r="F508" t="s">
        <v>2353</v>
      </c>
      <c r="G508" t="s">
        <v>21</v>
      </c>
    </row>
    <row r="509" spans="1:7" x14ac:dyDescent="0.25">
      <c r="A509">
        <v>1626</v>
      </c>
      <c r="B509" s="8" t="s">
        <v>13425</v>
      </c>
      <c r="C509" t="s">
        <v>13426</v>
      </c>
      <c r="D509" t="s">
        <v>13427</v>
      </c>
      <c r="E509" t="s">
        <v>23379</v>
      </c>
      <c r="F509" t="s">
        <v>2353</v>
      </c>
      <c r="G509" t="s">
        <v>21</v>
      </c>
    </row>
    <row r="510" spans="1:7" x14ac:dyDescent="0.25">
      <c r="A510">
        <v>1627</v>
      </c>
      <c r="B510" s="8" t="s">
        <v>13428</v>
      </c>
      <c r="C510" t="s">
        <v>13429</v>
      </c>
      <c r="D510" t="s">
        <v>13430</v>
      </c>
      <c r="E510" t="s">
        <v>23380</v>
      </c>
      <c r="F510" t="s">
        <v>2353</v>
      </c>
      <c r="G510" t="s">
        <v>21</v>
      </c>
    </row>
    <row r="511" spans="1:7" x14ac:dyDescent="0.25">
      <c r="A511">
        <v>1628</v>
      </c>
      <c r="B511" s="8" t="s">
        <v>13431</v>
      </c>
      <c r="C511" t="s">
        <v>13432</v>
      </c>
      <c r="D511" t="s">
        <v>13433</v>
      </c>
      <c r="E511" t="s">
        <v>23381</v>
      </c>
      <c r="F511" t="s">
        <v>2353</v>
      </c>
      <c r="G511" t="s">
        <v>21</v>
      </c>
    </row>
    <row r="512" spans="1:7" x14ac:dyDescent="0.25">
      <c r="A512">
        <v>1629</v>
      </c>
      <c r="B512" s="8" t="s">
        <v>13434</v>
      </c>
      <c r="C512" t="s">
        <v>13435</v>
      </c>
      <c r="D512" t="s">
        <v>13436</v>
      </c>
      <c r="E512" t="s">
        <v>23382</v>
      </c>
      <c r="F512" t="s">
        <v>2353</v>
      </c>
      <c r="G512" t="s">
        <v>21</v>
      </c>
    </row>
    <row r="513" spans="1:7" x14ac:dyDescent="0.25">
      <c r="A513">
        <v>1630</v>
      </c>
      <c r="B513" s="8" t="s">
        <v>13437</v>
      </c>
      <c r="C513" t="s">
        <v>13438</v>
      </c>
      <c r="D513" t="s">
        <v>13439</v>
      </c>
      <c r="E513" t="s">
        <v>23383</v>
      </c>
      <c r="F513" t="s">
        <v>2353</v>
      </c>
      <c r="G513" t="s">
        <v>21</v>
      </c>
    </row>
    <row r="514" spans="1:7" x14ac:dyDescent="0.25">
      <c r="A514">
        <v>1631</v>
      </c>
      <c r="B514" s="8" t="s">
        <v>13440</v>
      </c>
      <c r="C514" t="s">
        <v>13441</v>
      </c>
      <c r="D514" t="s">
        <v>13442</v>
      </c>
      <c r="E514" t="s">
        <v>23384</v>
      </c>
      <c r="F514" t="s">
        <v>2353</v>
      </c>
      <c r="G514" t="s">
        <v>21</v>
      </c>
    </row>
    <row r="515" spans="1:7" x14ac:dyDescent="0.25">
      <c r="A515">
        <v>1632</v>
      </c>
      <c r="B515" s="8" t="s">
        <v>13443</v>
      </c>
      <c r="C515" t="s">
        <v>13444</v>
      </c>
      <c r="D515" t="s">
        <v>13445</v>
      </c>
      <c r="E515" t="s">
        <v>23385</v>
      </c>
      <c r="F515" t="s">
        <v>2353</v>
      </c>
      <c r="G515" t="s">
        <v>21</v>
      </c>
    </row>
    <row r="516" spans="1:7" x14ac:dyDescent="0.25">
      <c r="A516">
        <v>1633</v>
      </c>
      <c r="B516" s="8" t="s">
        <v>13446</v>
      </c>
      <c r="C516" t="s">
        <v>13447</v>
      </c>
      <c r="D516" t="s">
        <v>13448</v>
      </c>
      <c r="E516" t="s">
        <v>23386</v>
      </c>
      <c r="F516" t="s">
        <v>2353</v>
      </c>
      <c r="G516" t="s">
        <v>21</v>
      </c>
    </row>
    <row r="517" spans="1:7" x14ac:dyDescent="0.25">
      <c r="A517">
        <v>1634</v>
      </c>
      <c r="B517" s="8" t="s">
        <v>13449</v>
      </c>
      <c r="C517" t="s">
        <v>13450</v>
      </c>
      <c r="D517" t="s">
        <v>13451</v>
      </c>
      <c r="E517" t="s">
        <v>23387</v>
      </c>
      <c r="F517" t="s">
        <v>2353</v>
      </c>
      <c r="G517" t="s">
        <v>21</v>
      </c>
    </row>
    <row r="518" spans="1:7" x14ac:dyDescent="0.25">
      <c r="A518">
        <v>1617</v>
      </c>
      <c r="B518" s="8" t="s">
        <v>13452</v>
      </c>
      <c r="C518" t="s">
        <v>13453</v>
      </c>
      <c r="D518" t="s">
        <v>13454</v>
      </c>
      <c r="E518" t="s">
        <v>23388</v>
      </c>
      <c r="F518" t="s">
        <v>2353</v>
      </c>
      <c r="G518" t="s">
        <v>21</v>
      </c>
    </row>
    <row r="519" spans="1:7" x14ac:dyDescent="0.25">
      <c r="A519">
        <v>1625</v>
      </c>
      <c r="B519" s="8" t="s">
        <v>13455</v>
      </c>
      <c r="C519" t="s">
        <v>13456</v>
      </c>
      <c r="D519" t="s">
        <v>13457</v>
      </c>
      <c r="E519" t="s">
        <v>23389</v>
      </c>
      <c r="F519" t="s">
        <v>2353</v>
      </c>
      <c r="G519" t="s">
        <v>21</v>
      </c>
    </row>
    <row r="520" spans="1:7" x14ac:dyDescent="0.25">
      <c r="A520">
        <v>1637</v>
      </c>
      <c r="B520" s="8" t="s">
        <v>13458</v>
      </c>
      <c r="C520" t="s">
        <v>13459</v>
      </c>
      <c r="D520" t="s">
        <v>13460</v>
      </c>
      <c r="E520" t="s">
        <v>23390</v>
      </c>
      <c r="F520" t="s">
        <v>2353</v>
      </c>
      <c r="G520" t="s">
        <v>21</v>
      </c>
    </row>
    <row r="521" spans="1:7" x14ac:dyDescent="0.25">
      <c r="A521">
        <v>1638</v>
      </c>
      <c r="B521" s="8" t="s">
        <v>13461</v>
      </c>
      <c r="C521" t="s">
        <v>13462</v>
      </c>
      <c r="D521" t="s">
        <v>13463</v>
      </c>
      <c r="E521" t="s">
        <v>23391</v>
      </c>
      <c r="F521" t="s">
        <v>2353</v>
      </c>
      <c r="G521" t="s">
        <v>21</v>
      </c>
    </row>
    <row r="522" spans="1:7" x14ac:dyDescent="0.25">
      <c r="A522">
        <v>1639</v>
      </c>
      <c r="B522" s="8" t="s">
        <v>13464</v>
      </c>
      <c r="C522" t="s">
        <v>13465</v>
      </c>
      <c r="D522" t="s">
        <v>13466</v>
      </c>
      <c r="E522" t="s">
        <v>23392</v>
      </c>
      <c r="F522" t="s">
        <v>2353</v>
      </c>
      <c r="G522" t="s">
        <v>21</v>
      </c>
    </row>
    <row r="523" spans="1:7" x14ac:dyDescent="0.25">
      <c r="A523">
        <v>1640</v>
      </c>
      <c r="B523" s="8" t="s">
        <v>13467</v>
      </c>
      <c r="C523" t="s">
        <v>13468</v>
      </c>
      <c r="D523" t="s">
        <v>13469</v>
      </c>
      <c r="E523" t="s">
        <v>23393</v>
      </c>
      <c r="F523" t="s">
        <v>2353</v>
      </c>
      <c r="G523" t="s">
        <v>21</v>
      </c>
    </row>
    <row r="524" spans="1:7" x14ac:dyDescent="0.25">
      <c r="A524">
        <v>1618</v>
      </c>
      <c r="B524" s="8" t="s">
        <v>13470</v>
      </c>
      <c r="C524" t="s">
        <v>13471</v>
      </c>
      <c r="D524" t="s">
        <v>13472</v>
      </c>
      <c r="E524" t="s">
        <v>23394</v>
      </c>
      <c r="F524" t="s">
        <v>2353</v>
      </c>
      <c r="G524" t="s">
        <v>21</v>
      </c>
    </row>
    <row r="525" spans="1:7" x14ac:dyDescent="0.25">
      <c r="A525">
        <v>1619</v>
      </c>
      <c r="B525" s="8" t="s">
        <v>13473</v>
      </c>
      <c r="C525" t="s">
        <v>13474</v>
      </c>
      <c r="D525" t="s">
        <v>13475</v>
      </c>
      <c r="E525" t="s">
        <v>23395</v>
      </c>
      <c r="F525" t="s">
        <v>2353</v>
      </c>
      <c r="G525" t="s">
        <v>21</v>
      </c>
    </row>
    <row r="526" spans="1:7" x14ac:dyDescent="0.25">
      <c r="A526">
        <v>1620</v>
      </c>
      <c r="B526" s="8" t="s">
        <v>13476</v>
      </c>
      <c r="C526" t="s">
        <v>13477</v>
      </c>
      <c r="D526" t="s">
        <v>13478</v>
      </c>
      <c r="E526" t="s">
        <v>23396</v>
      </c>
      <c r="F526" t="s">
        <v>2353</v>
      </c>
      <c r="G526" t="s">
        <v>21</v>
      </c>
    </row>
    <row r="527" spans="1:7" x14ac:dyDescent="0.25">
      <c r="A527">
        <v>1621</v>
      </c>
      <c r="B527" s="8" t="s">
        <v>13479</v>
      </c>
      <c r="C527" t="s">
        <v>13480</v>
      </c>
      <c r="D527" t="s">
        <v>13481</v>
      </c>
      <c r="E527" t="s">
        <v>23397</v>
      </c>
      <c r="F527" t="s">
        <v>2353</v>
      </c>
      <c r="G527" t="s">
        <v>21</v>
      </c>
    </row>
    <row r="528" spans="1:7" x14ac:dyDescent="0.25">
      <c r="A528">
        <v>1622</v>
      </c>
      <c r="B528" s="8" t="s">
        <v>13482</v>
      </c>
      <c r="C528" t="s">
        <v>13483</v>
      </c>
      <c r="D528" t="s">
        <v>13484</v>
      </c>
      <c r="E528" t="s">
        <v>23398</v>
      </c>
      <c r="F528" t="s">
        <v>2353</v>
      </c>
      <c r="G528" t="s">
        <v>21</v>
      </c>
    </row>
    <row r="529" spans="1:7" x14ac:dyDescent="0.25">
      <c r="A529">
        <v>1623</v>
      </c>
      <c r="B529" s="8" t="s">
        <v>13485</v>
      </c>
      <c r="C529" t="s">
        <v>13486</v>
      </c>
      <c r="D529" t="s">
        <v>13487</v>
      </c>
      <c r="E529" t="s">
        <v>23399</v>
      </c>
      <c r="F529" t="s">
        <v>2353</v>
      </c>
      <c r="G529" t="s">
        <v>21</v>
      </c>
    </row>
    <row r="530" spans="1:7" x14ac:dyDescent="0.25">
      <c r="A530">
        <v>1624</v>
      </c>
      <c r="B530" s="8" t="s">
        <v>13488</v>
      </c>
      <c r="C530" t="s">
        <v>13489</v>
      </c>
      <c r="D530" t="s">
        <v>13490</v>
      </c>
      <c r="E530" t="s">
        <v>23400</v>
      </c>
      <c r="F530" t="s">
        <v>2353</v>
      </c>
      <c r="G530" t="s">
        <v>21</v>
      </c>
    </row>
    <row r="531" spans="1:7" x14ac:dyDescent="0.25">
      <c r="A531">
        <v>1641</v>
      </c>
      <c r="B531" s="8" t="s">
        <v>13491</v>
      </c>
      <c r="C531" t="s">
        <v>13492</v>
      </c>
      <c r="D531" t="s">
        <v>11652</v>
      </c>
      <c r="E531" t="s">
        <v>23401</v>
      </c>
      <c r="F531" t="s">
        <v>2371</v>
      </c>
      <c r="G531" t="s">
        <v>21</v>
      </c>
    </row>
    <row r="532" spans="1:7" x14ac:dyDescent="0.25">
      <c r="A532">
        <v>1642</v>
      </c>
      <c r="B532" s="8" t="s">
        <v>13493</v>
      </c>
      <c r="C532" t="s">
        <v>13494</v>
      </c>
      <c r="D532" t="s">
        <v>13495</v>
      </c>
      <c r="E532" t="s">
        <v>23402</v>
      </c>
      <c r="F532" t="s">
        <v>2413</v>
      </c>
      <c r="G532" t="s">
        <v>21</v>
      </c>
    </row>
    <row r="533" spans="1:7" x14ac:dyDescent="0.25">
      <c r="A533">
        <v>1643</v>
      </c>
      <c r="B533" s="8" t="s">
        <v>13496</v>
      </c>
      <c r="C533" t="s">
        <v>13497</v>
      </c>
      <c r="D533" t="s">
        <v>13498</v>
      </c>
      <c r="E533" t="s">
        <v>23403</v>
      </c>
      <c r="F533" t="s">
        <v>2413</v>
      </c>
      <c r="G533" t="s">
        <v>21</v>
      </c>
    </row>
    <row r="534" spans="1:7" x14ac:dyDescent="0.25">
      <c r="A534">
        <v>1635</v>
      </c>
      <c r="B534" s="8" t="s">
        <v>13499</v>
      </c>
      <c r="C534" t="s">
        <v>13500</v>
      </c>
      <c r="D534" t="s">
        <v>13501</v>
      </c>
      <c r="E534" t="s">
        <v>23404</v>
      </c>
      <c r="F534" t="s">
        <v>2413</v>
      </c>
      <c r="G534" t="s">
        <v>21</v>
      </c>
    </row>
    <row r="535" spans="1:7" x14ac:dyDescent="0.25">
      <c r="A535">
        <v>1636</v>
      </c>
      <c r="B535" s="8" t="s">
        <v>13502</v>
      </c>
      <c r="C535" t="s">
        <v>13503</v>
      </c>
      <c r="D535" t="s">
        <v>13504</v>
      </c>
      <c r="E535" t="s">
        <v>23405</v>
      </c>
      <c r="F535" t="s">
        <v>2421</v>
      </c>
      <c r="G535" t="s">
        <v>21</v>
      </c>
    </row>
    <row r="536" spans="1:7" x14ac:dyDescent="0.25">
      <c r="A536">
        <v>1671</v>
      </c>
      <c r="B536" s="8" t="s">
        <v>13505</v>
      </c>
      <c r="C536" t="s">
        <v>13506</v>
      </c>
      <c r="D536" t="s">
        <v>13507</v>
      </c>
      <c r="E536" t="s">
        <v>23406</v>
      </c>
      <c r="F536" t="s">
        <v>28228</v>
      </c>
      <c r="G536" t="s">
        <v>8</v>
      </c>
    </row>
    <row r="537" spans="1:7" x14ac:dyDescent="0.25">
      <c r="A537">
        <v>1731</v>
      </c>
      <c r="B537" s="8" t="s">
        <v>20153</v>
      </c>
      <c r="C537" t="s">
        <v>13508</v>
      </c>
      <c r="D537" t="s">
        <v>13509</v>
      </c>
      <c r="E537" t="s">
        <v>23407</v>
      </c>
      <c r="F537" t="s">
        <v>2427</v>
      </c>
      <c r="G537" t="s">
        <v>8</v>
      </c>
    </row>
    <row r="538" spans="1:7" x14ac:dyDescent="0.25">
      <c r="A538">
        <v>1736</v>
      </c>
      <c r="B538" s="8" t="s">
        <v>20154</v>
      </c>
      <c r="C538" t="s">
        <v>13510</v>
      </c>
      <c r="D538" t="s">
        <v>13511</v>
      </c>
      <c r="E538" t="s">
        <v>23408</v>
      </c>
      <c r="F538" t="s">
        <v>2427</v>
      </c>
      <c r="G538" t="s">
        <v>8</v>
      </c>
    </row>
    <row r="539" spans="1:7" x14ac:dyDescent="0.25">
      <c r="A539">
        <v>1737</v>
      </c>
      <c r="B539" s="8" t="s">
        <v>20155</v>
      </c>
      <c r="C539" t="s">
        <v>13512</v>
      </c>
      <c r="D539" t="s">
        <v>13513</v>
      </c>
      <c r="E539" t="s">
        <v>23409</v>
      </c>
      <c r="F539" t="s">
        <v>2427</v>
      </c>
      <c r="G539" t="s">
        <v>8</v>
      </c>
    </row>
    <row r="540" spans="1:7" x14ac:dyDescent="0.25">
      <c r="A540">
        <v>1747</v>
      </c>
      <c r="B540" s="8" t="s">
        <v>20156</v>
      </c>
      <c r="C540" t="s">
        <v>13514</v>
      </c>
      <c r="D540" t="s">
        <v>13515</v>
      </c>
      <c r="E540" t="s">
        <v>23410</v>
      </c>
      <c r="F540" t="s">
        <v>2427</v>
      </c>
      <c r="G540" t="s">
        <v>8</v>
      </c>
    </row>
    <row r="541" spans="1:7" x14ac:dyDescent="0.25">
      <c r="A541">
        <v>1748</v>
      </c>
      <c r="B541" s="8" t="s">
        <v>20157</v>
      </c>
      <c r="C541" t="s">
        <v>13516</v>
      </c>
      <c r="D541" t="s">
        <v>13517</v>
      </c>
      <c r="E541" t="s">
        <v>23411</v>
      </c>
      <c r="F541" t="s">
        <v>2427</v>
      </c>
      <c r="G541" t="s">
        <v>8</v>
      </c>
    </row>
    <row r="542" spans="1:7" x14ac:dyDescent="0.25">
      <c r="A542">
        <v>1749</v>
      </c>
      <c r="B542" s="8" t="s">
        <v>20158</v>
      </c>
      <c r="C542" t="s">
        <v>13518</v>
      </c>
      <c r="D542" t="s">
        <v>13519</v>
      </c>
      <c r="E542" t="s">
        <v>23412</v>
      </c>
      <c r="F542" t="s">
        <v>2427</v>
      </c>
      <c r="G542" t="s">
        <v>8</v>
      </c>
    </row>
    <row r="543" spans="1:7" x14ac:dyDescent="0.25">
      <c r="A543">
        <v>1750</v>
      </c>
      <c r="B543" s="8" t="s">
        <v>20159</v>
      </c>
      <c r="C543" t="s">
        <v>13520</v>
      </c>
      <c r="D543" t="s">
        <v>13521</v>
      </c>
      <c r="E543" t="s">
        <v>23413</v>
      </c>
      <c r="F543" t="s">
        <v>2427</v>
      </c>
      <c r="G543" t="s">
        <v>8</v>
      </c>
    </row>
    <row r="544" spans="1:7" x14ac:dyDescent="0.25">
      <c r="A544">
        <v>1751</v>
      </c>
      <c r="B544" s="8" t="s">
        <v>20160</v>
      </c>
      <c r="C544" t="s">
        <v>13522</v>
      </c>
      <c r="D544" t="s">
        <v>13523</v>
      </c>
      <c r="E544" t="s">
        <v>23414</v>
      </c>
      <c r="F544" t="s">
        <v>2427</v>
      </c>
      <c r="G544" t="s">
        <v>8</v>
      </c>
    </row>
    <row r="545" spans="1:7" x14ac:dyDescent="0.25">
      <c r="A545">
        <v>1752</v>
      </c>
      <c r="B545" s="8" t="s">
        <v>20161</v>
      </c>
      <c r="C545" t="s">
        <v>13524</v>
      </c>
      <c r="D545" t="s">
        <v>13525</v>
      </c>
      <c r="E545" t="s">
        <v>23415</v>
      </c>
      <c r="F545" t="s">
        <v>2427</v>
      </c>
      <c r="G545" t="s">
        <v>8</v>
      </c>
    </row>
    <row r="546" spans="1:7" x14ac:dyDescent="0.25">
      <c r="A546">
        <v>1742</v>
      </c>
      <c r="B546" s="8" t="s">
        <v>20162</v>
      </c>
      <c r="C546" t="s">
        <v>13526</v>
      </c>
      <c r="D546" t="s">
        <v>13527</v>
      </c>
      <c r="E546" t="s">
        <v>23416</v>
      </c>
      <c r="F546" t="s">
        <v>2427</v>
      </c>
      <c r="G546" t="s">
        <v>8</v>
      </c>
    </row>
    <row r="547" spans="1:7" x14ac:dyDescent="0.25">
      <c r="A547">
        <v>1743</v>
      </c>
      <c r="B547" s="8" t="s">
        <v>20163</v>
      </c>
      <c r="C547" t="s">
        <v>13528</v>
      </c>
      <c r="D547" t="s">
        <v>13529</v>
      </c>
      <c r="E547" t="s">
        <v>23417</v>
      </c>
      <c r="F547" t="s">
        <v>2427</v>
      </c>
      <c r="G547" t="s">
        <v>8</v>
      </c>
    </row>
    <row r="548" spans="1:7" x14ac:dyDescent="0.25">
      <c r="A548">
        <v>1738</v>
      </c>
      <c r="B548" s="8" t="s">
        <v>20164</v>
      </c>
      <c r="C548" t="s">
        <v>13530</v>
      </c>
      <c r="D548" t="s">
        <v>13531</v>
      </c>
      <c r="E548" t="s">
        <v>23418</v>
      </c>
      <c r="F548" t="s">
        <v>2427</v>
      </c>
      <c r="G548" t="s">
        <v>8</v>
      </c>
    </row>
    <row r="549" spans="1:7" x14ac:dyDescent="0.25">
      <c r="A549">
        <v>1744</v>
      </c>
      <c r="B549" s="8" t="s">
        <v>20165</v>
      </c>
      <c r="C549" t="s">
        <v>13532</v>
      </c>
      <c r="D549" t="s">
        <v>13533</v>
      </c>
      <c r="E549" t="s">
        <v>23419</v>
      </c>
      <c r="F549" t="s">
        <v>2427</v>
      </c>
      <c r="G549" t="s">
        <v>8</v>
      </c>
    </row>
    <row r="550" spans="1:7" x14ac:dyDescent="0.25">
      <c r="A550">
        <v>1745</v>
      </c>
      <c r="B550" s="8" t="s">
        <v>20166</v>
      </c>
      <c r="C550" t="s">
        <v>13534</v>
      </c>
      <c r="D550" t="s">
        <v>13535</v>
      </c>
      <c r="E550" t="s">
        <v>23420</v>
      </c>
      <c r="F550" t="s">
        <v>2427</v>
      </c>
      <c r="G550" t="s">
        <v>8</v>
      </c>
    </row>
    <row r="551" spans="1:7" x14ac:dyDescent="0.25">
      <c r="A551">
        <v>1746</v>
      </c>
      <c r="B551" s="8" t="s">
        <v>20167</v>
      </c>
      <c r="C551" t="s">
        <v>13536</v>
      </c>
      <c r="D551" t="s">
        <v>13537</v>
      </c>
      <c r="E551" t="s">
        <v>23421</v>
      </c>
      <c r="F551" t="s">
        <v>2427</v>
      </c>
      <c r="G551" t="s">
        <v>8</v>
      </c>
    </row>
    <row r="552" spans="1:7" x14ac:dyDescent="0.25">
      <c r="A552">
        <v>1756</v>
      </c>
      <c r="B552" s="8" t="s">
        <v>20168</v>
      </c>
      <c r="C552" t="s">
        <v>13538</v>
      </c>
      <c r="D552" t="s">
        <v>13539</v>
      </c>
      <c r="E552" t="s">
        <v>23422</v>
      </c>
      <c r="F552" t="s">
        <v>2427</v>
      </c>
      <c r="G552" t="s">
        <v>8</v>
      </c>
    </row>
    <row r="553" spans="1:7" x14ac:dyDescent="0.25">
      <c r="A553">
        <v>1757</v>
      </c>
      <c r="B553" s="8" t="s">
        <v>20169</v>
      </c>
      <c r="C553" t="s">
        <v>13540</v>
      </c>
      <c r="D553" t="s">
        <v>13541</v>
      </c>
      <c r="E553" t="s">
        <v>23423</v>
      </c>
      <c r="F553" t="s">
        <v>2427</v>
      </c>
      <c r="G553" t="s">
        <v>8</v>
      </c>
    </row>
    <row r="554" spans="1:7" x14ac:dyDescent="0.25">
      <c r="A554">
        <v>1758</v>
      </c>
      <c r="B554" s="8" t="s">
        <v>20170</v>
      </c>
      <c r="C554" t="s">
        <v>13542</v>
      </c>
      <c r="D554" t="s">
        <v>13543</v>
      </c>
      <c r="E554" t="s">
        <v>23424</v>
      </c>
      <c r="F554" t="s">
        <v>2427</v>
      </c>
      <c r="G554" t="s">
        <v>8</v>
      </c>
    </row>
    <row r="555" spans="1:7" x14ac:dyDescent="0.25">
      <c r="A555">
        <v>1753</v>
      </c>
      <c r="B555" s="8" t="s">
        <v>20227</v>
      </c>
      <c r="C555" t="s">
        <v>13544</v>
      </c>
      <c r="D555" t="s">
        <v>13545</v>
      </c>
      <c r="E555" t="s">
        <v>23425</v>
      </c>
      <c r="F555" t="s">
        <v>2427</v>
      </c>
      <c r="G555" t="s">
        <v>8</v>
      </c>
    </row>
    <row r="556" spans="1:7" x14ac:dyDescent="0.25">
      <c r="A556">
        <v>1754</v>
      </c>
      <c r="B556" s="8" t="s">
        <v>20171</v>
      </c>
      <c r="C556" t="s">
        <v>13546</v>
      </c>
      <c r="D556" t="s">
        <v>13547</v>
      </c>
      <c r="E556" t="s">
        <v>23426</v>
      </c>
      <c r="F556" t="s">
        <v>2427</v>
      </c>
      <c r="G556" t="s">
        <v>8</v>
      </c>
    </row>
    <row r="557" spans="1:7" x14ac:dyDescent="0.25">
      <c r="A557">
        <v>1755</v>
      </c>
      <c r="B557" s="8" t="s">
        <v>20172</v>
      </c>
      <c r="C557" t="s">
        <v>13548</v>
      </c>
      <c r="D557" t="s">
        <v>13549</v>
      </c>
      <c r="E557" t="s">
        <v>23427</v>
      </c>
      <c r="F557" t="s">
        <v>2427</v>
      </c>
      <c r="G557" t="s">
        <v>8</v>
      </c>
    </row>
    <row r="558" spans="1:7" x14ac:dyDescent="0.25">
      <c r="A558">
        <v>1763</v>
      </c>
      <c r="B558" s="8" t="s">
        <v>20173</v>
      </c>
      <c r="C558" t="s">
        <v>13550</v>
      </c>
      <c r="D558" t="s">
        <v>13551</v>
      </c>
      <c r="E558" t="s">
        <v>23428</v>
      </c>
      <c r="F558" t="s">
        <v>2427</v>
      </c>
      <c r="G558" t="s">
        <v>8</v>
      </c>
    </row>
    <row r="559" spans="1:7" x14ac:dyDescent="0.25">
      <c r="A559">
        <v>1739</v>
      </c>
      <c r="B559" s="8" t="s">
        <v>20174</v>
      </c>
      <c r="C559" t="s">
        <v>13552</v>
      </c>
      <c r="D559" t="s">
        <v>13553</v>
      </c>
      <c r="E559" t="s">
        <v>23429</v>
      </c>
      <c r="F559" t="s">
        <v>2427</v>
      </c>
      <c r="G559" t="s">
        <v>8</v>
      </c>
    </row>
    <row r="560" spans="1:7" x14ac:dyDescent="0.25">
      <c r="A560">
        <v>1764</v>
      </c>
      <c r="B560" s="8" t="s">
        <v>20175</v>
      </c>
      <c r="C560" t="s">
        <v>13554</v>
      </c>
      <c r="D560" t="s">
        <v>13555</v>
      </c>
      <c r="E560" t="s">
        <v>23430</v>
      </c>
      <c r="F560" t="s">
        <v>2427</v>
      </c>
      <c r="G560" t="s">
        <v>8</v>
      </c>
    </row>
    <row r="561" spans="1:7" x14ac:dyDescent="0.25">
      <c r="A561">
        <v>1759</v>
      </c>
      <c r="B561" s="8" t="s">
        <v>20176</v>
      </c>
      <c r="C561" t="s">
        <v>13556</v>
      </c>
      <c r="D561" t="s">
        <v>13557</v>
      </c>
      <c r="E561" t="s">
        <v>23431</v>
      </c>
      <c r="F561" t="s">
        <v>2427</v>
      </c>
      <c r="G561" t="s">
        <v>8</v>
      </c>
    </row>
    <row r="562" spans="1:7" x14ac:dyDescent="0.25">
      <c r="A562">
        <v>1760</v>
      </c>
      <c r="B562" s="8" t="s">
        <v>20177</v>
      </c>
      <c r="C562" t="s">
        <v>13558</v>
      </c>
      <c r="D562" t="s">
        <v>13559</v>
      </c>
      <c r="E562" t="s">
        <v>23432</v>
      </c>
      <c r="F562" t="s">
        <v>2427</v>
      </c>
      <c r="G562" t="s">
        <v>8</v>
      </c>
    </row>
    <row r="563" spans="1:7" x14ac:dyDescent="0.25">
      <c r="A563">
        <v>1761</v>
      </c>
      <c r="B563" s="8" t="s">
        <v>20178</v>
      </c>
      <c r="C563" t="s">
        <v>13560</v>
      </c>
      <c r="D563" t="s">
        <v>13561</v>
      </c>
      <c r="E563" t="s">
        <v>23433</v>
      </c>
      <c r="F563" t="s">
        <v>2427</v>
      </c>
      <c r="G563" t="s">
        <v>8</v>
      </c>
    </row>
    <row r="564" spans="1:7" x14ac:dyDescent="0.25">
      <c r="A564">
        <v>1762</v>
      </c>
      <c r="B564" s="8" t="s">
        <v>20179</v>
      </c>
      <c r="C564" t="s">
        <v>13562</v>
      </c>
      <c r="D564" t="s">
        <v>13563</v>
      </c>
      <c r="E564" t="s">
        <v>23434</v>
      </c>
      <c r="F564" t="s">
        <v>2427</v>
      </c>
      <c r="G564" t="s">
        <v>8</v>
      </c>
    </row>
    <row r="565" spans="1:7" x14ac:dyDescent="0.25">
      <c r="A565">
        <v>1770</v>
      </c>
      <c r="B565" s="8" t="s">
        <v>20180</v>
      </c>
      <c r="C565" t="s">
        <v>13564</v>
      </c>
      <c r="D565" t="s">
        <v>13565</v>
      </c>
      <c r="E565" t="s">
        <v>23435</v>
      </c>
      <c r="F565" t="s">
        <v>2427</v>
      </c>
      <c r="G565" t="s">
        <v>8</v>
      </c>
    </row>
    <row r="566" spans="1:7" x14ac:dyDescent="0.25">
      <c r="A566">
        <v>1771</v>
      </c>
      <c r="B566" s="8" t="s">
        <v>20181</v>
      </c>
      <c r="C566" t="s">
        <v>13566</v>
      </c>
      <c r="D566" t="s">
        <v>13567</v>
      </c>
      <c r="E566" t="s">
        <v>23436</v>
      </c>
      <c r="F566" t="s">
        <v>2427</v>
      </c>
      <c r="G566" t="s">
        <v>8</v>
      </c>
    </row>
    <row r="567" spans="1:7" x14ac:dyDescent="0.25">
      <c r="A567">
        <v>1765</v>
      </c>
      <c r="B567" s="8" t="s">
        <v>20182</v>
      </c>
      <c r="C567" t="s">
        <v>13568</v>
      </c>
      <c r="D567" t="s">
        <v>13569</v>
      </c>
      <c r="E567" t="s">
        <v>23437</v>
      </c>
      <c r="F567" t="s">
        <v>2427</v>
      </c>
      <c r="G567" t="s">
        <v>8</v>
      </c>
    </row>
    <row r="568" spans="1:7" x14ac:dyDescent="0.25">
      <c r="A568">
        <v>1766</v>
      </c>
      <c r="B568" s="8" t="s">
        <v>20183</v>
      </c>
      <c r="C568" t="s">
        <v>13570</v>
      </c>
      <c r="D568" t="s">
        <v>13571</v>
      </c>
      <c r="E568" t="s">
        <v>23438</v>
      </c>
      <c r="F568" t="s">
        <v>2427</v>
      </c>
      <c r="G568" t="s">
        <v>8</v>
      </c>
    </row>
    <row r="569" spans="1:7" x14ac:dyDescent="0.25">
      <c r="A569">
        <v>1767</v>
      </c>
      <c r="B569" s="8" t="s">
        <v>20184</v>
      </c>
      <c r="C569" t="s">
        <v>13572</v>
      </c>
      <c r="D569" t="s">
        <v>13573</v>
      </c>
      <c r="E569" t="s">
        <v>23439</v>
      </c>
      <c r="F569" t="s">
        <v>2427</v>
      </c>
      <c r="G569" t="s">
        <v>8</v>
      </c>
    </row>
    <row r="570" spans="1:7" x14ac:dyDescent="0.25">
      <c r="A570">
        <v>1740</v>
      </c>
      <c r="B570" s="8" t="s">
        <v>20185</v>
      </c>
      <c r="C570" t="s">
        <v>13574</v>
      </c>
      <c r="D570" t="s">
        <v>13575</v>
      </c>
      <c r="E570" t="s">
        <v>23440</v>
      </c>
      <c r="F570" t="s">
        <v>2427</v>
      </c>
      <c r="G570" t="s">
        <v>8</v>
      </c>
    </row>
    <row r="571" spans="1:7" x14ac:dyDescent="0.25">
      <c r="A571">
        <v>1768</v>
      </c>
      <c r="B571" s="8" t="s">
        <v>20186</v>
      </c>
      <c r="C571" t="s">
        <v>13576</v>
      </c>
      <c r="D571" t="s">
        <v>13577</v>
      </c>
      <c r="E571" t="s">
        <v>23441</v>
      </c>
      <c r="F571" t="s">
        <v>2427</v>
      </c>
      <c r="G571" t="s">
        <v>8</v>
      </c>
    </row>
    <row r="572" spans="1:7" x14ac:dyDescent="0.25">
      <c r="A572">
        <v>1769</v>
      </c>
      <c r="B572" s="8" t="s">
        <v>20187</v>
      </c>
      <c r="C572" t="s">
        <v>13578</v>
      </c>
      <c r="D572" t="s">
        <v>13579</v>
      </c>
      <c r="E572" t="s">
        <v>23442</v>
      </c>
      <c r="F572" t="s">
        <v>2427</v>
      </c>
      <c r="G572" t="s">
        <v>8</v>
      </c>
    </row>
    <row r="573" spans="1:7" x14ac:dyDescent="0.25">
      <c r="A573">
        <v>1779</v>
      </c>
      <c r="B573" s="8" t="s">
        <v>20188</v>
      </c>
      <c r="C573" t="s">
        <v>13580</v>
      </c>
      <c r="D573" t="s">
        <v>13581</v>
      </c>
      <c r="E573" t="s">
        <v>23443</v>
      </c>
      <c r="F573" t="s">
        <v>2427</v>
      </c>
      <c r="G573" t="s">
        <v>8</v>
      </c>
    </row>
    <row r="574" spans="1:7" x14ac:dyDescent="0.25">
      <c r="A574">
        <v>1780</v>
      </c>
      <c r="B574" s="8" t="s">
        <v>20189</v>
      </c>
      <c r="C574" t="s">
        <v>13582</v>
      </c>
      <c r="D574" t="s">
        <v>13583</v>
      </c>
      <c r="E574" t="s">
        <v>23444</v>
      </c>
      <c r="F574" t="s">
        <v>2427</v>
      </c>
      <c r="G574" t="s">
        <v>8</v>
      </c>
    </row>
    <row r="575" spans="1:7" x14ac:dyDescent="0.25">
      <c r="A575">
        <v>1781</v>
      </c>
      <c r="B575" s="8" t="s">
        <v>20190</v>
      </c>
      <c r="C575" t="s">
        <v>13584</v>
      </c>
      <c r="D575" t="s">
        <v>13585</v>
      </c>
      <c r="E575" t="s">
        <v>23445</v>
      </c>
      <c r="F575" t="s">
        <v>2427</v>
      </c>
      <c r="G575" t="s">
        <v>8</v>
      </c>
    </row>
    <row r="576" spans="1:7" x14ac:dyDescent="0.25">
      <c r="A576">
        <v>1782</v>
      </c>
      <c r="B576" s="8" t="s">
        <v>20191</v>
      </c>
      <c r="C576" t="s">
        <v>13586</v>
      </c>
      <c r="D576" t="s">
        <v>13587</v>
      </c>
      <c r="E576" t="s">
        <v>23446</v>
      </c>
      <c r="F576" t="s">
        <v>2427</v>
      </c>
      <c r="G576" t="s">
        <v>8</v>
      </c>
    </row>
    <row r="577" spans="1:7" x14ac:dyDescent="0.25">
      <c r="A577">
        <v>1783</v>
      </c>
      <c r="B577" s="8" t="s">
        <v>20192</v>
      </c>
      <c r="C577" t="s">
        <v>13588</v>
      </c>
      <c r="D577" t="s">
        <v>13589</v>
      </c>
      <c r="E577" t="s">
        <v>23447</v>
      </c>
      <c r="F577" t="s">
        <v>2427</v>
      </c>
      <c r="G577" t="s">
        <v>8</v>
      </c>
    </row>
    <row r="578" spans="1:7" x14ac:dyDescent="0.25">
      <c r="A578">
        <v>1772</v>
      </c>
      <c r="B578" s="8" t="s">
        <v>20193</v>
      </c>
      <c r="C578" t="s">
        <v>13590</v>
      </c>
      <c r="D578" t="s">
        <v>13591</v>
      </c>
      <c r="E578" t="s">
        <v>23448</v>
      </c>
      <c r="F578" t="s">
        <v>2427</v>
      </c>
      <c r="G578" t="s">
        <v>8</v>
      </c>
    </row>
    <row r="579" spans="1:7" x14ac:dyDescent="0.25">
      <c r="A579">
        <v>1773</v>
      </c>
      <c r="B579" s="8" t="s">
        <v>20228</v>
      </c>
      <c r="C579" t="s">
        <v>13592</v>
      </c>
      <c r="D579" t="s">
        <v>13593</v>
      </c>
      <c r="E579" t="s">
        <v>23449</v>
      </c>
      <c r="F579" t="s">
        <v>2427</v>
      </c>
      <c r="G579" t="s">
        <v>8</v>
      </c>
    </row>
    <row r="580" spans="1:7" x14ac:dyDescent="0.25">
      <c r="A580">
        <v>1774</v>
      </c>
      <c r="B580" s="8" t="s">
        <v>20194</v>
      </c>
      <c r="C580" t="s">
        <v>13594</v>
      </c>
      <c r="D580" t="s">
        <v>13595</v>
      </c>
      <c r="E580" t="s">
        <v>23450</v>
      </c>
      <c r="F580" t="s">
        <v>2427</v>
      </c>
      <c r="G580" t="s">
        <v>8</v>
      </c>
    </row>
    <row r="581" spans="1:7" x14ac:dyDescent="0.25">
      <c r="A581">
        <v>1741</v>
      </c>
      <c r="B581" s="8" t="s">
        <v>20195</v>
      </c>
      <c r="C581" t="s">
        <v>13596</v>
      </c>
      <c r="D581" t="s">
        <v>13597</v>
      </c>
      <c r="E581" t="s">
        <v>23451</v>
      </c>
      <c r="F581" t="s">
        <v>2427</v>
      </c>
      <c r="G581" t="s">
        <v>8</v>
      </c>
    </row>
    <row r="582" spans="1:7" x14ac:dyDescent="0.25">
      <c r="A582">
        <v>1775</v>
      </c>
      <c r="B582" s="8" t="s">
        <v>20196</v>
      </c>
      <c r="C582" t="s">
        <v>13598</v>
      </c>
      <c r="D582" t="s">
        <v>13599</v>
      </c>
      <c r="E582" t="s">
        <v>23452</v>
      </c>
      <c r="F582" t="s">
        <v>2427</v>
      </c>
      <c r="G582" t="s">
        <v>8</v>
      </c>
    </row>
    <row r="583" spans="1:7" x14ac:dyDescent="0.25">
      <c r="A583">
        <v>1776</v>
      </c>
      <c r="B583" s="8" t="s">
        <v>20197</v>
      </c>
      <c r="C583" t="s">
        <v>13600</v>
      </c>
      <c r="D583" t="s">
        <v>13601</v>
      </c>
      <c r="E583" t="s">
        <v>23453</v>
      </c>
      <c r="F583" t="s">
        <v>2427</v>
      </c>
      <c r="G583" t="s">
        <v>8</v>
      </c>
    </row>
    <row r="584" spans="1:7" x14ac:dyDescent="0.25">
      <c r="A584">
        <v>1777</v>
      </c>
      <c r="B584" s="8" t="s">
        <v>20198</v>
      </c>
      <c r="C584" t="s">
        <v>13602</v>
      </c>
      <c r="D584" t="s">
        <v>13603</v>
      </c>
      <c r="E584" t="s">
        <v>23454</v>
      </c>
      <c r="F584" t="s">
        <v>2427</v>
      </c>
      <c r="G584" t="s">
        <v>8</v>
      </c>
    </row>
    <row r="585" spans="1:7" x14ac:dyDescent="0.25">
      <c r="A585">
        <v>1778</v>
      </c>
      <c r="B585" s="8" t="s">
        <v>20199</v>
      </c>
      <c r="C585" t="s">
        <v>13604</v>
      </c>
      <c r="D585" t="s">
        <v>13605</v>
      </c>
      <c r="E585" t="s">
        <v>23455</v>
      </c>
      <c r="F585" t="s">
        <v>2427</v>
      </c>
      <c r="G585" t="s">
        <v>8</v>
      </c>
    </row>
    <row r="586" spans="1:7" x14ac:dyDescent="0.25">
      <c r="A586">
        <v>1790</v>
      </c>
      <c r="B586" s="8" t="s">
        <v>20200</v>
      </c>
      <c r="C586" t="s">
        <v>13606</v>
      </c>
      <c r="D586" t="s">
        <v>13607</v>
      </c>
      <c r="E586" t="s">
        <v>23456</v>
      </c>
      <c r="F586" t="s">
        <v>2427</v>
      </c>
      <c r="G586" t="s">
        <v>8</v>
      </c>
    </row>
    <row r="587" spans="1:7" x14ac:dyDescent="0.25">
      <c r="A587">
        <v>1791</v>
      </c>
      <c r="B587" s="8" t="s">
        <v>20201</v>
      </c>
      <c r="C587" t="s">
        <v>13608</v>
      </c>
      <c r="D587" t="s">
        <v>13609</v>
      </c>
      <c r="E587" t="s">
        <v>23457</v>
      </c>
      <c r="F587" t="s">
        <v>2427</v>
      </c>
      <c r="G587" t="s">
        <v>8</v>
      </c>
    </row>
    <row r="588" spans="1:7" x14ac:dyDescent="0.25">
      <c r="A588">
        <v>1792</v>
      </c>
      <c r="B588" s="8" t="s">
        <v>20202</v>
      </c>
      <c r="C588" t="s">
        <v>13610</v>
      </c>
      <c r="D588" t="s">
        <v>13611</v>
      </c>
      <c r="E588" t="s">
        <v>23458</v>
      </c>
      <c r="F588" t="s">
        <v>2427</v>
      </c>
      <c r="G588" t="s">
        <v>8</v>
      </c>
    </row>
    <row r="589" spans="1:7" x14ac:dyDescent="0.25">
      <c r="A589">
        <v>1793</v>
      </c>
      <c r="B589" s="8" t="s">
        <v>20203</v>
      </c>
      <c r="C589" t="s">
        <v>13612</v>
      </c>
      <c r="D589" t="s">
        <v>13613</v>
      </c>
      <c r="E589" t="s">
        <v>23459</v>
      </c>
      <c r="F589" t="s">
        <v>2427</v>
      </c>
      <c r="G589" t="s">
        <v>8</v>
      </c>
    </row>
    <row r="590" spans="1:7" x14ac:dyDescent="0.25">
      <c r="A590">
        <v>1794</v>
      </c>
      <c r="B590" s="8" t="s">
        <v>20204</v>
      </c>
      <c r="C590" t="s">
        <v>13614</v>
      </c>
      <c r="D590" t="s">
        <v>13615</v>
      </c>
      <c r="E590" t="s">
        <v>23460</v>
      </c>
      <c r="F590" t="s">
        <v>2427</v>
      </c>
      <c r="G590" t="s">
        <v>8</v>
      </c>
    </row>
    <row r="591" spans="1:7" x14ac:dyDescent="0.25">
      <c r="A591">
        <v>1795</v>
      </c>
      <c r="B591" s="8" t="s">
        <v>20205</v>
      </c>
      <c r="C591" t="s">
        <v>13616</v>
      </c>
      <c r="D591" t="s">
        <v>13617</v>
      </c>
      <c r="E591" t="s">
        <v>23461</v>
      </c>
      <c r="F591" t="s">
        <v>2427</v>
      </c>
      <c r="G591" t="s">
        <v>8</v>
      </c>
    </row>
    <row r="592" spans="1:7" x14ac:dyDescent="0.25">
      <c r="A592">
        <v>1732</v>
      </c>
      <c r="B592" s="8" t="s">
        <v>20206</v>
      </c>
      <c r="C592" t="s">
        <v>13618</v>
      </c>
      <c r="D592" t="s">
        <v>13619</v>
      </c>
      <c r="E592" t="s">
        <v>23462</v>
      </c>
      <c r="F592" t="s">
        <v>2427</v>
      </c>
      <c r="G592" t="s">
        <v>8</v>
      </c>
    </row>
    <row r="593" spans="1:7" x14ac:dyDescent="0.25">
      <c r="A593">
        <v>1784</v>
      </c>
      <c r="B593" s="8" t="s">
        <v>20207</v>
      </c>
      <c r="C593" t="s">
        <v>13620</v>
      </c>
      <c r="D593" t="s">
        <v>13621</v>
      </c>
      <c r="E593" t="s">
        <v>23463</v>
      </c>
      <c r="F593" t="s">
        <v>2427</v>
      </c>
      <c r="G593" t="s">
        <v>8</v>
      </c>
    </row>
    <row r="594" spans="1:7" x14ac:dyDescent="0.25">
      <c r="A594">
        <v>1785</v>
      </c>
      <c r="B594" s="8" t="s">
        <v>20208</v>
      </c>
      <c r="C594" t="s">
        <v>13622</v>
      </c>
      <c r="D594" t="s">
        <v>13623</v>
      </c>
      <c r="E594" t="s">
        <v>23464</v>
      </c>
      <c r="F594" t="s">
        <v>2427</v>
      </c>
      <c r="G594" t="s">
        <v>8</v>
      </c>
    </row>
    <row r="595" spans="1:7" x14ac:dyDescent="0.25">
      <c r="A595">
        <v>1786</v>
      </c>
      <c r="B595" s="8" t="s">
        <v>20209</v>
      </c>
      <c r="C595" t="s">
        <v>13624</v>
      </c>
      <c r="D595" t="s">
        <v>13625</v>
      </c>
      <c r="E595" t="s">
        <v>23465</v>
      </c>
      <c r="F595" t="s">
        <v>2427</v>
      </c>
      <c r="G595" t="s">
        <v>8</v>
      </c>
    </row>
    <row r="596" spans="1:7" x14ac:dyDescent="0.25">
      <c r="A596">
        <v>1787</v>
      </c>
      <c r="B596" s="8" t="s">
        <v>20210</v>
      </c>
      <c r="C596" t="s">
        <v>13626</v>
      </c>
      <c r="D596" t="s">
        <v>13627</v>
      </c>
      <c r="E596" t="s">
        <v>23466</v>
      </c>
      <c r="F596" t="s">
        <v>2427</v>
      </c>
      <c r="G596" t="s">
        <v>8</v>
      </c>
    </row>
    <row r="597" spans="1:7" x14ac:dyDescent="0.25">
      <c r="A597">
        <v>1788</v>
      </c>
      <c r="B597" s="8" t="s">
        <v>20211</v>
      </c>
      <c r="C597" t="s">
        <v>13628</v>
      </c>
      <c r="D597" t="s">
        <v>13629</v>
      </c>
      <c r="E597" t="s">
        <v>23467</v>
      </c>
      <c r="F597" t="s">
        <v>2427</v>
      </c>
      <c r="G597" t="s">
        <v>8</v>
      </c>
    </row>
    <row r="598" spans="1:7" x14ac:dyDescent="0.25">
      <c r="A598">
        <v>1789</v>
      </c>
      <c r="B598" s="8" t="s">
        <v>20212</v>
      </c>
      <c r="C598" t="s">
        <v>13630</v>
      </c>
      <c r="D598" t="s">
        <v>13631</v>
      </c>
      <c r="E598" t="s">
        <v>23468</v>
      </c>
      <c r="F598" t="s">
        <v>2427</v>
      </c>
      <c r="G598" t="s">
        <v>8</v>
      </c>
    </row>
    <row r="599" spans="1:7" x14ac:dyDescent="0.25">
      <c r="A599">
        <v>1800</v>
      </c>
      <c r="B599" s="8" t="s">
        <v>20213</v>
      </c>
      <c r="C599" t="s">
        <v>13632</v>
      </c>
      <c r="D599" t="s">
        <v>13633</v>
      </c>
      <c r="E599" t="s">
        <v>23469</v>
      </c>
      <c r="F599" t="s">
        <v>2427</v>
      </c>
      <c r="G599" t="s">
        <v>8</v>
      </c>
    </row>
    <row r="600" spans="1:7" x14ac:dyDescent="0.25">
      <c r="A600">
        <v>1801</v>
      </c>
      <c r="B600" s="8" t="s">
        <v>20214</v>
      </c>
      <c r="C600" t="s">
        <v>13634</v>
      </c>
      <c r="D600" t="s">
        <v>13635</v>
      </c>
      <c r="E600" t="s">
        <v>23470</v>
      </c>
      <c r="F600" t="s">
        <v>2427</v>
      </c>
      <c r="G600" t="s">
        <v>8</v>
      </c>
    </row>
    <row r="601" spans="1:7" x14ac:dyDescent="0.25">
      <c r="A601">
        <v>1802</v>
      </c>
      <c r="B601" s="8" t="s">
        <v>20215</v>
      </c>
      <c r="C601" t="s">
        <v>13636</v>
      </c>
      <c r="D601" t="s">
        <v>13637</v>
      </c>
      <c r="E601" t="s">
        <v>23471</v>
      </c>
      <c r="F601" t="s">
        <v>2427</v>
      </c>
      <c r="G601" t="s">
        <v>8</v>
      </c>
    </row>
    <row r="602" spans="1:7" x14ac:dyDescent="0.25">
      <c r="A602">
        <v>1796</v>
      </c>
      <c r="B602" s="8" t="s">
        <v>20216</v>
      </c>
      <c r="C602" t="s">
        <v>13638</v>
      </c>
      <c r="D602" t="s">
        <v>13639</v>
      </c>
      <c r="E602" t="s">
        <v>23472</v>
      </c>
      <c r="F602" t="s">
        <v>2427</v>
      </c>
      <c r="G602" t="s">
        <v>8</v>
      </c>
    </row>
    <row r="603" spans="1:7" x14ac:dyDescent="0.25">
      <c r="A603">
        <v>1813</v>
      </c>
      <c r="B603" s="8" t="s">
        <v>20217</v>
      </c>
      <c r="C603" t="s">
        <v>13640</v>
      </c>
      <c r="D603" t="s">
        <v>13641</v>
      </c>
      <c r="E603" t="s">
        <v>23473</v>
      </c>
      <c r="F603" t="s">
        <v>2427</v>
      </c>
      <c r="G603" t="s">
        <v>8</v>
      </c>
    </row>
    <row r="604" spans="1:7" x14ac:dyDescent="0.25">
      <c r="A604">
        <v>1797</v>
      </c>
      <c r="B604" s="8" t="s">
        <v>20218</v>
      </c>
      <c r="C604" t="s">
        <v>13642</v>
      </c>
      <c r="D604" t="s">
        <v>13643</v>
      </c>
      <c r="E604" t="s">
        <v>23474</v>
      </c>
      <c r="F604" t="s">
        <v>2427</v>
      </c>
      <c r="G604" t="s">
        <v>8</v>
      </c>
    </row>
    <row r="605" spans="1:7" x14ac:dyDescent="0.25">
      <c r="A605">
        <v>1798</v>
      </c>
      <c r="B605" s="8" t="s">
        <v>20219</v>
      </c>
      <c r="C605" t="s">
        <v>13644</v>
      </c>
      <c r="D605" t="s">
        <v>13645</v>
      </c>
      <c r="E605" t="s">
        <v>23475</v>
      </c>
      <c r="F605" t="s">
        <v>2427</v>
      </c>
      <c r="G605" t="s">
        <v>8</v>
      </c>
    </row>
    <row r="606" spans="1:7" x14ac:dyDescent="0.25">
      <c r="A606">
        <v>1799</v>
      </c>
      <c r="B606" s="8" t="s">
        <v>20220</v>
      </c>
      <c r="C606" t="s">
        <v>13646</v>
      </c>
      <c r="D606" t="s">
        <v>13647</v>
      </c>
      <c r="E606" t="s">
        <v>23476</v>
      </c>
      <c r="F606" t="s">
        <v>2427</v>
      </c>
      <c r="G606" t="s">
        <v>8</v>
      </c>
    </row>
    <row r="607" spans="1:7" x14ac:dyDescent="0.25">
      <c r="A607">
        <v>1814</v>
      </c>
      <c r="B607" s="8" t="s">
        <v>20225</v>
      </c>
      <c r="C607" t="s">
        <v>13648</v>
      </c>
      <c r="D607" t="s">
        <v>13649</v>
      </c>
      <c r="E607" t="s">
        <v>23477</v>
      </c>
      <c r="F607" t="s">
        <v>2427</v>
      </c>
      <c r="G607" t="s">
        <v>8</v>
      </c>
    </row>
    <row r="608" spans="1:7" x14ac:dyDescent="0.25">
      <c r="A608">
        <v>1735</v>
      </c>
      <c r="B608" s="8" t="s">
        <v>20226</v>
      </c>
      <c r="C608" t="s">
        <v>13650</v>
      </c>
      <c r="D608" t="s">
        <v>13651</v>
      </c>
      <c r="E608" t="s">
        <v>23478</v>
      </c>
      <c r="F608" t="s">
        <v>2427</v>
      </c>
      <c r="G608" t="s">
        <v>8</v>
      </c>
    </row>
    <row r="609" spans="1:7" x14ac:dyDescent="0.25">
      <c r="A609">
        <v>1806</v>
      </c>
      <c r="B609" s="8" t="s">
        <v>12525</v>
      </c>
      <c r="C609" t="s">
        <v>13652</v>
      </c>
      <c r="D609" t="s">
        <v>13653</v>
      </c>
      <c r="E609" t="s">
        <v>23479</v>
      </c>
      <c r="F609" t="s">
        <v>2429</v>
      </c>
      <c r="G609" t="s">
        <v>8</v>
      </c>
    </row>
    <row r="610" spans="1:7" x14ac:dyDescent="0.25">
      <c r="A610">
        <v>1807</v>
      </c>
      <c r="B610" s="8" t="s">
        <v>12534</v>
      </c>
      <c r="C610" t="s">
        <v>13654</v>
      </c>
      <c r="D610" t="s">
        <v>13655</v>
      </c>
      <c r="E610" t="s">
        <v>23480</v>
      </c>
      <c r="F610" t="s">
        <v>2429</v>
      </c>
      <c r="G610" t="s">
        <v>8</v>
      </c>
    </row>
    <row r="611" spans="1:7" x14ac:dyDescent="0.25">
      <c r="A611">
        <v>1808</v>
      </c>
      <c r="B611" s="8" t="s">
        <v>12537</v>
      </c>
      <c r="C611" t="s">
        <v>13656</v>
      </c>
      <c r="D611" t="s">
        <v>13657</v>
      </c>
      <c r="E611" t="s">
        <v>23481</v>
      </c>
      <c r="F611" t="s">
        <v>2429</v>
      </c>
      <c r="G611" t="s">
        <v>8</v>
      </c>
    </row>
    <row r="612" spans="1:7" x14ac:dyDescent="0.25">
      <c r="A612">
        <v>1803</v>
      </c>
      <c r="B612" s="8" t="s">
        <v>12540</v>
      </c>
      <c r="C612" t="s">
        <v>13658</v>
      </c>
      <c r="D612" t="s">
        <v>13659</v>
      </c>
      <c r="E612" t="s">
        <v>23482</v>
      </c>
      <c r="F612" t="s">
        <v>2429</v>
      </c>
      <c r="G612" t="s">
        <v>8</v>
      </c>
    </row>
    <row r="613" spans="1:7" x14ac:dyDescent="0.25">
      <c r="A613">
        <v>1804</v>
      </c>
      <c r="B613" s="8" t="s">
        <v>12543</v>
      </c>
      <c r="C613" t="s">
        <v>13660</v>
      </c>
      <c r="D613" t="s">
        <v>13661</v>
      </c>
      <c r="E613" t="s">
        <v>23483</v>
      </c>
      <c r="F613" t="s">
        <v>2429</v>
      </c>
      <c r="G613" t="s">
        <v>8</v>
      </c>
    </row>
    <row r="614" spans="1:7" x14ac:dyDescent="0.25">
      <c r="A614">
        <v>1805</v>
      </c>
      <c r="B614" s="8" t="s">
        <v>12546</v>
      </c>
      <c r="C614" t="s">
        <v>13662</v>
      </c>
      <c r="D614" t="s">
        <v>13663</v>
      </c>
      <c r="E614" t="s">
        <v>23484</v>
      </c>
      <c r="F614" t="s">
        <v>2429</v>
      </c>
      <c r="G614" t="s">
        <v>8</v>
      </c>
    </row>
    <row r="615" spans="1:7" x14ac:dyDescent="0.25">
      <c r="A615">
        <v>1698</v>
      </c>
      <c r="B615" s="8" t="s">
        <v>20153</v>
      </c>
      <c r="C615" t="s">
        <v>13664</v>
      </c>
      <c r="D615" t="s">
        <v>13665</v>
      </c>
      <c r="E615" t="s">
        <v>23485</v>
      </c>
      <c r="F615" t="s">
        <v>2619</v>
      </c>
      <c r="G615" t="s">
        <v>5</v>
      </c>
    </row>
    <row r="616" spans="1:7" x14ac:dyDescent="0.25">
      <c r="A616">
        <v>1697</v>
      </c>
      <c r="B616" s="8" t="s">
        <v>20154</v>
      </c>
      <c r="C616" t="s">
        <v>13666</v>
      </c>
      <c r="D616" t="s">
        <v>13667</v>
      </c>
      <c r="E616" t="s">
        <v>23486</v>
      </c>
      <c r="F616" t="s">
        <v>2619</v>
      </c>
      <c r="G616" t="s">
        <v>5</v>
      </c>
    </row>
    <row r="617" spans="1:7" x14ac:dyDescent="0.25">
      <c r="A617">
        <v>1708</v>
      </c>
      <c r="B617" s="8" t="s">
        <v>20155</v>
      </c>
      <c r="C617" t="s">
        <v>13668</v>
      </c>
      <c r="D617" t="s">
        <v>13669</v>
      </c>
      <c r="E617" t="s">
        <v>23487</v>
      </c>
      <c r="F617" t="s">
        <v>2619</v>
      </c>
      <c r="G617" t="s">
        <v>5</v>
      </c>
    </row>
    <row r="618" spans="1:7" x14ac:dyDescent="0.25">
      <c r="A618">
        <v>1709</v>
      </c>
      <c r="B618" s="8" t="s">
        <v>20156</v>
      </c>
      <c r="C618" t="s">
        <v>13670</v>
      </c>
      <c r="D618" t="s">
        <v>13671</v>
      </c>
      <c r="E618" t="s">
        <v>23488</v>
      </c>
      <c r="F618" t="s">
        <v>2619</v>
      </c>
      <c r="G618" t="s">
        <v>5</v>
      </c>
    </row>
    <row r="619" spans="1:7" x14ac:dyDescent="0.25">
      <c r="A619">
        <v>1710</v>
      </c>
      <c r="B619" s="8" t="s">
        <v>20157</v>
      </c>
      <c r="C619" t="s">
        <v>13672</v>
      </c>
      <c r="D619" t="s">
        <v>13673</v>
      </c>
      <c r="E619" t="s">
        <v>23489</v>
      </c>
      <c r="F619" t="s">
        <v>2619</v>
      </c>
      <c r="G619" t="s">
        <v>5</v>
      </c>
    </row>
    <row r="620" spans="1:7" x14ac:dyDescent="0.25">
      <c r="A620">
        <v>1711</v>
      </c>
      <c r="B620" s="8" t="s">
        <v>20158</v>
      </c>
      <c r="C620" t="s">
        <v>13674</v>
      </c>
      <c r="D620" t="s">
        <v>13675</v>
      </c>
      <c r="E620" t="s">
        <v>23490</v>
      </c>
      <c r="F620" t="s">
        <v>2619</v>
      </c>
      <c r="G620" t="s">
        <v>5</v>
      </c>
    </row>
    <row r="621" spans="1:7" x14ac:dyDescent="0.25">
      <c r="A621">
        <v>1715</v>
      </c>
      <c r="B621" s="8" t="s">
        <v>20159</v>
      </c>
      <c r="C621" t="s">
        <v>13676</v>
      </c>
      <c r="D621" t="s">
        <v>13677</v>
      </c>
      <c r="E621" t="s">
        <v>23491</v>
      </c>
      <c r="F621" t="s">
        <v>2619</v>
      </c>
      <c r="G621" t="s">
        <v>5</v>
      </c>
    </row>
    <row r="622" spans="1:7" x14ac:dyDescent="0.25">
      <c r="A622">
        <v>1713</v>
      </c>
      <c r="B622" s="8" t="s">
        <v>20160</v>
      </c>
      <c r="C622" t="s">
        <v>13678</v>
      </c>
      <c r="D622" t="s">
        <v>13679</v>
      </c>
      <c r="E622" t="s">
        <v>23492</v>
      </c>
      <c r="F622" t="s">
        <v>2619</v>
      </c>
      <c r="G622" t="s">
        <v>5</v>
      </c>
    </row>
    <row r="623" spans="1:7" x14ac:dyDescent="0.25">
      <c r="A623">
        <v>1714</v>
      </c>
      <c r="B623" s="8" t="s">
        <v>20161</v>
      </c>
      <c r="C623" t="s">
        <v>13680</v>
      </c>
      <c r="D623" t="s">
        <v>13681</v>
      </c>
      <c r="E623" t="s">
        <v>23493</v>
      </c>
      <c r="F623" t="s">
        <v>2619</v>
      </c>
      <c r="G623" t="s">
        <v>5</v>
      </c>
    </row>
    <row r="624" spans="1:7" x14ac:dyDescent="0.25">
      <c r="A624">
        <v>1701</v>
      </c>
      <c r="B624" s="8" t="s">
        <v>20162</v>
      </c>
      <c r="C624" t="s">
        <v>13682</v>
      </c>
      <c r="D624" t="s">
        <v>13683</v>
      </c>
      <c r="E624" t="s">
        <v>23494</v>
      </c>
      <c r="F624" t="s">
        <v>2619</v>
      </c>
      <c r="G624" t="s">
        <v>5</v>
      </c>
    </row>
    <row r="625" spans="1:7" x14ac:dyDescent="0.25">
      <c r="A625">
        <v>1702</v>
      </c>
      <c r="B625" s="8" t="s">
        <v>20163</v>
      </c>
      <c r="C625" t="s">
        <v>13684</v>
      </c>
      <c r="D625" t="s">
        <v>13685</v>
      </c>
      <c r="E625" t="s">
        <v>23495</v>
      </c>
      <c r="F625" t="s">
        <v>2619</v>
      </c>
      <c r="G625" t="s">
        <v>5</v>
      </c>
    </row>
    <row r="626" spans="1:7" x14ac:dyDescent="0.25">
      <c r="A626">
        <v>1699</v>
      </c>
      <c r="B626" s="8" t="s">
        <v>20164</v>
      </c>
      <c r="C626" t="s">
        <v>13686</v>
      </c>
      <c r="D626" t="s">
        <v>13687</v>
      </c>
      <c r="E626" t="s">
        <v>23496</v>
      </c>
      <c r="F626" t="s">
        <v>2619</v>
      </c>
      <c r="G626" t="s">
        <v>5</v>
      </c>
    </row>
    <row r="627" spans="1:7" x14ac:dyDescent="0.25">
      <c r="A627">
        <v>1703</v>
      </c>
      <c r="B627" s="8" t="s">
        <v>20165</v>
      </c>
      <c r="C627" t="s">
        <v>13688</v>
      </c>
      <c r="D627" t="s">
        <v>13689</v>
      </c>
      <c r="E627" t="s">
        <v>23497</v>
      </c>
      <c r="F627" t="s">
        <v>2619</v>
      </c>
      <c r="G627" t="s">
        <v>5</v>
      </c>
    </row>
    <row r="628" spans="1:7" x14ac:dyDescent="0.25">
      <c r="A628">
        <v>1704</v>
      </c>
      <c r="B628" s="8" t="s">
        <v>20166</v>
      </c>
      <c r="C628" t="s">
        <v>13690</v>
      </c>
      <c r="D628" t="s">
        <v>13691</v>
      </c>
      <c r="E628" t="s">
        <v>23498</v>
      </c>
      <c r="F628" t="s">
        <v>2619</v>
      </c>
      <c r="G628" t="s">
        <v>5</v>
      </c>
    </row>
    <row r="629" spans="1:7" x14ac:dyDescent="0.25">
      <c r="A629">
        <v>1705</v>
      </c>
      <c r="B629" s="8" t="s">
        <v>20167</v>
      </c>
      <c r="C629" t="s">
        <v>13692</v>
      </c>
      <c r="D629" t="s">
        <v>13693</v>
      </c>
      <c r="E629" t="s">
        <v>23499</v>
      </c>
      <c r="F629" t="s">
        <v>2619</v>
      </c>
      <c r="G629" t="s">
        <v>5</v>
      </c>
    </row>
    <row r="630" spans="1:7" x14ac:dyDescent="0.25">
      <c r="A630">
        <v>1716</v>
      </c>
      <c r="B630" s="8" t="s">
        <v>20168</v>
      </c>
      <c r="C630" t="s">
        <v>13694</v>
      </c>
      <c r="D630" t="s">
        <v>13695</v>
      </c>
      <c r="E630" t="s">
        <v>23500</v>
      </c>
      <c r="F630" t="s">
        <v>2619</v>
      </c>
      <c r="G630" t="s">
        <v>5</v>
      </c>
    </row>
    <row r="631" spans="1:7" x14ac:dyDescent="0.25">
      <c r="A631">
        <v>1717</v>
      </c>
      <c r="B631" s="8" t="s">
        <v>20169</v>
      </c>
      <c r="C631" t="s">
        <v>13696</v>
      </c>
      <c r="D631" t="s">
        <v>13697</v>
      </c>
      <c r="E631" t="s">
        <v>23501</v>
      </c>
      <c r="F631" t="s">
        <v>2619</v>
      </c>
      <c r="G631" t="s">
        <v>5</v>
      </c>
    </row>
    <row r="632" spans="1:7" x14ac:dyDescent="0.25">
      <c r="A632">
        <v>1700</v>
      </c>
      <c r="B632" s="8" t="s">
        <v>20174</v>
      </c>
      <c r="C632" t="s">
        <v>13698</v>
      </c>
      <c r="D632" t="s">
        <v>13699</v>
      </c>
      <c r="E632" t="s">
        <v>23502</v>
      </c>
      <c r="F632" t="s">
        <v>2619</v>
      </c>
      <c r="G632" t="s">
        <v>5</v>
      </c>
    </row>
    <row r="633" spans="1:7" x14ac:dyDescent="0.25">
      <c r="A633">
        <v>1691</v>
      </c>
      <c r="B633" s="8" t="s">
        <v>20185</v>
      </c>
      <c r="C633" t="s">
        <v>13700</v>
      </c>
      <c r="D633" t="s">
        <v>13701</v>
      </c>
      <c r="E633" t="s">
        <v>23503</v>
      </c>
      <c r="F633" t="s">
        <v>2619</v>
      </c>
      <c r="G633" t="s">
        <v>5</v>
      </c>
    </row>
    <row r="634" spans="1:7" x14ac:dyDescent="0.25">
      <c r="A634">
        <v>1692</v>
      </c>
      <c r="B634" s="8" t="s">
        <v>20195</v>
      </c>
      <c r="C634" t="s">
        <v>13702</v>
      </c>
      <c r="D634" t="s">
        <v>13703</v>
      </c>
      <c r="E634" t="s">
        <v>23504</v>
      </c>
      <c r="F634" t="s">
        <v>2619</v>
      </c>
      <c r="G634" t="s">
        <v>5</v>
      </c>
    </row>
    <row r="635" spans="1:7" x14ac:dyDescent="0.25">
      <c r="A635">
        <v>1693</v>
      </c>
      <c r="B635" s="8" t="s">
        <v>20206</v>
      </c>
      <c r="C635" t="s">
        <v>13704</v>
      </c>
      <c r="D635" t="s">
        <v>13705</v>
      </c>
      <c r="E635" t="s">
        <v>23505</v>
      </c>
      <c r="F635" t="s">
        <v>2619</v>
      </c>
      <c r="G635" t="s">
        <v>5</v>
      </c>
    </row>
    <row r="636" spans="1:7" x14ac:dyDescent="0.25">
      <c r="A636">
        <v>1694</v>
      </c>
      <c r="B636" s="8" t="s">
        <v>20217</v>
      </c>
      <c r="C636" t="s">
        <v>13706</v>
      </c>
      <c r="D636" t="s">
        <v>13707</v>
      </c>
      <c r="E636" t="s">
        <v>23506</v>
      </c>
      <c r="F636" t="s">
        <v>2619</v>
      </c>
      <c r="G636" t="s">
        <v>5</v>
      </c>
    </row>
    <row r="637" spans="1:7" x14ac:dyDescent="0.25">
      <c r="A637">
        <v>1695</v>
      </c>
      <c r="B637" s="8" t="s">
        <v>20225</v>
      </c>
      <c r="C637" t="s">
        <v>13708</v>
      </c>
      <c r="D637" t="s">
        <v>13709</v>
      </c>
      <c r="E637" t="s">
        <v>23507</v>
      </c>
      <c r="F637" t="s">
        <v>2619</v>
      </c>
      <c r="G637" t="s">
        <v>5</v>
      </c>
    </row>
    <row r="638" spans="1:7" x14ac:dyDescent="0.25">
      <c r="A638">
        <v>1696</v>
      </c>
      <c r="B638" s="8" t="s">
        <v>20226</v>
      </c>
      <c r="C638" t="s">
        <v>13710</v>
      </c>
      <c r="D638" t="s">
        <v>13711</v>
      </c>
      <c r="E638" t="s">
        <v>23508</v>
      </c>
      <c r="F638" t="s">
        <v>2619</v>
      </c>
      <c r="G638" t="s">
        <v>5</v>
      </c>
    </row>
    <row r="639" spans="1:7" x14ac:dyDescent="0.25">
      <c r="A639">
        <v>1718</v>
      </c>
      <c r="B639" s="8" t="s">
        <v>12525</v>
      </c>
      <c r="C639" t="s">
        <v>13712</v>
      </c>
      <c r="D639" t="s">
        <v>13713</v>
      </c>
      <c r="E639" t="s">
        <v>23509</v>
      </c>
      <c r="F639" t="s">
        <v>2623</v>
      </c>
      <c r="G639" t="s">
        <v>5</v>
      </c>
    </row>
    <row r="640" spans="1:7" x14ac:dyDescent="0.25">
      <c r="A640">
        <v>1811</v>
      </c>
      <c r="B640" s="8" t="s">
        <v>13714</v>
      </c>
      <c r="C640" t="s">
        <v>13715</v>
      </c>
      <c r="D640" t="s">
        <v>13716</v>
      </c>
      <c r="E640" t="s">
        <v>23510</v>
      </c>
      <c r="F640" t="s">
        <v>2649</v>
      </c>
      <c r="G640" t="s">
        <v>21</v>
      </c>
    </row>
    <row r="641" spans="1:7" x14ac:dyDescent="0.25">
      <c r="A641">
        <v>1812</v>
      </c>
      <c r="B641" s="8" t="s">
        <v>13717</v>
      </c>
      <c r="C641" t="s">
        <v>13718</v>
      </c>
      <c r="D641" t="s">
        <v>13719</v>
      </c>
      <c r="E641" t="s">
        <v>23511</v>
      </c>
      <c r="F641" t="s">
        <v>2653</v>
      </c>
      <c r="G641" t="s">
        <v>21</v>
      </c>
    </row>
    <row r="642" spans="1:7" x14ac:dyDescent="0.25">
      <c r="A642">
        <v>1818</v>
      </c>
      <c r="B642" s="8" t="s">
        <v>13720</v>
      </c>
      <c r="C642" t="s">
        <v>13721</v>
      </c>
      <c r="D642" t="s">
        <v>13722</v>
      </c>
      <c r="E642" t="s">
        <v>23512</v>
      </c>
      <c r="F642" t="s">
        <v>2671</v>
      </c>
      <c r="G642" t="s">
        <v>21</v>
      </c>
    </row>
    <row r="643" spans="1:7" x14ac:dyDescent="0.25">
      <c r="A643">
        <v>1827</v>
      </c>
      <c r="B643" s="8" t="s">
        <v>13723</v>
      </c>
      <c r="C643" t="s">
        <v>13724</v>
      </c>
      <c r="D643" t="s">
        <v>13725</v>
      </c>
      <c r="E643" t="s">
        <v>23513</v>
      </c>
      <c r="F643" t="s">
        <v>2671</v>
      </c>
      <c r="G643" t="s">
        <v>21</v>
      </c>
    </row>
    <row r="644" spans="1:7" x14ac:dyDescent="0.25">
      <c r="A644">
        <v>1829</v>
      </c>
      <c r="B644" s="8" t="s">
        <v>13726</v>
      </c>
      <c r="C644" t="s">
        <v>13727</v>
      </c>
      <c r="D644" t="s">
        <v>13728</v>
      </c>
      <c r="E644" t="s">
        <v>23514</v>
      </c>
      <c r="F644" t="s">
        <v>2671</v>
      </c>
      <c r="G644" t="s">
        <v>21</v>
      </c>
    </row>
    <row r="645" spans="1:7" x14ac:dyDescent="0.25">
      <c r="A645">
        <v>1830</v>
      </c>
      <c r="B645" s="8" t="s">
        <v>13729</v>
      </c>
      <c r="C645" t="s">
        <v>13730</v>
      </c>
      <c r="D645" t="s">
        <v>13731</v>
      </c>
      <c r="E645" t="s">
        <v>23515</v>
      </c>
      <c r="F645" t="s">
        <v>2671</v>
      </c>
      <c r="G645" t="s">
        <v>21</v>
      </c>
    </row>
    <row r="646" spans="1:7" x14ac:dyDescent="0.25">
      <c r="A646">
        <v>1831</v>
      </c>
      <c r="B646" s="8" t="s">
        <v>13732</v>
      </c>
      <c r="C646" t="s">
        <v>13733</v>
      </c>
      <c r="D646" t="s">
        <v>13734</v>
      </c>
      <c r="E646" t="s">
        <v>23516</v>
      </c>
      <c r="F646" t="s">
        <v>2671</v>
      </c>
      <c r="G646" t="s">
        <v>21</v>
      </c>
    </row>
    <row r="647" spans="1:7" x14ac:dyDescent="0.25">
      <c r="A647">
        <v>1832</v>
      </c>
      <c r="B647" s="8" t="s">
        <v>13735</v>
      </c>
      <c r="C647" t="s">
        <v>13736</v>
      </c>
      <c r="D647" t="s">
        <v>13737</v>
      </c>
      <c r="E647" t="s">
        <v>23517</v>
      </c>
      <c r="F647" t="s">
        <v>2671</v>
      </c>
      <c r="G647" t="s">
        <v>21</v>
      </c>
    </row>
    <row r="648" spans="1:7" x14ac:dyDescent="0.25">
      <c r="A648">
        <v>1833</v>
      </c>
      <c r="B648" s="8" t="s">
        <v>13738</v>
      </c>
      <c r="C648" t="s">
        <v>13739</v>
      </c>
      <c r="D648" t="s">
        <v>13740</v>
      </c>
      <c r="E648" t="s">
        <v>23518</v>
      </c>
      <c r="F648" t="s">
        <v>2671</v>
      </c>
      <c r="G648" t="s">
        <v>21</v>
      </c>
    </row>
    <row r="649" spans="1:7" x14ac:dyDescent="0.25">
      <c r="A649">
        <v>1834</v>
      </c>
      <c r="B649" s="8" t="s">
        <v>13741</v>
      </c>
      <c r="C649" t="s">
        <v>13742</v>
      </c>
      <c r="D649" t="s">
        <v>13743</v>
      </c>
      <c r="E649" t="s">
        <v>23519</v>
      </c>
      <c r="F649" t="s">
        <v>2671</v>
      </c>
      <c r="G649" t="s">
        <v>21</v>
      </c>
    </row>
    <row r="650" spans="1:7" x14ac:dyDescent="0.25">
      <c r="A650">
        <v>1835</v>
      </c>
      <c r="B650" s="8" t="s">
        <v>13744</v>
      </c>
      <c r="C650" t="s">
        <v>13745</v>
      </c>
      <c r="D650" t="s">
        <v>13746</v>
      </c>
      <c r="E650" t="s">
        <v>23520</v>
      </c>
      <c r="F650" t="s">
        <v>2671</v>
      </c>
      <c r="G650" t="s">
        <v>21</v>
      </c>
    </row>
    <row r="651" spans="1:7" x14ac:dyDescent="0.25">
      <c r="A651">
        <v>1836</v>
      </c>
      <c r="B651" s="8" t="s">
        <v>13747</v>
      </c>
      <c r="C651" t="s">
        <v>13748</v>
      </c>
      <c r="D651" t="s">
        <v>13749</v>
      </c>
      <c r="E651" t="s">
        <v>23521</v>
      </c>
      <c r="F651" t="s">
        <v>2671</v>
      </c>
      <c r="G651" t="s">
        <v>21</v>
      </c>
    </row>
    <row r="652" spans="1:7" x14ac:dyDescent="0.25">
      <c r="A652">
        <v>1837</v>
      </c>
      <c r="B652" s="8" t="s">
        <v>13750</v>
      </c>
      <c r="C652" t="s">
        <v>13751</v>
      </c>
      <c r="D652" t="s">
        <v>13752</v>
      </c>
      <c r="E652" t="s">
        <v>23522</v>
      </c>
      <c r="F652" t="s">
        <v>2671</v>
      </c>
      <c r="G652" t="s">
        <v>21</v>
      </c>
    </row>
    <row r="653" spans="1:7" x14ac:dyDescent="0.25">
      <c r="A653">
        <v>1819</v>
      </c>
      <c r="B653" s="8" t="s">
        <v>13753</v>
      </c>
      <c r="C653" t="s">
        <v>13754</v>
      </c>
      <c r="D653" t="s">
        <v>13755</v>
      </c>
      <c r="E653" t="s">
        <v>23523</v>
      </c>
      <c r="F653" t="s">
        <v>2671</v>
      </c>
      <c r="G653" t="s">
        <v>21</v>
      </c>
    </row>
    <row r="654" spans="1:7" x14ac:dyDescent="0.25">
      <c r="A654">
        <v>1838</v>
      </c>
      <c r="B654" s="8" t="s">
        <v>13756</v>
      </c>
      <c r="C654" t="s">
        <v>13757</v>
      </c>
      <c r="D654" t="s">
        <v>13758</v>
      </c>
      <c r="E654" t="s">
        <v>23524</v>
      </c>
      <c r="F654" t="s">
        <v>2671</v>
      </c>
      <c r="G654" t="s">
        <v>21</v>
      </c>
    </row>
    <row r="655" spans="1:7" x14ac:dyDescent="0.25">
      <c r="A655">
        <v>1839</v>
      </c>
      <c r="B655" s="8" t="s">
        <v>13759</v>
      </c>
      <c r="C655" t="s">
        <v>13760</v>
      </c>
      <c r="D655" t="s">
        <v>13761</v>
      </c>
      <c r="E655" t="s">
        <v>23525</v>
      </c>
      <c r="F655" t="s">
        <v>2671</v>
      </c>
      <c r="G655" t="s">
        <v>21</v>
      </c>
    </row>
    <row r="656" spans="1:7" x14ac:dyDescent="0.25">
      <c r="A656">
        <v>1840</v>
      </c>
      <c r="B656" s="8" t="s">
        <v>13762</v>
      </c>
      <c r="C656" t="s">
        <v>13763</v>
      </c>
      <c r="D656" t="s">
        <v>13764</v>
      </c>
      <c r="E656" t="s">
        <v>23526</v>
      </c>
      <c r="F656" t="s">
        <v>2671</v>
      </c>
      <c r="G656" t="s">
        <v>21</v>
      </c>
    </row>
    <row r="657" spans="1:7" x14ac:dyDescent="0.25">
      <c r="A657">
        <v>1841</v>
      </c>
      <c r="B657" s="8" t="s">
        <v>13765</v>
      </c>
      <c r="C657" t="s">
        <v>13766</v>
      </c>
      <c r="D657" t="s">
        <v>13767</v>
      </c>
      <c r="E657" t="s">
        <v>23527</v>
      </c>
      <c r="F657" t="s">
        <v>2671</v>
      </c>
      <c r="G657" t="s">
        <v>21</v>
      </c>
    </row>
    <row r="658" spans="1:7" x14ac:dyDescent="0.25">
      <c r="A658">
        <v>1842</v>
      </c>
      <c r="B658" s="8" t="s">
        <v>13768</v>
      </c>
      <c r="C658" t="s">
        <v>13769</v>
      </c>
      <c r="D658" t="s">
        <v>13770</v>
      </c>
      <c r="E658" t="s">
        <v>23528</v>
      </c>
      <c r="F658" t="s">
        <v>2671</v>
      </c>
      <c r="G658" t="s">
        <v>21</v>
      </c>
    </row>
    <row r="659" spans="1:7" x14ac:dyDescent="0.25">
      <c r="A659">
        <v>1843</v>
      </c>
      <c r="B659" s="8" t="s">
        <v>13771</v>
      </c>
      <c r="C659" t="s">
        <v>13772</v>
      </c>
      <c r="D659" t="s">
        <v>13773</v>
      </c>
      <c r="E659" t="s">
        <v>23529</v>
      </c>
      <c r="F659" t="s">
        <v>2671</v>
      </c>
      <c r="G659" t="s">
        <v>21</v>
      </c>
    </row>
    <row r="660" spans="1:7" x14ac:dyDescent="0.25">
      <c r="A660">
        <v>1844</v>
      </c>
      <c r="B660" s="8" t="s">
        <v>13774</v>
      </c>
      <c r="C660" t="s">
        <v>13775</v>
      </c>
      <c r="D660" t="s">
        <v>13776</v>
      </c>
      <c r="E660" t="s">
        <v>23530</v>
      </c>
      <c r="F660" t="s">
        <v>2671</v>
      </c>
      <c r="G660" t="s">
        <v>21</v>
      </c>
    </row>
    <row r="661" spans="1:7" x14ac:dyDescent="0.25">
      <c r="A661">
        <v>1845</v>
      </c>
      <c r="B661" s="8" t="s">
        <v>13777</v>
      </c>
      <c r="C661" t="s">
        <v>13778</v>
      </c>
      <c r="D661" t="s">
        <v>13779</v>
      </c>
      <c r="E661" t="s">
        <v>23531</v>
      </c>
      <c r="F661" t="s">
        <v>2671</v>
      </c>
      <c r="G661" t="s">
        <v>21</v>
      </c>
    </row>
    <row r="662" spans="1:7" x14ac:dyDescent="0.25">
      <c r="A662">
        <v>1846</v>
      </c>
      <c r="B662" s="8" t="s">
        <v>13780</v>
      </c>
      <c r="C662" t="s">
        <v>13781</v>
      </c>
      <c r="D662" t="s">
        <v>13782</v>
      </c>
      <c r="E662" t="s">
        <v>23532</v>
      </c>
      <c r="F662" t="s">
        <v>2671</v>
      </c>
      <c r="G662" t="s">
        <v>21</v>
      </c>
    </row>
    <row r="663" spans="1:7" x14ac:dyDescent="0.25">
      <c r="A663">
        <v>1847</v>
      </c>
      <c r="B663" s="8" t="s">
        <v>13783</v>
      </c>
      <c r="C663" t="s">
        <v>13784</v>
      </c>
      <c r="D663" t="s">
        <v>13785</v>
      </c>
      <c r="E663" t="s">
        <v>23533</v>
      </c>
      <c r="F663" t="s">
        <v>2671</v>
      </c>
      <c r="G663" t="s">
        <v>21</v>
      </c>
    </row>
    <row r="664" spans="1:7" x14ac:dyDescent="0.25">
      <c r="A664">
        <v>1820</v>
      </c>
      <c r="B664" s="8" t="s">
        <v>13786</v>
      </c>
      <c r="C664" t="s">
        <v>13787</v>
      </c>
      <c r="D664" t="s">
        <v>13788</v>
      </c>
      <c r="E664" t="s">
        <v>23534</v>
      </c>
      <c r="F664" t="s">
        <v>2671</v>
      </c>
      <c r="G664" t="s">
        <v>21</v>
      </c>
    </row>
    <row r="665" spans="1:7" x14ac:dyDescent="0.25">
      <c r="A665">
        <v>1828</v>
      </c>
      <c r="B665" s="8" t="s">
        <v>13789</v>
      </c>
      <c r="C665" t="s">
        <v>13790</v>
      </c>
      <c r="D665" t="s">
        <v>13791</v>
      </c>
      <c r="E665" t="s">
        <v>23535</v>
      </c>
      <c r="F665" t="s">
        <v>2671</v>
      </c>
      <c r="G665" t="s">
        <v>21</v>
      </c>
    </row>
    <row r="666" spans="1:7" x14ac:dyDescent="0.25">
      <c r="A666">
        <v>1849</v>
      </c>
      <c r="B666" s="8" t="s">
        <v>13792</v>
      </c>
      <c r="C666" t="s">
        <v>13793</v>
      </c>
      <c r="D666" t="s">
        <v>13794</v>
      </c>
      <c r="E666" t="s">
        <v>23536</v>
      </c>
      <c r="F666" t="s">
        <v>2671</v>
      </c>
      <c r="G666" t="s">
        <v>21</v>
      </c>
    </row>
    <row r="667" spans="1:7" x14ac:dyDescent="0.25">
      <c r="A667">
        <v>1850</v>
      </c>
      <c r="B667" s="8" t="s">
        <v>13795</v>
      </c>
      <c r="C667" t="s">
        <v>13796</v>
      </c>
      <c r="D667" t="s">
        <v>13797</v>
      </c>
      <c r="E667" t="s">
        <v>23537</v>
      </c>
      <c r="F667" t="s">
        <v>2671</v>
      </c>
      <c r="G667" t="s">
        <v>21</v>
      </c>
    </row>
    <row r="668" spans="1:7" x14ac:dyDescent="0.25">
      <c r="A668">
        <v>1851</v>
      </c>
      <c r="B668" s="8" t="s">
        <v>13798</v>
      </c>
      <c r="C668" t="s">
        <v>13799</v>
      </c>
      <c r="D668" t="s">
        <v>13800</v>
      </c>
      <c r="E668" t="s">
        <v>23538</v>
      </c>
      <c r="F668" t="s">
        <v>2671</v>
      </c>
      <c r="G668" t="s">
        <v>21</v>
      </c>
    </row>
    <row r="669" spans="1:7" x14ac:dyDescent="0.25">
      <c r="A669">
        <v>1852</v>
      </c>
      <c r="B669" s="8" t="s">
        <v>13801</v>
      </c>
      <c r="C669" t="s">
        <v>13802</v>
      </c>
      <c r="D669" t="s">
        <v>13803</v>
      </c>
      <c r="E669" t="s">
        <v>23539</v>
      </c>
      <c r="F669" t="s">
        <v>2671</v>
      </c>
      <c r="G669" t="s">
        <v>21</v>
      </c>
    </row>
    <row r="670" spans="1:7" x14ac:dyDescent="0.25">
      <c r="A670">
        <v>1853</v>
      </c>
      <c r="B670" s="8" t="s">
        <v>13804</v>
      </c>
      <c r="C670" t="s">
        <v>13805</v>
      </c>
      <c r="D670" t="s">
        <v>13806</v>
      </c>
      <c r="E670" t="s">
        <v>23540</v>
      </c>
      <c r="F670" t="s">
        <v>2671</v>
      </c>
      <c r="G670" t="s">
        <v>21</v>
      </c>
    </row>
    <row r="671" spans="1:7" x14ac:dyDescent="0.25">
      <c r="A671">
        <v>1854</v>
      </c>
      <c r="B671" s="8" t="s">
        <v>13807</v>
      </c>
      <c r="C671" t="s">
        <v>13808</v>
      </c>
      <c r="D671" t="s">
        <v>13809</v>
      </c>
      <c r="E671" t="s">
        <v>23541</v>
      </c>
      <c r="F671" t="s">
        <v>2671</v>
      </c>
      <c r="G671" t="s">
        <v>21</v>
      </c>
    </row>
    <row r="672" spans="1:7" x14ac:dyDescent="0.25">
      <c r="A672">
        <v>1855</v>
      </c>
      <c r="B672" s="8" t="s">
        <v>13810</v>
      </c>
      <c r="C672" t="s">
        <v>13811</v>
      </c>
      <c r="D672" t="s">
        <v>13812</v>
      </c>
      <c r="E672" t="s">
        <v>23542</v>
      </c>
      <c r="F672" t="s">
        <v>2671</v>
      </c>
      <c r="G672" t="s">
        <v>21</v>
      </c>
    </row>
    <row r="673" spans="1:7" x14ac:dyDescent="0.25">
      <c r="A673">
        <v>1856</v>
      </c>
      <c r="B673" s="8" t="s">
        <v>13813</v>
      </c>
      <c r="C673" t="s">
        <v>13814</v>
      </c>
      <c r="D673" t="s">
        <v>13815</v>
      </c>
      <c r="E673" t="s">
        <v>23543</v>
      </c>
      <c r="F673" t="s">
        <v>2671</v>
      </c>
      <c r="G673" t="s">
        <v>21</v>
      </c>
    </row>
    <row r="674" spans="1:7" x14ac:dyDescent="0.25">
      <c r="A674">
        <v>1857</v>
      </c>
      <c r="B674" s="8" t="s">
        <v>13816</v>
      </c>
      <c r="C674" t="s">
        <v>13817</v>
      </c>
      <c r="D674" t="s">
        <v>13818</v>
      </c>
      <c r="E674" t="s">
        <v>23544</v>
      </c>
      <c r="F674" t="s">
        <v>2671</v>
      </c>
      <c r="G674" t="s">
        <v>21</v>
      </c>
    </row>
    <row r="675" spans="1:7" x14ac:dyDescent="0.25">
      <c r="A675">
        <v>1821</v>
      </c>
      <c r="B675" s="8" t="s">
        <v>13819</v>
      </c>
      <c r="C675" t="s">
        <v>13820</v>
      </c>
      <c r="D675" t="s">
        <v>13821</v>
      </c>
      <c r="E675" t="s">
        <v>23545</v>
      </c>
      <c r="F675" t="s">
        <v>2671</v>
      </c>
      <c r="G675" t="s">
        <v>21</v>
      </c>
    </row>
    <row r="676" spans="1:7" x14ac:dyDescent="0.25">
      <c r="A676">
        <v>1858</v>
      </c>
      <c r="B676" s="8" t="s">
        <v>13822</v>
      </c>
      <c r="C676" t="s">
        <v>13823</v>
      </c>
      <c r="D676" t="s">
        <v>13824</v>
      </c>
      <c r="E676" t="s">
        <v>23546</v>
      </c>
      <c r="F676" t="s">
        <v>2671</v>
      </c>
      <c r="G676" t="s">
        <v>21</v>
      </c>
    </row>
    <row r="677" spans="1:7" x14ac:dyDescent="0.25">
      <c r="A677">
        <v>1859</v>
      </c>
      <c r="B677" s="8" t="s">
        <v>13825</v>
      </c>
      <c r="C677" t="s">
        <v>13826</v>
      </c>
      <c r="D677" t="s">
        <v>13827</v>
      </c>
      <c r="E677" t="s">
        <v>23547</v>
      </c>
      <c r="F677" t="s">
        <v>2671</v>
      </c>
      <c r="G677" t="s">
        <v>21</v>
      </c>
    </row>
    <row r="678" spans="1:7" x14ac:dyDescent="0.25">
      <c r="A678">
        <v>1860</v>
      </c>
      <c r="B678" s="8" t="s">
        <v>13828</v>
      </c>
      <c r="C678" t="s">
        <v>13829</v>
      </c>
      <c r="D678" t="s">
        <v>13830</v>
      </c>
      <c r="E678" t="s">
        <v>23548</v>
      </c>
      <c r="F678" t="s">
        <v>2671</v>
      </c>
      <c r="G678" t="s">
        <v>21</v>
      </c>
    </row>
    <row r="679" spans="1:7" x14ac:dyDescent="0.25">
      <c r="A679">
        <v>1861</v>
      </c>
      <c r="B679" s="8" t="s">
        <v>13831</v>
      </c>
      <c r="C679" t="s">
        <v>13832</v>
      </c>
      <c r="D679" t="s">
        <v>13833</v>
      </c>
      <c r="E679" t="s">
        <v>23549</v>
      </c>
      <c r="F679" t="s">
        <v>2671</v>
      </c>
      <c r="G679" t="s">
        <v>21</v>
      </c>
    </row>
    <row r="680" spans="1:7" x14ac:dyDescent="0.25">
      <c r="A680">
        <v>1862</v>
      </c>
      <c r="B680" s="8" t="s">
        <v>13834</v>
      </c>
      <c r="C680" t="s">
        <v>13835</v>
      </c>
      <c r="D680" t="s">
        <v>13836</v>
      </c>
      <c r="E680" t="s">
        <v>23550</v>
      </c>
      <c r="F680" t="s">
        <v>2671</v>
      </c>
      <c r="G680" t="s">
        <v>21</v>
      </c>
    </row>
    <row r="681" spans="1:7" x14ac:dyDescent="0.25">
      <c r="A681">
        <v>1863</v>
      </c>
      <c r="B681" s="8" t="s">
        <v>13837</v>
      </c>
      <c r="C681" t="s">
        <v>13838</v>
      </c>
      <c r="D681" t="s">
        <v>13839</v>
      </c>
      <c r="E681" t="s">
        <v>23551</v>
      </c>
      <c r="F681" t="s">
        <v>2671</v>
      </c>
      <c r="G681" t="s">
        <v>21</v>
      </c>
    </row>
    <row r="682" spans="1:7" x14ac:dyDescent="0.25">
      <c r="A682">
        <v>1864</v>
      </c>
      <c r="B682" s="8" t="s">
        <v>13840</v>
      </c>
      <c r="C682" t="s">
        <v>13841</v>
      </c>
      <c r="D682" t="s">
        <v>13842</v>
      </c>
      <c r="E682" t="s">
        <v>23552</v>
      </c>
      <c r="F682" t="s">
        <v>2671</v>
      </c>
      <c r="G682" t="s">
        <v>21</v>
      </c>
    </row>
    <row r="683" spans="1:7" x14ac:dyDescent="0.25">
      <c r="A683">
        <v>1865</v>
      </c>
      <c r="B683" s="8" t="s">
        <v>13843</v>
      </c>
      <c r="C683" t="s">
        <v>13844</v>
      </c>
      <c r="D683" t="s">
        <v>13845</v>
      </c>
      <c r="E683" t="s">
        <v>23553</v>
      </c>
      <c r="F683" t="s">
        <v>2671</v>
      </c>
      <c r="G683" t="s">
        <v>21</v>
      </c>
    </row>
    <row r="684" spans="1:7" x14ac:dyDescent="0.25">
      <c r="A684">
        <v>1866</v>
      </c>
      <c r="B684" s="8" t="s">
        <v>13846</v>
      </c>
      <c r="C684" t="s">
        <v>13847</v>
      </c>
      <c r="D684" t="s">
        <v>13848</v>
      </c>
      <c r="E684" t="s">
        <v>23554</v>
      </c>
      <c r="F684" t="s">
        <v>2671</v>
      </c>
      <c r="G684" t="s">
        <v>21</v>
      </c>
    </row>
    <row r="685" spans="1:7" x14ac:dyDescent="0.25">
      <c r="A685">
        <v>1848</v>
      </c>
      <c r="B685" s="8" t="s">
        <v>13849</v>
      </c>
      <c r="C685" t="s">
        <v>13850</v>
      </c>
      <c r="D685" t="s">
        <v>13851</v>
      </c>
      <c r="E685" t="s">
        <v>23555</v>
      </c>
      <c r="F685" t="s">
        <v>2671</v>
      </c>
      <c r="G685" t="s">
        <v>21</v>
      </c>
    </row>
    <row r="686" spans="1:7" x14ac:dyDescent="0.25">
      <c r="A686">
        <v>1822</v>
      </c>
      <c r="B686" s="8" t="s">
        <v>13852</v>
      </c>
      <c r="C686" t="s">
        <v>13853</v>
      </c>
      <c r="D686" t="s">
        <v>13854</v>
      </c>
      <c r="E686" t="s">
        <v>23556</v>
      </c>
      <c r="F686" t="s">
        <v>2671</v>
      </c>
      <c r="G686" t="s">
        <v>21</v>
      </c>
    </row>
    <row r="687" spans="1:7" x14ac:dyDescent="0.25">
      <c r="A687">
        <v>1823</v>
      </c>
      <c r="B687" s="8" t="s">
        <v>13855</v>
      </c>
      <c r="C687" t="s">
        <v>13856</v>
      </c>
      <c r="D687" t="s">
        <v>13857</v>
      </c>
      <c r="E687" t="s">
        <v>23557</v>
      </c>
      <c r="F687" t="s">
        <v>2671</v>
      </c>
      <c r="G687" t="s">
        <v>21</v>
      </c>
    </row>
    <row r="688" spans="1:7" x14ac:dyDescent="0.25">
      <c r="A688">
        <v>1824</v>
      </c>
      <c r="B688" s="8" t="s">
        <v>13858</v>
      </c>
      <c r="C688" t="s">
        <v>13859</v>
      </c>
      <c r="D688" t="s">
        <v>13860</v>
      </c>
      <c r="E688" t="s">
        <v>23558</v>
      </c>
      <c r="F688" t="s">
        <v>2671</v>
      </c>
      <c r="G688" t="s">
        <v>21</v>
      </c>
    </row>
    <row r="689" spans="1:7" x14ac:dyDescent="0.25">
      <c r="A689">
        <v>1825</v>
      </c>
      <c r="B689" s="8" t="s">
        <v>13861</v>
      </c>
      <c r="C689" t="s">
        <v>13862</v>
      </c>
      <c r="D689" t="s">
        <v>13863</v>
      </c>
      <c r="E689" t="s">
        <v>23559</v>
      </c>
      <c r="F689" t="s">
        <v>2671</v>
      </c>
      <c r="G689" t="s">
        <v>21</v>
      </c>
    </row>
    <row r="690" spans="1:7" x14ac:dyDescent="0.25">
      <c r="A690">
        <v>1826</v>
      </c>
      <c r="B690" s="8" t="s">
        <v>13864</v>
      </c>
      <c r="C690" t="s">
        <v>13865</v>
      </c>
      <c r="D690" t="s">
        <v>13866</v>
      </c>
      <c r="E690" t="s">
        <v>23560</v>
      </c>
      <c r="F690" t="s">
        <v>2671</v>
      </c>
      <c r="G690" t="s">
        <v>21</v>
      </c>
    </row>
    <row r="691" spans="1:7" x14ac:dyDescent="0.25">
      <c r="A691">
        <v>2020</v>
      </c>
      <c r="B691" s="8" t="s">
        <v>20153</v>
      </c>
      <c r="C691" t="s">
        <v>13867</v>
      </c>
      <c r="D691" t="s">
        <v>13868</v>
      </c>
      <c r="E691" t="s">
        <v>23561</v>
      </c>
      <c r="F691" t="s">
        <v>2717</v>
      </c>
      <c r="G691" t="s">
        <v>5</v>
      </c>
    </row>
    <row r="692" spans="1:7" x14ac:dyDescent="0.25">
      <c r="A692">
        <v>2019</v>
      </c>
      <c r="B692" s="8" t="s">
        <v>20154</v>
      </c>
      <c r="C692" t="s">
        <v>13869</v>
      </c>
      <c r="D692" t="s">
        <v>13870</v>
      </c>
      <c r="E692" t="s">
        <v>23562</v>
      </c>
      <c r="F692" t="s">
        <v>2717</v>
      </c>
      <c r="G692" t="s">
        <v>5</v>
      </c>
    </row>
    <row r="693" spans="1:7" x14ac:dyDescent="0.25">
      <c r="A693">
        <v>2011</v>
      </c>
      <c r="B693" s="8" t="s">
        <v>20164</v>
      </c>
      <c r="C693" t="s">
        <v>13871</v>
      </c>
      <c r="D693" t="s">
        <v>13872</v>
      </c>
      <c r="E693" t="s">
        <v>23563</v>
      </c>
      <c r="F693" t="s">
        <v>2717</v>
      </c>
      <c r="G693" t="s">
        <v>5</v>
      </c>
    </row>
    <row r="694" spans="1:7" x14ac:dyDescent="0.25">
      <c r="A694">
        <v>2012</v>
      </c>
      <c r="B694" s="8" t="s">
        <v>20174</v>
      </c>
      <c r="C694" t="s">
        <v>13873</v>
      </c>
      <c r="D694" t="s">
        <v>13874</v>
      </c>
      <c r="E694" t="s">
        <v>23564</v>
      </c>
      <c r="F694" t="s">
        <v>2717</v>
      </c>
      <c r="G694" t="s">
        <v>5</v>
      </c>
    </row>
    <row r="695" spans="1:7" x14ac:dyDescent="0.25">
      <c r="A695">
        <v>2013</v>
      </c>
      <c r="B695" s="8" t="s">
        <v>20185</v>
      </c>
      <c r="C695" t="s">
        <v>13875</v>
      </c>
      <c r="D695" t="s">
        <v>13876</v>
      </c>
      <c r="E695" t="s">
        <v>23565</v>
      </c>
      <c r="F695" t="s">
        <v>2717</v>
      </c>
      <c r="G695" t="s">
        <v>5</v>
      </c>
    </row>
    <row r="696" spans="1:7" x14ac:dyDescent="0.25">
      <c r="A696">
        <v>2014</v>
      </c>
      <c r="B696" s="8" t="s">
        <v>20195</v>
      </c>
      <c r="C696" t="s">
        <v>13877</v>
      </c>
      <c r="D696" t="s">
        <v>13878</v>
      </c>
      <c r="E696" t="s">
        <v>23566</v>
      </c>
      <c r="F696" t="s">
        <v>2717</v>
      </c>
      <c r="G696" t="s">
        <v>5</v>
      </c>
    </row>
    <row r="697" spans="1:7" x14ac:dyDescent="0.25">
      <c r="A697">
        <v>2015</v>
      </c>
      <c r="B697" s="8" t="s">
        <v>20206</v>
      </c>
      <c r="C697" t="s">
        <v>13879</v>
      </c>
      <c r="D697" t="s">
        <v>13880</v>
      </c>
      <c r="E697" t="s">
        <v>23567</v>
      </c>
      <c r="F697" t="s">
        <v>2717</v>
      </c>
      <c r="G697" t="s">
        <v>5</v>
      </c>
    </row>
    <row r="698" spans="1:7" x14ac:dyDescent="0.25">
      <c r="A698">
        <v>2016</v>
      </c>
      <c r="B698" s="8" t="s">
        <v>20217</v>
      </c>
      <c r="C698" t="s">
        <v>13881</v>
      </c>
      <c r="D698" t="s">
        <v>13882</v>
      </c>
      <c r="E698" t="s">
        <v>23568</v>
      </c>
      <c r="F698" t="s">
        <v>2717</v>
      </c>
      <c r="G698" t="s">
        <v>5</v>
      </c>
    </row>
    <row r="699" spans="1:7" x14ac:dyDescent="0.25">
      <c r="A699">
        <v>2017</v>
      </c>
      <c r="B699" s="8" t="s">
        <v>20225</v>
      </c>
      <c r="C699" t="s">
        <v>13883</v>
      </c>
      <c r="D699" t="s">
        <v>13884</v>
      </c>
      <c r="E699" t="s">
        <v>23569</v>
      </c>
      <c r="F699" t="s">
        <v>2717</v>
      </c>
      <c r="G699" t="s">
        <v>5</v>
      </c>
    </row>
    <row r="700" spans="1:7" x14ac:dyDescent="0.25">
      <c r="A700">
        <v>2018</v>
      </c>
      <c r="B700" s="8" t="s">
        <v>20226</v>
      </c>
      <c r="C700" t="s">
        <v>13885</v>
      </c>
      <c r="D700" t="s">
        <v>13886</v>
      </c>
      <c r="E700" t="s">
        <v>23570</v>
      </c>
      <c r="F700" t="s">
        <v>2717</v>
      </c>
      <c r="G700" t="s">
        <v>5</v>
      </c>
    </row>
    <row r="701" spans="1:7" x14ac:dyDescent="0.25">
      <c r="A701">
        <v>1871</v>
      </c>
      <c r="B701" s="8" t="s">
        <v>19928</v>
      </c>
      <c r="C701" t="s">
        <v>13887</v>
      </c>
      <c r="D701" t="s">
        <v>13888</v>
      </c>
      <c r="E701" t="s">
        <v>23571</v>
      </c>
      <c r="F701" t="s">
        <v>2783</v>
      </c>
      <c r="G701" t="s">
        <v>21</v>
      </c>
    </row>
    <row r="702" spans="1:7" x14ac:dyDescent="0.25">
      <c r="A702">
        <v>1872</v>
      </c>
      <c r="B702" s="8" t="s">
        <v>19939</v>
      </c>
      <c r="C702" t="s">
        <v>13889</v>
      </c>
      <c r="D702" t="s">
        <v>13890</v>
      </c>
      <c r="E702" t="s">
        <v>23572</v>
      </c>
      <c r="F702" t="s">
        <v>2783</v>
      </c>
      <c r="G702" t="s">
        <v>21</v>
      </c>
    </row>
    <row r="703" spans="1:7" x14ac:dyDescent="0.25">
      <c r="A703">
        <v>1873</v>
      </c>
      <c r="B703" s="8" t="s">
        <v>19946</v>
      </c>
      <c r="C703" t="s">
        <v>13891</v>
      </c>
      <c r="D703" t="s">
        <v>13892</v>
      </c>
      <c r="E703" t="s">
        <v>23573</v>
      </c>
      <c r="F703" t="s">
        <v>28229</v>
      </c>
      <c r="G703" t="s">
        <v>21</v>
      </c>
    </row>
    <row r="704" spans="1:7" x14ac:dyDescent="0.25">
      <c r="A704">
        <v>1874</v>
      </c>
      <c r="B704" s="8" t="s">
        <v>19947</v>
      </c>
      <c r="C704" t="s">
        <v>13893</v>
      </c>
      <c r="D704" t="s">
        <v>13894</v>
      </c>
      <c r="E704" t="s">
        <v>23574</v>
      </c>
      <c r="F704" t="s">
        <v>2821</v>
      </c>
      <c r="G704" t="s">
        <v>21</v>
      </c>
    </row>
    <row r="705" spans="1:7" x14ac:dyDescent="0.25">
      <c r="A705">
        <v>1875</v>
      </c>
      <c r="B705" s="8" t="s">
        <v>19948</v>
      </c>
      <c r="C705" t="s">
        <v>13895</v>
      </c>
      <c r="D705" t="s">
        <v>13896</v>
      </c>
      <c r="E705" t="s">
        <v>23575</v>
      </c>
      <c r="F705" t="s">
        <v>2785</v>
      </c>
      <c r="G705" t="s">
        <v>21</v>
      </c>
    </row>
    <row r="706" spans="1:7" x14ac:dyDescent="0.25">
      <c r="A706">
        <v>1876</v>
      </c>
      <c r="B706" s="8" t="s">
        <v>19949</v>
      </c>
      <c r="C706" t="s">
        <v>13897</v>
      </c>
      <c r="D706" t="s">
        <v>13898</v>
      </c>
      <c r="E706" t="s">
        <v>23576</v>
      </c>
      <c r="F706" t="s">
        <v>2785</v>
      </c>
      <c r="G706" t="s">
        <v>21</v>
      </c>
    </row>
    <row r="707" spans="1:7" x14ac:dyDescent="0.25">
      <c r="A707">
        <v>1877</v>
      </c>
      <c r="B707" s="8" t="s">
        <v>19950</v>
      </c>
      <c r="C707" t="s">
        <v>13899</v>
      </c>
      <c r="D707" t="s">
        <v>13900</v>
      </c>
      <c r="E707" t="s">
        <v>23577</v>
      </c>
      <c r="F707" t="s">
        <v>28230</v>
      </c>
      <c r="G707" t="s">
        <v>21</v>
      </c>
    </row>
    <row r="708" spans="1:7" x14ac:dyDescent="0.25">
      <c r="A708">
        <v>1878</v>
      </c>
      <c r="B708" s="8" t="s">
        <v>19951</v>
      </c>
      <c r="C708" t="s">
        <v>13901</v>
      </c>
      <c r="D708" t="s">
        <v>13902</v>
      </c>
      <c r="E708" t="s">
        <v>23578</v>
      </c>
      <c r="F708" t="s">
        <v>28231</v>
      </c>
      <c r="G708" t="s">
        <v>21</v>
      </c>
    </row>
    <row r="709" spans="1:7" x14ac:dyDescent="0.25">
      <c r="A709">
        <v>1880</v>
      </c>
      <c r="B709" s="8" t="s">
        <v>19929</v>
      </c>
      <c r="C709" t="s">
        <v>13903</v>
      </c>
      <c r="D709" t="s">
        <v>13904</v>
      </c>
      <c r="E709" t="s">
        <v>23579</v>
      </c>
      <c r="F709" t="s">
        <v>28232</v>
      </c>
      <c r="G709" t="s">
        <v>21</v>
      </c>
    </row>
    <row r="710" spans="1:7" x14ac:dyDescent="0.25">
      <c r="A710">
        <v>1881</v>
      </c>
      <c r="B710" s="8" t="s">
        <v>19930</v>
      </c>
      <c r="C710" t="s">
        <v>13905</v>
      </c>
      <c r="D710" t="s">
        <v>13906</v>
      </c>
      <c r="E710" t="s">
        <v>23580</v>
      </c>
      <c r="F710" t="s">
        <v>28233</v>
      </c>
      <c r="G710" t="s">
        <v>21</v>
      </c>
    </row>
    <row r="711" spans="1:7" x14ac:dyDescent="0.25">
      <c r="A711">
        <v>1882</v>
      </c>
      <c r="B711" s="8" t="s">
        <v>19931</v>
      </c>
      <c r="C711" t="s">
        <v>13907</v>
      </c>
      <c r="D711" t="s">
        <v>13908</v>
      </c>
      <c r="E711" t="s">
        <v>23581</v>
      </c>
      <c r="F711" t="s">
        <v>28234</v>
      </c>
      <c r="G711" t="s">
        <v>21</v>
      </c>
    </row>
    <row r="712" spans="1:7" x14ac:dyDescent="0.25">
      <c r="A712">
        <v>1883</v>
      </c>
      <c r="B712" s="8" t="s">
        <v>19932</v>
      </c>
      <c r="C712" t="s">
        <v>13909</v>
      </c>
      <c r="D712" t="s">
        <v>13910</v>
      </c>
      <c r="E712" t="s">
        <v>23582</v>
      </c>
      <c r="F712" t="s">
        <v>2799</v>
      </c>
      <c r="G712" t="s">
        <v>21</v>
      </c>
    </row>
    <row r="713" spans="1:7" x14ac:dyDescent="0.25">
      <c r="A713">
        <v>1879</v>
      </c>
      <c r="B713" s="8" t="s">
        <v>19952</v>
      </c>
      <c r="C713" t="s">
        <v>13911</v>
      </c>
      <c r="D713" t="s">
        <v>13912</v>
      </c>
      <c r="E713" t="s">
        <v>23583</v>
      </c>
      <c r="F713" t="s">
        <v>28232</v>
      </c>
      <c r="G713" t="s">
        <v>21</v>
      </c>
    </row>
    <row r="714" spans="1:7" x14ac:dyDescent="0.25">
      <c r="A714">
        <v>1884</v>
      </c>
      <c r="B714" s="8" t="s">
        <v>19933</v>
      </c>
      <c r="C714" t="s">
        <v>13913</v>
      </c>
      <c r="D714" t="s">
        <v>13914</v>
      </c>
      <c r="E714" t="s">
        <v>23584</v>
      </c>
      <c r="F714" t="s">
        <v>2757</v>
      </c>
      <c r="G714" t="s">
        <v>21</v>
      </c>
    </row>
    <row r="715" spans="1:7" x14ac:dyDescent="0.25">
      <c r="A715">
        <v>1885</v>
      </c>
      <c r="B715" s="8" t="s">
        <v>19934</v>
      </c>
      <c r="C715" t="s">
        <v>13915</v>
      </c>
      <c r="D715" t="s">
        <v>13916</v>
      </c>
      <c r="E715" t="s">
        <v>23585</v>
      </c>
      <c r="F715" t="s">
        <v>2801</v>
      </c>
      <c r="G715" t="s">
        <v>21</v>
      </c>
    </row>
    <row r="716" spans="1:7" x14ac:dyDescent="0.25">
      <c r="A716">
        <v>1886</v>
      </c>
      <c r="B716" s="8" t="s">
        <v>19935</v>
      </c>
      <c r="C716" t="s">
        <v>13917</v>
      </c>
      <c r="D716" t="s">
        <v>13918</v>
      </c>
      <c r="E716" t="s">
        <v>23586</v>
      </c>
      <c r="F716" t="s">
        <v>2801</v>
      </c>
      <c r="G716" t="s">
        <v>21</v>
      </c>
    </row>
    <row r="717" spans="1:7" x14ac:dyDescent="0.25">
      <c r="A717">
        <v>1887</v>
      </c>
      <c r="B717" s="8" t="s">
        <v>19936</v>
      </c>
      <c r="C717" t="s">
        <v>13919</v>
      </c>
      <c r="D717" t="s">
        <v>13920</v>
      </c>
      <c r="E717" t="s">
        <v>23587</v>
      </c>
      <c r="F717" t="s">
        <v>2819</v>
      </c>
      <c r="G717" t="s">
        <v>21</v>
      </c>
    </row>
    <row r="718" spans="1:7" x14ac:dyDescent="0.25">
      <c r="A718">
        <v>1888</v>
      </c>
      <c r="B718" s="8" t="s">
        <v>13921</v>
      </c>
      <c r="C718" t="s">
        <v>13922</v>
      </c>
      <c r="D718" t="s">
        <v>13923</v>
      </c>
      <c r="E718" t="s">
        <v>23588</v>
      </c>
      <c r="F718" t="s">
        <v>2769</v>
      </c>
      <c r="G718" t="s">
        <v>21</v>
      </c>
    </row>
    <row r="719" spans="1:7" x14ac:dyDescent="0.25">
      <c r="A719">
        <v>1889</v>
      </c>
      <c r="B719" s="8" t="s">
        <v>13924</v>
      </c>
      <c r="C719" t="s">
        <v>13925</v>
      </c>
      <c r="D719" t="s">
        <v>13926</v>
      </c>
      <c r="E719" t="s">
        <v>23589</v>
      </c>
      <c r="F719" t="s">
        <v>2769</v>
      </c>
      <c r="G719" t="s">
        <v>21</v>
      </c>
    </row>
    <row r="720" spans="1:7" x14ac:dyDescent="0.25">
      <c r="A720">
        <v>1890</v>
      </c>
      <c r="B720" s="8" t="s">
        <v>13927</v>
      </c>
      <c r="C720" t="s">
        <v>13928</v>
      </c>
      <c r="D720" t="s">
        <v>13929</v>
      </c>
      <c r="E720" t="s">
        <v>23590</v>
      </c>
      <c r="F720" t="s">
        <v>2769</v>
      </c>
      <c r="G720" t="s">
        <v>21</v>
      </c>
    </row>
    <row r="721" spans="1:7" x14ac:dyDescent="0.25">
      <c r="A721">
        <v>1891</v>
      </c>
      <c r="B721" s="8" t="s">
        <v>13930</v>
      </c>
      <c r="C721" t="s">
        <v>13931</v>
      </c>
      <c r="D721" t="s">
        <v>13932</v>
      </c>
      <c r="E721" t="s">
        <v>23591</v>
      </c>
      <c r="F721" t="s">
        <v>2769</v>
      </c>
      <c r="G721" t="s">
        <v>21</v>
      </c>
    </row>
    <row r="722" spans="1:7" x14ac:dyDescent="0.25">
      <c r="A722">
        <v>1892</v>
      </c>
      <c r="B722" s="8" t="s">
        <v>13933</v>
      </c>
      <c r="C722" t="s">
        <v>13934</v>
      </c>
      <c r="D722" t="s">
        <v>13935</v>
      </c>
      <c r="E722" t="s">
        <v>23592</v>
      </c>
      <c r="F722" t="s">
        <v>2769</v>
      </c>
      <c r="G722" t="s">
        <v>21</v>
      </c>
    </row>
    <row r="723" spans="1:7" x14ac:dyDescent="0.25">
      <c r="A723">
        <v>1815</v>
      </c>
      <c r="B723" s="8" t="s">
        <v>13936</v>
      </c>
      <c r="C723" t="s">
        <v>13937</v>
      </c>
      <c r="D723" t="s">
        <v>13938</v>
      </c>
      <c r="E723" t="s">
        <v>23593</v>
      </c>
      <c r="F723" t="s">
        <v>2881</v>
      </c>
      <c r="G723" t="s">
        <v>21</v>
      </c>
    </row>
    <row r="724" spans="1:7" x14ac:dyDescent="0.25">
      <c r="A724">
        <v>1816</v>
      </c>
      <c r="B724" s="8" t="s">
        <v>13939</v>
      </c>
      <c r="C724" t="s">
        <v>13940</v>
      </c>
      <c r="D724" t="s">
        <v>13941</v>
      </c>
      <c r="E724" t="s">
        <v>23594</v>
      </c>
      <c r="F724" t="s">
        <v>2873</v>
      </c>
      <c r="G724" t="s">
        <v>21</v>
      </c>
    </row>
    <row r="725" spans="1:7" x14ac:dyDescent="0.25">
      <c r="A725">
        <v>1817</v>
      </c>
      <c r="B725" s="8" t="s">
        <v>13942</v>
      </c>
      <c r="C725" t="s">
        <v>13943</v>
      </c>
      <c r="D725" t="s">
        <v>13944</v>
      </c>
      <c r="E725" t="s">
        <v>23595</v>
      </c>
      <c r="F725" t="s">
        <v>2873</v>
      </c>
      <c r="G725" t="s">
        <v>21</v>
      </c>
    </row>
    <row r="726" spans="1:7" x14ac:dyDescent="0.25">
      <c r="A726">
        <v>1894</v>
      </c>
      <c r="B726" s="8" t="s">
        <v>20115</v>
      </c>
      <c r="C726" t="s">
        <v>13945</v>
      </c>
      <c r="D726" t="s">
        <v>13946</v>
      </c>
      <c r="E726" t="s">
        <v>23596</v>
      </c>
      <c r="F726" t="s">
        <v>2975</v>
      </c>
      <c r="G726" t="s">
        <v>21</v>
      </c>
    </row>
    <row r="727" spans="1:7" x14ac:dyDescent="0.25">
      <c r="A727">
        <v>1895</v>
      </c>
      <c r="B727" s="8" t="s">
        <v>20126</v>
      </c>
      <c r="C727" t="s">
        <v>13947</v>
      </c>
      <c r="D727" t="s">
        <v>13948</v>
      </c>
      <c r="E727" t="s">
        <v>23597</v>
      </c>
      <c r="F727" t="s">
        <v>2997</v>
      </c>
      <c r="G727" t="s">
        <v>21</v>
      </c>
    </row>
    <row r="728" spans="1:7" x14ac:dyDescent="0.25">
      <c r="A728">
        <v>1896</v>
      </c>
      <c r="B728" s="8" t="s">
        <v>20137</v>
      </c>
      <c r="C728" t="s">
        <v>13949</v>
      </c>
      <c r="D728" t="s">
        <v>13950</v>
      </c>
      <c r="E728" t="s">
        <v>23598</v>
      </c>
      <c r="F728" t="s">
        <v>2997</v>
      </c>
      <c r="G728" t="s">
        <v>21</v>
      </c>
    </row>
    <row r="729" spans="1:7" x14ac:dyDescent="0.25">
      <c r="A729">
        <v>1897</v>
      </c>
      <c r="B729" s="8" t="s">
        <v>20147</v>
      </c>
      <c r="C729" t="s">
        <v>13951</v>
      </c>
      <c r="D729" t="s">
        <v>13952</v>
      </c>
      <c r="E729" t="s">
        <v>23599</v>
      </c>
      <c r="F729" t="s">
        <v>28235</v>
      </c>
      <c r="G729" t="s">
        <v>21</v>
      </c>
    </row>
    <row r="730" spans="1:7" x14ac:dyDescent="0.25">
      <c r="A730">
        <v>1898</v>
      </c>
      <c r="B730" s="8" t="s">
        <v>20148</v>
      </c>
      <c r="C730" t="s">
        <v>13953</v>
      </c>
      <c r="D730" t="s">
        <v>12360</v>
      </c>
      <c r="E730" t="s">
        <v>23600</v>
      </c>
      <c r="F730" t="s">
        <v>28236</v>
      </c>
      <c r="G730" t="s">
        <v>21</v>
      </c>
    </row>
    <row r="731" spans="1:7" x14ac:dyDescent="0.25">
      <c r="A731">
        <v>1899</v>
      </c>
      <c r="B731" s="8" t="s">
        <v>20149</v>
      </c>
      <c r="C731" t="s">
        <v>13954</v>
      </c>
      <c r="D731" t="s">
        <v>13955</v>
      </c>
      <c r="E731" t="s">
        <v>23601</v>
      </c>
      <c r="F731" t="s">
        <v>27908</v>
      </c>
      <c r="G731" t="s">
        <v>21</v>
      </c>
    </row>
    <row r="732" spans="1:7" x14ac:dyDescent="0.25">
      <c r="A732">
        <v>1900</v>
      </c>
      <c r="B732" s="8" t="s">
        <v>20150</v>
      </c>
      <c r="C732" t="s">
        <v>13956</v>
      </c>
      <c r="D732" t="s">
        <v>13957</v>
      </c>
      <c r="E732" t="s">
        <v>23602</v>
      </c>
      <c r="F732" t="s">
        <v>27909</v>
      </c>
      <c r="G732" t="s">
        <v>21</v>
      </c>
    </row>
    <row r="733" spans="1:7" x14ac:dyDescent="0.25">
      <c r="A733">
        <v>1901</v>
      </c>
      <c r="B733" s="8" t="s">
        <v>20151</v>
      </c>
      <c r="C733" t="s">
        <v>13958</v>
      </c>
      <c r="D733" t="s">
        <v>13959</v>
      </c>
      <c r="E733" t="s">
        <v>23603</v>
      </c>
      <c r="F733" t="s">
        <v>2999</v>
      </c>
      <c r="G733" t="s">
        <v>21</v>
      </c>
    </row>
    <row r="734" spans="1:7" x14ac:dyDescent="0.25">
      <c r="A734">
        <v>1893</v>
      </c>
      <c r="B734" s="8" t="s">
        <v>20152</v>
      </c>
      <c r="C734" t="s">
        <v>13960</v>
      </c>
      <c r="D734" t="s">
        <v>13961</v>
      </c>
      <c r="E734" t="s">
        <v>23604</v>
      </c>
      <c r="F734" t="s">
        <v>3003</v>
      </c>
      <c r="G734" t="s">
        <v>21</v>
      </c>
    </row>
    <row r="735" spans="1:7" x14ac:dyDescent="0.25">
      <c r="A735">
        <v>1914</v>
      </c>
      <c r="B735" s="8" t="s">
        <v>13962</v>
      </c>
      <c r="C735" t="s">
        <v>13963</v>
      </c>
      <c r="D735" t="s">
        <v>13964</v>
      </c>
      <c r="E735" t="s">
        <v>23605</v>
      </c>
      <c r="F735" t="s">
        <v>2953</v>
      </c>
      <c r="G735" t="s">
        <v>21</v>
      </c>
    </row>
    <row r="736" spans="1:7" x14ac:dyDescent="0.25">
      <c r="A736">
        <v>1903</v>
      </c>
      <c r="B736" s="8" t="s">
        <v>13965</v>
      </c>
      <c r="C736" t="s">
        <v>13966</v>
      </c>
      <c r="D736" t="s">
        <v>13967</v>
      </c>
      <c r="E736" t="s">
        <v>23606</v>
      </c>
      <c r="F736" t="s">
        <v>2953</v>
      </c>
      <c r="G736" t="s">
        <v>21</v>
      </c>
    </row>
    <row r="737" spans="1:7" x14ac:dyDescent="0.25">
      <c r="A737">
        <v>1904</v>
      </c>
      <c r="B737" s="8" t="s">
        <v>13968</v>
      </c>
      <c r="C737" t="s">
        <v>13969</v>
      </c>
      <c r="D737" t="s">
        <v>13970</v>
      </c>
      <c r="E737" t="s">
        <v>23607</v>
      </c>
      <c r="F737" t="s">
        <v>2953</v>
      </c>
      <c r="G737" t="s">
        <v>21</v>
      </c>
    </row>
    <row r="738" spans="1:7" x14ac:dyDescent="0.25">
      <c r="A738">
        <v>1905</v>
      </c>
      <c r="B738" s="8" t="s">
        <v>13971</v>
      </c>
      <c r="C738" t="s">
        <v>13972</v>
      </c>
      <c r="D738" t="s">
        <v>13973</v>
      </c>
      <c r="E738" t="s">
        <v>23608</v>
      </c>
      <c r="F738" t="s">
        <v>2953</v>
      </c>
      <c r="G738" t="s">
        <v>21</v>
      </c>
    </row>
    <row r="739" spans="1:7" x14ac:dyDescent="0.25">
      <c r="A739">
        <v>1906</v>
      </c>
      <c r="B739" s="8" t="s">
        <v>13974</v>
      </c>
      <c r="C739" t="s">
        <v>13975</v>
      </c>
      <c r="D739" t="s">
        <v>13976</v>
      </c>
      <c r="E739" t="s">
        <v>23609</v>
      </c>
      <c r="F739" t="s">
        <v>2953</v>
      </c>
      <c r="G739" t="s">
        <v>21</v>
      </c>
    </row>
    <row r="740" spans="1:7" x14ac:dyDescent="0.25">
      <c r="A740">
        <v>1907</v>
      </c>
      <c r="B740" s="8" t="s">
        <v>13977</v>
      </c>
      <c r="C740" t="s">
        <v>13978</v>
      </c>
      <c r="D740" t="s">
        <v>13979</v>
      </c>
      <c r="E740" t="s">
        <v>23610</v>
      </c>
      <c r="F740" t="s">
        <v>2953</v>
      </c>
      <c r="G740" t="s">
        <v>21</v>
      </c>
    </row>
    <row r="741" spans="1:7" x14ac:dyDescent="0.25">
      <c r="A741">
        <v>1908</v>
      </c>
      <c r="B741" s="8" t="s">
        <v>13980</v>
      </c>
      <c r="C741" t="s">
        <v>13981</v>
      </c>
      <c r="D741" t="s">
        <v>13982</v>
      </c>
      <c r="E741" t="s">
        <v>23611</v>
      </c>
      <c r="F741" t="s">
        <v>2953</v>
      </c>
      <c r="G741" t="s">
        <v>21</v>
      </c>
    </row>
    <row r="742" spans="1:7" x14ac:dyDescent="0.25">
      <c r="A742">
        <v>1909</v>
      </c>
      <c r="B742" s="8" t="s">
        <v>13983</v>
      </c>
      <c r="C742" t="s">
        <v>13984</v>
      </c>
      <c r="D742" t="s">
        <v>13985</v>
      </c>
      <c r="E742" t="s">
        <v>23612</v>
      </c>
      <c r="F742" t="s">
        <v>2953</v>
      </c>
      <c r="G742" t="s">
        <v>21</v>
      </c>
    </row>
    <row r="743" spans="1:7" x14ac:dyDescent="0.25">
      <c r="A743">
        <v>1910</v>
      </c>
      <c r="B743" s="8" t="s">
        <v>13986</v>
      </c>
      <c r="C743" t="s">
        <v>13987</v>
      </c>
      <c r="D743" t="s">
        <v>13988</v>
      </c>
      <c r="E743" t="s">
        <v>23613</v>
      </c>
      <c r="F743" t="s">
        <v>2953</v>
      </c>
      <c r="G743" t="s">
        <v>21</v>
      </c>
    </row>
    <row r="744" spans="1:7" x14ac:dyDescent="0.25">
      <c r="A744">
        <v>1911</v>
      </c>
      <c r="B744" s="8" t="s">
        <v>13989</v>
      </c>
      <c r="C744" t="s">
        <v>13990</v>
      </c>
      <c r="D744" t="s">
        <v>13991</v>
      </c>
      <c r="E744" t="s">
        <v>23614</v>
      </c>
      <c r="F744" t="s">
        <v>2953</v>
      </c>
      <c r="G744" t="s">
        <v>21</v>
      </c>
    </row>
    <row r="745" spans="1:7" x14ac:dyDescent="0.25">
      <c r="A745">
        <v>1912</v>
      </c>
      <c r="B745" s="8" t="s">
        <v>13992</v>
      </c>
      <c r="C745" t="s">
        <v>13993</v>
      </c>
      <c r="D745" t="s">
        <v>13994</v>
      </c>
      <c r="E745" t="s">
        <v>23615</v>
      </c>
      <c r="F745" t="s">
        <v>2953</v>
      </c>
      <c r="G745" t="s">
        <v>21</v>
      </c>
    </row>
    <row r="746" spans="1:7" x14ac:dyDescent="0.25">
      <c r="A746">
        <v>1915</v>
      </c>
      <c r="B746" s="8" t="s">
        <v>13995</v>
      </c>
      <c r="C746" t="s">
        <v>13996</v>
      </c>
      <c r="D746" t="s">
        <v>13997</v>
      </c>
      <c r="E746" t="s">
        <v>23616</v>
      </c>
      <c r="F746" t="s">
        <v>2953</v>
      </c>
      <c r="G746" t="s">
        <v>21</v>
      </c>
    </row>
    <row r="747" spans="1:7" x14ac:dyDescent="0.25">
      <c r="A747">
        <v>1913</v>
      </c>
      <c r="B747" s="8" t="s">
        <v>13998</v>
      </c>
      <c r="C747" t="s">
        <v>13999</v>
      </c>
      <c r="D747" t="s">
        <v>14000</v>
      </c>
      <c r="E747" t="s">
        <v>23617</v>
      </c>
      <c r="F747" t="s">
        <v>2953</v>
      </c>
      <c r="G747" t="s">
        <v>21</v>
      </c>
    </row>
    <row r="748" spans="1:7" x14ac:dyDescent="0.25">
      <c r="A748">
        <v>1923</v>
      </c>
      <c r="B748" s="8" t="s">
        <v>14001</v>
      </c>
      <c r="C748" t="s">
        <v>14002</v>
      </c>
      <c r="D748" t="s">
        <v>14003</v>
      </c>
      <c r="E748" t="s">
        <v>23618</v>
      </c>
      <c r="F748" t="s">
        <v>2953</v>
      </c>
      <c r="G748" t="s">
        <v>21</v>
      </c>
    </row>
    <row r="749" spans="1:7" x14ac:dyDescent="0.25">
      <c r="A749">
        <v>1924</v>
      </c>
      <c r="B749" s="8" t="s">
        <v>14004</v>
      </c>
      <c r="C749" t="s">
        <v>14005</v>
      </c>
      <c r="D749" t="s">
        <v>14006</v>
      </c>
      <c r="E749" t="s">
        <v>23619</v>
      </c>
      <c r="F749" t="s">
        <v>2953</v>
      </c>
      <c r="G749" t="s">
        <v>21</v>
      </c>
    </row>
    <row r="750" spans="1:7" x14ac:dyDescent="0.25">
      <c r="A750">
        <v>1925</v>
      </c>
      <c r="B750" s="8" t="s">
        <v>14007</v>
      </c>
      <c r="C750" t="s">
        <v>14008</v>
      </c>
      <c r="D750" t="s">
        <v>14009</v>
      </c>
      <c r="E750" t="s">
        <v>23620</v>
      </c>
      <c r="F750" t="s">
        <v>2953</v>
      </c>
      <c r="G750" t="s">
        <v>21</v>
      </c>
    </row>
    <row r="751" spans="1:7" x14ac:dyDescent="0.25">
      <c r="A751">
        <v>1926</v>
      </c>
      <c r="B751" s="8" t="s">
        <v>14010</v>
      </c>
      <c r="C751" t="s">
        <v>14011</v>
      </c>
      <c r="D751" t="s">
        <v>14012</v>
      </c>
      <c r="E751" t="s">
        <v>23621</v>
      </c>
      <c r="F751" t="s">
        <v>2953</v>
      </c>
      <c r="G751" t="s">
        <v>21</v>
      </c>
    </row>
    <row r="752" spans="1:7" x14ac:dyDescent="0.25">
      <c r="A752">
        <v>1927</v>
      </c>
      <c r="B752" s="8" t="s">
        <v>14013</v>
      </c>
      <c r="C752" t="s">
        <v>14014</v>
      </c>
      <c r="D752" t="s">
        <v>14015</v>
      </c>
      <c r="E752" t="s">
        <v>23622</v>
      </c>
      <c r="F752" t="s">
        <v>2953</v>
      </c>
      <c r="G752" t="s">
        <v>21</v>
      </c>
    </row>
    <row r="753" spans="1:7" x14ac:dyDescent="0.25">
      <c r="A753">
        <v>1928</v>
      </c>
      <c r="B753" s="8" t="s">
        <v>14016</v>
      </c>
      <c r="C753" t="s">
        <v>14017</v>
      </c>
      <c r="D753" t="s">
        <v>14018</v>
      </c>
      <c r="E753" t="s">
        <v>23623</v>
      </c>
      <c r="F753" t="s">
        <v>2953</v>
      </c>
      <c r="G753" t="s">
        <v>21</v>
      </c>
    </row>
    <row r="754" spans="1:7" x14ac:dyDescent="0.25">
      <c r="A754">
        <v>1929</v>
      </c>
      <c r="B754" s="8" t="s">
        <v>14019</v>
      </c>
      <c r="C754" t="s">
        <v>14020</v>
      </c>
      <c r="D754" t="s">
        <v>14021</v>
      </c>
      <c r="E754" t="s">
        <v>23624</v>
      </c>
      <c r="F754" t="s">
        <v>2953</v>
      </c>
      <c r="G754" t="s">
        <v>21</v>
      </c>
    </row>
    <row r="755" spans="1:7" x14ac:dyDescent="0.25">
      <c r="A755">
        <v>1930</v>
      </c>
      <c r="B755" s="8" t="s">
        <v>14022</v>
      </c>
      <c r="C755" t="s">
        <v>14023</v>
      </c>
      <c r="D755" t="s">
        <v>14024</v>
      </c>
      <c r="E755" t="s">
        <v>23625</v>
      </c>
      <c r="F755" t="s">
        <v>2953</v>
      </c>
      <c r="G755" t="s">
        <v>21</v>
      </c>
    </row>
    <row r="756" spans="1:7" x14ac:dyDescent="0.25">
      <c r="A756">
        <v>1931</v>
      </c>
      <c r="B756" s="8" t="s">
        <v>14025</v>
      </c>
      <c r="C756" t="s">
        <v>14026</v>
      </c>
      <c r="D756" t="s">
        <v>14027</v>
      </c>
      <c r="E756" t="s">
        <v>23626</v>
      </c>
      <c r="F756" t="s">
        <v>2953</v>
      </c>
      <c r="G756" t="s">
        <v>21</v>
      </c>
    </row>
    <row r="757" spans="1:7" x14ac:dyDescent="0.25">
      <c r="A757">
        <v>1916</v>
      </c>
      <c r="B757" s="8" t="s">
        <v>14028</v>
      </c>
      <c r="C757" t="s">
        <v>14029</v>
      </c>
      <c r="D757" t="s">
        <v>14030</v>
      </c>
      <c r="E757" t="s">
        <v>23627</v>
      </c>
      <c r="F757" t="s">
        <v>2953</v>
      </c>
      <c r="G757" t="s">
        <v>21</v>
      </c>
    </row>
    <row r="758" spans="1:7" x14ac:dyDescent="0.25">
      <c r="A758">
        <v>1932</v>
      </c>
      <c r="B758" s="8" t="s">
        <v>14031</v>
      </c>
      <c r="C758" t="s">
        <v>14032</v>
      </c>
      <c r="D758" t="s">
        <v>14033</v>
      </c>
      <c r="E758" t="s">
        <v>23628</v>
      </c>
      <c r="F758" t="s">
        <v>2953</v>
      </c>
      <c r="G758" t="s">
        <v>21</v>
      </c>
    </row>
    <row r="759" spans="1:7" x14ac:dyDescent="0.25">
      <c r="A759">
        <v>1933</v>
      </c>
      <c r="B759" s="8" t="s">
        <v>14034</v>
      </c>
      <c r="C759" t="s">
        <v>14035</v>
      </c>
      <c r="D759" t="s">
        <v>14036</v>
      </c>
      <c r="E759" t="s">
        <v>23629</v>
      </c>
      <c r="F759" t="s">
        <v>2953</v>
      </c>
      <c r="G759" t="s">
        <v>21</v>
      </c>
    </row>
    <row r="760" spans="1:7" x14ac:dyDescent="0.25">
      <c r="A760">
        <v>1934</v>
      </c>
      <c r="B760" s="8" t="s">
        <v>14037</v>
      </c>
      <c r="C760" t="s">
        <v>14038</v>
      </c>
      <c r="D760" t="s">
        <v>14039</v>
      </c>
      <c r="E760" t="s">
        <v>23630</v>
      </c>
      <c r="F760" t="s">
        <v>2953</v>
      </c>
      <c r="G760" t="s">
        <v>21</v>
      </c>
    </row>
    <row r="761" spans="1:7" x14ac:dyDescent="0.25">
      <c r="A761">
        <v>1935</v>
      </c>
      <c r="B761" s="8" t="s">
        <v>14040</v>
      </c>
      <c r="C761" t="s">
        <v>14041</v>
      </c>
      <c r="D761" t="s">
        <v>14042</v>
      </c>
      <c r="E761" t="s">
        <v>23631</v>
      </c>
      <c r="F761" t="s">
        <v>2953</v>
      </c>
      <c r="G761" t="s">
        <v>21</v>
      </c>
    </row>
    <row r="762" spans="1:7" x14ac:dyDescent="0.25">
      <c r="A762">
        <v>1936</v>
      </c>
      <c r="B762" s="8" t="s">
        <v>14043</v>
      </c>
      <c r="C762" t="s">
        <v>14044</v>
      </c>
      <c r="D762" t="s">
        <v>14045</v>
      </c>
      <c r="E762" t="s">
        <v>23632</v>
      </c>
      <c r="F762" t="s">
        <v>2953</v>
      </c>
      <c r="G762" t="s">
        <v>21</v>
      </c>
    </row>
    <row r="763" spans="1:7" x14ac:dyDescent="0.25">
      <c r="A763">
        <v>1937</v>
      </c>
      <c r="B763" s="8" t="s">
        <v>14046</v>
      </c>
      <c r="C763" t="s">
        <v>14047</v>
      </c>
      <c r="D763" t="s">
        <v>14048</v>
      </c>
      <c r="E763" t="s">
        <v>23633</v>
      </c>
      <c r="F763" t="s">
        <v>2953</v>
      </c>
      <c r="G763" t="s">
        <v>21</v>
      </c>
    </row>
    <row r="764" spans="1:7" x14ac:dyDescent="0.25">
      <c r="A764">
        <v>1938</v>
      </c>
      <c r="B764" s="8" t="s">
        <v>14049</v>
      </c>
      <c r="C764" t="s">
        <v>14050</v>
      </c>
      <c r="D764" t="s">
        <v>14051</v>
      </c>
      <c r="E764" t="s">
        <v>23634</v>
      </c>
      <c r="F764" t="s">
        <v>2953</v>
      </c>
      <c r="G764" t="s">
        <v>21</v>
      </c>
    </row>
    <row r="765" spans="1:7" x14ac:dyDescent="0.25">
      <c r="A765">
        <v>1939</v>
      </c>
      <c r="B765" s="8" t="s">
        <v>14052</v>
      </c>
      <c r="C765" t="s">
        <v>14053</v>
      </c>
      <c r="D765" t="s">
        <v>14054</v>
      </c>
      <c r="E765" t="s">
        <v>23635</v>
      </c>
      <c r="F765" t="s">
        <v>2953</v>
      </c>
      <c r="G765" t="s">
        <v>21</v>
      </c>
    </row>
    <row r="766" spans="1:7" x14ac:dyDescent="0.25">
      <c r="A766">
        <v>1940</v>
      </c>
      <c r="B766" s="8" t="s">
        <v>14055</v>
      </c>
      <c r="C766" t="s">
        <v>14056</v>
      </c>
      <c r="D766" t="s">
        <v>14057</v>
      </c>
      <c r="E766" t="s">
        <v>23636</v>
      </c>
      <c r="F766" t="s">
        <v>2953</v>
      </c>
      <c r="G766" t="s">
        <v>21</v>
      </c>
    </row>
    <row r="767" spans="1:7" x14ac:dyDescent="0.25">
      <c r="A767">
        <v>1941</v>
      </c>
      <c r="B767" s="8" t="s">
        <v>14058</v>
      </c>
      <c r="C767" t="s">
        <v>14059</v>
      </c>
      <c r="D767" t="s">
        <v>14060</v>
      </c>
      <c r="E767" t="s">
        <v>23637</v>
      </c>
      <c r="F767" t="s">
        <v>2953</v>
      </c>
      <c r="G767" t="s">
        <v>21</v>
      </c>
    </row>
    <row r="768" spans="1:7" x14ac:dyDescent="0.25">
      <c r="A768">
        <v>1917</v>
      </c>
      <c r="B768" s="8" t="s">
        <v>14061</v>
      </c>
      <c r="C768" t="s">
        <v>14062</v>
      </c>
      <c r="D768" t="s">
        <v>14063</v>
      </c>
      <c r="E768" t="s">
        <v>23638</v>
      </c>
      <c r="F768" t="s">
        <v>2953</v>
      </c>
      <c r="G768" t="s">
        <v>21</v>
      </c>
    </row>
    <row r="769" spans="1:7" x14ac:dyDescent="0.25">
      <c r="A769">
        <v>1922</v>
      </c>
      <c r="B769" s="8" t="s">
        <v>14064</v>
      </c>
      <c r="C769" t="s">
        <v>14065</v>
      </c>
      <c r="D769" t="s">
        <v>14066</v>
      </c>
      <c r="E769" t="s">
        <v>23639</v>
      </c>
      <c r="F769" t="s">
        <v>2953</v>
      </c>
      <c r="G769" t="s">
        <v>21</v>
      </c>
    </row>
    <row r="770" spans="1:7" x14ac:dyDescent="0.25">
      <c r="A770">
        <v>1943</v>
      </c>
      <c r="B770" s="8" t="s">
        <v>14067</v>
      </c>
      <c r="C770" t="s">
        <v>14068</v>
      </c>
      <c r="D770" t="s">
        <v>14069</v>
      </c>
      <c r="E770" t="s">
        <v>23640</v>
      </c>
      <c r="F770" t="s">
        <v>2953</v>
      </c>
      <c r="G770" t="s">
        <v>21</v>
      </c>
    </row>
    <row r="771" spans="1:7" x14ac:dyDescent="0.25">
      <c r="A771">
        <v>1944</v>
      </c>
      <c r="B771" s="8" t="s">
        <v>14070</v>
      </c>
      <c r="C771" t="s">
        <v>14071</v>
      </c>
      <c r="D771" t="s">
        <v>14072</v>
      </c>
      <c r="E771" t="s">
        <v>23641</v>
      </c>
      <c r="F771" t="s">
        <v>2953</v>
      </c>
      <c r="G771" t="s">
        <v>21</v>
      </c>
    </row>
    <row r="772" spans="1:7" x14ac:dyDescent="0.25">
      <c r="A772">
        <v>1945</v>
      </c>
      <c r="B772" s="8" t="s">
        <v>14073</v>
      </c>
      <c r="C772" t="s">
        <v>14074</v>
      </c>
      <c r="D772" t="s">
        <v>14075</v>
      </c>
      <c r="E772" t="s">
        <v>23642</v>
      </c>
      <c r="F772" t="s">
        <v>2953</v>
      </c>
      <c r="G772" t="s">
        <v>21</v>
      </c>
    </row>
    <row r="773" spans="1:7" x14ac:dyDescent="0.25">
      <c r="A773">
        <v>1946</v>
      </c>
      <c r="B773" s="8" t="s">
        <v>14076</v>
      </c>
      <c r="C773" t="s">
        <v>14077</v>
      </c>
      <c r="D773" t="s">
        <v>14078</v>
      </c>
      <c r="E773" t="s">
        <v>23643</v>
      </c>
      <c r="F773" t="s">
        <v>2953</v>
      </c>
      <c r="G773" t="s">
        <v>21</v>
      </c>
    </row>
    <row r="774" spans="1:7" x14ac:dyDescent="0.25">
      <c r="A774">
        <v>1947</v>
      </c>
      <c r="B774" s="8" t="s">
        <v>14079</v>
      </c>
      <c r="C774" t="s">
        <v>14080</v>
      </c>
      <c r="D774" t="s">
        <v>14081</v>
      </c>
      <c r="E774" t="s">
        <v>23644</v>
      </c>
      <c r="F774" t="s">
        <v>2953</v>
      </c>
      <c r="G774" t="s">
        <v>21</v>
      </c>
    </row>
    <row r="775" spans="1:7" x14ac:dyDescent="0.25">
      <c r="A775">
        <v>1948</v>
      </c>
      <c r="B775" s="8" t="s">
        <v>14082</v>
      </c>
      <c r="C775" t="s">
        <v>14083</v>
      </c>
      <c r="D775" t="s">
        <v>14084</v>
      </c>
      <c r="E775" t="s">
        <v>23645</v>
      </c>
      <c r="F775" t="s">
        <v>2953</v>
      </c>
      <c r="G775" t="s">
        <v>21</v>
      </c>
    </row>
    <row r="776" spans="1:7" x14ac:dyDescent="0.25">
      <c r="A776">
        <v>1949</v>
      </c>
      <c r="B776" s="8" t="s">
        <v>14085</v>
      </c>
      <c r="C776" t="s">
        <v>14086</v>
      </c>
      <c r="D776" t="s">
        <v>14087</v>
      </c>
      <c r="E776" t="s">
        <v>23646</v>
      </c>
      <c r="F776" t="s">
        <v>2953</v>
      </c>
      <c r="G776" t="s">
        <v>21</v>
      </c>
    </row>
    <row r="777" spans="1:7" x14ac:dyDescent="0.25">
      <c r="A777">
        <v>1950</v>
      </c>
      <c r="B777" s="8" t="s">
        <v>14088</v>
      </c>
      <c r="C777" t="s">
        <v>14089</v>
      </c>
      <c r="D777" t="s">
        <v>14090</v>
      </c>
      <c r="E777" t="s">
        <v>23647</v>
      </c>
      <c r="F777" t="s">
        <v>2953</v>
      </c>
      <c r="G777" t="s">
        <v>21</v>
      </c>
    </row>
    <row r="778" spans="1:7" x14ac:dyDescent="0.25">
      <c r="A778">
        <v>1951</v>
      </c>
      <c r="B778" s="8" t="s">
        <v>14091</v>
      </c>
      <c r="C778" t="s">
        <v>14092</v>
      </c>
      <c r="D778" t="s">
        <v>14093</v>
      </c>
      <c r="E778" t="s">
        <v>23648</v>
      </c>
      <c r="F778" t="s">
        <v>2953</v>
      </c>
      <c r="G778" t="s">
        <v>21</v>
      </c>
    </row>
    <row r="779" spans="1:7" x14ac:dyDescent="0.25">
      <c r="A779">
        <v>1918</v>
      </c>
      <c r="B779" s="8" t="s">
        <v>14094</v>
      </c>
      <c r="C779" t="s">
        <v>14095</v>
      </c>
      <c r="D779" t="s">
        <v>14096</v>
      </c>
      <c r="E779" t="s">
        <v>23649</v>
      </c>
      <c r="F779" t="s">
        <v>2953</v>
      </c>
      <c r="G779" t="s">
        <v>21</v>
      </c>
    </row>
    <row r="780" spans="1:7" x14ac:dyDescent="0.25">
      <c r="A780">
        <v>1952</v>
      </c>
      <c r="B780" s="8" t="s">
        <v>14097</v>
      </c>
      <c r="C780" t="s">
        <v>14098</v>
      </c>
      <c r="D780" t="s">
        <v>14099</v>
      </c>
      <c r="E780" t="s">
        <v>23650</v>
      </c>
      <c r="F780" t="s">
        <v>2953</v>
      </c>
      <c r="G780" t="s">
        <v>21</v>
      </c>
    </row>
    <row r="781" spans="1:7" x14ac:dyDescent="0.25">
      <c r="A781">
        <v>1953</v>
      </c>
      <c r="B781" s="8" t="s">
        <v>14100</v>
      </c>
      <c r="C781" t="s">
        <v>14101</v>
      </c>
      <c r="D781" t="s">
        <v>14102</v>
      </c>
      <c r="E781" t="s">
        <v>23651</v>
      </c>
      <c r="F781" t="s">
        <v>2953</v>
      </c>
      <c r="G781" t="s">
        <v>21</v>
      </c>
    </row>
    <row r="782" spans="1:7" x14ac:dyDescent="0.25">
      <c r="A782">
        <v>1954</v>
      </c>
      <c r="B782" s="8" t="s">
        <v>14103</v>
      </c>
      <c r="C782" t="s">
        <v>14104</v>
      </c>
      <c r="D782" t="s">
        <v>14105</v>
      </c>
      <c r="E782" t="s">
        <v>23652</v>
      </c>
      <c r="F782" t="s">
        <v>2953</v>
      </c>
      <c r="G782" t="s">
        <v>21</v>
      </c>
    </row>
    <row r="783" spans="1:7" x14ac:dyDescent="0.25">
      <c r="A783">
        <v>1955</v>
      </c>
      <c r="B783" s="8" t="s">
        <v>14106</v>
      </c>
      <c r="C783" t="s">
        <v>14107</v>
      </c>
      <c r="D783" t="s">
        <v>14108</v>
      </c>
      <c r="E783" t="s">
        <v>23653</v>
      </c>
      <c r="F783" t="s">
        <v>2953</v>
      </c>
      <c r="G783" t="s">
        <v>21</v>
      </c>
    </row>
    <row r="784" spans="1:7" x14ac:dyDescent="0.25">
      <c r="A784">
        <v>1956</v>
      </c>
      <c r="B784" s="8" t="s">
        <v>14109</v>
      </c>
      <c r="C784" t="s">
        <v>14110</v>
      </c>
      <c r="D784" t="s">
        <v>14111</v>
      </c>
      <c r="E784" t="s">
        <v>23654</v>
      </c>
      <c r="F784" t="s">
        <v>2953</v>
      </c>
      <c r="G784" t="s">
        <v>21</v>
      </c>
    </row>
    <row r="785" spans="1:7" x14ac:dyDescent="0.25">
      <c r="A785">
        <v>1957</v>
      </c>
      <c r="B785" s="8" t="s">
        <v>14112</v>
      </c>
      <c r="C785" t="s">
        <v>14113</v>
      </c>
      <c r="D785" t="s">
        <v>14114</v>
      </c>
      <c r="E785" t="s">
        <v>23655</v>
      </c>
      <c r="F785" t="s">
        <v>2953</v>
      </c>
      <c r="G785" t="s">
        <v>21</v>
      </c>
    </row>
    <row r="786" spans="1:7" x14ac:dyDescent="0.25">
      <c r="A786">
        <v>1958</v>
      </c>
      <c r="B786" s="8" t="s">
        <v>14115</v>
      </c>
      <c r="C786" t="s">
        <v>14116</v>
      </c>
      <c r="D786" t="s">
        <v>14117</v>
      </c>
      <c r="E786" t="s">
        <v>23656</v>
      </c>
      <c r="F786" t="s">
        <v>2953</v>
      </c>
      <c r="G786" t="s">
        <v>21</v>
      </c>
    </row>
    <row r="787" spans="1:7" x14ac:dyDescent="0.25">
      <c r="A787">
        <v>1959</v>
      </c>
      <c r="B787" s="8" t="s">
        <v>14118</v>
      </c>
      <c r="C787" t="s">
        <v>14119</v>
      </c>
      <c r="D787" t="s">
        <v>14120</v>
      </c>
      <c r="E787" t="s">
        <v>23657</v>
      </c>
      <c r="F787" t="s">
        <v>2953</v>
      </c>
      <c r="G787" t="s">
        <v>21</v>
      </c>
    </row>
    <row r="788" spans="1:7" x14ac:dyDescent="0.25">
      <c r="A788">
        <v>1960</v>
      </c>
      <c r="B788" s="8" t="s">
        <v>14121</v>
      </c>
      <c r="C788" t="s">
        <v>14122</v>
      </c>
      <c r="D788" t="s">
        <v>14123</v>
      </c>
      <c r="E788" t="s">
        <v>23658</v>
      </c>
      <c r="F788" t="s">
        <v>2953</v>
      </c>
      <c r="G788" t="s">
        <v>21</v>
      </c>
    </row>
    <row r="789" spans="1:7" x14ac:dyDescent="0.25">
      <c r="A789">
        <v>1961</v>
      </c>
      <c r="B789" s="8" t="s">
        <v>14124</v>
      </c>
      <c r="C789" t="s">
        <v>14125</v>
      </c>
      <c r="D789" t="s">
        <v>14126</v>
      </c>
      <c r="E789" t="s">
        <v>23659</v>
      </c>
      <c r="F789" t="s">
        <v>2953</v>
      </c>
      <c r="G789" t="s">
        <v>21</v>
      </c>
    </row>
    <row r="790" spans="1:7" x14ac:dyDescent="0.25">
      <c r="A790">
        <v>1919</v>
      </c>
      <c r="B790" s="8" t="s">
        <v>14127</v>
      </c>
      <c r="C790" t="s">
        <v>14128</v>
      </c>
      <c r="D790" t="s">
        <v>14129</v>
      </c>
      <c r="E790" t="s">
        <v>23660</v>
      </c>
      <c r="F790" t="s">
        <v>2953</v>
      </c>
      <c r="G790" t="s">
        <v>21</v>
      </c>
    </row>
    <row r="791" spans="1:7" x14ac:dyDescent="0.25">
      <c r="A791">
        <v>1962</v>
      </c>
      <c r="B791" s="8" t="s">
        <v>14130</v>
      </c>
      <c r="C791" t="s">
        <v>14131</v>
      </c>
      <c r="D791" t="s">
        <v>14132</v>
      </c>
      <c r="E791" t="s">
        <v>23661</v>
      </c>
      <c r="F791" t="s">
        <v>2953</v>
      </c>
      <c r="G791" t="s">
        <v>21</v>
      </c>
    </row>
    <row r="792" spans="1:7" x14ac:dyDescent="0.25">
      <c r="A792">
        <v>1963</v>
      </c>
      <c r="B792" s="8" t="s">
        <v>14133</v>
      </c>
      <c r="C792" t="s">
        <v>14134</v>
      </c>
      <c r="D792" t="s">
        <v>14135</v>
      </c>
      <c r="E792" t="s">
        <v>23662</v>
      </c>
      <c r="F792" t="s">
        <v>2953</v>
      </c>
      <c r="G792" t="s">
        <v>21</v>
      </c>
    </row>
    <row r="793" spans="1:7" x14ac:dyDescent="0.25">
      <c r="A793">
        <v>1964</v>
      </c>
      <c r="B793" s="8" t="s">
        <v>14136</v>
      </c>
      <c r="C793" t="s">
        <v>14137</v>
      </c>
      <c r="D793" t="s">
        <v>14138</v>
      </c>
      <c r="E793" t="s">
        <v>23663</v>
      </c>
      <c r="F793" t="s">
        <v>2953</v>
      </c>
      <c r="G793" t="s">
        <v>21</v>
      </c>
    </row>
    <row r="794" spans="1:7" x14ac:dyDescent="0.25">
      <c r="A794">
        <v>1965</v>
      </c>
      <c r="B794" s="8" t="s">
        <v>14139</v>
      </c>
      <c r="C794" t="s">
        <v>14140</v>
      </c>
      <c r="D794" t="s">
        <v>14141</v>
      </c>
      <c r="E794" t="s">
        <v>23664</v>
      </c>
      <c r="F794" t="s">
        <v>2953</v>
      </c>
      <c r="G794" t="s">
        <v>21</v>
      </c>
    </row>
    <row r="795" spans="1:7" x14ac:dyDescent="0.25">
      <c r="A795">
        <v>1966</v>
      </c>
      <c r="B795" s="8" t="s">
        <v>14142</v>
      </c>
      <c r="C795" t="s">
        <v>14143</v>
      </c>
      <c r="D795" t="s">
        <v>14144</v>
      </c>
      <c r="E795" t="s">
        <v>23665</v>
      </c>
      <c r="F795" t="s">
        <v>2953</v>
      </c>
      <c r="G795" t="s">
        <v>21</v>
      </c>
    </row>
    <row r="796" spans="1:7" x14ac:dyDescent="0.25">
      <c r="A796">
        <v>1942</v>
      </c>
      <c r="B796" s="8" t="s">
        <v>14145</v>
      </c>
      <c r="C796" t="s">
        <v>14146</v>
      </c>
      <c r="D796" t="s">
        <v>14147</v>
      </c>
      <c r="E796" t="s">
        <v>23666</v>
      </c>
      <c r="F796" t="s">
        <v>2953</v>
      </c>
      <c r="G796" t="s">
        <v>21</v>
      </c>
    </row>
    <row r="797" spans="1:7" x14ac:dyDescent="0.25">
      <c r="A797">
        <v>1920</v>
      </c>
      <c r="B797" s="8" t="s">
        <v>14148</v>
      </c>
      <c r="C797" t="s">
        <v>14149</v>
      </c>
      <c r="D797" t="s">
        <v>14150</v>
      </c>
      <c r="E797" t="s">
        <v>23667</v>
      </c>
      <c r="F797" t="s">
        <v>2953</v>
      </c>
      <c r="G797" t="s">
        <v>21</v>
      </c>
    </row>
    <row r="798" spans="1:7" x14ac:dyDescent="0.25">
      <c r="A798">
        <v>1921</v>
      </c>
      <c r="B798" s="8" t="s">
        <v>14151</v>
      </c>
      <c r="C798" t="s">
        <v>14152</v>
      </c>
      <c r="D798" t="s">
        <v>14153</v>
      </c>
      <c r="E798" t="s">
        <v>23668</v>
      </c>
      <c r="F798" t="s">
        <v>2953</v>
      </c>
      <c r="G798" t="s">
        <v>21</v>
      </c>
    </row>
    <row r="799" spans="1:7" x14ac:dyDescent="0.25">
      <c r="A799">
        <v>1902</v>
      </c>
      <c r="B799" s="8" t="s">
        <v>14154</v>
      </c>
      <c r="C799" t="s">
        <v>14155</v>
      </c>
      <c r="D799" t="s">
        <v>14156</v>
      </c>
      <c r="E799" t="s">
        <v>23669</v>
      </c>
      <c r="F799" t="s">
        <v>2953</v>
      </c>
      <c r="G799" t="s">
        <v>21</v>
      </c>
    </row>
    <row r="800" spans="1:7" x14ac:dyDescent="0.25">
      <c r="A800">
        <v>1967</v>
      </c>
      <c r="B800" s="8" t="s">
        <v>20004</v>
      </c>
      <c r="C800" t="s">
        <v>14157</v>
      </c>
      <c r="D800" t="s">
        <v>14158</v>
      </c>
      <c r="E800" t="s">
        <v>23670</v>
      </c>
      <c r="F800" t="s">
        <v>3161</v>
      </c>
      <c r="G800" t="s">
        <v>21</v>
      </c>
    </row>
    <row r="801" spans="1:7" x14ac:dyDescent="0.25">
      <c r="A801">
        <v>1968</v>
      </c>
      <c r="B801" s="8" t="s">
        <v>20015</v>
      </c>
      <c r="C801" t="s">
        <v>14159</v>
      </c>
      <c r="D801" t="s">
        <v>14160</v>
      </c>
      <c r="E801" t="s">
        <v>23671</v>
      </c>
      <c r="F801" t="s">
        <v>27913</v>
      </c>
      <c r="G801" t="s">
        <v>21</v>
      </c>
    </row>
    <row r="802" spans="1:7" x14ac:dyDescent="0.25">
      <c r="A802">
        <v>1970</v>
      </c>
      <c r="B802" s="8" t="s">
        <v>12181</v>
      </c>
      <c r="C802" t="s">
        <v>14161</v>
      </c>
      <c r="D802" t="s">
        <v>14162</v>
      </c>
      <c r="E802" t="s">
        <v>23672</v>
      </c>
      <c r="F802" t="s">
        <v>7664</v>
      </c>
      <c r="G802" t="s">
        <v>21</v>
      </c>
    </row>
    <row r="803" spans="1:7" x14ac:dyDescent="0.25">
      <c r="A803">
        <v>1971</v>
      </c>
      <c r="B803" s="8" t="s">
        <v>14163</v>
      </c>
      <c r="C803" t="s">
        <v>14164</v>
      </c>
      <c r="D803" t="s">
        <v>14165</v>
      </c>
      <c r="E803" t="s">
        <v>23673</v>
      </c>
      <c r="F803" t="s">
        <v>7664</v>
      </c>
      <c r="G803" t="s">
        <v>21</v>
      </c>
    </row>
    <row r="804" spans="1:7" x14ac:dyDescent="0.25">
      <c r="A804">
        <v>1969</v>
      </c>
      <c r="B804" s="8" t="s">
        <v>20026</v>
      </c>
      <c r="C804" t="s">
        <v>14166</v>
      </c>
      <c r="D804" t="s">
        <v>14167</v>
      </c>
      <c r="E804" t="s">
        <v>23674</v>
      </c>
      <c r="F804" t="s">
        <v>3205</v>
      </c>
      <c r="G804" t="s">
        <v>21</v>
      </c>
    </row>
    <row r="805" spans="1:7" x14ac:dyDescent="0.25">
      <c r="A805">
        <v>1974</v>
      </c>
      <c r="B805" s="8" t="s">
        <v>20037</v>
      </c>
      <c r="C805" t="s">
        <v>14168</v>
      </c>
      <c r="D805" t="s">
        <v>14169</v>
      </c>
      <c r="E805" t="s">
        <v>23675</v>
      </c>
      <c r="F805" t="s">
        <v>3221</v>
      </c>
      <c r="G805" t="s">
        <v>21</v>
      </c>
    </row>
    <row r="806" spans="1:7" x14ac:dyDescent="0.25">
      <c r="A806">
        <v>1975</v>
      </c>
      <c r="B806" s="8" t="s">
        <v>14170</v>
      </c>
      <c r="C806" t="s">
        <v>14171</v>
      </c>
      <c r="D806" t="s">
        <v>12028</v>
      </c>
      <c r="E806" t="s">
        <v>23676</v>
      </c>
      <c r="F806" t="s">
        <v>3179</v>
      </c>
      <c r="G806" t="s">
        <v>21</v>
      </c>
    </row>
    <row r="807" spans="1:7" x14ac:dyDescent="0.25">
      <c r="A807">
        <v>1984</v>
      </c>
      <c r="B807" s="8" t="s">
        <v>14172</v>
      </c>
      <c r="C807" t="s">
        <v>14173</v>
      </c>
      <c r="D807" t="s">
        <v>14174</v>
      </c>
      <c r="E807" t="s">
        <v>23677</v>
      </c>
      <c r="F807" t="s">
        <v>3179</v>
      </c>
      <c r="G807" t="s">
        <v>21</v>
      </c>
    </row>
    <row r="808" spans="1:7" x14ac:dyDescent="0.25">
      <c r="A808">
        <v>1985</v>
      </c>
      <c r="B808" s="8" t="s">
        <v>14175</v>
      </c>
      <c r="C808" t="s">
        <v>14176</v>
      </c>
      <c r="D808" t="s">
        <v>14177</v>
      </c>
      <c r="E808" t="s">
        <v>23678</v>
      </c>
      <c r="F808" t="s">
        <v>3179</v>
      </c>
      <c r="G808" t="s">
        <v>21</v>
      </c>
    </row>
    <row r="809" spans="1:7" x14ac:dyDescent="0.25">
      <c r="A809">
        <v>1986</v>
      </c>
      <c r="B809" s="8" t="s">
        <v>14178</v>
      </c>
      <c r="C809" t="s">
        <v>14179</v>
      </c>
      <c r="D809" t="s">
        <v>14180</v>
      </c>
      <c r="E809" t="s">
        <v>23679</v>
      </c>
      <c r="F809" t="s">
        <v>3179</v>
      </c>
      <c r="G809" t="s">
        <v>21</v>
      </c>
    </row>
    <row r="810" spans="1:7" x14ac:dyDescent="0.25">
      <c r="A810">
        <v>1987</v>
      </c>
      <c r="B810" s="8" t="s">
        <v>14181</v>
      </c>
      <c r="C810" t="s">
        <v>14182</v>
      </c>
      <c r="D810" t="s">
        <v>14183</v>
      </c>
      <c r="E810" t="s">
        <v>23680</v>
      </c>
      <c r="F810" t="s">
        <v>3179</v>
      </c>
      <c r="G810" t="s">
        <v>21</v>
      </c>
    </row>
    <row r="811" spans="1:7" x14ac:dyDescent="0.25">
      <c r="A811">
        <v>1988</v>
      </c>
      <c r="B811" s="8" t="s">
        <v>14184</v>
      </c>
      <c r="C811" t="s">
        <v>14185</v>
      </c>
      <c r="D811" t="s">
        <v>14186</v>
      </c>
      <c r="E811" t="s">
        <v>23681</v>
      </c>
      <c r="F811" t="s">
        <v>3179</v>
      </c>
      <c r="G811" t="s">
        <v>21</v>
      </c>
    </row>
    <row r="812" spans="1:7" x14ac:dyDescent="0.25">
      <c r="A812">
        <v>1989</v>
      </c>
      <c r="B812" s="8" t="s">
        <v>14187</v>
      </c>
      <c r="C812" t="s">
        <v>14188</v>
      </c>
      <c r="D812" t="s">
        <v>14189</v>
      </c>
      <c r="E812" t="s">
        <v>23682</v>
      </c>
      <c r="F812" t="s">
        <v>3179</v>
      </c>
      <c r="G812" t="s">
        <v>21</v>
      </c>
    </row>
    <row r="813" spans="1:7" x14ac:dyDescent="0.25">
      <c r="A813">
        <v>1990</v>
      </c>
      <c r="B813" s="8" t="s">
        <v>14190</v>
      </c>
      <c r="C813" t="s">
        <v>14191</v>
      </c>
      <c r="D813" t="s">
        <v>14192</v>
      </c>
      <c r="E813" t="s">
        <v>23683</v>
      </c>
      <c r="F813" t="s">
        <v>3179</v>
      </c>
      <c r="G813" t="s">
        <v>21</v>
      </c>
    </row>
    <row r="814" spans="1:7" x14ac:dyDescent="0.25">
      <c r="A814">
        <v>1991</v>
      </c>
      <c r="B814" s="8" t="s">
        <v>14193</v>
      </c>
      <c r="C814" t="s">
        <v>14194</v>
      </c>
      <c r="D814" t="s">
        <v>12096</v>
      </c>
      <c r="E814" t="s">
        <v>23684</v>
      </c>
      <c r="F814" t="s">
        <v>3179</v>
      </c>
      <c r="G814" t="s">
        <v>21</v>
      </c>
    </row>
    <row r="815" spans="1:7" x14ac:dyDescent="0.25">
      <c r="A815">
        <v>1992</v>
      </c>
      <c r="B815" s="8" t="s">
        <v>14195</v>
      </c>
      <c r="C815" t="s">
        <v>14196</v>
      </c>
      <c r="D815" t="s">
        <v>14197</v>
      </c>
      <c r="E815" t="s">
        <v>23685</v>
      </c>
      <c r="F815" t="s">
        <v>3179</v>
      </c>
      <c r="G815" t="s">
        <v>21</v>
      </c>
    </row>
    <row r="816" spans="1:7" x14ac:dyDescent="0.25">
      <c r="A816">
        <v>1993</v>
      </c>
      <c r="B816" s="8" t="s">
        <v>14198</v>
      </c>
      <c r="C816" t="s">
        <v>14199</v>
      </c>
      <c r="D816" t="s">
        <v>14200</v>
      </c>
      <c r="E816" t="s">
        <v>23686</v>
      </c>
      <c r="F816" t="s">
        <v>3179</v>
      </c>
      <c r="G816" t="s">
        <v>21</v>
      </c>
    </row>
    <row r="817" spans="1:7" x14ac:dyDescent="0.25">
      <c r="A817">
        <v>1976</v>
      </c>
      <c r="B817" s="8" t="s">
        <v>14201</v>
      </c>
      <c r="C817" t="s">
        <v>14202</v>
      </c>
      <c r="D817" t="s">
        <v>14203</v>
      </c>
      <c r="E817" t="s">
        <v>23687</v>
      </c>
      <c r="F817" t="s">
        <v>3179</v>
      </c>
      <c r="G817" t="s">
        <v>21</v>
      </c>
    </row>
    <row r="818" spans="1:7" x14ac:dyDescent="0.25">
      <c r="A818">
        <v>1994</v>
      </c>
      <c r="B818" s="8" t="s">
        <v>14204</v>
      </c>
      <c r="C818" t="s">
        <v>14205</v>
      </c>
      <c r="D818" t="s">
        <v>14206</v>
      </c>
      <c r="E818" t="s">
        <v>23688</v>
      </c>
      <c r="F818" t="s">
        <v>3179</v>
      </c>
      <c r="G818" t="s">
        <v>21</v>
      </c>
    </row>
    <row r="819" spans="1:7" x14ac:dyDescent="0.25">
      <c r="A819">
        <v>1977</v>
      </c>
      <c r="B819" s="8" t="s">
        <v>14207</v>
      </c>
      <c r="C819" t="s">
        <v>14208</v>
      </c>
      <c r="D819" t="s">
        <v>14209</v>
      </c>
      <c r="E819" t="s">
        <v>23689</v>
      </c>
      <c r="F819" t="s">
        <v>3179</v>
      </c>
      <c r="G819" t="s">
        <v>21</v>
      </c>
    </row>
    <row r="820" spans="1:7" x14ac:dyDescent="0.25">
      <c r="A820">
        <v>1978</v>
      </c>
      <c r="B820" s="8" t="s">
        <v>14210</v>
      </c>
      <c r="C820" t="s">
        <v>14211</v>
      </c>
      <c r="D820" t="s">
        <v>14212</v>
      </c>
      <c r="E820" t="s">
        <v>23690</v>
      </c>
      <c r="F820" t="s">
        <v>3179</v>
      </c>
      <c r="G820" t="s">
        <v>21</v>
      </c>
    </row>
    <row r="821" spans="1:7" x14ac:dyDescent="0.25">
      <c r="A821">
        <v>1979</v>
      </c>
      <c r="B821" s="8" t="s">
        <v>14213</v>
      </c>
      <c r="C821" t="s">
        <v>14214</v>
      </c>
      <c r="D821" t="s">
        <v>14215</v>
      </c>
      <c r="E821" t="s">
        <v>23691</v>
      </c>
      <c r="F821" t="s">
        <v>3179</v>
      </c>
      <c r="G821" t="s">
        <v>21</v>
      </c>
    </row>
    <row r="822" spans="1:7" x14ac:dyDescent="0.25">
      <c r="A822">
        <v>1980</v>
      </c>
      <c r="B822" s="8" t="s">
        <v>14216</v>
      </c>
      <c r="C822" t="s">
        <v>14217</v>
      </c>
      <c r="D822" t="s">
        <v>14218</v>
      </c>
      <c r="E822" t="s">
        <v>23692</v>
      </c>
      <c r="F822" t="s">
        <v>3179</v>
      </c>
      <c r="G822" t="s">
        <v>21</v>
      </c>
    </row>
    <row r="823" spans="1:7" x14ac:dyDescent="0.25">
      <c r="A823">
        <v>1981</v>
      </c>
      <c r="B823" s="8" t="s">
        <v>14219</v>
      </c>
      <c r="C823" t="s">
        <v>14220</v>
      </c>
      <c r="D823" t="s">
        <v>14221</v>
      </c>
      <c r="E823" t="s">
        <v>23693</v>
      </c>
      <c r="F823" t="s">
        <v>3179</v>
      </c>
      <c r="G823" t="s">
        <v>21</v>
      </c>
    </row>
    <row r="824" spans="1:7" x14ac:dyDescent="0.25">
      <c r="A824">
        <v>1982</v>
      </c>
      <c r="B824" s="8" t="s">
        <v>14222</v>
      </c>
      <c r="C824" t="s">
        <v>14223</v>
      </c>
      <c r="D824" t="s">
        <v>14224</v>
      </c>
      <c r="E824" t="s">
        <v>23694</v>
      </c>
      <c r="F824" t="s">
        <v>3179</v>
      </c>
      <c r="G824" t="s">
        <v>21</v>
      </c>
    </row>
    <row r="825" spans="1:7" x14ac:dyDescent="0.25">
      <c r="A825">
        <v>1983</v>
      </c>
      <c r="B825" s="8" t="s">
        <v>14225</v>
      </c>
      <c r="C825" t="s">
        <v>14226</v>
      </c>
      <c r="D825" t="s">
        <v>14227</v>
      </c>
      <c r="E825" t="s">
        <v>23695</v>
      </c>
      <c r="F825" t="s">
        <v>3179</v>
      </c>
      <c r="G825" t="s">
        <v>21</v>
      </c>
    </row>
    <row r="826" spans="1:7" x14ac:dyDescent="0.25">
      <c r="A826">
        <v>1972</v>
      </c>
      <c r="B826" s="8" t="s">
        <v>14228</v>
      </c>
      <c r="C826" t="s">
        <v>14229</v>
      </c>
      <c r="D826" t="s">
        <v>14230</v>
      </c>
      <c r="E826" t="s">
        <v>23696</v>
      </c>
      <c r="F826" t="s">
        <v>3229</v>
      </c>
      <c r="G826" t="s">
        <v>21</v>
      </c>
    </row>
    <row r="827" spans="1:7" x14ac:dyDescent="0.25">
      <c r="A827">
        <v>2031</v>
      </c>
      <c r="B827" s="8" t="s">
        <v>20153</v>
      </c>
      <c r="C827" t="s">
        <v>14231</v>
      </c>
      <c r="D827" t="s">
        <v>14232</v>
      </c>
      <c r="E827" t="s">
        <v>23697</v>
      </c>
      <c r="F827" t="s">
        <v>3263</v>
      </c>
      <c r="G827" t="s">
        <v>5</v>
      </c>
    </row>
    <row r="828" spans="1:7" x14ac:dyDescent="0.25">
      <c r="A828">
        <v>2039</v>
      </c>
      <c r="B828" s="8" t="s">
        <v>20154</v>
      </c>
      <c r="C828" t="s">
        <v>14233</v>
      </c>
      <c r="D828" t="s">
        <v>14234</v>
      </c>
      <c r="E828" t="s">
        <v>23698</v>
      </c>
      <c r="F828" t="s">
        <v>3263</v>
      </c>
      <c r="G828" t="s">
        <v>5</v>
      </c>
    </row>
    <row r="829" spans="1:7" x14ac:dyDescent="0.25">
      <c r="A829">
        <v>2045</v>
      </c>
      <c r="B829" s="8" t="s">
        <v>20155</v>
      </c>
      <c r="C829" t="s">
        <v>14235</v>
      </c>
      <c r="D829" t="s">
        <v>14236</v>
      </c>
      <c r="E829" t="s">
        <v>23699</v>
      </c>
      <c r="F829" t="s">
        <v>3263</v>
      </c>
      <c r="G829" t="s">
        <v>5</v>
      </c>
    </row>
    <row r="830" spans="1:7" x14ac:dyDescent="0.25">
      <c r="A830">
        <v>2041</v>
      </c>
      <c r="B830" s="8" t="s">
        <v>20156</v>
      </c>
      <c r="C830" t="s">
        <v>14237</v>
      </c>
      <c r="D830" t="s">
        <v>14238</v>
      </c>
      <c r="E830" t="s">
        <v>23700</v>
      </c>
      <c r="F830" t="s">
        <v>3263</v>
      </c>
      <c r="G830" t="s">
        <v>5</v>
      </c>
    </row>
    <row r="831" spans="1:7" x14ac:dyDescent="0.25">
      <c r="A831">
        <v>2042</v>
      </c>
      <c r="B831" s="8" t="s">
        <v>20157</v>
      </c>
      <c r="C831" t="s">
        <v>14239</v>
      </c>
      <c r="D831" t="s">
        <v>14240</v>
      </c>
      <c r="E831" t="s">
        <v>23701</v>
      </c>
      <c r="F831" t="s">
        <v>3263</v>
      </c>
      <c r="G831" t="s">
        <v>5</v>
      </c>
    </row>
    <row r="832" spans="1:7" x14ac:dyDescent="0.25">
      <c r="A832">
        <v>2043</v>
      </c>
      <c r="B832" s="8" t="s">
        <v>20158</v>
      </c>
      <c r="C832" t="s">
        <v>14241</v>
      </c>
      <c r="D832" t="s">
        <v>14242</v>
      </c>
      <c r="E832" t="s">
        <v>23702</v>
      </c>
      <c r="F832" t="s">
        <v>3263</v>
      </c>
      <c r="G832" t="s">
        <v>5</v>
      </c>
    </row>
    <row r="833" spans="1:7" x14ac:dyDescent="0.25">
      <c r="A833">
        <v>2044</v>
      </c>
      <c r="B833" s="8" t="s">
        <v>20159</v>
      </c>
      <c r="C833" t="s">
        <v>14243</v>
      </c>
      <c r="D833" t="s">
        <v>14244</v>
      </c>
      <c r="E833" t="s">
        <v>23703</v>
      </c>
      <c r="F833" t="s">
        <v>3263</v>
      </c>
      <c r="G833" t="s">
        <v>5</v>
      </c>
    </row>
    <row r="834" spans="1:7" x14ac:dyDescent="0.25">
      <c r="A834">
        <v>2046</v>
      </c>
      <c r="B834" s="8" t="s">
        <v>20160</v>
      </c>
      <c r="C834" t="s">
        <v>14245</v>
      </c>
      <c r="D834" t="s">
        <v>14246</v>
      </c>
      <c r="E834" t="s">
        <v>23704</v>
      </c>
      <c r="F834" t="s">
        <v>3263</v>
      </c>
      <c r="G834" t="s">
        <v>5</v>
      </c>
    </row>
    <row r="835" spans="1:7" x14ac:dyDescent="0.25">
      <c r="A835">
        <v>2047</v>
      </c>
      <c r="B835" s="8" t="s">
        <v>20161</v>
      </c>
      <c r="C835" t="s">
        <v>14247</v>
      </c>
      <c r="D835" t="s">
        <v>14248</v>
      </c>
      <c r="E835" t="s">
        <v>23705</v>
      </c>
      <c r="F835" t="s">
        <v>3263</v>
      </c>
      <c r="G835" t="s">
        <v>5</v>
      </c>
    </row>
    <row r="836" spans="1:7" x14ac:dyDescent="0.25">
      <c r="A836">
        <v>2048</v>
      </c>
      <c r="B836" s="8" t="s">
        <v>20162</v>
      </c>
      <c r="C836" t="s">
        <v>14249</v>
      </c>
      <c r="D836" t="s">
        <v>14250</v>
      </c>
      <c r="E836" t="s">
        <v>23706</v>
      </c>
      <c r="F836" t="s">
        <v>3263</v>
      </c>
      <c r="G836" t="s">
        <v>5</v>
      </c>
    </row>
    <row r="837" spans="1:7" x14ac:dyDescent="0.25">
      <c r="A837">
        <v>2049</v>
      </c>
      <c r="B837" s="8" t="s">
        <v>20163</v>
      </c>
      <c r="C837" t="s">
        <v>14251</v>
      </c>
      <c r="D837" t="s">
        <v>14252</v>
      </c>
      <c r="E837" t="s">
        <v>23707</v>
      </c>
      <c r="F837" t="s">
        <v>3263</v>
      </c>
      <c r="G837" t="s">
        <v>5</v>
      </c>
    </row>
    <row r="838" spans="1:7" x14ac:dyDescent="0.25">
      <c r="A838">
        <v>2032</v>
      </c>
      <c r="B838" s="8" t="s">
        <v>20164</v>
      </c>
      <c r="C838" t="s">
        <v>14253</v>
      </c>
      <c r="D838" t="s">
        <v>14254</v>
      </c>
      <c r="E838" t="s">
        <v>23708</v>
      </c>
      <c r="F838" t="s">
        <v>3263</v>
      </c>
      <c r="G838" t="s">
        <v>5</v>
      </c>
    </row>
    <row r="839" spans="1:7" x14ac:dyDescent="0.25">
      <c r="A839">
        <v>2050</v>
      </c>
      <c r="B839" s="8" t="s">
        <v>20165</v>
      </c>
      <c r="C839" t="s">
        <v>14255</v>
      </c>
      <c r="D839" t="s">
        <v>14256</v>
      </c>
      <c r="E839" t="s">
        <v>23709</v>
      </c>
      <c r="F839" t="s">
        <v>3263</v>
      </c>
      <c r="G839" t="s">
        <v>5</v>
      </c>
    </row>
    <row r="840" spans="1:7" x14ac:dyDescent="0.25">
      <c r="A840">
        <v>2051</v>
      </c>
      <c r="B840" s="8" t="s">
        <v>20166</v>
      </c>
      <c r="C840" t="s">
        <v>14257</v>
      </c>
      <c r="D840" t="s">
        <v>14258</v>
      </c>
      <c r="E840" t="s">
        <v>23710</v>
      </c>
      <c r="F840" t="s">
        <v>3263</v>
      </c>
      <c r="G840" t="s">
        <v>5</v>
      </c>
    </row>
    <row r="841" spans="1:7" x14ac:dyDescent="0.25">
      <c r="A841">
        <v>2052</v>
      </c>
      <c r="B841" s="8" t="s">
        <v>20167</v>
      </c>
      <c r="C841" t="s">
        <v>14259</v>
      </c>
      <c r="D841" t="s">
        <v>14260</v>
      </c>
      <c r="E841" t="s">
        <v>23711</v>
      </c>
      <c r="F841" t="s">
        <v>3263</v>
      </c>
      <c r="G841" t="s">
        <v>5</v>
      </c>
    </row>
    <row r="842" spans="1:7" x14ac:dyDescent="0.25">
      <c r="A842">
        <v>2053</v>
      </c>
      <c r="B842" s="8" t="s">
        <v>20168</v>
      </c>
      <c r="C842" t="s">
        <v>14261</v>
      </c>
      <c r="D842" t="s">
        <v>14262</v>
      </c>
      <c r="E842" t="s">
        <v>23712</v>
      </c>
      <c r="F842" t="s">
        <v>3263</v>
      </c>
      <c r="G842" t="s">
        <v>5</v>
      </c>
    </row>
    <row r="843" spans="1:7" x14ac:dyDescent="0.25">
      <c r="A843">
        <v>2110</v>
      </c>
      <c r="B843" s="8" t="s">
        <v>20169</v>
      </c>
      <c r="C843" t="s">
        <v>14263</v>
      </c>
      <c r="D843" t="s">
        <v>14264</v>
      </c>
      <c r="E843" t="s">
        <v>23713</v>
      </c>
      <c r="F843" t="s">
        <v>3263</v>
      </c>
      <c r="G843" t="s">
        <v>5</v>
      </c>
    </row>
    <row r="844" spans="1:7" x14ac:dyDescent="0.25">
      <c r="A844">
        <v>2054</v>
      </c>
      <c r="B844" s="8" t="s">
        <v>20170</v>
      </c>
      <c r="C844" t="s">
        <v>14265</v>
      </c>
      <c r="D844" t="s">
        <v>14266</v>
      </c>
      <c r="E844" t="s">
        <v>23714</v>
      </c>
      <c r="F844" t="s">
        <v>3263</v>
      </c>
      <c r="G844" t="s">
        <v>5</v>
      </c>
    </row>
    <row r="845" spans="1:7" x14ac:dyDescent="0.25">
      <c r="A845">
        <v>2057</v>
      </c>
      <c r="B845" s="8" t="s">
        <v>20227</v>
      </c>
      <c r="C845" t="s">
        <v>14267</v>
      </c>
      <c r="D845" t="s">
        <v>14268</v>
      </c>
      <c r="E845" t="s">
        <v>23715</v>
      </c>
      <c r="F845" t="s">
        <v>3263</v>
      </c>
      <c r="G845" t="s">
        <v>5</v>
      </c>
    </row>
    <row r="846" spans="1:7" x14ac:dyDescent="0.25">
      <c r="A846">
        <v>2058</v>
      </c>
      <c r="B846" s="8" t="s">
        <v>20171</v>
      </c>
      <c r="C846" t="s">
        <v>14269</v>
      </c>
      <c r="D846" t="s">
        <v>14270</v>
      </c>
      <c r="E846" t="s">
        <v>23716</v>
      </c>
      <c r="F846" t="s">
        <v>3263</v>
      </c>
      <c r="G846" t="s">
        <v>5</v>
      </c>
    </row>
    <row r="847" spans="1:7" x14ac:dyDescent="0.25">
      <c r="A847">
        <v>2114</v>
      </c>
      <c r="B847" s="8" t="s">
        <v>13071</v>
      </c>
      <c r="C847" t="s">
        <v>14271</v>
      </c>
      <c r="D847" t="s">
        <v>14272</v>
      </c>
      <c r="E847" t="s">
        <v>23717</v>
      </c>
      <c r="F847" t="s">
        <v>3263</v>
      </c>
      <c r="G847" t="s">
        <v>5</v>
      </c>
    </row>
    <row r="848" spans="1:7" x14ac:dyDescent="0.25">
      <c r="A848">
        <v>2055</v>
      </c>
      <c r="B848" s="8" t="s">
        <v>13074</v>
      </c>
      <c r="C848" t="s">
        <v>14273</v>
      </c>
      <c r="D848" t="s">
        <v>14274</v>
      </c>
      <c r="E848" t="s">
        <v>23718</v>
      </c>
      <c r="F848" t="s">
        <v>3263</v>
      </c>
      <c r="G848" t="s">
        <v>5</v>
      </c>
    </row>
    <row r="849" spans="1:7" x14ac:dyDescent="0.25">
      <c r="A849">
        <v>2056</v>
      </c>
      <c r="B849" s="8" t="s">
        <v>20173</v>
      </c>
      <c r="C849" t="s">
        <v>14275</v>
      </c>
      <c r="D849" t="s">
        <v>14276</v>
      </c>
      <c r="E849" t="s">
        <v>23719</v>
      </c>
      <c r="F849" t="s">
        <v>3263</v>
      </c>
      <c r="G849" t="s">
        <v>5</v>
      </c>
    </row>
    <row r="850" spans="1:7" x14ac:dyDescent="0.25">
      <c r="A850">
        <v>2033</v>
      </c>
      <c r="B850" s="8" t="s">
        <v>20174</v>
      </c>
      <c r="C850" t="s">
        <v>14277</v>
      </c>
      <c r="D850" t="s">
        <v>14278</v>
      </c>
      <c r="E850" t="s">
        <v>23720</v>
      </c>
      <c r="F850" t="s">
        <v>3263</v>
      </c>
      <c r="G850" t="s">
        <v>5</v>
      </c>
    </row>
    <row r="851" spans="1:7" x14ac:dyDescent="0.25">
      <c r="A851">
        <v>2059</v>
      </c>
      <c r="B851" s="8" t="s">
        <v>20175</v>
      </c>
      <c r="C851" t="s">
        <v>14279</v>
      </c>
      <c r="D851" t="s">
        <v>14280</v>
      </c>
      <c r="E851" t="s">
        <v>23721</v>
      </c>
      <c r="F851" t="s">
        <v>3263</v>
      </c>
      <c r="G851" t="s">
        <v>5</v>
      </c>
    </row>
    <row r="852" spans="1:7" x14ac:dyDescent="0.25">
      <c r="A852">
        <v>2060</v>
      </c>
      <c r="B852" s="8" t="s">
        <v>20176</v>
      </c>
      <c r="C852" t="s">
        <v>14281</v>
      </c>
      <c r="D852" t="s">
        <v>14282</v>
      </c>
      <c r="E852" t="s">
        <v>23722</v>
      </c>
      <c r="F852" t="s">
        <v>3263</v>
      </c>
      <c r="G852" t="s">
        <v>5</v>
      </c>
    </row>
    <row r="853" spans="1:7" x14ac:dyDescent="0.25">
      <c r="A853">
        <v>2061</v>
      </c>
      <c r="B853" s="8" t="s">
        <v>20177</v>
      </c>
      <c r="C853" t="s">
        <v>14283</v>
      </c>
      <c r="D853" t="s">
        <v>14284</v>
      </c>
      <c r="E853" t="s">
        <v>23723</v>
      </c>
      <c r="F853" t="s">
        <v>3263</v>
      </c>
      <c r="G853" t="s">
        <v>5</v>
      </c>
    </row>
    <row r="854" spans="1:7" x14ac:dyDescent="0.25">
      <c r="A854">
        <v>2062</v>
      </c>
      <c r="B854" s="8" t="s">
        <v>20178</v>
      </c>
      <c r="C854" t="s">
        <v>14285</v>
      </c>
      <c r="D854" t="s">
        <v>14286</v>
      </c>
      <c r="E854" t="s">
        <v>23724</v>
      </c>
      <c r="F854" t="s">
        <v>3263</v>
      </c>
      <c r="G854" t="s">
        <v>5</v>
      </c>
    </row>
    <row r="855" spans="1:7" x14ac:dyDescent="0.25">
      <c r="A855">
        <v>2063</v>
      </c>
      <c r="B855" s="8" t="s">
        <v>20179</v>
      </c>
      <c r="C855" t="s">
        <v>14287</v>
      </c>
      <c r="D855" t="s">
        <v>14288</v>
      </c>
      <c r="E855" t="s">
        <v>23725</v>
      </c>
      <c r="F855" t="s">
        <v>3263</v>
      </c>
      <c r="G855" t="s">
        <v>5</v>
      </c>
    </row>
    <row r="856" spans="1:7" x14ac:dyDescent="0.25">
      <c r="A856">
        <v>2064</v>
      </c>
      <c r="B856" s="8" t="s">
        <v>20180</v>
      </c>
      <c r="C856" t="s">
        <v>14289</v>
      </c>
      <c r="D856" t="s">
        <v>14290</v>
      </c>
      <c r="E856" t="s">
        <v>23726</v>
      </c>
      <c r="F856" t="s">
        <v>3263</v>
      </c>
      <c r="G856" t="s">
        <v>5</v>
      </c>
    </row>
    <row r="857" spans="1:7" x14ac:dyDescent="0.25">
      <c r="A857">
        <v>2065</v>
      </c>
      <c r="B857" s="8" t="s">
        <v>20181</v>
      </c>
      <c r="C857" t="s">
        <v>14291</v>
      </c>
      <c r="D857" t="s">
        <v>14292</v>
      </c>
      <c r="E857" t="s">
        <v>23727</v>
      </c>
      <c r="F857" t="s">
        <v>3263</v>
      </c>
      <c r="G857" t="s">
        <v>5</v>
      </c>
    </row>
    <row r="858" spans="1:7" x14ac:dyDescent="0.25">
      <c r="A858">
        <v>2066</v>
      </c>
      <c r="B858" s="8" t="s">
        <v>20182</v>
      </c>
      <c r="C858" t="s">
        <v>14293</v>
      </c>
      <c r="D858" t="s">
        <v>14294</v>
      </c>
      <c r="E858" t="s">
        <v>23728</v>
      </c>
      <c r="F858" t="s">
        <v>3263</v>
      </c>
      <c r="G858" t="s">
        <v>5</v>
      </c>
    </row>
    <row r="859" spans="1:7" x14ac:dyDescent="0.25">
      <c r="A859">
        <v>2067</v>
      </c>
      <c r="B859" s="8" t="s">
        <v>20183</v>
      </c>
      <c r="C859" t="s">
        <v>14295</v>
      </c>
      <c r="D859" t="s">
        <v>14296</v>
      </c>
      <c r="E859" t="s">
        <v>23729</v>
      </c>
      <c r="F859" t="s">
        <v>3263</v>
      </c>
      <c r="G859" t="s">
        <v>5</v>
      </c>
    </row>
    <row r="860" spans="1:7" x14ac:dyDescent="0.25">
      <c r="A860">
        <v>2068</v>
      </c>
      <c r="B860" s="8" t="s">
        <v>20184</v>
      </c>
      <c r="C860" t="s">
        <v>14297</v>
      </c>
      <c r="D860" t="s">
        <v>14298</v>
      </c>
      <c r="E860" t="s">
        <v>23730</v>
      </c>
      <c r="F860" t="s">
        <v>3263</v>
      </c>
      <c r="G860" t="s">
        <v>5</v>
      </c>
    </row>
    <row r="861" spans="1:7" x14ac:dyDescent="0.25">
      <c r="A861">
        <v>2034</v>
      </c>
      <c r="B861" s="8" t="s">
        <v>20185</v>
      </c>
      <c r="C861" t="s">
        <v>14299</v>
      </c>
      <c r="D861" t="s">
        <v>14300</v>
      </c>
      <c r="E861" t="s">
        <v>23731</v>
      </c>
      <c r="F861" t="s">
        <v>3263</v>
      </c>
      <c r="G861" t="s">
        <v>5</v>
      </c>
    </row>
    <row r="862" spans="1:7" x14ac:dyDescent="0.25">
      <c r="A862">
        <v>2069</v>
      </c>
      <c r="B862" s="8" t="s">
        <v>20186</v>
      </c>
      <c r="C862" t="s">
        <v>14301</v>
      </c>
      <c r="D862" t="s">
        <v>14302</v>
      </c>
      <c r="E862" t="s">
        <v>23732</v>
      </c>
      <c r="F862" t="s">
        <v>3263</v>
      </c>
      <c r="G862" t="s">
        <v>5</v>
      </c>
    </row>
    <row r="863" spans="1:7" x14ac:dyDescent="0.25">
      <c r="A863">
        <v>2070</v>
      </c>
      <c r="B863" s="8" t="s">
        <v>20187</v>
      </c>
      <c r="C863" t="s">
        <v>14303</v>
      </c>
      <c r="D863" t="s">
        <v>14304</v>
      </c>
      <c r="E863" t="s">
        <v>23733</v>
      </c>
      <c r="F863" t="s">
        <v>3263</v>
      </c>
      <c r="G863" t="s">
        <v>5</v>
      </c>
    </row>
    <row r="864" spans="1:7" x14ac:dyDescent="0.25">
      <c r="A864">
        <v>2071</v>
      </c>
      <c r="B864" s="8" t="s">
        <v>20188</v>
      </c>
      <c r="C864" t="s">
        <v>14305</v>
      </c>
      <c r="D864" t="s">
        <v>14306</v>
      </c>
      <c r="E864" t="s">
        <v>23734</v>
      </c>
      <c r="F864" t="s">
        <v>3263</v>
      </c>
      <c r="G864" t="s">
        <v>5</v>
      </c>
    </row>
    <row r="865" spans="1:7" x14ac:dyDescent="0.25">
      <c r="A865">
        <v>2072</v>
      </c>
      <c r="B865" s="8" t="s">
        <v>20189</v>
      </c>
      <c r="C865" t="s">
        <v>14307</v>
      </c>
      <c r="D865" t="s">
        <v>14308</v>
      </c>
      <c r="E865" t="s">
        <v>23735</v>
      </c>
      <c r="F865" t="s">
        <v>3263</v>
      </c>
      <c r="G865" t="s">
        <v>5</v>
      </c>
    </row>
    <row r="866" spans="1:7" x14ac:dyDescent="0.25">
      <c r="A866">
        <v>2111</v>
      </c>
      <c r="B866" s="8" t="s">
        <v>20190</v>
      </c>
      <c r="C866" t="s">
        <v>14309</v>
      </c>
      <c r="D866" t="s">
        <v>14310</v>
      </c>
      <c r="E866" t="s">
        <v>23736</v>
      </c>
      <c r="F866" t="s">
        <v>3263</v>
      </c>
      <c r="G866" t="s">
        <v>5</v>
      </c>
    </row>
    <row r="867" spans="1:7" x14ac:dyDescent="0.25">
      <c r="A867">
        <v>2073</v>
      </c>
      <c r="B867" s="8" t="s">
        <v>20191</v>
      </c>
      <c r="C867" t="s">
        <v>14311</v>
      </c>
      <c r="D867" t="s">
        <v>14312</v>
      </c>
      <c r="E867" t="s">
        <v>23737</v>
      </c>
      <c r="F867" t="s">
        <v>3263</v>
      </c>
      <c r="G867" t="s">
        <v>5</v>
      </c>
    </row>
    <row r="868" spans="1:7" x14ac:dyDescent="0.25">
      <c r="A868">
        <v>2074</v>
      </c>
      <c r="B868" s="8" t="s">
        <v>20192</v>
      </c>
      <c r="C868" t="s">
        <v>14313</v>
      </c>
      <c r="D868" t="s">
        <v>14314</v>
      </c>
      <c r="E868" t="s">
        <v>23738</v>
      </c>
      <c r="F868" t="s">
        <v>3263</v>
      </c>
      <c r="G868" t="s">
        <v>5</v>
      </c>
    </row>
    <row r="869" spans="1:7" x14ac:dyDescent="0.25">
      <c r="A869">
        <v>2075</v>
      </c>
      <c r="B869" s="8" t="s">
        <v>20193</v>
      </c>
      <c r="C869" t="s">
        <v>14315</v>
      </c>
      <c r="D869" t="s">
        <v>14316</v>
      </c>
      <c r="E869" t="s">
        <v>23739</v>
      </c>
      <c r="F869" t="s">
        <v>3263</v>
      </c>
      <c r="G869" t="s">
        <v>5</v>
      </c>
    </row>
    <row r="870" spans="1:7" x14ac:dyDescent="0.25">
      <c r="A870">
        <v>2076</v>
      </c>
      <c r="B870" s="8" t="s">
        <v>20228</v>
      </c>
      <c r="C870" t="s">
        <v>14317</v>
      </c>
      <c r="D870" t="s">
        <v>14318</v>
      </c>
      <c r="E870" t="s">
        <v>23740</v>
      </c>
      <c r="F870" t="s">
        <v>3263</v>
      </c>
      <c r="G870" t="s">
        <v>5</v>
      </c>
    </row>
    <row r="871" spans="1:7" x14ac:dyDescent="0.25">
      <c r="A871">
        <v>2077</v>
      </c>
      <c r="B871" s="8" t="s">
        <v>20194</v>
      </c>
      <c r="C871" t="s">
        <v>14319</v>
      </c>
      <c r="D871" t="s">
        <v>14320</v>
      </c>
      <c r="E871" t="s">
        <v>23741</v>
      </c>
      <c r="F871" t="s">
        <v>3263</v>
      </c>
      <c r="G871" t="s">
        <v>5</v>
      </c>
    </row>
    <row r="872" spans="1:7" x14ac:dyDescent="0.25">
      <c r="A872">
        <v>2035</v>
      </c>
      <c r="B872" s="8" t="s">
        <v>20195</v>
      </c>
      <c r="C872" t="s">
        <v>14321</v>
      </c>
      <c r="D872" t="s">
        <v>14322</v>
      </c>
      <c r="E872" t="s">
        <v>23742</v>
      </c>
      <c r="F872" t="s">
        <v>3263</v>
      </c>
      <c r="G872" t="s">
        <v>5</v>
      </c>
    </row>
    <row r="873" spans="1:7" x14ac:dyDescent="0.25">
      <c r="A873">
        <v>2112</v>
      </c>
      <c r="B873" s="8" t="s">
        <v>20196</v>
      </c>
      <c r="C873" t="s">
        <v>14323</v>
      </c>
      <c r="D873" t="s">
        <v>14324</v>
      </c>
      <c r="E873" t="s">
        <v>23743</v>
      </c>
      <c r="F873" t="s">
        <v>3263</v>
      </c>
      <c r="G873" t="s">
        <v>5</v>
      </c>
    </row>
    <row r="874" spans="1:7" x14ac:dyDescent="0.25">
      <c r="A874">
        <v>2113</v>
      </c>
      <c r="B874" s="8" t="s">
        <v>13127</v>
      </c>
      <c r="C874" t="s">
        <v>14325</v>
      </c>
      <c r="D874" t="s">
        <v>14326</v>
      </c>
      <c r="E874" t="s">
        <v>23744</v>
      </c>
      <c r="F874" t="s">
        <v>3263</v>
      </c>
      <c r="G874" t="s">
        <v>5</v>
      </c>
    </row>
    <row r="875" spans="1:7" x14ac:dyDescent="0.25">
      <c r="A875">
        <v>2078</v>
      </c>
      <c r="B875" s="8" t="s">
        <v>13130</v>
      </c>
      <c r="C875" t="s">
        <v>14327</v>
      </c>
      <c r="D875" t="s">
        <v>14328</v>
      </c>
      <c r="E875" t="s">
        <v>23745</v>
      </c>
      <c r="F875" t="s">
        <v>3263</v>
      </c>
      <c r="G875" t="s">
        <v>5</v>
      </c>
    </row>
    <row r="876" spans="1:7" x14ac:dyDescent="0.25">
      <c r="A876">
        <v>2079</v>
      </c>
      <c r="B876" s="8" t="s">
        <v>20198</v>
      </c>
      <c r="C876" t="s">
        <v>14329</v>
      </c>
      <c r="D876" t="s">
        <v>14330</v>
      </c>
      <c r="E876" t="s">
        <v>23746</v>
      </c>
      <c r="F876" t="s">
        <v>3263</v>
      </c>
      <c r="G876" t="s">
        <v>5</v>
      </c>
    </row>
    <row r="877" spans="1:7" x14ac:dyDescent="0.25">
      <c r="A877">
        <v>2080</v>
      </c>
      <c r="B877" s="8" t="s">
        <v>20199</v>
      </c>
      <c r="C877" t="s">
        <v>14331</v>
      </c>
      <c r="D877" t="s">
        <v>14332</v>
      </c>
      <c r="E877" t="s">
        <v>23747</v>
      </c>
      <c r="F877" t="s">
        <v>3263</v>
      </c>
      <c r="G877" t="s">
        <v>5</v>
      </c>
    </row>
    <row r="878" spans="1:7" x14ac:dyDescent="0.25">
      <c r="A878">
        <v>2081</v>
      </c>
      <c r="B878" s="8" t="s">
        <v>20200</v>
      </c>
      <c r="C878" t="s">
        <v>14333</v>
      </c>
      <c r="D878" t="s">
        <v>14334</v>
      </c>
      <c r="E878" t="s">
        <v>23748</v>
      </c>
      <c r="F878" t="s">
        <v>3263</v>
      </c>
      <c r="G878" t="s">
        <v>5</v>
      </c>
    </row>
    <row r="879" spans="1:7" x14ac:dyDescent="0.25">
      <c r="A879">
        <v>2082</v>
      </c>
      <c r="B879" s="8" t="s">
        <v>20201</v>
      </c>
      <c r="C879" t="s">
        <v>14335</v>
      </c>
      <c r="D879" t="s">
        <v>14336</v>
      </c>
      <c r="E879" t="s">
        <v>23749</v>
      </c>
      <c r="F879" t="s">
        <v>3263</v>
      </c>
      <c r="G879" t="s">
        <v>5</v>
      </c>
    </row>
    <row r="880" spans="1:7" x14ac:dyDescent="0.25">
      <c r="A880">
        <v>2083</v>
      </c>
      <c r="B880" s="8" t="s">
        <v>20202</v>
      </c>
      <c r="C880" t="s">
        <v>14337</v>
      </c>
      <c r="D880" t="s">
        <v>14338</v>
      </c>
      <c r="E880" t="s">
        <v>23750</v>
      </c>
      <c r="F880" t="s">
        <v>3263</v>
      </c>
      <c r="G880" t="s">
        <v>5</v>
      </c>
    </row>
    <row r="881" spans="1:7" x14ac:dyDescent="0.25">
      <c r="A881">
        <v>2084</v>
      </c>
      <c r="B881" s="8" t="s">
        <v>20203</v>
      </c>
      <c r="C881" t="s">
        <v>14339</v>
      </c>
      <c r="D881" t="s">
        <v>14340</v>
      </c>
      <c r="E881" t="s">
        <v>23751</v>
      </c>
      <c r="F881" t="s">
        <v>3263</v>
      </c>
      <c r="G881" t="s">
        <v>5</v>
      </c>
    </row>
    <row r="882" spans="1:7" x14ac:dyDescent="0.25">
      <c r="A882">
        <v>2085</v>
      </c>
      <c r="B882" s="8" t="s">
        <v>20204</v>
      </c>
      <c r="C882" t="s">
        <v>14341</v>
      </c>
      <c r="D882" t="s">
        <v>14342</v>
      </c>
      <c r="E882" t="s">
        <v>23752</v>
      </c>
      <c r="F882" t="s">
        <v>3263</v>
      </c>
      <c r="G882" t="s">
        <v>5</v>
      </c>
    </row>
    <row r="883" spans="1:7" x14ac:dyDescent="0.25">
      <c r="A883">
        <v>2086</v>
      </c>
      <c r="B883" s="8" t="s">
        <v>20205</v>
      </c>
      <c r="C883" t="s">
        <v>14343</v>
      </c>
      <c r="D883" t="s">
        <v>14344</v>
      </c>
      <c r="E883" t="s">
        <v>23753</v>
      </c>
      <c r="F883" t="s">
        <v>3263</v>
      </c>
      <c r="G883" t="s">
        <v>5</v>
      </c>
    </row>
    <row r="884" spans="1:7" x14ac:dyDescent="0.25">
      <c r="A884">
        <v>2040</v>
      </c>
      <c r="B884" s="8" t="s">
        <v>20206</v>
      </c>
      <c r="C884" t="s">
        <v>14345</v>
      </c>
      <c r="D884" t="s">
        <v>14346</v>
      </c>
      <c r="E884" t="s">
        <v>23754</v>
      </c>
      <c r="F884" t="s">
        <v>3263</v>
      </c>
      <c r="G884" t="s">
        <v>5</v>
      </c>
    </row>
    <row r="885" spans="1:7" x14ac:dyDescent="0.25">
      <c r="A885">
        <v>2087</v>
      </c>
      <c r="B885" s="8" t="s">
        <v>20207</v>
      </c>
      <c r="C885" t="s">
        <v>14347</v>
      </c>
      <c r="D885" t="s">
        <v>14348</v>
      </c>
      <c r="E885" t="s">
        <v>23755</v>
      </c>
      <c r="F885" t="s">
        <v>3263</v>
      </c>
      <c r="G885" t="s">
        <v>5</v>
      </c>
    </row>
    <row r="886" spans="1:7" x14ac:dyDescent="0.25">
      <c r="A886">
        <v>2088</v>
      </c>
      <c r="B886" s="8" t="s">
        <v>20208</v>
      </c>
      <c r="C886" t="s">
        <v>14349</v>
      </c>
      <c r="D886" t="s">
        <v>14350</v>
      </c>
      <c r="E886" t="s">
        <v>23756</v>
      </c>
      <c r="F886" t="s">
        <v>3263</v>
      </c>
      <c r="G886" t="s">
        <v>5</v>
      </c>
    </row>
    <row r="887" spans="1:7" x14ac:dyDescent="0.25">
      <c r="A887">
        <v>2089</v>
      </c>
      <c r="B887" s="8" t="s">
        <v>20209</v>
      </c>
      <c r="C887" t="s">
        <v>14351</v>
      </c>
      <c r="D887" t="s">
        <v>14352</v>
      </c>
      <c r="E887" t="s">
        <v>23757</v>
      </c>
      <c r="F887" t="s">
        <v>3263</v>
      </c>
      <c r="G887" t="s">
        <v>5</v>
      </c>
    </row>
    <row r="888" spans="1:7" x14ac:dyDescent="0.25">
      <c r="A888">
        <v>2090</v>
      </c>
      <c r="B888" s="8" t="s">
        <v>20210</v>
      </c>
      <c r="C888" t="s">
        <v>14353</v>
      </c>
      <c r="D888" t="s">
        <v>14354</v>
      </c>
      <c r="E888" t="s">
        <v>23758</v>
      </c>
      <c r="F888" t="s">
        <v>3263</v>
      </c>
      <c r="G888" t="s">
        <v>5</v>
      </c>
    </row>
    <row r="889" spans="1:7" x14ac:dyDescent="0.25">
      <c r="A889">
        <v>2091</v>
      </c>
      <c r="B889" s="8" t="s">
        <v>20211</v>
      </c>
      <c r="C889" t="s">
        <v>14355</v>
      </c>
      <c r="D889" t="s">
        <v>14356</v>
      </c>
      <c r="E889" t="s">
        <v>23759</v>
      </c>
      <c r="F889" t="s">
        <v>3263</v>
      </c>
      <c r="G889" t="s">
        <v>5</v>
      </c>
    </row>
    <row r="890" spans="1:7" x14ac:dyDescent="0.25">
      <c r="A890">
        <v>2092</v>
      </c>
      <c r="B890" s="8" t="s">
        <v>20212</v>
      </c>
      <c r="C890" t="s">
        <v>14357</v>
      </c>
      <c r="D890" t="s">
        <v>14358</v>
      </c>
      <c r="E890" t="s">
        <v>23760</v>
      </c>
      <c r="F890" t="s">
        <v>3263</v>
      </c>
      <c r="G890" t="s">
        <v>5</v>
      </c>
    </row>
    <row r="891" spans="1:7" x14ac:dyDescent="0.25">
      <c r="A891">
        <v>2093</v>
      </c>
      <c r="B891" s="8" t="s">
        <v>20213</v>
      </c>
      <c r="C891" t="s">
        <v>14359</v>
      </c>
      <c r="D891" t="s">
        <v>14360</v>
      </c>
      <c r="E891" t="s">
        <v>23761</v>
      </c>
      <c r="F891" t="s">
        <v>3263</v>
      </c>
      <c r="G891" t="s">
        <v>5</v>
      </c>
    </row>
    <row r="892" spans="1:7" x14ac:dyDescent="0.25">
      <c r="A892">
        <v>2094</v>
      </c>
      <c r="B892" s="8" t="s">
        <v>20214</v>
      </c>
      <c r="C892" t="s">
        <v>14361</v>
      </c>
      <c r="D892" t="s">
        <v>14362</v>
      </c>
      <c r="E892" t="s">
        <v>23762</v>
      </c>
      <c r="F892" t="s">
        <v>3263</v>
      </c>
      <c r="G892" t="s">
        <v>5</v>
      </c>
    </row>
    <row r="893" spans="1:7" x14ac:dyDescent="0.25">
      <c r="A893">
        <v>2095</v>
      </c>
      <c r="B893" s="8" t="s">
        <v>20215</v>
      </c>
      <c r="C893" t="s">
        <v>14363</v>
      </c>
      <c r="D893" t="s">
        <v>14364</v>
      </c>
      <c r="E893" t="s">
        <v>23763</v>
      </c>
      <c r="F893" t="s">
        <v>3263</v>
      </c>
      <c r="G893" t="s">
        <v>5</v>
      </c>
    </row>
    <row r="894" spans="1:7" x14ac:dyDescent="0.25">
      <c r="A894">
        <v>2096</v>
      </c>
      <c r="B894" s="8" t="s">
        <v>20216</v>
      </c>
      <c r="C894" t="s">
        <v>14365</v>
      </c>
      <c r="D894" t="s">
        <v>14366</v>
      </c>
      <c r="E894" t="s">
        <v>23764</v>
      </c>
      <c r="F894" t="s">
        <v>3263</v>
      </c>
      <c r="G894" t="s">
        <v>5</v>
      </c>
    </row>
    <row r="895" spans="1:7" x14ac:dyDescent="0.25">
      <c r="A895">
        <v>2036</v>
      </c>
      <c r="B895" s="8" t="s">
        <v>20217</v>
      </c>
      <c r="C895" t="s">
        <v>14367</v>
      </c>
      <c r="D895" t="s">
        <v>14368</v>
      </c>
      <c r="E895" t="s">
        <v>23765</v>
      </c>
      <c r="F895" t="s">
        <v>3263</v>
      </c>
      <c r="G895" t="s">
        <v>5</v>
      </c>
    </row>
    <row r="896" spans="1:7" x14ac:dyDescent="0.25">
      <c r="A896">
        <v>2097</v>
      </c>
      <c r="B896" s="8" t="s">
        <v>20218</v>
      </c>
      <c r="C896" t="s">
        <v>14369</v>
      </c>
      <c r="D896" t="s">
        <v>14370</v>
      </c>
      <c r="E896" t="s">
        <v>23766</v>
      </c>
      <c r="F896" t="s">
        <v>3263</v>
      </c>
      <c r="G896" t="s">
        <v>5</v>
      </c>
    </row>
    <row r="897" spans="1:7" x14ac:dyDescent="0.25">
      <c r="A897">
        <v>2098</v>
      </c>
      <c r="B897" s="8" t="s">
        <v>20219</v>
      </c>
      <c r="C897" t="s">
        <v>14371</v>
      </c>
      <c r="D897" t="s">
        <v>14372</v>
      </c>
      <c r="E897" t="s">
        <v>23767</v>
      </c>
      <c r="F897" t="s">
        <v>3263</v>
      </c>
      <c r="G897" t="s">
        <v>5</v>
      </c>
    </row>
    <row r="898" spans="1:7" x14ac:dyDescent="0.25">
      <c r="A898">
        <v>2037</v>
      </c>
      <c r="B898" s="8" t="s">
        <v>20225</v>
      </c>
      <c r="C898" t="s">
        <v>14373</v>
      </c>
      <c r="D898" t="s">
        <v>14374</v>
      </c>
      <c r="E898" t="s">
        <v>23768</v>
      </c>
      <c r="F898" t="s">
        <v>3263</v>
      </c>
      <c r="G898" t="s">
        <v>5</v>
      </c>
    </row>
    <row r="899" spans="1:7" x14ac:dyDescent="0.25">
      <c r="A899">
        <v>2038</v>
      </c>
      <c r="B899" s="8" t="s">
        <v>20226</v>
      </c>
      <c r="C899" t="s">
        <v>14375</v>
      </c>
      <c r="D899" t="s">
        <v>14376</v>
      </c>
      <c r="E899" t="s">
        <v>23769</v>
      </c>
      <c r="F899" t="s">
        <v>3263</v>
      </c>
      <c r="G899" t="s">
        <v>5</v>
      </c>
    </row>
    <row r="900" spans="1:7" x14ac:dyDescent="0.25">
      <c r="A900">
        <v>2099</v>
      </c>
      <c r="B900" s="8" t="s">
        <v>12525</v>
      </c>
      <c r="C900" t="s">
        <v>14377</v>
      </c>
      <c r="D900" t="s">
        <v>14378</v>
      </c>
      <c r="E900" t="s">
        <v>23770</v>
      </c>
      <c r="F900" t="s">
        <v>3267</v>
      </c>
      <c r="G900" t="s">
        <v>5</v>
      </c>
    </row>
    <row r="901" spans="1:7" x14ac:dyDescent="0.25">
      <c r="A901">
        <v>2108</v>
      </c>
      <c r="B901" s="8" t="s">
        <v>12528</v>
      </c>
      <c r="C901" t="s">
        <v>14379</v>
      </c>
      <c r="D901" t="s">
        <v>14380</v>
      </c>
      <c r="E901" t="s">
        <v>23771</v>
      </c>
      <c r="F901" t="s">
        <v>3267</v>
      </c>
      <c r="G901" t="s">
        <v>5</v>
      </c>
    </row>
    <row r="902" spans="1:7" x14ac:dyDescent="0.25">
      <c r="A902">
        <v>2109</v>
      </c>
      <c r="B902" s="8" t="s">
        <v>12531</v>
      </c>
      <c r="C902" t="s">
        <v>14381</v>
      </c>
      <c r="D902" t="s">
        <v>14382</v>
      </c>
      <c r="E902" t="s">
        <v>23772</v>
      </c>
      <c r="F902" t="s">
        <v>3267</v>
      </c>
      <c r="G902" t="s">
        <v>5</v>
      </c>
    </row>
    <row r="903" spans="1:7" x14ac:dyDescent="0.25">
      <c r="A903">
        <v>2100</v>
      </c>
      <c r="B903" s="8" t="s">
        <v>12534</v>
      </c>
      <c r="C903" t="s">
        <v>14383</v>
      </c>
      <c r="D903" t="s">
        <v>14384</v>
      </c>
      <c r="E903" t="s">
        <v>23773</v>
      </c>
      <c r="F903" t="s">
        <v>3267</v>
      </c>
      <c r="G903" t="s">
        <v>5</v>
      </c>
    </row>
    <row r="904" spans="1:7" x14ac:dyDescent="0.25">
      <c r="A904">
        <v>2101</v>
      </c>
      <c r="B904" s="8" t="s">
        <v>12537</v>
      </c>
      <c r="C904" t="s">
        <v>14385</v>
      </c>
      <c r="D904" t="s">
        <v>14386</v>
      </c>
      <c r="E904" t="s">
        <v>23774</v>
      </c>
      <c r="F904" t="s">
        <v>3267</v>
      </c>
      <c r="G904" t="s">
        <v>5</v>
      </c>
    </row>
    <row r="905" spans="1:7" x14ac:dyDescent="0.25">
      <c r="A905">
        <v>2102</v>
      </c>
      <c r="B905" s="8" t="s">
        <v>12540</v>
      </c>
      <c r="C905" t="s">
        <v>14387</v>
      </c>
      <c r="D905" t="s">
        <v>14388</v>
      </c>
      <c r="E905" t="s">
        <v>23775</v>
      </c>
      <c r="F905" t="s">
        <v>3267</v>
      </c>
      <c r="G905" t="s">
        <v>5</v>
      </c>
    </row>
    <row r="906" spans="1:7" x14ac:dyDescent="0.25">
      <c r="A906">
        <v>2103</v>
      </c>
      <c r="B906" s="8" t="s">
        <v>12543</v>
      </c>
      <c r="C906" t="s">
        <v>14389</v>
      </c>
      <c r="D906" t="s">
        <v>14390</v>
      </c>
      <c r="E906" t="s">
        <v>23776</v>
      </c>
      <c r="F906" t="s">
        <v>3267</v>
      </c>
      <c r="G906" t="s">
        <v>5</v>
      </c>
    </row>
    <row r="907" spans="1:7" x14ac:dyDescent="0.25">
      <c r="A907">
        <v>2104</v>
      </c>
      <c r="B907" s="8" t="s">
        <v>12546</v>
      </c>
      <c r="C907" t="s">
        <v>14391</v>
      </c>
      <c r="D907" t="s">
        <v>14392</v>
      </c>
      <c r="E907" t="s">
        <v>23777</v>
      </c>
      <c r="F907" t="s">
        <v>3267</v>
      </c>
      <c r="G907" t="s">
        <v>5</v>
      </c>
    </row>
    <row r="908" spans="1:7" x14ac:dyDescent="0.25">
      <c r="A908">
        <v>2105</v>
      </c>
      <c r="B908" s="8" t="s">
        <v>12549</v>
      </c>
      <c r="C908" t="s">
        <v>14393</v>
      </c>
      <c r="D908" t="s">
        <v>14394</v>
      </c>
      <c r="E908" t="s">
        <v>23778</v>
      </c>
      <c r="F908" t="s">
        <v>3267</v>
      </c>
      <c r="G908" t="s">
        <v>5</v>
      </c>
    </row>
    <row r="909" spans="1:7" x14ac:dyDescent="0.25">
      <c r="A909">
        <v>2106</v>
      </c>
      <c r="B909" s="8" t="s">
        <v>12552</v>
      </c>
      <c r="C909" t="s">
        <v>14395</v>
      </c>
      <c r="D909" t="s">
        <v>14396</v>
      </c>
      <c r="E909" t="s">
        <v>23779</v>
      </c>
      <c r="F909" t="s">
        <v>3267</v>
      </c>
      <c r="G909" t="s">
        <v>5</v>
      </c>
    </row>
    <row r="910" spans="1:7" x14ac:dyDescent="0.25">
      <c r="A910">
        <v>2107</v>
      </c>
      <c r="B910" s="8" t="s">
        <v>12555</v>
      </c>
      <c r="C910" t="s">
        <v>14397</v>
      </c>
      <c r="D910" t="s">
        <v>14398</v>
      </c>
      <c r="E910" t="s">
        <v>23780</v>
      </c>
      <c r="F910" t="s">
        <v>3267</v>
      </c>
      <c r="G910" t="s">
        <v>5</v>
      </c>
    </row>
    <row r="911" spans="1:7" x14ac:dyDescent="0.25">
      <c r="A911">
        <v>2294</v>
      </c>
      <c r="B911" s="8" t="s">
        <v>20078</v>
      </c>
      <c r="C911" t="s">
        <v>14399</v>
      </c>
      <c r="D911" t="s">
        <v>14400</v>
      </c>
      <c r="E911" t="s">
        <v>23781</v>
      </c>
      <c r="F911" t="s">
        <v>3399</v>
      </c>
      <c r="G911" t="s">
        <v>21</v>
      </c>
    </row>
    <row r="912" spans="1:7" x14ac:dyDescent="0.25">
      <c r="A912">
        <v>2256</v>
      </c>
      <c r="B912" s="8" t="s">
        <v>14401</v>
      </c>
      <c r="C912" t="s">
        <v>14402</v>
      </c>
      <c r="D912" t="s">
        <v>14403</v>
      </c>
      <c r="E912" t="s">
        <v>23782</v>
      </c>
      <c r="F912" t="s">
        <v>3383</v>
      </c>
      <c r="G912" t="s">
        <v>21</v>
      </c>
    </row>
    <row r="913" spans="1:7" x14ac:dyDescent="0.25">
      <c r="A913">
        <v>2276</v>
      </c>
      <c r="B913" s="8" t="s">
        <v>14404</v>
      </c>
      <c r="C913" t="s">
        <v>14405</v>
      </c>
      <c r="D913" t="s">
        <v>14406</v>
      </c>
      <c r="E913" t="s">
        <v>23783</v>
      </c>
      <c r="F913" t="s">
        <v>3383</v>
      </c>
      <c r="G913" t="s">
        <v>21</v>
      </c>
    </row>
    <row r="914" spans="1:7" x14ac:dyDescent="0.25">
      <c r="A914">
        <v>2265</v>
      </c>
      <c r="B914" s="8" t="s">
        <v>14407</v>
      </c>
      <c r="C914" t="s">
        <v>14408</v>
      </c>
      <c r="D914" t="s">
        <v>14409</v>
      </c>
      <c r="E914" t="s">
        <v>23784</v>
      </c>
      <c r="F914" t="s">
        <v>3383</v>
      </c>
      <c r="G914" t="s">
        <v>21</v>
      </c>
    </row>
    <row r="915" spans="1:7" x14ac:dyDescent="0.25">
      <c r="A915">
        <v>2266</v>
      </c>
      <c r="B915" s="8" t="s">
        <v>14410</v>
      </c>
      <c r="C915" t="s">
        <v>14411</v>
      </c>
      <c r="D915" t="s">
        <v>14412</v>
      </c>
      <c r="E915" t="s">
        <v>23785</v>
      </c>
      <c r="F915" t="s">
        <v>3383</v>
      </c>
      <c r="G915" t="s">
        <v>21</v>
      </c>
    </row>
    <row r="916" spans="1:7" x14ac:dyDescent="0.25">
      <c r="A916">
        <v>2267</v>
      </c>
      <c r="B916" s="8" t="s">
        <v>14413</v>
      </c>
      <c r="C916" t="s">
        <v>14414</v>
      </c>
      <c r="D916" t="s">
        <v>14415</v>
      </c>
      <c r="E916" t="s">
        <v>23786</v>
      </c>
      <c r="F916" t="s">
        <v>3383</v>
      </c>
      <c r="G916" t="s">
        <v>21</v>
      </c>
    </row>
    <row r="917" spans="1:7" x14ac:dyDescent="0.25">
      <c r="A917">
        <v>2268</v>
      </c>
      <c r="B917" s="8" t="s">
        <v>14416</v>
      </c>
      <c r="C917" t="s">
        <v>14417</v>
      </c>
      <c r="D917" t="s">
        <v>14418</v>
      </c>
      <c r="E917" t="s">
        <v>23787</v>
      </c>
      <c r="F917" t="s">
        <v>3383</v>
      </c>
      <c r="G917" t="s">
        <v>21</v>
      </c>
    </row>
    <row r="918" spans="1:7" x14ac:dyDescent="0.25">
      <c r="A918">
        <v>2269</v>
      </c>
      <c r="B918" s="8" t="s">
        <v>14419</v>
      </c>
      <c r="C918" t="s">
        <v>14420</v>
      </c>
      <c r="D918" t="s">
        <v>14421</v>
      </c>
      <c r="E918" t="s">
        <v>23788</v>
      </c>
      <c r="F918" t="s">
        <v>3383</v>
      </c>
      <c r="G918" t="s">
        <v>21</v>
      </c>
    </row>
    <row r="919" spans="1:7" x14ac:dyDescent="0.25">
      <c r="A919">
        <v>2270</v>
      </c>
      <c r="B919" s="8" t="s">
        <v>14422</v>
      </c>
      <c r="C919" t="s">
        <v>14423</v>
      </c>
      <c r="D919" t="s">
        <v>14424</v>
      </c>
      <c r="E919" t="s">
        <v>23789</v>
      </c>
      <c r="F919" t="s">
        <v>3383</v>
      </c>
      <c r="G919" t="s">
        <v>21</v>
      </c>
    </row>
    <row r="920" spans="1:7" x14ac:dyDescent="0.25">
      <c r="A920">
        <v>2271</v>
      </c>
      <c r="B920" s="8" t="s">
        <v>14425</v>
      </c>
      <c r="C920" t="s">
        <v>14426</v>
      </c>
      <c r="D920" t="s">
        <v>14427</v>
      </c>
      <c r="E920" t="s">
        <v>23790</v>
      </c>
      <c r="F920" t="s">
        <v>3383</v>
      </c>
      <c r="G920" t="s">
        <v>21</v>
      </c>
    </row>
    <row r="921" spans="1:7" x14ac:dyDescent="0.25">
      <c r="A921">
        <v>2272</v>
      </c>
      <c r="B921" s="8" t="s">
        <v>14428</v>
      </c>
      <c r="C921" t="s">
        <v>14429</v>
      </c>
      <c r="D921" t="s">
        <v>14430</v>
      </c>
      <c r="E921" t="s">
        <v>23791</v>
      </c>
      <c r="F921" t="s">
        <v>3383</v>
      </c>
      <c r="G921" t="s">
        <v>21</v>
      </c>
    </row>
    <row r="922" spans="1:7" x14ac:dyDescent="0.25">
      <c r="A922">
        <v>2273</v>
      </c>
      <c r="B922" s="8" t="s">
        <v>14431</v>
      </c>
      <c r="C922" t="s">
        <v>14432</v>
      </c>
      <c r="D922" t="s">
        <v>14433</v>
      </c>
      <c r="E922" t="s">
        <v>23792</v>
      </c>
      <c r="F922" t="s">
        <v>3383</v>
      </c>
      <c r="G922" t="s">
        <v>21</v>
      </c>
    </row>
    <row r="923" spans="1:7" x14ac:dyDescent="0.25">
      <c r="A923">
        <v>2257</v>
      </c>
      <c r="B923" s="8" t="s">
        <v>14434</v>
      </c>
      <c r="C923" t="s">
        <v>14435</v>
      </c>
      <c r="D923" t="s">
        <v>14436</v>
      </c>
      <c r="E923" t="s">
        <v>23793</v>
      </c>
      <c r="F923" t="s">
        <v>3383</v>
      </c>
      <c r="G923" t="s">
        <v>21</v>
      </c>
    </row>
    <row r="924" spans="1:7" x14ac:dyDescent="0.25">
      <c r="A924">
        <v>2274</v>
      </c>
      <c r="B924" s="8" t="s">
        <v>14437</v>
      </c>
      <c r="C924" t="s">
        <v>14438</v>
      </c>
      <c r="D924" t="s">
        <v>14439</v>
      </c>
      <c r="E924" t="s">
        <v>23794</v>
      </c>
      <c r="F924" t="s">
        <v>3383</v>
      </c>
      <c r="G924" t="s">
        <v>21</v>
      </c>
    </row>
    <row r="925" spans="1:7" x14ac:dyDescent="0.25">
      <c r="A925">
        <v>2275</v>
      </c>
      <c r="B925" s="8" t="s">
        <v>14440</v>
      </c>
      <c r="C925" t="s">
        <v>14441</v>
      </c>
      <c r="D925" t="s">
        <v>14442</v>
      </c>
      <c r="E925" t="s">
        <v>23795</v>
      </c>
      <c r="F925" t="s">
        <v>3383</v>
      </c>
      <c r="G925" t="s">
        <v>21</v>
      </c>
    </row>
    <row r="926" spans="1:7" x14ac:dyDescent="0.25">
      <c r="A926">
        <v>2264</v>
      </c>
      <c r="B926" s="8" t="s">
        <v>14443</v>
      </c>
      <c r="C926" t="s">
        <v>14444</v>
      </c>
      <c r="D926" t="s">
        <v>14445</v>
      </c>
      <c r="E926" t="s">
        <v>23796</v>
      </c>
      <c r="F926" t="s">
        <v>3383</v>
      </c>
      <c r="G926" t="s">
        <v>21</v>
      </c>
    </row>
    <row r="927" spans="1:7" x14ac:dyDescent="0.25">
      <c r="A927">
        <v>2278</v>
      </c>
      <c r="B927" s="8" t="s">
        <v>14446</v>
      </c>
      <c r="C927" t="s">
        <v>14447</v>
      </c>
      <c r="D927" t="s">
        <v>14448</v>
      </c>
      <c r="E927" t="s">
        <v>23797</v>
      </c>
      <c r="F927" t="s">
        <v>3383</v>
      </c>
      <c r="G927" t="s">
        <v>21</v>
      </c>
    </row>
    <row r="928" spans="1:7" x14ac:dyDescent="0.25">
      <c r="A928">
        <v>2279</v>
      </c>
      <c r="B928" s="8" t="s">
        <v>14449</v>
      </c>
      <c r="C928" t="s">
        <v>14450</v>
      </c>
      <c r="D928" t="s">
        <v>14451</v>
      </c>
      <c r="E928" t="s">
        <v>23798</v>
      </c>
      <c r="F928" t="s">
        <v>3383</v>
      </c>
      <c r="G928" t="s">
        <v>21</v>
      </c>
    </row>
    <row r="929" spans="1:7" x14ac:dyDescent="0.25">
      <c r="A929">
        <v>2280</v>
      </c>
      <c r="B929" s="8" t="s">
        <v>14452</v>
      </c>
      <c r="C929" t="s">
        <v>14453</v>
      </c>
      <c r="D929" t="s">
        <v>14454</v>
      </c>
      <c r="E929" t="s">
        <v>23799</v>
      </c>
      <c r="F929" t="s">
        <v>3383</v>
      </c>
      <c r="G929" t="s">
        <v>21</v>
      </c>
    </row>
    <row r="930" spans="1:7" x14ac:dyDescent="0.25">
      <c r="A930">
        <v>2281</v>
      </c>
      <c r="B930" s="8" t="s">
        <v>14455</v>
      </c>
      <c r="C930" t="s">
        <v>14456</v>
      </c>
      <c r="D930" t="s">
        <v>14457</v>
      </c>
      <c r="E930" t="s">
        <v>23800</v>
      </c>
      <c r="F930" t="s">
        <v>3383</v>
      </c>
      <c r="G930" t="s">
        <v>21</v>
      </c>
    </row>
    <row r="931" spans="1:7" x14ac:dyDescent="0.25">
      <c r="A931">
        <v>2282</v>
      </c>
      <c r="B931" s="8" t="s">
        <v>14458</v>
      </c>
      <c r="C931" t="s">
        <v>14459</v>
      </c>
      <c r="D931" t="s">
        <v>14460</v>
      </c>
      <c r="E931" t="s">
        <v>23801</v>
      </c>
      <c r="F931" t="s">
        <v>3383</v>
      </c>
      <c r="G931" t="s">
        <v>21</v>
      </c>
    </row>
    <row r="932" spans="1:7" x14ac:dyDescent="0.25">
      <c r="A932">
        <v>2283</v>
      </c>
      <c r="B932" s="8" t="s">
        <v>14461</v>
      </c>
      <c r="C932" t="s">
        <v>14462</v>
      </c>
      <c r="D932" t="s">
        <v>14463</v>
      </c>
      <c r="E932" t="s">
        <v>23802</v>
      </c>
      <c r="F932" t="s">
        <v>3383</v>
      </c>
      <c r="G932" t="s">
        <v>21</v>
      </c>
    </row>
    <row r="933" spans="1:7" x14ac:dyDescent="0.25">
      <c r="A933">
        <v>2284</v>
      </c>
      <c r="B933" s="8" t="s">
        <v>14464</v>
      </c>
      <c r="C933" t="s">
        <v>14465</v>
      </c>
      <c r="D933" t="s">
        <v>14466</v>
      </c>
      <c r="E933" t="s">
        <v>23803</v>
      </c>
      <c r="F933" t="s">
        <v>3383</v>
      </c>
      <c r="G933" t="s">
        <v>21</v>
      </c>
    </row>
    <row r="934" spans="1:7" x14ac:dyDescent="0.25">
      <c r="A934">
        <v>2258</v>
      </c>
      <c r="B934" s="8" t="s">
        <v>14467</v>
      </c>
      <c r="C934" t="s">
        <v>14468</v>
      </c>
      <c r="D934" t="s">
        <v>14469</v>
      </c>
      <c r="E934" t="s">
        <v>23804</v>
      </c>
      <c r="F934" t="s">
        <v>3383</v>
      </c>
      <c r="G934" t="s">
        <v>21</v>
      </c>
    </row>
    <row r="935" spans="1:7" x14ac:dyDescent="0.25">
      <c r="A935">
        <v>2285</v>
      </c>
      <c r="B935" s="8" t="s">
        <v>14470</v>
      </c>
      <c r="C935" t="s">
        <v>14471</v>
      </c>
      <c r="D935" t="s">
        <v>14472</v>
      </c>
      <c r="E935" t="s">
        <v>23805</v>
      </c>
      <c r="F935" t="s">
        <v>3383</v>
      </c>
      <c r="G935" t="s">
        <v>21</v>
      </c>
    </row>
    <row r="936" spans="1:7" x14ac:dyDescent="0.25">
      <c r="A936">
        <v>2286</v>
      </c>
      <c r="B936" s="8" t="s">
        <v>14473</v>
      </c>
      <c r="C936" t="s">
        <v>14474</v>
      </c>
      <c r="D936" t="s">
        <v>14475</v>
      </c>
      <c r="E936" t="s">
        <v>23806</v>
      </c>
      <c r="F936" t="s">
        <v>3383</v>
      </c>
      <c r="G936" t="s">
        <v>21</v>
      </c>
    </row>
    <row r="937" spans="1:7" x14ac:dyDescent="0.25">
      <c r="A937">
        <v>2287</v>
      </c>
      <c r="B937" s="8" t="s">
        <v>14476</v>
      </c>
      <c r="C937" t="s">
        <v>14477</v>
      </c>
      <c r="D937" t="s">
        <v>14478</v>
      </c>
      <c r="E937" t="s">
        <v>23807</v>
      </c>
      <c r="F937" t="s">
        <v>3383</v>
      </c>
      <c r="G937" t="s">
        <v>21</v>
      </c>
    </row>
    <row r="938" spans="1:7" x14ac:dyDescent="0.25">
      <c r="A938">
        <v>2277</v>
      </c>
      <c r="B938" s="8" t="s">
        <v>14479</v>
      </c>
      <c r="C938" t="s">
        <v>14480</v>
      </c>
      <c r="D938" t="s">
        <v>14481</v>
      </c>
      <c r="E938" t="s">
        <v>23808</v>
      </c>
      <c r="F938" t="s">
        <v>3383</v>
      </c>
      <c r="G938" t="s">
        <v>21</v>
      </c>
    </row>
    <row r="939" spans="1:7" x14ac:dyDescent="0.25">
      <c r="A939">
        <v>2289</v>
      </c>
      <c r="B939" s="8" t="s">
        <v>14482</v>
      </c>
      <c r="C939" t="s">
        <v>14483</v>
      </c>
      <c r="D939" t="s">
        <v>14484</v>
      </c>
      <c r="E939" t="s">
        <v>23809</v>
      </c>
      <c r="F939" t="s">
        <v>3383</v>
      </c>
      <c r="G939" t="s">
        <v>21</v>
      </c>
    </row>
    <row r="940" spans="1:7" x14ac:dyDescent="0.25">
      <c r="A940">
        <v>2290</v>
      </c>
      <c r="B940" s="8" t="s">
        <v>14485</v>
      </c>
      <c r="C940" t="s">
        <v>14486</v>
      </c>
      <c r="D940" t="s">
        <v>14487</v>
      </c>
      <c r="E940" t="s">
        <v>23810</v>
      </c>
      <c r="F940" t="s">
        <v>3383</v>
      </c>
      <c r="G940" t="s">
        <v>21</v>
      </c>
    </row>
    <row r="941" spans="1:7" x14ac:dyDescent="0.25">
      <c r="A941">
        <v>2291</v>
      </c>
      <c r="B941" s="8" t="s">
        <v>14488</v>
      </c>
      <c r="C941" t="s">
        <v>14489</v>
      </c>
      <c r="D941" t="s">
        <v>14490</v>
      </c>
      <c r="E941" t="s">
        <v>23811</v>
      </c>
      <c r="F941" t="s">
        <v>3383</v>
      </c>
      <c r="G941" t="s">
        <v>21</v>
      </c>
    </row>
    <row r="942" spans="1:7" x14ac:dyDescent="0.25">
      <c r="A942">
        <v>2292</v>
      </c>
      <c r="B942" s="8" t="s">
        <v>14491</v>
      </c>
      <c r="C942" t="s">
        <v>14492</v>
      </c>
      <c r="D942" t="s">
        <v>14493</v>
      </c>
      <c r="E942" t="s">
        <v>23812</v>
      </c>
      <c r="F942" t="s">
        <v>3383</v>
      </c>
      <c r="G942" t="s">
        <v>21</v>
      </c>
    </row>
    <row r="943" spans="1:7" x14ac:dyDescent="0.25">
      <c r="A943">
        <v>2293</v>
      </c>
      <c r="B943" s="8" t="s">
        <v>14494</v>
      </c>
      <c r="C943" t="s">
        <v>14495</v>
      </c>
      <c r="D943" t="s">
        <v>14496</v>
      </c>
      <c r="E943" t="s">
        <v>23813</v>
      </c>
      <c r="F943" t="s">
        <v>3383</v>
      </c>
      <c r="G943" t="s">
        <v>21</v>
      </c>
    </row>
    <row r="944" spans="1:7" x14ac:dyDescent="0.25">
      <c r="A944">
        <v>2288</v>
      </c>
      <c r="B944" s="8" t="s">
        <v>14497</v>
      </c>
      <c r="C944" t="s">
        <v>14498</v>
      </c>
      <c r="D944" t="s">
        <v>14499</v>
      </c>
      <c r="E944" t="s">
        <v>23814</v>
      </c>
      <c r="F944" t="s">
        <v>3383</v>
      </c>
      <c r="G944" t="s">
        <v>21</v>
      </c>
    </row>
    <row r="945" spans="1:7" x14ac:dyDescent="0.25">
      <c r="A945">
        <v>2259</v>
      </c>
      <c r="B945" s="8" t="s">
        <v>14500</v>
      </c>
      <c r="C945" t="s">
        <v>14501</v>
      </c>
      <c r="D945" t="s">
        <v>14502</v>
      </c>
      <c r="E945" t="s">
        <v>23815</v>
      </c>
      <c r="F945" t="s">
        <v>3383</v>
      </c>
      <c r="G945" t="s">
        <v>21</v>
      </c>
    </row>
    <row r="946" spans="1:7" x14ac:dyDescent="0.25">
      <c r="A946">
        <v>2260</v>
      </c>
      <c r="B946" s="8" t="s">
        <v>14503</v>
      </c>
      <c r="C946" t="s">
        <v>14504</v>
      </c>
      <c r="D946" t="s">
        <v>14505</v>
      </c>
      <c r="E946" t="s">
        <v>23816</v>
      </c>
      <c r="F946" t="s">
        <v>3383</v>
      </c>
      <c r="G946" t="s">
        <v>21</v>
      </c>
    </row>
    <row r="947" spans="1:7" x14ac:dyDescent="0.25">
      <c r="A947">
        <v>2261</v>
      </c>
      <c r="B947" s="8" t="s">
        <v>14506</v>
      </c>
      <c r="C947" t="s">
        <v>14507</v>
      </c>
      <c r="D947" t="s">
        <v>14508</v>
      </c>
      <c r="E947" t="s">
        <v>23817</v>
      </c>
      <c r="F947" t="s">
        <v>3383</v>
      </c>
      <c r="G947" t="s">
        <v>21</v>
      </c>
    </row>
    <row r="948" spans="1:7" x14ac:dyDescent="0.25">
      <c r="A948">
        <v>2262</v>
      </c>
      <c r="B948" s="8" t="s">
        <v>14509</v>
      </c>
      <c r="C948" t="s">
        <v>14510</v>
      </c>
      <c r="D948" t="s">
        <v>14511</v>
      </c>
      <c r="E948" t="s">
        <v>23818</v>
      </c>
      <c r="F948" t="s">
        <v>3383</v>
      </c>
      <c r="G948" t="s">
        <v>21</v>
      </c>
    </row>
    <row r="949" spans="1:7" x14ac:dyDescent="0.25">
      <c r="A949">
        <v>2263</v>
      </c>
      <c r="B949" s="8" t="s">
        <v>14512</v>
      </c>
      <c r="C949" t="s">
        <v>14513</v>
      </c>
      <c r="D949" t="s">
        <v>14514</v>
      </c>
      <c r="E949" t="s">
        <v>23819</v>
      </c>
      <c r="F949" t="s">
        <v>3383</v>
      </c>
      <c r="G949" t="s">
        <v>21</v>
      </c>
    </row>
    <row r="950" spans="1:7" x14ac:dyDescent="0.25">
      <c r="A950">
        <v>2255</v>
      </c>
      <c r="B950" s="8" t="s">
        <v>14515</v>
      </c>
      <c r="C950" t="s">
        <v>14516</v>
      </c>
      <c r="D950" t="s">
        <v>14517</v>
      </c>
      <c r="E950" t="s">
        <v>23820</v>
      </c>
      <c r="F950" t="s">
        <v>3383</v>
      </c>
      <c r="G950" t="s">
        <v>21</v>
      </c>
    </row>
    <row r="951" spans="1:7" x14ac:dyDescent="0.25">
      <c r="A951">
        <v>2355</v>
      </c>
      <c r="B951" s="8" t="s">
        <v>20153</v>
      </c>
      <c r="C951" t="s">
        <v>14518</v>
      </c>
      <c r="D951" t="s">
        <v>14519</v>
      </c>
      <c r="E951" t="s">
        <v>23821</v>
      </c>
      <c r="F951" t="s">
        <v>3453</v>
      </c>
      <c r="G951" t="s">
        <v>52</v>
      </c>
    </row>
    <row r="952" spans="1:7" x14ac:dyDescent="0.25">
      <c r="A952">
        <v>2356</v>
      </c>
      <c r="B952" s="8" t="s">
        <v>20164</v>
      </c>
      <c r="C952" t="s">
        <v>14520</v>
      </c>
      <c r="D952" t="s">
        <v>14521</v>
      </c>
      <c r="E952" t="s">
        <v>23822</v>
      </c>
      <c r="F952" t="s">
        <v>3455</v>
      </c>
      <c r="G952" t="s">
        <v>52</v>
      </c>
    </row>
    <row r="953" spans="1:7" x14ac:dyDescent="0.25">
      <c r="A953">
        <v>2357</v>
      </c>
      <c r="B953" s="8" t="s">
        <v>20174</v>
      </c>
      <c r="C953" t="s">
        <v>14522</v>
      </c>
      <c r="D953" t="s">
        <v>14523</v>
      </c>
      <c r="E953" t="s">
        <v>23823</v>
      </c>
      <c r="F953" t="s">
        <v>3457</v>
      </c>
      <c r="G953" t="s">
        <v>52</v>
      </c>
    </row>
    <row r="954" spans="1:7" x14ac:dyDescent="0.25">
      <c r="A954">
        <v>2358</v>
      </c>
      <c r="B954" s="8" t="s">
        <v>20185</v>
      </c>
      <c r="C954" t="s">
        <v>14524</v>
      </c>
      <c r="D954" t="s">
        <v>14525</v>
      </c>
      <c r="E954" t="s">
        <v>23824</v>
      </c>
      <c r="F954" t="s">
        <v>3459</v>
      </c>
      <c r="G954" t="s">
        <v>52</v>
      </c>
    </row>
    <row r="955" spans="1:7" x14ac:dyDescent="0.25">
      <c r="A955">
        <v>2359</v>
      </c>
      <c r="B955" s="8" t="s">
        <v>20195</v>
      </c>
      <c r="C955" t="s">
        <v>14526</v>
      </c>
      <c r="D955" t="s">
        <v>14527</v>
      </c>
      <c r="E955" t="s">
        <v>23825</v>
      </c>
      <c r="F955" t="s">
        <v>3463</v>
      </c>
      <c r="G955" t="s">
        <v>52</v>
      </c>
    </row>
    <row r="956" spans="1:7" x14ac:dyDescent="0.25">
      <c r="A956">
        <v>2361</v>
      </c>
      <c r="B956" s="8" t="s">
        <v>20206</v>
      </c>
      <c r="C956" t="s">
        <v>14528</v>
      </c>
      <c r="D956" t="s">
        <v>14529</v>
      </c>
      <c r="E956" t="s">
        <v>23826</v>
      </c>
      <c r="F956" t="s">
        <v>3463</v>
      </c>
      <c r="G956" t="s">
        <v>52</v>
      </c>
    </row>
    <row r="957" spans="1:7" x14ac:dyDescent="0.25">
      <c r="A957">
        <v>2470</v>
      </c>
      <c r="B957" s="8" t="s">
        <v>20153</v>
      </c>
      <c r="C957" t="s">
        <v>14530</v>
      </c>
      <c r="D957" t="s">
        <v>14531</v>
      </c>
      <c r="E957" t="s">
        <v>23827</v>
      </c>
      <c r="F957" t="s">
        <v>3481</v>
      </c>
      <c r="G957" t="s">
        <v>55</v>
      </c>
    </row>
    <row r="958" spans="1:7" x14ac:dyDescent="0.25">
      <c r="A958">
        <v>2458</v>
      </c>
      <c r="B958" s="8" t="s">
        <v>20154</v>
      </c>
      <c r="C958" t="s">
        <v>14532</v>
      </c>
      <c r="D958" t="s">
        <v>14533</v>
      </c>
      <c r="E958" t="s">
        <v>23828</v>
      </c>
      <c r="F958" t="s">
        <v>3481</v>
      </c>
      <c r="G958" t="s">
        <v>55</v>
      </c>
    </row>
    <row r="959" spans="1:7" x14ac:dyDescent="0.25">
      <c r="A959">
        <v>2459</v>
      </c>
      <c r="B959" s="8" t="s">
        <v>20155</v>
      </c>
      <c r="C959" t="s">
        <v>14534</v>
      </c>
      <c r="D959" t="s">
        <v>14535</v>
      </c>
      <c r="E959" t="s">
        <v>23829</v>
      </c>
      <c r="F959" t="s">
        <v>3481</v>
      </c>
      <c r="G959" t="s">
        <v>55</v>
      </c>
    </row>
    <row r="960" spans="1:7" x14ac:dyDescent="0.25">
      <c r="A960">
        <v>2460</v>
      </c>
      <c r="B960" s="8" t="s">
        <v>20156</v>
      </c>
      <c r="C960" t="s">
        <v>14536</v>
      </c>
      <c r="D960" t="s">
        <v>14537</v>
      </c>
      <c r="E960" t="s">
        <v>23830</v>
      </c>
      <c r="F960" t="s">
        <v>3481</v>
      </c>
      <c r="G960" t="s">
        <v>55</v>
      </c>
    </row>
    <row r="961" spans="1:7" x14ac:dyDescent="0.25">
      <c r="A961">
        <v>2461</v>
      </c>
      <c r="B961" s="8" t="s">
        <v>20157</v>
      </c>
      <c r="C961" t="s">
        <v>14538</v>
      </c>
      <c r="D961" t="s">
        <v>14539</v>
      </c>
      <c r="E961" t="s">
        <v>23831</v>
      </c>
      <c r="F961" t="s">
        <v>3481</v>
      </c>
      <c r="G961" t="s">
        <v>55</v>
      </c>
    </row>
    <row r="962" spans="1:7" x14ac:dyDescent="0.25">
      <c r="A962">
        <v>2462</v>
      </c>
      <c r="B962" s="8" t="s">
        <v>20158</v>
      </c>
      <c r="C962" t="s">
        <v>14540</v>
      </c>
      <c r="D962" t="s">
        <v>14541</v>
      </c>
      <c r="E962" t="s">
        <v>23832</v>
      </c>
      <c r="F962" t="s">
        <v>3481</v>
      </c>
      <c r="G962" t="s">
        <v>55</v>
      </c>
    </row>
    <row r="963" spans="1:7" x14ac:dyDescent="0.25">
      <c r="A963">
        <v>2463</v>
      </c>
      <c r="B963" s="8" t="s">
        <v>20159</v>
      </c>
      <c r="C963" t="s">
        <v>14542</v>
      </c>
      <c r="D963" t="s">
        <v>14543</v>
      </c>
      <c r="E963" t="s">
        <v>23833</v>
      </c>
      <c r="F963" t="s">
        <v>3481</v>
      </c>
      <c r="G963" t="s">
        <v>55</v>
      </c>
    </row>
    <row r="964" spans="1:7" x14ac:dyDescent="0.25">
      <c r="A964">
        <v>2464</v>
      </c>
      <c r="B964" s="8" t="s">
        <v>20160</v>
      </c>
      <c r="C964" t="s">
        <v>14544</v>
      </c>
      <c r="D964" t="s">
        <v>14545</v>
      </c>
      <c r="E964" t="s">
        <v>23834</v>
      </c>
      <c r="F964" t="s">
        <v>3481</v>
      </c>
      <c r="G964" t="s">
        <v>55</v>
      </c>
    </row>
    <row r="965" spans="1:7" x14ac:dyDescent="0.25">
      <c r="A965">
        <v>2465</v>
      </c>
      <c r="B965" s="8" t="s">
        <v>20161</v>
      </c>
      <c r="C965" t="s">
        <v>14546</v>
      </c>
      <c r="D965" t="s">
        <v>14547</v>
      </c>
      <c r="E965" t="s">
        <v>23835</v>
      </c>
      <c r="F965" t="s">
        <v>3481</v>
      </c>
      <c r="G965" t="s">
        <v>55</v>
      </c>
    </row>
    <row r="966" spans="1:7" x14ac:dyDescent="0.25">
      <c r="A966">
        <v>2466</v>
      </c>
      <c r="B966" s="8" t="s">
        <v>20162</v>
      </c>
      <c r="C966" t="s">
        <v>14548</v>
      </c>
      <c r="D966" t="s">
        <v>14549</v>
      </c>
      <c r="E966" t="s">
        <v>23836</v>
      </c>
      <c r="F966" t="s">
        <v>3481</v>
      </c>
      <c r="G966" t="s">
        <v>55</v>
      </c>
    </row>
    <row r="967" spans="1:7" x14ac:dyDescent="0.25">
      <c r="A967">
        <v>2467</v>
      </c>
      <c r="B967" s="8" t="s">
        <v>20163</v>
      </c>
      <c r="C967" t="s">
        <v>14550</v>
      </c>
      <c r="D967" t="s">
        <v>14551</v>
      </c>
      <c r="E967" t="s">
        <v>23837</v>
      </c>
      <c r="F967" t="s">
        <v>3481</v>
      </c>
      <c r="G967" t="s">
        <v>55</v>
      </c>
    </row>
    <row r="968" spans="1:7" x14ac:dyDescent="0.25">
      <c r="A968">
        <v>2471</v>
      </c>
      <c r="B968" s="8" t="s">
        <v>20164</v>
      </c>
      <c r="C968" t="s">
        <v>14552</v>
      </c>
      <c r="D968" t="s">
        <v>14553</v>
      </c>
      <c r="E968" t="s">
        <v>23838</v>
      </c>
      <c r="F968" t="s">
        <v>3481</v>
      </c>
      <c r="G968" t="s">
        <v>55</v>
      </c>
    </row>
    <row r="969" spans="1:7" x14ac:dyDescent="0.25">
      <c r="A969">
        <v>2468</v>
      </c>
      <c r="B969" s="8" t="s">
        <v>20165</v>
      </c>
      <c r="C969" t="s">
        <v>14554</v>
      </c>
      <c r="D969" t="s">
        <v>14555</v>
      </c>
      <c r="E969" t="s">
        <v>23839</v>
      </c>
      <c r="F969" t="s">
        <v>3481</v>
      </c>
      <c r="G969" t="s">
        <v>55</v>
      </c>
    </row>
    <row r="970" spans="1:7" x14ac:dyDescent="0.25">
      <c r="A970">
        <v>2469</v>
      </c>
      <c r="B970" s="8" t="s">
        <v>20166</v>
      </c>
      <c r="C970" t="s">
        <v>14556</v>
      </c>
      <c r="D970" t="s">
        <v>14557</v>
      </c>
      <c r="E970" t="s">
        <v>23840</v>
      </c>
      <c r="F970" t="s">
        <v>3481</v>
      </c>
      <c r="G970" t="s">
        <v>55</v>
      </c>
    </row>
    <row r="971" spans="1:7" x14ac:dyDescent="0.25">
      <c r="A971">
        <v>2472</v>
      </c>
      <c r="B971" s="8" t="s">
        <v>20174</v>
      </c>
      <c r="C971" t="s">
        <v>14558</v>
      </c>
      <c r="D971" t="s">
        <v>14559</v>
      </c>
      <c r="E971" t="s">
        <v>23841</v>
      </c>
      <c r="F971" t="s">
        <v>3481</v>
      </c>
      <c r="G971" t="s">
        <v>55</v>
      </c>
    </row>
    <row r="972" spans="1:7" x14ac:dyDescent="0.25">
      <c r="A972">
        <v>2473</v>
      </c>
      <c r="B972" s="8" t="s">
        <v>20185</v>
      </c>
      <c r="C972" t="s">
        <v>14560</v>
      </c>
      <c r="D972" t="s">
        <v>14561</v>
      </c>
      <c r="E972" t="s">
        <v>23842</v>
      </c>
      <c r="F972" t="s">
        <v>3481</v>
      </c>
      <c r="G972" t="s">
        <v>55</v>
      </c>
    </row>
    <row r="973" spans="1:7" x14ac:dyDescent="0.25">
      <c r="A973">
        <v>2474</v>
      </c>
      <c r="B973" s="8" t="s">
        <v>20195</v>
      </c>
      <c r="C973" t="s">
        <v>14562</v>
      </c>
      <c r="D973" t="s">
        <v>14563</v>
      </c>
      <c r="E973" t="s">
        <v>23843</v>
      </c>
      <c r="F973" t="s">
        <v>3481</v>
      </c>
      <c r="G973" t="s">
        <v>55</v>
      </c>
    </row>
    <row r="974" spans="1:7" x14ac:dyDescent="0.25">
      <c r="A974">
        <v>2475</v>
      </c>
      <c r="B974" s="8" t="s">
        <v>20206</v>
      </c>
      <c r="C974" t="s">
        <v>14564</v>
      </c>
      <c r="D974" t="s">
        <v>14565</v>
      </c>
      <c r="E974" t="s">
        <v>23844</v>
      </c>
      <c r="F974" t="s">
        <v>3481</v>
      </c>
      <c r="G974" t="s">
        <v>55</v>
      </c>
    </row>
    <row r="975" spans="1:7" x14ac:dyDescent="0.25">
      <c r="A975">
        <v>2455</v>
      </c>
      <c r="B975" s="8" t="s">
        <v>20217</v>
      </c>
      <c r="C975" t="s">
        <v>14566</v>
      </c>
      <c r="D975" t="s">
        <v>14567</v>
      </c>
      <c r="E975" t="s">
        <v>23845</v>
      </c>
      <c r="F975" t="s">
        <v>3481</v>
      </c>
      <c r="G975" t="s">
        <v>55</v>
      </c>
    </row>
    <row r="976" spans="1:7" x14ac:dyDescent="0.25">
      <c r="A976">
        <v>2456</v>
      </c>
      <c r="B976" s="8" t="s">
        <v>20225</v>
      </c>
      <c r="C976" t="s">
        <v>14568</v>
      </c>
      <c r="D976" t="s">
        <v>14569</v>
      </c>
      <c r="E976" t="s">
        <v>23846</v>
      </c>
      <c r="F976" t="s">
        <v>3481</v>
      </c>
      <c r="G976" t="s">
        <v>55</v>
      </c>
    </row>
    <row r="977" spans="1:7" x14ac:dyDescent="0.25">
      <c r="A977">
        <v>2457</v>
      </c>
      <c r="B977" s="8" t="s">
        <v>20226</v>
      </c>
      <c r="C977" t="s">
        <v>14570</v>
      </c>
      <c r="D977" t="s">
        <v>14571</v>
      </c>
      <c r="E977" t="s">
        <v>23847</v>
      </c>
      <c r="F977" t="s">
        <v>3481</v>
      </c>
      <c r="G977" t="s">
        <v>55</v>
      </c>
    </row>
    <row r="978" spans="1:7" x14ac:dyDescent="0.25">
      <c r="A978">
        <v>2476</v>
      </c>
      <c r="B978" s="8" t="s">
        <v>12525</v>
      </c>
      <c r="C978" t="s">
        <v>14572</v>
      </c>
      <c r="D978" t="s">
        <v>14573</v>
      </c>
      <c r="E978" t="s">
        <v>23848</v>
      </c>
      <c r="F978" t="s">
        <v>3485</v>
      </c>
      <c r="G978" t="s">
        <v>55</v>
      </c>
    </row>
    <row r="979" spans="1:7" x14ac:dyDescent="0.25">
      <c r="A979">
        <v>2375</v>
      </c>
      <c r="B979" s="8" t="s">
        <v>20153</v>
      </c>
      <c r="C979" t="s">
        <v>14574</v>
      </c>
      <c r="D979" t="s">
        <v>14575</v>
      </c>
      <c r="E979" t="s">
        <v>23849</v>
      </c>
      <c r="F979" t="s">
        <v>3515</v>
      </c>
      <c r="G979" t="s">
        <v>52</v>
      </c>
    </row>
    <row r="980" spans="1:7" x14ac:dyDescent="0.25">
      <c r="A980">
        <v>2376</v>
      </c>
      <c r="B980" s="8" t="s">
        <v>20164</v>
      </c>
      <c r="C980" t="s">
        <v>14576</v>
      </c>
      <c r="D980" t="s">
        <v>14577</v>
      </c>
      <c r="E980" t="s">
        <v>23850</v>
      </c>
      <c r="F980" t="s">
        <v>3515</v>
      </c>
      <c r="G980" t="s">
        <v>52</v>
      </c>
    </row>
    <row r="981" spans="1:7" x14ac:dyDescent="0.25">
      <c r="A981">
        <v>2377</v>
      </c>
      <c r="B981" s="8" t="s">
        <v>20174</v>
      </c>
      <c r="C981" t="s">
        <v>14578</v>
      </c>
      <c r="D981" t="s">
        <v>14579</v>
      </c>
      <c r="E981" t="s">
        <v>23851</v>
      </c>
      <c r="F981" t="s">
        <v>28237</v>
      </c>
      <c r="G981" t="s">
        <v>52</v>
      </c>
    </row>
    <row r="982" spans="1:7" x14ac:dyDescent="0.25">
      <c r="A982">
        <v>2378</v>
      </c>
      <c r="B982" s="8" t="s">
        <v>20185</v>
      </c>
      <c r="C982" t="s">
        <v>14580</v>
      </c>
      <c r="D982" t="s">
        <v>14581</v>
      </c>
      <c r="E982" t="s">
        <v>23852</v>
      </c>
      <c r="F982" t="s">
        <v>28238</v>
      </c>
      <c r="G982" t="s">
        <v>52</v>
      </c>
    </row>
    <row r="983" spans="1:7" x14ac:dyDescent="0.25">
      <c r="A983">
        <v>2782</v>
      </c>
      <c r="B983" s="8" t="s">
        <v>20153</v>
      </c>
      <c r="C983" t="s">
        <v>14582</v>
      </c>
      <c r="D983" t="s">
        <v>14583</v>
      </c>
      <c r="E983" t="s">
        <v>23853</v>
      </c>
      <c r="F983" t="s">
        <v>3547</v>
      </c>
      <c r="G983" t="s">
        <v>55</v>
      </c>
    </row>
    <row r="984" spans="1:7" x14ac:dyDescent="0.25">
      <c r="A984">
        <v>2783</v>
      </c>
      <c r="B984" s="8" t="s">
        <v>20164</v>
      </c>
      <c r="C984" t="s">
        <v>14584</v>
      </c>
      <c r="D984" t="s">
        <v>14585</v>
      </c>
      <c r="E984" t="s">
        <v>23854</v>
      </c>
      <c r="F984" t="s">
        <v>3547</v>
      </c>
      <c r="G984" t="s">
        <v>55</v>
      </c>
    </row>
    <row r="985" spans="1:7" x14ac:dyDescent="0.25">
      <c r="A985">
        <v>2784</v>
      </c>
      <c r="B985" s="8" t="s">
        <v>20174</v>
      </c>
      <c r="C985" t="s">
        <v>14586</v>
      </c>
      <c r="D985" t="s">
        <v>14587</v>
      </c>
      <c r="E985" t="s">
        <v>23855</v>
      </c>
      <c r="F985" t="s">
        <v>3547</v>
      </c>
      <c r="G985" t="s">
        <v>55</v>
      </c>
    </row>
    <row r="986" spans="1:7" x14ac:dyDescent="0.25">
      <c r="A986">
        <v>2777</v>
      </c>
      <c r="B986" s="8" t="s">
        <v>20185</v>
      </c>
      <c r="C986" t="s">
        <v>14588</v>
      </c>
      <c r="D986" t="s">
        <v>14589</v>
      </c>
      <c r="E986" t="s">
        <v>23856</v>
      </c>
      <c r="F986" t="s">
        <v>3547</v>
      </c>
      <c r="G986" t="s">
        <v>55</v>
      </c>
    </row>
    <row r="987" spans="1:7" x14ac:dyDescent="0.25">
      <c r="A987">
        <v>2778</v>
      </c>
      <c r="B987" s="8" t="s">
        <v>20195</v>
      </c>
      <c r="C987" t="s">
        <v>14590</v>
      </c>
      <c r="D987" t="s">
        <v>14591</v>
      </c>
      <c r="E987" t="s">
        <v>23857</v>
      </c>
      <c r="F987" t="s">
        <v>3547</v>
      </c>
      <c r="G987" t="s">
        <v>55</v>
      </c>
    </row>
    <row r="988" spans="1:7" x14ac:dyDescent="0.25">
      <c r="A988">
        <v>2779</v>
      </c>
      <c r="B988" s="8" t="s">
        <v>20206</v>
      </c>
      <c r="C988" t="s">
        <v>14592</v>
      </c>
      <c r="D988" t="s">
        <v>14593</v>
      </c>
      <c r="E988" t="s">
        <v>23858</v>
      </c>
      <c r="F988" t="s">
        <v>3547</v>
      </c>
      <c r="G988" t="s">
        <v>55</v>
      </c>
    </row>
    <row r="989" spans="1:7" x14ac:dyDescent="0.25">
      <c r="A989">
        <v>2780</v>
      </c>
      <c r="B989" s="8" t="s">
        <v>20217</v>
      </c>
      <c r="C989" t="s">
        <v>14594</v>
      </c>
      <c r="D989" t="s">
        <v>14595</v>
      </c>
      <c r="E989" t="s">
        <v>23859</v>
      </c>
      <c r="F989" t="s">
        <v>3547</v>
      </c>
      <c r="G989" t="s">
        <v>55</v>
      </c>
    </row>
    <row r="990" spans="1:7" x14ac:dyDescent="0.25">
      <c r="A990">
        <v>2781</v>
      </c>
      <c r="B990" s="8" t="s">
        <v>20225</v>
      </c>
      <c r="C990" t="s">
        <v>14596</v>
      </c>
      <c r="D990" t="s">
        <v>14597</v>
      </c>
      <c r="E990" t="s">
        <v>23860</v>
      </c>
      <c r="F990" t="s">
        <v>3547</v>
      </c>
      <c r="G990" t="s">
        <v>55</v>
      </c>
    </row>
    <row r="991" spans="1:7" x14ac:dyDescent="0.25">
      <c r="A991">
        <v>2515</v>
      </c>
      <c r="B991" s="8" t="s">
        <v>20153</v>
      </c>
      <c r="C991" t="s">
        <v>14598</v>
      </c>
      <c r="D991" t="s">
        <v>14599</v>
      </c>
      <c r="E991" t="s">
        <v>23861</v>
      </c>
      <c r="F991" t="s">
        <v>3577</v>
      </c>
      <c r="G991" t="s">
        <v>52</v>
      </c>
    </row>
    <row r="992" spans="1:7" x14ac:dyDescent="0.25">
      <c r="A992">
        <v>2516</v>
      </c>
      <c r="B992" s="8" t="s">
        <v>20164</v>
      </c>
      <c r="C992" t="s">
        <v>14600</v>
      </c>
      <c r="D992" t="s">
        <v>14601</v>
      </c>
      <c r="E992" t="s">
        <v>23862</v>
      </c>
      <c r="F992" t="s">
        <v>3581</v>
      </c>
      <c r="G992" t="s">
        <v>52</v>
      </c>
    </row>
    <row r="993" spans="1:7" x14ac:dyDescent="0.25">
      <c r="A993">
        <v>2517</v>
      </c>
      <c r="B993" s="8" t="s">
        <v>20174</v>
      </c>
      <c r="C993" t="s">
        <v>14602</v>
      </c>
      <c r="D993" t="s">
        <v>14603</v>
      </c>
      <c r="E993" t="s">
        <v>23863</v>
      </c>
      <c r="F993" t="s">
        <v>3583</v>
      </c>
      <c r="G993" t="s">
        <v>52</v>
      </c>
    </row>
    <row r="994" spans="1:7" x14ac:dyDescent="0.25">
      <c r="A994">
        <v>2518</v>
      </c>
      <c r="B994" s="8" t="s">
        <v>20185</v>
      </c>
      <c r="C994" t="s">
        <v>14604</v>
      </c>
      <c r="D994" t="s">
        <v>14605</v>
      </c>
      <c r="E994" t="s">
        <v>23864</v>
      </c>
      <c r="F994" t="s">
        <v>3585</v>
      </c>
      <c r="G994" t="s">
        <v>52</v>
      </c>
    </row>
    <row r="995" spans="1:7" x14ac:dyDescent="0.25">
      <c r="A995">
        <v>2555</v>
      </c>
      <c r="B995" s="8" t="s">
        <v>20153</v>
      </c>
      <c r="C995" t="s">
        <v>14606</v>
      </c>
      <c r="D995" t="s">
        <v>14607</v>
      </c>
      <c r="E995" t="s">
        <v>23865</v>
      </c>
      <c r="F995" t="s">
        <v>3601</v>
      </c>
      <c r="G995" t="s">
        <v>5</v>
      </c>
    </row>
    <row r="996" spans="1:7" x14ac:dyDescent="0.25">
      <c r="A996">
        <v>2574</v>
      </c>
      <c r="B996" s="8" t="s">
        <v>20154</v>
      </c>
      <c r="C996" t="s">
        <v>14608</v>
      </c>
      <c r="D996" t="s">
        <v>14609</v>
      </c>
      <c r="E996" t="s">
        <v>23866</v>
      </c>
      <c r="F996" t="s">
        <v>3601</v>
      </c>
      <c r="G996" t="s">
        <v>5</v>
      </c>
    </row>
    <row r="997" spans="1:7" x14ac:dyDescent="0.25">
      <c r="A997">
        <v>2664</v>
      </c>
      <c r="B997" s="8" t="s">
        <v>20270</v>
      </c>
      <c r="C997" t="s">
        <v>14610</v>
      </c>
      <c r="D997" t="s">
        <v>14611</v>
      </c>
      <c r="E997" t="s">
        <v>23867</v>
      </c>
      <c r="F997" t="s">
        <v>3601</v>
      </c>
      <c r="G997" t="s">
        <v>5</v>
      </c>
    </row>
    <row r="998" spans="1:7" x14ac:dyDescent="0.25">
      <c r="A998">
        <v>2665</v>
      </c>
      <c r="B998" s="8" t="s">
        <v>20271</v>
      </c>
      <c r="C998" t="s">
        <v>14612</v>
      </c>
      <c r="D998" t="s">
        <v>14613</v>
      </c>
      <c r="E998" t="s">
        <v>23868</v>
      </c>
      <c r="F998" t="s">
        <v>3601</v>
      </c>
      <c r="G998" t="s">
        <v>5</v>
      </c>
    </row>
    <row r="999" spans="1:7" x14ac:dyDescent="0.25">
      <c r="A999">
        <v>2684</v>
      </c>
      <c r="B999" s="8" t="s">
        <v>14614</v>
      </c>
      <c r="C999" t="s">
        <v>14615</v>
      </c>
      <c r="D999" t="s">
        <v>14616</v>
      </c>
      <c r="E999" t="s">
        <v>23869</v>
      </c>
      <c r="F999" t="s">
        <v>3601</v>
      </c>
      <c r="G999" t="s">
        <v>5</v>
      </c>
    </row>
    <row r="1000" spans="1:7" x14ac:dyDescent="0.25">
      <c r="A1000">
        <v>2685</v>
      </c>
      <c r="B1000" s="8" t="s">
        <v>14617</v>
      </c>
      <c r="C1000" t="s">
        <v>14618</v>
      </c>
      <c r="D1000" t="s">
        <v>14619</v>
      </c>
      <c r="E1000" t="s">
        <v>23870</v>
      </c>
      <c r="F1000" t="s">
        <v>3601</v>
      </c>
      <c r="G1000" t="s">
        <v>5</v>
      </c>
    </row>
    <row r="1001" spans="1:7" x14ac:dyDescent="0.25">
      <c r="A1001">
        <v>2686</v>
      </c>
      <c r="B1001" s="8" t="s">
        <v>14620</v>
      </c>
      <c r="C1001" t="s">
        <v>14621</v>
      </c>
      <c r="D1001" t="s">
        <v>14622</v>
      </c>
      <c r="E1001" t="s">
        <v>23871</v>
      </c>
      <c r="F1001" t="s">
        <v>3601</v>
      </c>
      <c r="G1001" t="s">
        <v>5</v>
      </c>
    </row>
    <row r="1002" spans="1:7" x14ac:dyDescent="0.25">
      <c r="A1002">
        <v>2678</v>
      </c>
      <c r="B1002" s="8" t="s">
        <v>14623</v>
      </c>
      <c r="C1002" t="s">
        <v>14624</v>
      </c>
      <c r="D1002" t="s">
        <v>14625</v>
      </c>
      <c r="E1002" t="s">
        <v>23872</v>
      </c>
      <c r="F1002" t="s">
        <v>3601</v>
      </c>
      <c r="G1002" t="s">
        <v>5</v>
      </c>
    </row>
    <row r="1003" spans="1:7" x14ac:dyDescent="0.25">
      <c r="A1003">
        <v>2679</v>
      </c>
      <c r="B1003" s="8" t="s">
        <v>14626</v>
      </c>
      <c r="C1003" t="s">
        <v>14627</v>
      </c>
      <c r="D1003" t="s">
        <v>14628</v>
      </c>
      <c r="E1003" t="s">
        <v>23873</v>
      </c>
      <c r="F1003" t="s">
        <v>3601</v>
      </c>
      <c r="G1003" t="s">
        <v>5</v>
      </c>
    </row>
    <row r="1004" spans="1:7" x14ac:dyDescent="0.25">
      <c r="A1004">
        <v>2680</v>
      </c>
      <c r="B1004" s="8" t="s">
        <v>14629</v>
      </c>
      <c r="C1004" t="s">
        <v>14630</v>
      </c>
      <c r="D1004" t="s">
        <v>14631</v>
      </c>
      <c r="E1004" t="s">
        <v>23874</v>
      </c>
      <c r="F1004" t="s">
        <v>3601</v>
      </c>
      <c r="G1004" t="s">
        <v>5</v>
      </c>
    </row>
    <row r="1005" spans="1:7" x14ac:dyDescent="0.25">
      <c r="A1005">
        <v>2681</v>
      </c>
      <c r="B1005" s="8" t="s">
        <v>14632</v>
      </c>
      <c r="C1005" t="s">
        <v>14633</v>
      </c>
      <c r="D1005" t="s">
        <v>14634</v>
      </c>
      <c r="E1005" t="s">
        <v>23875</v>
      </c>
      <c r="F1005" t="s">
        <v>3601</v>
      </c>
      <c r="G1005" t="s">
        <v>5</v>
      </c>
    </row>
    <row r="1006" spans="1:7" x14ac:dyDescent="0.25">
      <c r="A1006">
        <v>2682</v>
      </c>
      <c r="B1006" s="8" t="s">
        <v>14635</v>
      </c>
      <c r="C1006" t="s">
        <v>14636</v>
      </c>
      <c r="D1006" t="s">
        <v>14637</v>
      </c>
      <c r="E1006" t="s">
        <v>23876</v>
      </c>
      <c r="F1006" t="s">
        <v>3601</v>
      </c>
      <c r="G1006" t="s">
        <v>5</v>
      </c>
    </row>
    <row r="1007" spans="1:7" x14ac:dyDescent="0.25">
      <c r="A1007">
        <v>2683</v>
      </c>
      <c r="B1007" s="8" t="s">
        <v>14638</v>
      </c>
      <c r="C1007" t="s">
        <v>14639</v>
      </c>
      <c r="D1007" t="s">
        <v>14640</v>
      </c>
      <c r="E1007" t="s">
        <v>23877</v>
      </c>
      <c r="F1007" t="s">
        <v>3601</v>
      </c>
      <c r="G1007" t="s">
        <v>5</v>
      </c>
    </row>
    <row r="1008" spans="1:7" x14ac:dyDescent="0.25">
      <c r="A1008">
        <v>2575</v>
      </c>
      <c r="B1008" s="8" t="s">
        <v>20155</v>
      </c>
      <c r="C1008" t="s">
        <v>14641</v>
      </c>
      <c r="D1008" t="s">
        <v>14642</v>
      </c>
      <c r="E1008" t="s">
        <v>23878</v>
      </c>
      <c r="F1008" t="s">
        <v>3601</v>
      </c>
      <c r="G1008" t="s">
        <v>5</v>
      </c>
    </row>
    <row r="1009" spans="1:7" x14ac:dyDescent="0.25">
      <c r="A1009">
        <v>2576</v>
      </c>
      <c r="B1009" s="8" t="s">
        <v>20156</v>
      </c>
      <c r="C1009" t="s">
        <v>14643</v>
      </c>
      <c r="D1009" t="s">
        <v>14644</v>
      </c>
      <c r="E1009" t="s">
        <v>23879</v>
      </c>
      <c r="F1009" t="s">
        <v>3601</v>
      </c>
      <c r="G1009" t="s">
        <v>5</v>
      </c>
    </row>
    <row r="1010" spans="1:7" x14ac:dyDescent="0.25">
      <c r="A1010">
        <v>2577</v>
      </c>
      <c r="B1010" s="8" t="s">
        <v>20157</v>
      </c>
      <c r="C1010" t="s">
        <v>14645</v>
      </c>
      <c r="D1010" t="s">
        <v>14646</v>
      </c>
      <c r="E1010" t="s">
        <v>23880</v>
      </c>
      <c r="F1010" t="s">
        <v>3601</v>
      </c>
      <c r="G1010" t="s">
        <v>5</v>
      </c>
    </row>
    <row r="1011" spans="1:7" x14ac:dyDescent="0.25">
      <c r="A1011">
        <v>2578</v>
      </c>
      <c r="B1011" s="8" t="s">
        <v>20158</v>
      </c>
      <c r="C1011" t="s">
        <v>14647</v>
      </c>
      <c r="D1011" t="s">
        <v>14648</v>
      </c>
      <c r="E1011" t="s">
        <v>23881</v>
      </c>
      <c r="F1011" t="s">
        <v>3601</v>
      </c>
      <c r="G1011" t="s">
        <v>5</v>
      </c>
    </row>
    <row r="1012" spans="1:7" x14ac:dyDescent="0.25">
      <c r="A1012">
        <v>2579</v>
      </c>
      <c r="B1012" s="8" t="s">
        <v>20159</v>
      </c>
      <c r="C1012" t="s">
        <v>14649</v>
      </c>
      <c r="D1012" t="s">
        <v>14650</v>
      </c>
      <c r="E1012" t="s">
        <v>23882</v>
      </c>
      <c r="F1012" t="s">
        <v>3601</v>
      </c>
      <c r="G1012" t="s">
        <v>5</v>
      </c>
    </row>
    <row r="1013" spans="1:7" x14ac:dyDescent="0.25">
      <c r="A1013">
        <v>2580</v>
      </c>
      <c r="B1013" s="8" t="s">
        <v>20160</v>
      </c>
      <c r="C1013" t="s">
        <v>14651</v>
      </c>
      <c r="D1013" t="s">
        <v>14652</v>
      </c>
      <c r="E1013" t="s">
        <v>23883</v>
      </c>
      <c r="F1013" t="s">
        <v>3601</v>
      </c>
      <c r="G1013" t="s">
        <v>5</v>
      </c>
    </row>
    <row r="1014" spans="1:7" x14ac:dyDescent="0.25">
      <c r="A1014">
        <v>2581</v>
      </c>
      <c r="B1014" s="8" t="s">
        <v>20161</v>
      </c>
      <c r="C1014" t="s">
        <v>14653</v>
      </c>
      <c r="D1014" t="s">
        <v>14654</v>
      </c>
      <c r="E1014" t="s">
        <v>23884</v>
      </c>
      <c r="F1014" t="s">
        <v>3601</v>
      </c>
      <c r="G1014" t="s">
        <v>5</v>
      </c>
    </row>
    <row r="1015" spans="1:7" x14ac:dyDescent="0.25">
      <c r="A1015">
        <v>2584</v>
      </c>
      <c r="B1015" s="8" t="s">
        <v>14655</v>
      </c>
      <c r="C1015" t="s">
        <v>14656</v>
      </c>
      <c r="D1015" t="s">
        <v>14657</v>
      </c>
      <c r="E1015" t="s">
        <v>23885</v>
      </c>
      <c r="F1015" t="s">
        <v>3601</v>
      </c>
      <c r="G1015" t="s">
        <v>5</v>
      </c>
    </row>
    <row r="1016" spans="1:7" x14ac:dyDescent="0.25">
      <c r="A1016">
        <v>2582</v>
      </c>
      <c r="B1016" s="8" t="s">
        <v>14658</v>
      </c>
      <c r="C1016" t="s">
        <v>14659</v>
      </c>
      <c r="D1016" t="s">
        <v>14660</v>
      </c>
      <c r="E1016" t="s">
        <v>23886</v>
      </c>
      <c r="F1016" t="s">
        <v>3601</v>
      </c>
      <c r="G1016" t="s">
        <v>5</v>
      </c>
    </row>
    <row r="1017" spans="1:7" x14ac:dyDescent="0.25">
      <c r="A1017">
        <v>2583</v>
      </c>
      <c r="B1017" s="8" t="s">
        <v>14661</v>
      </c>
      <c r="C1017" t="s">
        <v>14662</v>
      </c>
      <c r="D1017" t="s">
        <v>14663</v>
      </c>
      <c r="E1017" t="s">
        <v>23887</v>
      </c>
      <c r="F1017" t="s">
        <v>3601</v>
      </c>
      <c r="G1017" t="s">
        <v>5</v>
      </c>
    </row>
    <row r="1018" spans="1:7" x14ac:dyDescent="0.25">
      <c r="A1018">
        <v>2585</v>
      </c>
      <c r="B1018" s="8" t="s">
        <v>20163</v>
      </c>
      <c r="C1018" t="s">
        <v>14664</v>
      </c>
      <c r="D1018" t="s">
        <v>14665</v>
      </c>
      <c r="E1018" t="s">
        <v>23888</v>
      </c>
      <c r="F1018" t="s">
        <v>3601</v>
      </c>
      <c r="G1018" t="s">
        <v>5</v>
      </c>
    </row>
    <row r="1019" spans="1:7" x14ac:dyDescent="0.25">
      <c r="A1019">
        <v>2556</v>
      </c>
      <c r="B1019" s="8" t="s">
        <v>20164</v>
      </c>
      <c r="C1019" t="s">
        <v>14666</v>
      </c>
      <c r="D1019" t="s">
        <v>14667</v>
      </c>
      <c r="E1019" t="s">
        <v>23889</v>
      </c>
      <c r="F1019" t="s">
        <v>3601</v>
      </c>
      <c r="G1019" t="s">
        <v>5</v>
      </c>
    </row>
    <row r="1020" spans="1:7" x14ac:dyDescent="0.25">
      <c r="A1020">
        <v>2586</v>
      </c>
      <c r="B1020" s="8" t="s">
        <v>20165</v>
      </c>
      <c r="C1020" t="s">
        <v>14668</v>
      </c>
      <c r="D1020" t="s">
        <v>14669</v>
      </c>
      <c r="E1020" t="s">
        <v>23890</v>
      </c>
      <c r="F1020" t="s">
        <v>3601</v>
      </c>
      <c r="G1020" t="s">
        <v>5</v>
      </c>
    </row>
    <row r="1021" spans="1:7" x14ac:dyDescent="0.25">
      <c r="A1021">
        <v>2587</v>
      </c>
      <c r="B1021" s="8" t="s">
        <v>20166</v>
      </c>
      <c r="C1021" t="s">
        <v>14670</v>
      </c>
      <c r="D1021" t="s">
        <v>14671</v>
      </c>
      <c r="E1021" t="s">
        <v>23891</v>
      </c>
      <c r="F1021" t="s">
        <v>3601</v>
      </c>
      <c r="G1021" t="s">
        <v>5</v>
      </c>
    </row>
    <row r="1022" spans="1:7" x14ac:dyDescent="0.25">
      <c r="A1022">
        <v>2588</v>
      </c>
      <c r="B1022" s="8" t="s">
        <v>20167</v>
      </c>
      <c r="C1022" t="s">
        <v>14672</v>
      </c>
      <c r="D1022" t="s">
        <v>14673</v>
      </c>
      <c r="E1022" t="s">
        <v>23892</v>
      </c>
      <c r="F1022" t="s">
        <v>3601</v>
      </c>
      <c r="G1022" t="s">
        <v>5</v>
      </c>
    </row>
    <row r="1023" spans="1:7" x14ac:dyDescent="0.25">
      <c r="A1023">
        <v>2589</v>
      </c>
      <c r="B1023" s="8" t="s">
        <v>20168</v>
      </c>
      <c r="C1023" t="s">
        <v>14674</v>
      </c>
      <c r="D1023" t="s">
        <v>14675</v>
      </c>
      <c r="E1023" t="s">
        <v>23893</v>
      </c>
      <c r="F1023" t="s">
        <v>3601</v>
      </c>
      <c r="G1023" t="s">
        <v>5</v>
      </c>
    </row>
    <row r="1024" spans="1:7" x14ac:dyDescent="0.25">
      <c r="A1024">
        <v>2590</v>
      </c>
      <c r="B1024" s="8" t="s">
        <v>20169</v>
      </c>
      <c r="C1024" t="s">
        <v>14676</v>
      </c>
      <c r="D1024" t="s">
        <v>14677</v>
      </c>
      <c r="E1024" t="s">
        <v>23894</v>
      </c>
      <c r="F1024" t="s">
        <v>3601</v>
      </c>
      <c r="G1024" t="s">
        <v>5</v>
      </c>
    </row>
    <row r="1025" spans="1:7" x14ac:dyDescent="0.25">
      <c r="A1025">
        <v>2591</v>
      </c>
      <c r="B1025" s="8" t="s">
        <v>20170</v>
      </c>
      <c r="C1025" t="s">
        <v>14678</v>
      </c>
      <c r="D1025" t="s">
        <v>14679</v>
      </c>
      <c r="E1025" t="s">
        <v>23895</v>
      </c>
      <c r="F1025" t="s">
        <v>3601</v>
      </c>
      <c r="G1025" t="s">
        <v>5</v>
      </c>
    </row>
    <row r="1026" spans="1:7" x14ac:dyDescent="0.25">
      <c r="A1026">
        <v>2592</v>
      </c>
      <c r="B1026" s="8" t="s">
        <v>20227</v>
      </c>
      <c r="C1026" t="s">
        <v>14680</v>
      </c>
      <c r="D1026" t="s">
        <v>14681</v>
      </c>
      <c r="E1026" t="s">
        <v>23896</v>
      </c>
      <c r="F1026" t="s">
        <v>3601</v>
      </c>
      <c r="G1026" t="s">
        <v>5</v>
      </c>
    </row>
    <row r="1027" spans="1:7" x14ac:dyDescent="0.25">
      <c r="A1027">
        <v>2593</v>
      </c>
      <c r="B1027" s="8" t="s">
        <v>20171</v>
      </c>
      <c r="C1027" t="s">
        <v>14682</v>
      </c>
      <c r="D1027" t="s">
        <v>14683</v>
      </c>
      <c r="E1027" t="s">
        <v>23897</v>
      </c>
      <c r="F1027" t="s">
        <v>3601</v>
      </c>
      <c r="G1027" t="s">
        <v>5</v>
      </c>
    </row>
    <row r="1028" spans="1:7" x14ac:dyDescent="0.25">
      <c r="A1028">
        <v>2594</v>
      </c>
      <c r="B1028" s="8" t="s">
        <v>20172</v>
      </c>
      <c r="C1028" t="s">
        <v>14684</v>
      </c>
      <c r="D1028" t="s">
        <v>14685</v>
      </c>
      <c r="E1028" t="s">
        <v>23898</v>
      </c>
      <c r="F1028" t="s">
        <v>3601</v>
      </c>
      <c r="G1028" t="s">
        <v>5</v>
      </c>
    </row>
    <row r="1029" spans="1:7" x14ac:dyDescent="0.25">
      <c r="A1029">
        <v>2595</v>
      </c>
      <c r="B1029" s="8" t="s">
        <v>20173</v>
      </c>
      <c r="C1029" t="s">
        <v>14686</v>
      </c>
      <c r="D1029" t="s">
        <v>14687</v>
      </c>
      <c r="E1029" t="s">
        <v>23899</v>
      </c>
      <c r="F1029" t="s">
        <v>3601</v>
      </c>
      <c r="G1029" t="s">
        <v>5</v>
      </c>
    </row>
    <row r="1030" spans="1:7" x14ac:dyDescent="0.25">
      <c r="A1030">
        <v>2557</v>
      </c>
      <c r="B1030" s="8" t="s">
        <v>20174</v>
      </c>
      <c r="C1030" t="s">
        <v>14688</v>
      </c>
      <c r="D1030" t="s">
        <v>14689</v>
      </c>
      <c r="E1030" t="s">
        <v>23900</v>
      </c>
      <c r="F1030" t="s">
        <v>3601</v>
      </c>
      <c r="G1030" t="s">
        <v>5</v>
      </c>
    </row>
    <row r="1031" spans="1:7" x14ac:dyDescent="0.25">
      <c r="A1031">
        <v>2596</v>
      </c>
      <c r="B1031" s="8" t="s">
        <v>20175</v>
      </c>
      <c r="C1031" t="s">
        <v>14690</v>
      </c>
      <c r="D1031" t="s">
        <v>14691</v>
      </c>
      <c r="E1031" t="s">
        <v>23901</v>
      </c>
      <c r="F1031" t="s">
        <v>3601</v>
      </c>
      <c r="G1031" t="s">
        <v>5</v>
      </c>
    </row>
    <row r="1032" spans="1:7" x14ac:dyDescent="0.25">
      <c r="A1032">
        <v>2598</v>
      </c>
      <c r="B1032" s="8" t="s">
        <v>20176</v>
      </c>
      <c r="C1032" t="s">
        <v>14692</v>
      </c>
      <c r="D1032" t="s">
        <v>14693</v>
      </c>
      <c r="E1032" t="s">
        <v>23902</v>
      </c>
      <c r="F1032" t="s">
        <v>3601</v>
      </c>
      <c r="G1032" t="s">
        <v>5</v>
      </c>
    </row>
    <row r="1033" spans="1:7" x14ac:dyDescent="0.25">
      <c r="A1033">
        <v>2599</v>
      </c>
      <c r="B1033" s="8" t="s">
        <v>20177</v>
      </c>
      <c r="C1033" t="s">
        <v>14694</v>
      </c>
      <c r="D1033" t="s">
        <v>14695</v>
      </c>
      <c r="E1033" t="s">
        <v>23903</v>
      </c>
      <c r="F1033" t="s">
        <v>3601</v>
      </c>
      <c r="G1033" t="s">
        <v>5</v>
      </c>
    </row>
    <row r="1034" spans="1:7" x14ac:dyDescent="0.25">
      <c r="A1034">
        <v>2600</v>
      </c>
      <c r="B1034" s="8" t="s">
        <v>20178</v>
      </c>
      <c r="C1034" t="s">
        <v>14696</v>
      </c>
      <c r="D1034" t="s">
        <v>14697</v>
      </c>
      <c r="E1034" t="s">
        <v>23904</v>
      </c>
      <c r="F1034" t="s">
        <v>3601</v>
      </c>
      <c r="G1034" t="s">
        <v>5</v>
      </c>
    </row>
    <row r="1035" spans="1:7" x14ac:dyDescent="0.25">
      <c r="A1035">
        <v>2597</v>
      </c>
      <c r="B1035" s="8" t="s">
        <v>20179</v>
      </c>
      <c r="C1035" t="s">
        <v>14698</v>
      </c>
      <c r="D1035" t="s">
        <v>14699</v>
      </c>
      <c r="E1035" t="s">
        <v>23905</v>
      </c>
      <c r="F1035" t="s">
        <v>3601</v>
      </c>
      <c r="G1035" t="s">
        <v>5</v>
      </c>
    </row>
    <row r="1036" spans="1:7" x14ac:dyDescent="0.25">
      <c r="A1036">
        <v>2603</v>
      </c>
      <c r="B1036" s="8" t="s">
        <v>20180</v>
      </c>
      <c r="C1036" t="s">
        <v>14700</v>
      </c>
      <c r="D1036" t="s">
        <v>14701</v>
      </c>
      <c r="E1036" t="s">
        <v>23906</v>
      </c>
      <c r="F1036" t="s">
        <v>3601</v>
      </c>
      <c r="G1036" t="s">
        <v>5</v>
      </c>
    </row>
    <row r="1037" spans="1:7" x14ac:dyDescent="0.25">
      <c r="A1037">
        <v>2604</v>
      </c>
      <c r="B1037" s="8" t="s">
        <v>20181</v>
      </c>
      <c r="C1037" t="s">
        <v>14702</v>
      </c>
      <c r="D1037" t="s">
        <v>14703</v>
      </c>
      <c r="E1037" t="s">
        <v>23907</v>
      </c>
      <c r="F1037" t="s">
        <v>3601</v>
      </c>
      <c r="G1037" t="s">
        <v>5</v>
      </c>
    </row>
    <row r="1038" spans="1:7" x14ac:dyDescent="0.25">
      <c r="A1038">
        <v>2601</v>
      </c>
      <c r="B1038" s="8" t="s">
        <v>20182</v>
      </c>
      <c r="C1038" t="s">
        <v>14704</v>
      </c>
      <c r="D1038" t="s">
        <v>14705</v>
      </c>
      <c r="E1038" t="s">
        <v>23908</v>
      </c>
      <c r="F1038" t="s">
        <v>3601</v>
      </c>
      <c r="G1038" t="s">
        <v>5</v>
      </c>
    </row>
    <row r="1039" spans="1:7" x14ac:dyDescent="0.25">
      <c r="A1039">
        <v>2602</v>
      </c>
      <c r="B1039" s="8" t="s">
        <v>20183</v>
      </c>
      <c r="C1039" t="s">
        <v>14706</v>
      </c>
      <c r="D1039" t="s">
        <v>14707</v>
      </c>
      <c r="E1039" t="s">
        <v>23909</v>
      </c>
      <c r="F1039" t="s">
        <v>3601</v>
      </c>
      <c r="G1039" t="s">
        <v>5</v>
      </c>
    </row>
    <row r="1040" spans="1:7" x14ac:dyDescent="0.25">
      <c r="A1040">
        <v>2608</v>
      </c>
      <c r="B1040" s="8" t="s">
        <v>20184</v>
      </c>
      <c r="C1040" t="s">
        <v>14708</v>
      </c>
      <c r="D1040" t="s">
        <v>14709</v>
      </c>
      <c r="E1040" t="s">
        <v>23910</v>
      </c>
      <c r="F1040" t="s">
        <v>3601</v>
      </c>
      <c r="G1040" t="s">
        <v>5</v>
      </c>
    </row>
    <row r="1041" spans="1:7" x14ac:dyDescent="0.25">
      <c r="A1041">
        <v>2558</v>
      </c>
      <c r="B1041" s="8" t="s">
        <v>20185</v>
      </c>
      <c r="C1041" t="s">
        <v>14710</v>
      </c>
      <c r="D1041" t="s">
        <v>14711</v>
      </c>
      <c r="E1041" t="s">
        <v>23911</v>
      </c>
      <c r="F1041" t="s">
        <v>3601</v>
      </c>
      <c r="G1041" t="s">
        <v>5</v>
      </c>
    </row>
    <row r="1042" spans="1:7" x14ac:dyDescent="0.25">
      <c r="A1042">
        <v>2605</v>
      </c>
      <c r="B1042" s="8" t="s">
        <v>20186</v>
      </c>
      <c r="C1042" t="s">
        <v>14712</v>
      </c>
      <c r="D1042" t="s">
        <v>14713</v>
      </c>
      <c r="E1042" t="s">
        <v>23912</v>
      </c>
      <c r="F1042" t="s">
        <v>3601</v>
      </c>
      <c r="G1042" t="s">
        <v>5</v>
      </c>
    </row>
    <row r="1043" spans="1:7" x14ac:dyDescent="0.25">
      <c r="A1043">
        <v>2606</v>
      </c>
      <c r="B1043" s="8" t="s">
        <v>20187</v>
      </c>
      <c r="C1043" t="s">
        <v>14714</v>
      </c>
      <c r="D1043" t="s">
        <v>14715</v>
      </c>
      <c r="E1043" t="s">
        <v>23913</v>
      </c>
      <c r="F1043" t="s">
        <v>3601</v>
      </c>
      <c r="G1043" t="s">
        <v>5</v>
      </c>
    </row>
    <row r="1044" spans="1:7" x14ac:dyDescent="0.25">
      <c r="A1044">
        <v>2607</v>
      </c>
      <c r="B1044" s="8" t="s">
        <v>20188</v>
      </c>
      <c r="C1044" t="s">
        <v>14716</v>
      </c>
      <c r="D1044" t="s">
        <v>14717</v>
      </c>
      <c r="E1044" t="s">
        <v>23914</v>
      </c>
      <c r="F1044" t="s">
        <v>3601</v>
      </c>
      <c r="G1044" t="s">
        <v>5</v>
      </c>
    </row>
    <row r="1045" spans="1:7" x14ac:dyDescent="0.25">
      <c r="A1045">
        <v>2612</v>
      </c>
      <c r="B1045" s="8" t="s">
        <v>20189</v>
      </c>
      <c r="C1045" t="s">
        <v>14718</v>
      </c>
      <c r="D1045" t="s">
        <v>14719</v>
      </c>
      <c r="E1045" t="s">
        <v>23915</v>
      </c>
      <c r="F1045" t="s">
        <v>3601</v>
      </c>
      <c r="G1045" t="s">
        <v>5</v>
      </c>
    </row>
    <row r="1046" spans="1:7" x14ac:dyDescent="0.25">
      <c r="A1046">
        <v>2609</v>
      </c>
      <c r="B1046" s="8" t="s">
        <v>20190</v>
      </c>
      <c r="C1046" t="s">
        <v>14720</v>
      </c>
      <c r="D1046" t="s">
        <v>14721</v>
      </c>
      <c r="E1046" t="s">
        <v>23916</v>
      </c>
      <c r="F1046" t="s">
        <v>3601</v>
      </c>
      <c r="G1046" t="s">
        <v>5</v>
      </c>
    </row>
    <row r="1047" spans="1:7" x14ac:dyDescent="0.25">
      <c r="A1047">
        <v>2610</v>
      </c>
      <c r="B1047" s="8" t="s">
        <v>20191</v>
      </c>
      <c r="C1047" t="s">
        <v>14722</v>
      </c>
      <c r="D1047" t="s">
        <v>14723</v>
      </c>
      <c r="E1047" t="s">
        <v>23917</v>
      </c>
      <c r="F1047" t="s">
        <v>3601</v>
      </c>
      <c r="G1047" t="s">
        <v>5</v>
      </c>
    </row>
    <row r="1048" spans="1:7" x14ac:dyDescent="0.25">
      <c r="A1048">
        <v>2611</v>
      </c>
      <c r="B1048" s="8" t="s">
        <v>20192</v>
      </c>
      <c r="C1048" t="s">
        <v>14724</v>
      </c>
      <c r="D1048" t="s">
        <v>14725</v>
      </c>
      <c r="E1048" t="s">
        <v>23918</v>
      </c>
      <c r="F1048" t="s">
        <v>3601</v>
      </c>
      <c r="G1048" t="s">
        <v>5</v>
      </c>
    </row>
    <row r="1049" spans="1:7" x14ac:dyDescent="0.25">
      <c r="A1049">
        <v>2616</v>
      </c>
      <c r="B1049" s="8" t="s">
        <v>20193</v>
      </c>
      <c r="C1049" t="s">
        <v>14726</v>
      </c>
      <c r="D1049" t="s">
        <v>14727</v>
      </c>
      <c r="E1049" t="s">
        <v>23919</v>
      </c>
      <c r="F1049" t="s">
        <v>3601</v>
      </c>
      <c r="G1049" t="s">
        <v>5</v>
      </c>
    </row>
    <row r="1050" spans="1:7" x14ac:dyDescent="0.25">
      <c r="A1050">
        <v>2613</v>
      </c>
      <c r="B1050" s="8" t="s">
        <v>20228</v>
      </c>
      <c r="C1050" t="s">
        <v>14728</v>
      </c>
      <c r="D1050" t="s">
        <v>14729</v>
      </c>
      <c r="E1050" t="s">
        <v>23920</v>
      </c>
      <c r="F1050" t="s">
        <v>3601</v>
      </c>
      <c r="G1050" t="s">
        <v>5</v>
      </c>
    </row>
    <row r="1051" spans="1:7" x14ac:dyDescent="0.25">
      <c r="A1051">
        <v>2614</v>
      </c>
      <c r="B1051" s="8" t="s">
        <v>20194</v>
      </c>
      <c r="C1051" t="s">
        <v>14730</v>
      </c>
      <c r="D1051" t="s">
        <v>14731</v>
      </c>
      <c r="E1051" t="s">
        <v>23921</v>
      </c>
      <c r="F1051" t="s">
        <v>3601</v>
      </c>
      <c r="G1051" t="s">
        <v>5</v>
      </c>
    </row>
    <row r="1052" spans="1:7" x14ac:dyDescent="0.25">
      <c r="A1052">
        <v>2559</v>
      </c>
      <c r="B1052" s="8" t="s">
        <v>19953</v>
      </c>
      <c r="C1052" t="s">
        <v>14732</v>
      </c>
      <c r="D1052" t="s">
        <v>14733</v>
      </c>
      <c r="E1052" t="s">
        <v>23922</v>
      </c>
      <c r="F1052" t="s">
        <v>3601</v>
      </c>
      <c r="G1052" t="s">
        <v>5</v>
      </c>
    </row>
    <row r="1053" spans="1:7" x14ac:dyDescent="0.25">
      <c r="A1053">
        <v>2560</v>
      </c>
      <c r="B1053" s="8" t="s">
        <v>19964</v>
      </c>
      <c r="C1053" t="s">
        <v>14734</v>
      </c>
      <c r="D1053" t="s">
        <v>14735</v>
      </c>
      <c r="E1053" t="s">
        <v>23923</v>
      </c>
      <c r="F1053" t="s">
        <v>3601</v>
      </c>
      <c r="G1053" t="s">
        <v>5</v>
      </c>
    </row>
    <row r="1054" spans="1:7" x14ac:dyDescent="0.25">
      <c r="A1054">
        <v>2561</v>
      </c>
      <c r="B1054" s="8" t="s">
        <v>19975</v>
      </c>
      <c r="C1054" t="s">
        <v>14736</v>
      </c>
      <c r="D1054" t="s">
        <v>14737</v>
      </c>
      <c r="E1054" t="s">
        <v>23924</v>
      </c>
      <c r="F1054" t="s">
        <v>3601</v>
      </c>
      <c r="G1054" t="s">
        <v>5</v>
      </c>
    </row>
    <row r="1055" spans="1:7" x14ac:dyDescent="0.25">
      <c r="A1055">
        <v>2615</v>
      </c>
      <c r="B1055" s="8" t="s">
        <v>20196</v>
      </c>
      <c r="C1055" t="s">
        <v>14738</v>
      </c>
      <c r="D1055" t="s">
        <v>14739</v>
      </c>
      <c r="E1055" t="s">
        <v>23925</v>
      </c>
      <c r="F1055" t="s">
        <v>3601</v>
      </c>
      <c r="G1055" t="s">
        <v>5</v>
      </c>
    </row>
    <row r="1056" spans="1:7" x14ac:dyDescent="0.25">
      <c r="A1056">
        <v>2617</v>
      </c>
      <c r="B1056" s="8" t="s">
        <v>20197</v>
      </c>
      <c r="C1056" t="s">
        <v>14740</v>
      </c>
      <c r="D1056" t="s">
        <v>14741</v>
      </c>
      <c r="E1056" t="s">
        <v>23926</v>
      </c>
      <c r="F1056" t="s">
        <v>3601</v>
      </c>
      <c r="G1056" t="s">
        <v>5</v>
      </c>
    </row>
    <row r="1057" spans="1:7" x14ac:dyDescent="0.25">
      <c r="A1057">
        <v>2618</v>
      </c>
      <c r="B1057" s="8" t="s">
        <v>20198</v>
      </c>
      <c r="C1057" t="s">
        <v>14742</v>
      </c>
      <c r="D1057" t="s">
        <v>14743</v>
      </c>
      <c r="E1057" t="s">
        <v>23927</v>
      </c>
      <c r="F1057" t="s">
        <v>3601</v>
      </c>
      <c r="G1057" t="s">
        <v>5</v>
      </c>
    </row>
    <row r="1058" spans="1:7" x14ac:dyDescent="0.25">
      <c r="A1058">
        <v>2619</v>
      </c>
      <c r="B1058" s="8" t="s">
        <v>20199</v>
      </c>
      <c r="C1058" t="s">
        <v>14744</v>
      </c>
      <c r="D1058" t="s">
        <v>14745</v>
      </c>
      <c r="E1058" t="s">
        <v>23928</v>
      </c>
      <c r="F1058" t="s">
        <v>3601</v>
      </c>
      <c r="G1058" t="s">
        <v>5</v>
      </c>
    </row>
    <row r="1059" spans="1:7" x14ac:dyDescent="0.25">
      <c r="A1059">
        <v>2620</v>
      </c>
      <c r="B1059" s="8" t="s">
        <v>20200</v>
      </c>
      <c r="C1059" t="s">
        <v>14746</v>
      </c>
      <c r="D1059" t="s">
        <v>14747</v>
      </c>
      <c r="E1059" t="s">
        <v>23929</v>
      </c>
      <c r="F1059" t="s">
        <v>3601</v>
      </c>
      <c r="G1059" t="s">
        <v>5</v>
      </c>
    </row>
    <row r="1060" spans="1:7" x14ac:dyDescent="0.25">
      <c r="A1060">
        <v>2621</v>
      </c>
      <c r="B1060" s="8" t="s">
        <v>20201</v>
      </c>
      <c r="C1060" t="s">
        <v>14748</v>
      </c>
      <c r="D1060" t="s">
        <v>14749</v>
      </c>
      <c r="E1060" t="s">
        <v>23930</v>
      </c>
      <c r="F1060" t="s">
        <v>3601</v>
      </c>
      <c r="G1060" t="s">
        <v>5</v>
      </c>
    </row>
    <row r="1061" spans="1:7" x14ac:dyDescent="0.25">
      <c r="A1061">
        <v>2622</v>
      </c>
      <c r="B1061" s="8" t="s">
        <v>20202</v>
      </c>
      <c r="C1061" t="s">
        <v>14750</v>
      </c>
      <c r="D1061" t="s">
        <v>14751</v>
      </c>
      <c r="E1061" t="s">
        <v>23931</v>
      </c>
      <c r="F1061" t="s">
        <v>3601</v>
      </c>
      <c r="G1061" t="s">
        <v>5</v>
      </c>
    </row>
    <row r="1062" spans="1:7" x14ac:dyDescent="0.25">
      <c r="A1062">
        <v>2623</v>
      </c>
      <c r="B1062" s="8" t="s">
        <v>20203</v>
      </c>
      <c r="C1062" t="s">
        <v>14752</v>
      </c>
      <c r="D1062" t="s">
        <v>14753</v>
      </c>
      <c r="E1062" t="s">
        <v>23932</v>
      </c>
      <c r="F1062" t="s">
        <v>3601</v>
      </c>
      <c r="G1062" t="s">
        <v>5</v>
      </c>
    </row>
    <row r="1063" spans="1:7" x14ac:dyDescent="0.25">
      <c r="A1063">
        <v>2624</v>
      </c>
      <c r="B1063" s="8" t="s">
        <v>20204</v>
      </c>
      <c r="C1063" t="s">
        <v>14754</v>
      </c>
      <c r="D1063" t="s">
        <v>14755</v>
      </c>
      <c r="E1063" t="s">
        <v>23933</v>
      </c>
      <c r="F1063" t="s">
        <v>3601</v>
      </c>
      <c r="G1063" t="s">
        <v>5</v>
      </c>
    </row>
    <row r="1064" spans="1:7" x14ac:dyDescent="0.25">
      <c r="A1064">
        <v>2625</v>
      </c>
      <c r="B1064" s="8" t="s">
        <v>20205</v>
      </c>
      <c r="C1064" t="s">
        <v>14756</v>
      </c>
      <c r="D1064" t="s">
        <v>14757</v>
      </c>
      <c r="E1064" t="s">
        <v>23934</v>
      </c>
      <c r="F1064" t="s">
        <v>3601</v>
      </c>
      <c r="G1064" t="s">
        <v>5</v>
      </c>
    </row>
    <row r="1065" spans="1:7" x14ac:dyDescent="0.25">
      <c r="A1065">
        <v>2562</v>
      </c>
      <c r="B1065" s="8" t="s">
        <v>20004</v>
      </c>
      <c r="C1065" t="s">
        <v>14758</v>
      </c>
      <c r="D1065" t="s">
        <v>14759</v>
      </c>
      <c r="E1065" t="s">
        <v>23935</v>
      </c>
      <c r="F1065" t="s">
        <v>3601</v>
      </c>
      <c r="G1065" t="s">
        <v>5</v>
      </c>
    </row>
    <row r="1066" spans="1:7" x14ac:dyDescent="0.25">
      <c r="A1066">
        <v>2563</v>
      </c>
      <c r="B1066" s="8" t="s">
        <v>20015</v>
      </c>
      <c r="C1066" t="s">
        <v>14760</v>
      </c>
      <c r="D1066" t="s">
        <v>14761</v>
      </c>
      <c r="E1066" t="s">
        <v>23936</v>
      </c>
      <c r="F1066" t="s">
        <v>3601</v>
      </c>
      <c r="G1066" t="s">
        <v>5</v>
      </c>
    </row>
    <row r="1067" spans="1:7" x14ac:dyDescent="0.25">
      <c r="A1067">
        <v>2564</v>
      </c>
      <c r="B1067" s="8" t="s">
        <v>20026</v>
      </c>
      <c r="C1067" t="s">
        <v>14762</v>
      </c>
      <c r="D1067" t="s">
        <v>14763</v>
      </c>
      <c r="E1067" t="s">
        <v>23937</v>
      </c>
      <c r="F1067" t="s">
        <v>3601</v>
      </c>
      <c r="G1067" t="s">
        <v>5</v>
      </c>
    </row>
    <row r="1068" spans="1:7" x14ac:dyDescent="0.25">
      <c r="A1068">
        <v>2626</v>
      </c>
      <c r="B1068" s="8" t="s">
        <v>20207</v>
      </c>
      <c r="C1068" t="s">
        <v>14764</v>
      </c>
      <c r="D1068" t="s">
        <v>14765</v>
      </c>
      <c r="E1068" t="s">
        <v>23938</v>
      </c>
      <c r="F1068" t="s">
        <v>3601</v>
      </c>
      <c r="G1068" t="s">
        <v>5</v>
      </c>
    </row>
    <row r="1069" spans="1:7" x14ac:dyDescent="0.25">
      <c r="A1069">
        <v>2627</v>
      </c>
      <c r="B1069" s="8" t="s">
        <v>20208</v>
      </c>
      <c r="C1069" t="s">
        <v>14766</v>
      </c>
      <c r="D1069" t="s">
        <v>14767</v>
      </c>
      <c r="E1069" t="s">
        <v>23939</v>
      </c>
      <c r="F1069" t="s">
        <v>3601</v>
      </c>
      <c r="G1069" t="s">
        <v>5</v>
      </c>
    </row>
    <row r="1070" spans="1:7" x14ac:dyDescent="0.25">
      <c r="A1070">
        <v>2628</v>
      </c>
      <c r="B1070" s="8" t="s">
        <v>20209</v>
      </c>
      <c r="C1070" t="s">
        <v>14768</v>
      </c>
      <c r="D1070" t="s">
        <v>14769</v>
      </c>
      <c r="E1070" t="s">
        <v>23940</v>
      </c>
      <c r="F1070" t="s">
        <v>3601</v>
      </c>
      <c r="G1070" t="s">
        <v>5</v>
      </c>
    </row>
    <row r="1071" spans="1:7" x14ac:dyDescent="0.25">
      <c r="A1071">
        <v>2629</v>
      </c>
      <c r="B1071" s="8" t="s">
        <v>14770</v>
      </c>
      <c r="C1071" t="s">
        <v>14771</v>
      </c>
      <c r="D1071" t="s">
        <v>14772</v>
      </c>
      <c r="E1071" t="s">
        <v>23941</v>
      </c>
      <c r="F1071" t="s">
        <v>3601</v>
      </c>
      <c r="G1071" t="s">
        <v>5</v>
      </c>
    </row>
    <row r="1072" spans="1:7" x14ac:dyDescent="0.25">
      <c r="A1072">
        <v>2630</v>
      </c>
      <c r="B1072" s="8" t="s">
        <v>14773</v>
      </c>
      <c r="C1072" t="s">
        <v>14774</v>
      </c>
      <c r="D1072" t="s">
        <v>14775</v>
      </c>
      <c r="E1072" t="s">
        <v>23942</v>
      </c>
      <c r="F1072" t="s">
        <v>3601</v>
      </c>
      <c r="G1072" t="s">
        <v>5</v>
      </c>
    </row>
    <row r="1073" spans="1:7" x14ac:dyDescent="0.25">
      <c r="A1073">
        <v>2631</v>
      </c>
      <c r="B1073" s="8" t="s">
        <v>14776</v>
      </c>
      <c r="C1073" t="s">
        <v>14777</v>
      </c>
      <c r="D1073" t="s">
        <v>14778</v>
      </c>
      <c r="E1073" t="s">
        <v>23943</v>
      </c>
      <c r="F1073" t="s">
        <v>3601</v>
      </c>
      <c r="G1073" t="s">
        <v>5</v>
      </c>
    </row>
    <row r="1074" spans="1:7" x14ac:dyDescent="0.25">
      <c r="A1074">
        <v>2632</v>
      </c>
      <c r="B1074" s="8" t="s">
        <v>20211</v>
      </c>
      <c r="C1074" t="s">
        <v>14779</v>
      </c>
      <c r="D1074" t="s">
        <v>14780</v>
      </c>
      <c r="E1074" t="s">
        <v>23944</v>
      </c>
      <c r="F1074" t="s">
        <v>3601</v>
      </c>
      <c r="G1074" t="s">
        <v>5</v>
      </c>
    </row>
    <row r="1075" spans="1:7" x14ac:dyDescent="0.25">
      <c r="A1075">
        <v>2633</v>
      </c>
      <c r="B1075" s="8" t="s">
        <v>20212</v>
      </c>
      <c r="C1075" t="s">
        <v>14781</v>
      </c>
      <c r="D1075" t="s">
        <v>14782</v>
      </c>
      <c r="E1075" t="s">
        <v>23945</v>
      </c>
      <c r="F1075" t="s">
        <v>3601</v>
      </c>
      <c r="G1075" t="s">
        <v>5</v>
      </c>
    </row>
    <row r="1076" spans="1:7" x14ac:dyDescent="0.25">
      <c r="A1076">
        <v>2634</v>
      </c>
      <c r="B1076" s="8" t="s">
        <v>20213</v>
      </c>
      <c r="C1076" t="s">
        <v>14783</v>
      </c>
      <c r="D1076" t="s">
        <v>14784</v>
      </c>
      <c r="E1076" t="s">
        <v>23946</v>
      </c>
      <c r="F1076" t="s">
        <v>3601</v>
      </c>
      <c r="G1076" t="s">
        <v>5</v>
      </c>
    </row>
    <row r="1077" spans="1:7" x14ac:dyDescent="0.25">
      <c r="A1077">
        <v>2635</v>
      </c>
      <c r="B1077" s="8" t="s">
        <v>20214</v>
      </c>
      <c r="C1077" t="s">
        <v>14785</v>
      </c>
      <c r="D1077" t="s">
        <v>14786</v>
      </c>
      <c r="E1077" t="s">
        <v>23947</v>
      </c>
      <c r="F1077" t="s">
        <v>3601</v>
      </c>
      <c r="G1077" t="s">
        <v>5</v>
      </c>
    </row>
    <row r="1078" spans="1:7" x14ac:dyDescent="0.25">
      <c r="A1078">
        <v>2636</v>
      </c>
      <c r="B1078" s="8" t="s">
        <v>20215</v>
      </c>
      <c r="C1078" t="s">
        <v>14787</v>
      </c>
      <c r="D1078" t="s">
        <v>14788</v>
      </c>
      <c r="E1078" t="s">
        <v>23948</v>
      </c>
      <c r="F1078" t="s">
        <v>3601</v>
      </c>
      <c r="G1078" t="s">
        <v>5</v>
      </c>
    </row>
    <row r="1079" spans="1:7" x14ac:dyDescent="0.25">
      <c r="A1079">
        <v>2637</v>
      </c>
      <c r="B1079" s="8" t="s">
        <v>20216</v>
      </c>
      <c r="C1079" t="s">
        <v>14789</v>
      </c>
      <c r="D1079" t="s">
        <v>14790</v>
      </c>
      <c r="E1079" t="s">
        <v>23949</v>
      </c>
      <c r="F1079" t="s">
        <v>3601</v>
      </c>
      <c r="G1079" t="s">
        <v>5</v>
      </c>
    </row>
    <row r="1080" spans="1:7" x14ac:dyDescent="0.25">
      <c r="A1080">
        <v>2565</v>
      </c>
      <c r="B1080" s="8" t="s">
        <v>20078</v>
      </c>
      <c r="C1080" t="s">
        <v>14791</v>
      </c>
      <c r="D1080" t="s">
        <v>14792</v>
      </c>
      <c r="E1080" t="s">
        <v>23950</v>
      </c>
      <c r="F1080" t="s">
        <v>3601</v>
      </c>
      <c r="G1080" t="s">
        <v>5</v>
      </c>
    </row>
    <row r="1081" spans="1:7" x14ac:dyDescent="0.25">
      <c r="A1081">
        <v>2566</v>
      </c>
      <c r="B1081" s="8" t="s">
        <v>20089</v>
      </c>
      <c r="C1081" t="s">
        <v>14793</v>
      </c>
      <c r="D1081" t="s">
        <v>14794</v>
      </c>
      <c r="E1081" t="s">
        <v>23951</v>
      </c>
      <c r="F1081" t="s">
        <v>3601</v>
      </c>
      <c r="G1081" t="s">
        <v>5</v>
      </c>
    </row>
    <row r="1082" spans="1:7" x14ac:dyDescent="0.25">
      <c r="A1082">
        <v>2567</v>
      </c>
      <c r="B1082" s="8" t="s">
        <v>20100</v>
      </c>
      <c r="C1082" t="s">
        <v>14795</v>
      </c>
      <c r="D1082" t="s">
        <v>14796</v>
      </c>
      <c r="E1082" t="s">
        <v>23952</v>
      </c>
      <c r="F1082" t="s">
        <v>3601</v>
      </c>
      <c r="G1082" t="s">
        <v>5</v>
      </c>
    </row>
    <row r="1083" spans="1:7" x14ac:dyDescent="0.25">
      <c r="A1083">
        <v>2638</v>
      </c>
      <c r="B1083" s="8" t="s">
        <v>20218</v>
      </c>
      <c r="C1083" t="s">
        <v>14797</v>
      </c>
      <c r="D1083" t="s">
        <v>14798</v>
      </c>
      <c r="E1083" t="s">
        <v>23953</v>
      </c>
      <c r="F1083" t="s">
        <v>3601</v>
      </c>
      <c r="G1083" t="s">
        <v>5</v>
      </c>
    </row>
    <row r="1084" spans="1:7" x14ac:dyDescent="0.25">
      <c r="A1084">
        <v>2639</v>
      </c>
      <c r="B1084" s="8" t="s">
        <v>20219</v>
      </c>
      <c r="C1084" t="s">
        <v>14799</v>
      </c>
      <c r="D1084" t="s">
        <v>14800</v>
      </c>
      <c r="E1084" t="s">
        <v>23954</v>
      </c>
      <c r="F1084" t="s">
        <v>3601</v>
      </c>
      <c r="G1084" t="s">
        <v>5</v>
      </c>
    </row>
    <row r="1085" spans="1:7" x14ac:dyDescent="0.25">
      <c r="A1085">
        <v>2640</v>
      </c>
      <c r="B1085" s="8" t="s">
        <v>20220</v>
      </c>
      <c r="C1085" t="s">
        <v>14801</v>
      </c>
      <c r="D1085" t="s">
        <v>14802</v>
      </c>
      <c r="E1085" t="s">
        <v>23955</v>
      </c>
      <c r="F1085" t="s">
        <v>3601</v>
      </c>
      <c r="G1085" t="s">
        <v>5</v>
      </c>
    </row>
    <row r="1086" spans="1:7" x14ac:dyDescent="0.25">
      <c r="A1086">
        <v>2641</v>
      </c>
      <c r="B1086" s="8" t="s">
        <v>20221</v>
      </c>
      <c r="C1086" t="s">
        <v>14803</v>
      </c>
      <c r="D1086" t="s">
        <v>14804</v>
      </c>
      <c r="E1086" t="s">
        <v>23956</v>
      </c>
      <c r="F1086" t="s">
        <v>3601</v>
      </c>
      <c r="G1086" t="s">
        <v>5</v>
      </c>
    </row>
    <row r="1087" spans="1:7" x14ac:dyDescent="0.25">
      <c r="A1087">
        <v>2642</v>
      </c>
      <c r="B1087" s="8" t="s">
        <v>20222</v>
      </c>
      <c r="C1087" t="s">
        <v>14805</v>
      </c>
      <c r="D1087" t="s">
        <v>14806</v>
      </c>
      <c r="E1087" t="s">
        <v>23957</v>
      </c>
      <c r="F1087" t="s">
        <v>3601</v>
      </c>
      <c r="G1087" t="s">
        <v>5</v>
      </c>
    </row>
    <row r="1088" spans="1:7" x14ac:dyDescent="0.25">
      <c r="A1088">
        <v>2643</v>
      </c>
      <c r="B1088" s="8" t="s">
        <v>20223</v>
      </c>
      <c r="C1088" t="s">
        <v>14807</v>
      </c>
      <c r="D1088" t="s">
        <v>14808</v>
      </c>
      <c r="E1088" t="s">
        <v>23958</v>
      </c>
      <c r="F1088" t="s">
        <v>3601</v>
      </c>
      <c r="G1088" t="s">
        <v>5</v>
      </c>
    </row>
    <row r="1089" spans="1:7" x14ac:dyDescent="0.25">
      <c r="A1089">
        <v>2644</v>
      </c>
      <c r="B1089" s="8" t="s">
        <v>20224</v>
      </c>
      <c r="C1089" t="s">
        <v>14809</v>
      </c>
      <c r="D1089" t="s">
        <v>14810</v>
      </c>
      <c r="E1089" t="s">
        <v>23959</v>
      </c>
      <c r="F1089" t="s">
        <v>3601</v>
      </c>
      <c r="G1089" t="s">
        <v>5</v>
      </c>
    </row>
    <row r="1090" spans="1:7" x14ac:dyDescent="0.25">
      <c r="A1090">
        <v>2647</v>
      </c>
      <c r="B1090" s="8" t="s">
        <v>20269</v>
      </c>
      <c r="C1090" t="s">
        <v>14811</v>
      </c>
      <c r="D1090" t="s">
        <v>14812</v>
      </c>
      <c r="E1090" t="s">
        <v>23960</v>
      </c>
      <c r="F1090" t="s">
        <v>3601</v>
      </c>
      <c r="G1090" t="s">
        <v>5</v>
      </c>
    </row>
    <row r="1091" spans="1:7" x14ac:dyDescent="0.25">
      <c r="A1091">
        <v>2648</v>
      </c>
      <c r="B1091" s="8" t="s">
        <v>20272</v>
      </c>
      <c r="C1091" t="s">
        <v>14813</v>
      </c>
      <c r="D1091" t="s">
        <v>14814</v>
      </c>
      <c r="E1091" t="s">
        <v>23961</v>
      </c>
      <c r="F1091" t="s">
        <v>3601</v>
      </c>
      <c r="G1091" t="s">
        <v>5</v>
      </c>
    </row>
    <row r="1092" spans="1:7" x14ac:dyDescent="0.25">
      <c r="A1092">
        <v>2649</v>
      </c>
      <c r="B1092" s="8" t="s">
        <v>20273</v>
      </c>
      <c r="C1092" t="s">
        <v>14815</v>
      </c>
      <c r="D1092" t="s">
        <v>14816</v>
      </c>
      <c r="E1092" t="s">
        <v>23962</v>
      </c>
      <c r="F1092" t="s">
        <v>3601</v>
      </c>
      <c r="G1092" t="s">
        <v>5</v>
      </c>
    </row>
    <row r="1093" spans="1:7" x14ac:dyDescent="0.25">
      <c r="A1093">
        <v>2568</v>
      </c>
      <c r="B1093" s="8" t="s">
        <v>20115</v>
      </c>
      <c r="C1093" t="s">
        <v>14817</v>
      </c>
      <c r="D1093" t="s">
        <v>14818</v>
      </c>
      <c r="E1093" t="s">
        <v>23963</v>
      </c>
      <c r="F1093" t="s">
        <v>3601</v>
      </c>
      <c r="G1093" t="s">
        <v>5</v>
      </c>
    </row>
    <row r="1094" spans="1:7" x14ac:dyDescent="0.25">
      <c r="A1094">
        <v>2569</v>
      </c>
      <c r="B1094" s="8" t="s">
        <v>20126</v>
      </c>
      <c r="C1094" t="s">
        <v>14819</v>
      </c>
      <c r="D1094" t="s">
        <v>14820</v>
      </c>
      <c r="E1094" t="s">
        <v>23964</v>
      </c>
      <c r="F1094" t="s">
        <v>3601</v>
      </c>
      <c r="G1094" t="s">
        <v>5</v>
      </c>
    </row>
    <row r="1095" spans="1:7" x14ac:dyDescent="0.25">
      <c r="A1095">
        <v>2570</v>
      </c>
      <c r="B1095" s="8" t="s">
        <v>20137</v>
      </c>
      <c r="C1095" t="s">
        <v>14821</v>
      </c>
      <c r="D1095" t="s">
        <v>14822</v>
      </c>
      <c r="E1095" t="s">
        <v>23965</v>
      </c>
      <c r="F1095" t="s">
        <v>3601</v>
      </c>
      <c r="G1095" t="s">
        <v>5</v>
      </c>
    </row>
    <row r="1096" spans="1:7" x14ac:dyDescent="0.25">
      <c r="A1096">
        <v>2650</v>
      </c>
      <c r="B1096" s="8" t="s">
        <v>20274</v>
      </c>
      <c r="C1096" t="s">
        <v>14823</v>
      </c>
      <c r="D1096" t="s">
        <v>14824</v>
      </c>
      <c r="E1096" t="s">
        <v>23966</v>
      </c>
      <c r="F1096" t="s">
        <v>3601</v>
      </c>
      <c r="G1096" t="s">
        <v>5</v>
      </c>
    </row>
    <row r="1097" spans="1:7" x14ac:dyDescent="0.25">
      <c r="A1097">
        <v>2651</v>
      </c>
      <c r="B1097" s="8" t="s">
        <v>20275</v>
      </c>
      <c r="C1097" t="s">
        <v>14825</v>
      </c>
      <c r="D1097" t="s">
        <v>14826</v>
      </c>
      <c r="E1097" t="s">
        <v>23967</v>
      </c>
      <c r="F1097" t="s">
        <v>3601</v>
      </c>
      <c r="G1097" t="s">
        <v>5</v>
      </c>
    </row>
    <row r="1098" spans="1:7" x14ac:dyDescent="0.25">
      <c r="A1098">
        <v>2652</v>
      </c>
      <c r="B1098" s="8" t="s">
        <v>20276</v>
      </c>
      <c r="C1098" t="s">
        <v>14827</v>
      </c>
      <c r="D1098" t="s">
        <v>14828</v>
      </c>
      <c r="E1098" t="s">
        <v>23968</v>
      </c>
      <c r="F1098" t="s">
        <v>3601</v>
      </c>
      <c r="G1098" t="s">
        <v>5</v>
      </c>
    </row>
    <row r="1099" spans="1:7" x14ac:dyDescent="0.25">
      <c r="A1099">
        <v>2653</v>
      </c>
      <c r="B1099" s="8" t="s">
        <v>20277</v>
      </c>
      <c r="C1099" t="s">
        <v>14829</v>
      </c>
      <c r="D1099" t="s">
        <v>14830</v>
      </c>
      <c r="E1099" t="s">
        <v>23969</v>
      </c>
      <c r="F1099" t="s">
        <v>3601</v>
      </c>
      <c r="G1099" t="s">
        <v>5</v>
      </c>
    </row>
    <row r="1100" spans="1:7" x14ac:dyDescent="0.25">
      <c r="A1100">
        <v>2645</v>
      </c>
      <c r="B1100" s="8" t="s">
        <v>20278</v>
      </c>
      <c r="C1100" t="s">
        <v>14831</v>
      </c>
      <c r="D1100" t="s">
        <v>14832</v>
      </c>
      <c r="E1100" t="s">
        <v>23970</v>
      </c>
      <c r="F1100" t="s">
        <v>3601</v>
      </c>
      <c r="G1100" t="s">
        <v>5</v>
      </c>
    </row>
    <row r="1101" spans="1:7" x14ac:dyDescent="0.25">
      <c r="A1101">
        <v>2646</v>
      </c>
      <c r="B1101" s="8" t="s">
        <v>20279</v>
      </c>
      <c r="C1101" t="s">
        <v>14833</v>
      </c>
      <c r="D1101" t="s">
        <v>14834</v>
      </c>
      <c r="E1101" t="s">
        <v>23971</v>
      </c>
      <c r="F1101" t="s">
        <v>3601</v>
      </c>
      <c r="G1101" t="s">
        <v>5</v>
      </c>
    </row>
    <row r="1102" spans="1:7" x14ac:dyDescent="0.25">
      <c r="A1102">
        <v>2657</v>
      </c>
      <c r="B1102" s="8" t="s">
        <v>14835</v>
      </c>
      <c r="C1102" t="s">
        <v>14836</v>
      </c>
      <c r="D1102" t="s">
        <v>14837</v>
      </c>
      <c r="E1102" t="s">
        <v>23972</v>
      </c>
      <c r="F1102" t="s">
        <v>3601</v>
      </c>
      <c r="G1102" t="s">
        <v>5</v>
      </c>
    </row>
    <row r="1103" spans="1:7" x14ac:dyDescent="0.25">
      <c r="A1103">
        <v>2658</v>
      </c>
      <c r="B1103" s="8" t="s">
        <v>14838</v>
      </c>
      <c r="C1103" t="s">
        <v>14839</v>
      </c>
      <c r="D1103" t="s">
        <v>14840</v>
      </c>
      <c r="E1103" t="s">
        <v>23973</v>
      </c>
      <c r="F1103" t="s">
        <v>3601</v>
      </c>
      <c r="G1103" t="s">
        <v>5</v>
      </c>
    </row>
    <row r="1104" spans="1:7" x14ac:dyDescent="0.25">
      <c r="A1104">
        <v>2659</v>
      </c>
      <c r="B1104" s="8" t="s">
        <v>14841</v>
      </c>
      <c r="C1104" t="s">
        <v>14842</v>
      </c>
      <c r="D1104" t="s">
        <v>14843</v>
      </c>
      <c r="E1104" t="s">
        <v>23974</v>
      </c>
      <c r="F1104" t="s">
        <v>3601</v>
      </c>
      <c r="G1104" t="s">
        <v>5</v>
      </c>
    </row>
    <row r="1105" spans="1:7" x14ac:dyDescent="0.25">
      <c r="A1105">
        <v>2660</v>
      </c>
      <c r="B1105" s="8" t="s">
        <v>14844</v>
      </c>
      <c r="C1105" t="s">
        <v>14845</v>
      </c>
      <c r="D1105" t="s">
        <v>14846</v>
      </c>
      <c r="E1105" t="s">
        <v>23975</v>
      </c>
      <c r="F1105" t="s">
        <v>3601</v>
      </c>
      <c r="G1105" t="s">
        <v>5</v>
      </c>
    </row>
    <row r="1106" spans="1:7" x14ac:dyDescent="0.25">
      <c r="A1106">
        <v>2661</v>
      </c>
      <c r="B1106" s="8" t="s">
        <v>14847</v>
      </c>
      <c r="C1106" t="s">
        <v>14848</v>
      </c>
      <c r="D1106" t="s">
        <v>14849</v>
      </c>
      <c r="E1106" t="s">
        <v>23976</v>
      </c>
      <c r="F1106" t="s">
        <v>3601</v>
      </c>
      <c r="G1106" t="s">
        <v>5</v>
      </c>
    </row>
    <row r="1107" spans="1:7" x14ac:dyDescent="0.25">
      <c r="A1107">
        <v>2662</v>
      </c>
      <c r="B1107" s="8" t="s">
        <v>14850</v>
      </c>
      <c r="C1107" t="s">
        <v>14851</v>
      </c>
      <c r="D1107" t="s">
        <v>14852</v>
      </c>
      <c r="E1107" t="s">
        <v>23977</v>
      </c>
      <c r="F1107" t="s">
        <v>3601</v>
      </c>
      <c r="G1107" t="s">
        <v>5</v>
      </c>
    </row>
    <row r="1108" spans="1:7" x14ac:dyDescent="0.25">
      <c r="A1108">
        <v>2654</v>
      </c>
      <c r="B1108" s="8" t="s">
        <v>14853</v>
      </c>
      <c r="C1108" t="s">
        <v>14854</v>
      </c>
      <c r="D1108" t="s">
        <v>14855</v>
      </c>
      <c r="E1108" t="s">
        <v>23978</v>
      </c>
      <c r="F1108" t="s">
        <v>3601</v>
      </c>
      <c r="G1108" t="s">
        <v>5</v>
      </c>
    </row>
    <row r="1109" spans="1:7" x14ac:dyDescent="0.25">
      <c r="A1109">
        <v>2655</v>
      </c>
      <c r="B1109" s="8" t="s">
        <v>14856</v>
      </c>
      <c r="C1109" t="s">
        <v>14857</v>
      </c>
      <c r="D1109" t="s">
        <v>14858</v>
      </c>
      <c r="E1109" t="s">
        <v>23979</v>
      </c>
      <c r="F1109" t="s">
        <v>3601</v>
      </c>
      <c r="G1109" t="s">
        <v>5</v>
      </c>
    </row>
    <row r="1110" spans="1:7" x14ac:dyDescent="0.25">
      <c r="A1110">
        <v>2656</v>
      </c>
      <c r="B1110" s="8" t="s">
        <v>14859</v>
      </c>
      <c r="C1110" t="s">
        <v>14860</v>
      </c>
      <c r="D1110" t="s">
        <v>14861</v>
      </c>
      <c r="E1110" t="s">
        <v>23980</v>
      </c>
      <c r="F1110" t="s">
        <v>3601</v>
      </c>
      <c r="G1110" t="s">
        <v>5</v>
      </c>
    </row>
    <row r="1111" spans="1:7" x14ac:dyDescent="0.25">
      <c r="A1111">
        <v>2666</v>
      </c>
      <c r="B1111" s="8" t="s">
        <v>14862</v>
      </c>
      <c r="C1111" t="s">
        <v>14863</v>
      </c>
      <c r="D1111" t="s">
        <v>14864</v>
      </c>
      <c r="E1111" t="s">
        <v>23981</v>
      </c>
      <c r="F1111" t="s">
        <v>3601</v>
      </c>
      <c r="G1111" t="s">
        <v>5</v>
      </c>
    </row>
    <row r="1112" spans="1:7" x14ac:dyDescent="0.25">
      <c r="A1112">
        <v>2667</v>
      </c>
      <c r="B1112" s="8" t="s">
        <v>14865</v>
      </c>
      <c r="C1112" t="s">
        <v>14866</v>
      </c>
      <c r="D1112" t="s">
        <v>14867</v>
      </c>
      <c r="E1112" t="s">
        <v>23982</v>
      </c>
      <c r="F1112" t="s">
        <v>3601</v>
      </c>
      <c r="G1112" t="s">
        <v>5</v>
      </c>
    </row>
    <row r="1113" spans="1:7" x14ac:dyDescent="0.25">
      <c r="A1113">
        <v>2668</v>
      </c>
      <c r="B1113" s="8" t="s">
        <v>14868</v>
      </c>
      <c r="C1113" t="s">
        <v>14869</v>
      </c>
      <c r="D1113" t="s">
        <v>14870</v>
      </c>
      <c r="E1113" t="s">
        <v>23983</v>
      </c>
      <c r="F1113" t="s">
        <v>3601</v>
      </c>
      <c r="G1113" t="s">
        <v>5</v>
      </c>
    </row>
    <row r="1114" spans="1:7" x14ac:dyDescent="0.25">
      <c r="A1114">
        <v>2573</v>
      </c>
      <c r="B1114" s="8" t="s">
        <v>20229</v>
      </c>
      <c r="C1114" t="s">
        <v>14871</v>
      </c>
      <c r="D1114" t="s">
        <v>14872</v>
      </c>
      <c r="E1114" t="s">
        <v>23984</v>
      </c>
      <c r="F1114" t="s">
        <v>3601</v>
      </c>
      <c r="G1114" t="s">
        <v>5</v>
      </c>
    </row>
    <row r="1115" spans="1:7" x14ac:dyDescent="0.25">
      <c r="A1115">
        <v>2571</v>
      </c>
      <c r="B1115" s="8" t="s">
        <v>20240</v>
      </c>
      <c r="C1115" t="s">
        <v>14873</v>
      </c>
      <c r="D1115" t="s">
        <v>14874</v>
      </c>
      <c r="E1115" t="s">
        <v>23985</v>
      </c>
      <c r="F1115" t="s">
        <v>3601</v>
      </c>
      <c r="G1115" t="s">
        <v>5</v>
      </c>
    </row>
    <row r="1116" spans="1:7" x14ac:dyDescent="0.25">
      <c r="A1116">
        <v>2572</v>
      </c>
      <c r="B1116" s="8" t="s">
        <v>20251</v>
      </c>
      <c r="C1116" t="s">
        <v>14875</v>
      </c>
      <c r="D1116" t="s">
        <v>14876</v>
      </c>
      <c r="E1116" t="s">
        <v>23986</v>
      </c>
      <c r="F1116" t="s">
        <v>3601</v>
      </c>
      <c r="G1116" t="s">
        <v>5</v>
      </c>
    </row>
    <row r="1117" spans="1:7" x14ac:dyDescent="0.25">
      <c r="A1117">
        <v>2669</v>
      </c>
      <c r="B1117" s="8" t="s">
        <v>20280</v>
      </c>
      <c r="C1117" t="s">
        <v>14877</v>
      </c>
      <c r="D1117" t="s">
        <v>14878</v>
      </c>
      <c r="E1117" t="s">
        <v>23987</v>
      </c>
      <c r="F1117" t="s">
        <v>3601</v>
      </c>
      <c r="G1117" t="s">
        <v>5</v>
      </c>
    </row>
    <row r="1118" spans="1:7" x14ac:dyDescent="0.25">
      <c r="A1118">
        <v>2670</v>
      </c>
      <c r="B1118" s="8" t="s">
        <v>20281</v>
      </c>
      <c r="C1118" t="s">
        <v>14879</v>
      </c>
      <c r="D1118" t="s">
        <v>14880</v>
      </c>
      <c r="E1118" t="s">
        <v>23988</v>
      </c>
      <c r="F1118" t="s">
        <v>3601</v>
      </c>
      <c r="G1118" t="s">
        <v>5</v>
      </c>
    </row>
    <row r="1119" spans="1:7" x14ac:dyDescent="0.25">
      <c r="A1119">
        <v>2671</v>
      </c>
      <c r="B1119" s="8" t="s">
        <v>20282</v>
      </c>
      <c r="C1119" t="s">
        <v>14881</v>
      </c>
      <c r="D1119" t="s">
        <v>14882</v>
      </c>
      <c r="E1119" t="s">
        <v>23989</v>
      </c>
      <c r="F1119" t="s">
        <v>3601</v>
      </c>
      <c r="G1119" t="s">
        <v>5</v>
      </c>
    </row>
    <row r="1120" spans="1:7" x14ac:dyDescent="0.25">
      <c r="A1120">
        <v>2672</v>
      </c>
      <c r="B1120" s="8" t="s">
        <v>20283</v>
      </c>
      <c r="C1120" t="s">
        <v>14883</v>
      </c>
      <c r="D1120" t="s">
        <v>14884</v>
      </c>
      <c r="E1120" t="s">
        <v>23990</v>
      </c>
      <c r="F1120" t="s">
        <v>3601</v>
      </c>
      <c r="G1120" t="s">
        <v>5</v>
      </c>
    </row>
    <row r="1121" spans="1:7" x14ac:dyDescent="0.25">
      <c r="A1121">
        <v>2673</v>
      </c>
      <c r="B1121" s="8" t="s">
        <v>20284</v>
      </c>
      <c r="C1121" t="s">
        <v>14885</v>
      </c>
      <c r="D1121" t="s">
        <v>14886</v>
      </c>
      <c r="E1121" t="s">
        <v>23991</v>
      </c>
      <c r="F1121" t="s">
        <v>3601</v>
      </c>
      <c r="G1121" t="s">
        <v>5</v>
      </c>
    </row>
    <row r="1122" spans="1:7" x14ac:dyDescent="0.25">
      <c r="A1122">
        <v>2674</v>
      </c>
      <c r="B1122" s="8" t="s">
        <v>20285</v>
      </c>
      <c r="C1122" t="s">
        <v>14887</v>
      </c>
      <c r="D1122" t="s">
        <v>14888</v>
      </c>
      <c r="E1122" t="s">
        <v>23992</v>
      </c>
      <c r="F1122" t="s">
        <v>3601</v>
      </c>
      <c r="G1122" t="s">
        <v>5</v>
      </c>
    </row>
    <row r="1123" spans="1:7" x14ac:dyDescent="0.25">
      <c r="A1123">
        <v>2675</v>
      </c>
      <c r="B1123" s="8" t="s">
        <v>20286</v>
      </c>
      <c r="C1123" t="s">
        <v>14889</v>
      </c>
      <c r="D1123" t="s">
        <v>14890</v>
      </c>
      <c r="E1123" t="s">
        <v>23993</v>
      </c>
      <c r="F1123" t="s">
        <v>3601</v>
      </c>
      <c r="G1123" t="s">
        <v>5</v>
      </c>
    </row>
    <row r="1124" spans="1:7" x14ac:dyDescent="0.25">
      <c r="A1124">
        <v>2676</v>
      </c>
      <c r="B1124" s="8" t="s">
        <v>20287</v>
      </c>
      <c r="C1124" t="s">
        <v>14891</v>
      </c>
      <c r="D1124" t="s">
        <v>14892</v>
      </c>
      <c r="E1124" t="s">
        <v>23994</v>
      </c>
      <c r="F1124" t="s">
        <v>3601</v>
      </c>
      <c r="G1124" t="s">
        <v>5</v>
      </c>
    </row>
    <row r="1125" spans="1:7" x14ac:dyDescent="0.25">
      <c r="A1125">
        <v>2677</v>
      </c>
      <c r="B1125" s="8" t="s">
        <v>20288</v>
      </c>
      <c r="C1125" t="s">
        <v>14893</v>
      </c>
      <c r="D1125" t="s">
        <v>14894</v>
      </c>
      <c r="E1125" t="s">
        <v>23995</v>
      </c>
      <c r="F1125" t="s">
        <v>3601</v>
      </c>
      <c r="G1125" t="s">
        <v>5</v>
      </c>
    </row>
    <row r="1126" spans="1:7" x14ac:dyDescent="0.25">
      <c r="A1126">
        <v>2663</v>
      </c>
      <c r="B1126" s="8" t="s">
        <v>20289</v>
      </c>
      <c r="C1126" t="s">
        <v>14895</v>
      </c>
      <c r="D1126" t="s">
        <v>14896</v>
      </c>
      <c r="E1126" t="s">
        <v>23996</v>
      </c>
      <c r="F1126" t="s">
        <v>3601</v>
      </c>
      <c r="G1126" t="s">
        <v>5</v>
      </c>
    </row>
    <row r="1127" spans="1:7" x14ac:dyDescent="0.25">
      <c r="A1127">
        <v>2689</v>
      </c>
      <c r="B1127" s="8" t="s">
        <v>12525</v>
      </c>
      <c r="C1127" t="s">
        <v>14897</v>
      </c>
      <c r="D1127" t="s">
        <v>14898</v>
      </c>
      <c r="E1127" t="s">
        <v>23997</v>
      </c>
      <c r="F1127" t="s">
        <v>3605</v>
      </c>
      <c r="G1127" t="s">
        <v>5</v>
      </c>
    </row>
    <row r="1128" spans="1:7" x14ac:dyDescent="0.25">
      <c r="A1128">
        <v>2687</v>
      </c>
      <c r="B1128" s="8" t="s">
        <v>12534</v>
      </c>
      <c r="C1128" t="s">
        <v>14899</v>
      </c>
      <c r="D1128" t="s">
        <v>14900</v>
      </c>
      <c r="E1128" t="s">
        <v>23998</v>
      </c>
      <c r="F1128" t="s">
        <v>3605</v>
      </c>
      <c r="G1128" t="s">
        <v>5</v>
      </c>
    </row>
    <row r="1129" spans="1:7" x14ac:dyDescent="0.25">
      <c r="A1129">
        <v>2688</v>
      </c>
      <c r="B1129" s="8" t="s">
        <v>12537</v>
      </c>
      <c r="C1129" t="s">
        <v>14901</v>
      </c>
      <c r="D1129" t="s">
        <v>14902</v>
      </c>
      <c r="E1129" t="s">
        <v>23999</v>
      </c>
      <c r="F1129" t="s">
        <v>3605</v>
      </c>
      <c r="G1129" t="s">
        <v>5</v>
      </c>
    </row>
    <row r="1130" spans="1:7" x14ac:dyDescent="0.25">
      <c r="A1130">
        <v>2439</v>
      </c>
      <c r="B1130" s="8" t="s">
        <v>20153</v>
      </c>
      <c r="C1130" t="s">
        <v>14903</v>
      </c>
      <c r="D1130" t="s">
        <v>14904</v>
      </c>
      <c r="E1130" t="s">
        <v>24000</v>
      </c>
      <c r="F1130" t="s">
        <v>3659</v>
      </c>
      <c r="G1130" t="s">
        <v>52</v>
      </c>
    </row>
    <row r="1131" spans="1:7" x14ac:dyDescent="0.25">
      <c r="A1131">
        <v>2440</v>
      </c>
      <c r="B1131" s="8" t="s">
        <v>20164</v>
      </c>
      <c r="C1131" t="s">
        <v>14905</v>
      </c>
      <c r="D1131" t="s">
        <v>14906</v>
      </c>
      <c r="E1131" t="s">
        <v>24001</v>
      </c>
      <c r="F1131" t="s">
        <v>3659</v>
      </c>
      <c r="G1131" t="s">
        <v>52</v>
      </c>
    </row>
    <row r="1132" spans="1:7" x14ac:dyDescent="0.25">
      <c r="A1132">
        <v>2441</v>
      </c>
      <c r="B1132" s="8" t="s">
        <v>20174</v>
      </c>
      <c r="C1132" t="s">
        <v>14907</v>
      </c>
      <c r="D1132" t="s">
        <v>14908</v>
      </c>
      <c r="E1132" t="s">
        <v>24002</v>
      </c>
      <c r="F1132" t="s">
        <v>28239</v>
      </c>
      <c r="G1132" t="s">
        <v>52</v>
      </c>
    </row>
    <row r="1133" spans="1:7" x14ac:dyDescent="0.25">
      <c r="A1133">
        <v>2442</v>
      </c>
      <c r="B1133" s="8" t="s">
        <v>20185</v>
      </c>
      <c r="C1133" t="s">
        <v>14909</v>
      </c>
      <c r="D1133" t="s">
        <v>14910</v>
      </c>
      <c r="E1133" t="s">
        <v>24003</v>
      </c>
      <c r="F1133" t="s">
        <v>28239</v>
      </c>
      <c r="G1133" t="s">
        <v>52</v>
      </c>
    </row>
    <row r="1134" spans="1:7" x14ac:dyDescent="0.25">
      <c r="A1134">
        <v>2443</v>
      </c>
      <c r="B1134" s="8" t="s">
        <v>20195</v>
      </c>
      <c r="C1134" t="s">
        <v>14911</v>
      </c>
      <c r="D1134" t="s">
        <v>14912</v>
      </c>
      <c r="E1134" t="s">
        <v>24004</v>
      </c>
      <c r="F1134" t="s">
        <v>3665</v>
      </c>
      <c r="G1134" t="s">
        <v>52</v>
      </c>
    </row>
    <row r="1135" spans="1:7" x14ac:dyDescent="0.25">
      <c r="A1135">
        <v>2785</v>
      </c>
      <c r="B1135" s="8" t="s">
        <v>13505</v>
      </c>
      <c r="C1135" t="s">
        <v>14913</v>
      </c>
      <c r="D1135" t="s">
        <v>14914</v>
      </c>
      <c r="E1135" t="s">
        <v>24005</v>
      </c>
      <c r="F1135" t="s">
        <v>28240</v>
      </c>
      <c r="G1135" t="s">
        <v>8</v>
      </c>
    </row>
    <row r="1136" spans="1:7" x14ac:dyDescent="0.25">
      <c r="A1136">
        <v>2786</v>
      </c>
      <c r="B1136" s="8" t="s">
        <v>14915</v>
      </c>
      <c r="C1136" t="s">
        <v>14916</v>
      </c>
      <c r="D1136" t="s">
        <v>14917</v>
      </c>
      <c r="E1136" t="s">
        <v>24006</v>
      </c>
      <c r="F1136" t="s">
        <v>28240</v>
      </c>
      <c r="G1136" t="s">
        <v>8</v>
      </c>
    </row>
    <row r="1137" spans="1:7" x14ac:dyDescent="0.25">
      <c r="A1137">
        <v>2787</v>
      </c>
      <c r="B1137" s="8" t="s">
        <v>14918</v>
      </c>
      <c r="C1137" t="s">
        <v>14919</v>
      </c>
      <c r="D1137" t="s">
        <v>14920</v>
      </c>
      <c r="E1137" t="s">
        <v>24007</v>
      </c>
      <c r="F1137" t="s">
        <v>27933</v>
      </c>
      <c r="G1137" t="s">
        <v>8</v>
      </c>
    </row>
    <row r="1138" spans="1:7" x14ac:dyDescent="0.25">
      <c r="A1138">
        <v>2795</v>
      </c>
      <c r="B1138" s="8" t="s">
        <v>20153</v>
      </c>
      <c r="C1138" t="s">
        <v>14921</v>
      </c>
      <c r="D1138" t="s">
        <v>14922</v>
      </c>
      <c r="E1138" t="s">
        <v>24008</v>
      </c>
      <c r="F1138" t="s">
        <v>3691</v>
      </c>
      <c r="G1138" t="s">
        <v>8</v>
      </c>
    </row>
    <row r="1139" spans="1:7" x14ac:dyDescent="0.25">
      <c r="A1139">
        <v>2796</v>
      </c>
      <c r="B1139" s="8" t="s">
        <v>20154</v>
      </c>
      <c r="C1139" t="s">
        <v>14923</v>
      </c>
      <c r="D1139" t="s">
        <v>14924</v>
      </c>
      <c r="E1139" t="s">
        <v>24009</v>
      </c>
      <c r="F1139" t="s">
        <v>3691</v>
      </c>
      <c r="G1139" t="s">
        <v>8</v>
      </c>
    </row>
    <row r="1140" spans="1:7" x14ac:dyDescent="0.25">
      <c r="A1140">
        <v>2797</v>
      </c>
      <c r="B1140" s="8" t="s">
        <v>20155</v>
      </c>
      <c r="C1140" t="s">
        <v>14925</v>
      </c>
      <c r="D1140" t="s">
        <v>14926</v>
      </c>
      <c r="E1140" t="s">
        <v>24010</v>
      </c>
      <c r="F1140" t="s">
        <v>3691</v>
      </c>
      <c r="G1140" t="s">
        <v>8</v>
      </c>
    </row>
    <row r="1141" spans="1:7" x14ac:dyDescent="0.25">
      <c r="A1141">
        <v>2810</v>
      </c>
      <c r="B1141" s="8" t="s">
        <v>20156</v>
      </c>
      <c r="C1141" t="s">
        <v>14927</v>
      </c>
      <c r="D1141" t="s">
        <v>14928</v>
      </c>
      <c r="E1141" t="s">
        <v>24011</v>
      </c>
      <c r="F1141" t="s">
        <v>3691</v>
      </c>
      <c r="G1141" t="s">
        <v>8</v>
      </c>
    </row>
    <row r="1142" spans="1:7" x14ac:dyDescent="0.25">
      <c r="A1142">
        <v>2811</v>
      </c>
      <c r="B1142" s="8" t="s">
        <v>20157</v>
      </c>
      <c r="C1142" t="s">
        <v>14929</v>
      </c>
      <c r="D1142" t="s">
        <v>14930</v>
      </c>
      <c r="E1142" t="s">
        <v>24012</v>
      </c>
      <c r="F1142" t="s">
        <v>3691</v>
      </c>
      <c r="G1142" t="s">
        <v>8</v>
      </c>
    </row>
    <row r="1143" spans="1:7" x14ac:dyDescent="0.25">
      <c r="A1143">
        <v>2812</v>
      </c>
      <c r="B1143" s="8" t="s">
        <v>20158</v>
      </c>
      <c r="C1143" t="s">
        <v>14931</v>
      </c>
      <c r="D1143" t="s">
        <v>14932</v>
      </c>
      <c r="E1143" t="s">
        <v>24013</v>
      </c>
      <c r="F1143" t="s">
        <v>3691</v>
      </c>
      <c r="G1143" t="s">
        <v>8</v>
      </c>
    </row>
    <row r="1144" spans="1:7" x14ac:dyDescent="0.25">
      <c r="A1144">
        <v>2813</v>
      </c>
      <c r="B1144" s="8" t="s">
        <v>20159</v>
      </c>
      <c r="C1144" t="s">
        <v>14933</v>
      </c>
      <c r="D1144" t="s">
        <v>14934</v>
      </c>
      <c r="E1144" t="s">
        <v>24014</v>
      </c>
      <c r="F1144" t="s">
        <v>3691</v>
      </c>
      <c r="G1144" t="s">
        <v>8</v>
      </c>
    </row>
    <row r="1145" spans="1:7" x14ac:dyDescent="0.25">
      <c r="A1145">
        <v>2814</v>
      </c>
      <c r="B1145" s="8" t="s">
        <v>20160</v>
      </c>
      <c r="C1145" t="s">
        <v>14935</v>
      </c>
      <c r="D1145" t="s">
        <v>14936</v>
      </c>
      <c r="E1145" t="s">
        <v>24015</v>
      </c>
      <c r="F1145" t="s">
        <v>3691</v>
      </c>
      <c r="G1145" t="s">
        <v>8</v>
      </c>
    </row>
    <row r="1146" spans="1:7" x14ac:dyDescent="0.25">
      <c r="A1146">
        <v>2815</v>
      </c>
      <c r="B1146" s="8" t="s">
        <v>20161</v>
      </c>
      <c r="C1146" t="s">
        <v>14937</v>
      </c>
      <c r="D1146" t="s">
        <v>14938</v>
      </c>
      <c r="E1146" t="s">
        <v>24016</v>
      </c>
      <c r="F1146" t="s">
        <v>3691</v>
      </c>
      <c r="G1146" t="s">
        <v>8</v>
      </c>
    </row>
    <row r="1147" spans="1:7" x14ac:dyDescent="0.25">
      <c r="A1147">
        <v>2816</v>
      </c>
      <c r="B1147" s="8" t="s">
        <v>20162</v>
      </c>
      <c r="C1147" t="s">
        <v>14939</v>
      </c>
      <c r="D1147" t="s">
        <v>14940</v>
      </c>
      <c r="E1147" t="s">
        <v>24017</v>
      </c>
      <c r="F1147" t="s">
        <v>3691</v>
      </c>
      <c r="G1147" t="s">
        <v>8</v>
      </c>
    </row>
    <row r="1148" spans="1:7" x14ac:dyDescent="0.25">
      <c r="A1148">
        <v>2817</v>
      </c>
      <c r="B1148" s="8" t="s">
        <v>20163</v>
      </c>
      <c r="C1148" t="s">
        <v>14941</v>
      </c>
      <c r="D1148" t="s">
        <v>14942</v>
      </c>
      <c r="E1148" t="s">
        <v>24018</v>
      </c>
      <c r="F1148" t="s">
        <v>3691</v>
      </c>
      <c r="G1148" t="s">
        <v>8</v>
      </c>
    </row>
    <row r="1149" spans="1:7" x14ac:dyDescent="0.25">
      <c r="A1149">
        <v>2798</v>
      </c>
      <c r="B1149" s="8" t="s">
        <v>20164</v>
      </c>
      <c r="C1149" t="s">
        <v>14943</v>
      </c>
      <c r="D1149" t="s">
        <v>14944</v>
      </c>
      <c r="E1149" t="s">
        <v>24019</v>
      </c>
      <c r="F1149" t="s">
        <v>3691</v>
      </c>
      <c r="G1149" t="s">
        <v>8</v>
      </c>
    </row>
    <row r="1150" spans="1:7" x14ac:dyDescent="0.25">
      <c r="A1150">
        <v>2818</v>
      </c>
      <c r="B1150" s="8" t="s">
        <v>20165</v>
      </c>
      <c r="C1150" t="s">
        <v>14945</v>
      </c>
      <c r="D1150" t="s">
        <v>14946</v>
      </c>
      <c r="E1150" t="s">
        <v>24020</v>
      </c>
      <c r="F1150" t="s">
        <v>3691</v>
      </c>
      <c r="G1150" t="s">
        <v>8</v>
      </c>
    </row>
    <row r="1151" spans="1:7" x14ac:dyDescent="0.25">
      <c r="A1151">
        <v>2819</v>
      </c>
      <c r="B1151" s="8" t="s">
        <v>20166</v>
      </c>
      <c r="C1151" t="s">
        <v>14947</v>
      </c>
      <c r="D1151" t="s">
        <v>14948</v>
      </c>
      <c r="E1151" t="s">
        <v>24021</v>
      </c>
      <c r="F1151" t="s">
        <v>3691</v>
      </c>
      <c r="G1151" t="s">
        <v>8</v>
      </c>
    </row>
    <row r="1152" spans="1:7" x14ac:dyDescent="0.25">
      <c r="A1152">
        <v>2820</v>
      </c>
      <c r="B1152" s="8" t="s">
        <v>20167</v>
      </c>
      <c r="C1152" t="s">
        <v>14949</v>
      </c>
      <c r="D1152" t="s">
        <v>14950</v>
      </c>
      <c r="E1152" t="s">
        <v>24022</v>
      </c>
      <c r="F1152" t="s">
        <v>3691</v>
      </c>
      <c r="G1152" t="s">
        <v>8</v>
      </c>
    </row>
    <row r="1153" spans="1:7" x14ac:dyDescent="0.25">
      <c r="A1153">
        <v>2821</v>
      </c>
      <c r="B1153" s="8" t="s">
        <v>20168</v>
      </c>
      <c r="C1153" t="s">
        <v>14951</v>
      </c>
      <c r="D1153" t="s">
        <v>14952</v>
      </c>
      <c r="E1153" t="s">
        <v>24023</v>
      </c>
      <c r="F1153" t="s">
        <v>3691</v>
      </c>
      <c r="G1153" t="s">
        <v>8</v>
      </c>
    </row>
    <row r="1154" spans="1:7" x14ac:dyDescent="0.25">
      <c r="A1154">
        <v>2822</v>
      </c>
      <c r="B1154" s="8" t="s">
        <v>20169</v>
      </c>
      <c r="C1154" t="s">
        <v>14953</v>
      </c>
      <c r="D1154" t="s">
        <v>14954</v>
      </c>
      <c r="E1154" t="s">
        <v>24024</v>
      </c>
      <c r="F1154" t="s">
        <v>3691</v>
      </c>
      <c r="G1154" t="s">
        <v>8</v>
      </c>
    </row>
    <row r="1155" spans="1:7" x14ac:dyDescent="0.25">
      <c r="A1155">
        <v>2806</v>
      </c>
      <c r="B1155" s="8" t="s">
        <v>20170</v>
      </c>
      <c r="C1155" t="s">
        <v>14955</v>
      </c>
      <c r="D1155" t="s">
        <v>14956</v>
      </c>
      <c r="E1155" t="s">
        <v>24025</v>
      </c>
      <c r="F1155" t="s">
        <v>3691</v>
      </c>
      <c r="G1155" t="s">
        <v>8</v>
      </c>
    </row>
    <row r="1156" spans="1:7" x14ac:dyDescent="0.25">
      <c r="A1156">
        <v>2807</v>
      </c>
      <c r="B1156" s="8" t="s">
        <v>20227</v>
      </c>
      <c r="C1156" t="s">
        <v>14957</v>
      </c>
      <c r="D1156" t="s">
        <v>14958</v>
      </c>
      <c r="E1156" t="s">
        <v>24026</v>
      </c>
      <c r="F1156" t="s">
        <v>3691</v>
      </c>
      <c r="G1156" t="s">
        <v>8</v>
      </c>
    </row>
    <row r="1157" spans="1:7" x14ac:dyDescent="0.25">
      <c r="A1157">
        <v>2808</v>
      </c>
      <c r="B1157" s="8" t="s">
        <v>20171</v>
      </c>
      <c r="C1157" t="s">
        <v>14959</v>
      </c>
      <c r="D1157" t="s">
        <v>14960</v>
      </c>
      <c r="E1157" t="s">
        <v>24027</v>
      </c>
      <c r="F1157" t="s">
        <v>3691</v>
      </c>
      <c r="G1157" t="s">
        <v>8</v>
      </c>
    </row>
    <row r="1158" spans="1:7" x14ac:dyDescent="0.25">
      <c r="A1158">
        <v>2809</v>
      </c>
      <c r="B1158" s="8" t="s">
        <v>20172</v>
      </c>
      <c r="C1158" t="s">
        <v>14961</v>
      </c>
      <c r="D1158" t="s">
        <v>14962</v>
      </c>
      <c r="E1158" t="s">
        <v>24028</v>
      </c>
      <c r="F1158" t="s">
        <v>3691</v>
      </c>
      <c r="G1158" t="s">
        <v>8</v>
      </c>
    </row>
    <row r="1159" spans="1:7" x14ac:dyDescent="0.25">
      <c r="A1159">
        <v>2827</v>
      </c>
      <c r="B1159" s="8" t="s">
        <v>20173</v>
      </c>
      <c r="C1159" t="s">
        <v>14963</v>
      </c>
      <c r="D1159" t="s">
        <v>14964</v>
      </c>
      <c r="E1159" t="s">
        <v>24029</v>
      </c>
      <c r="F1159" t="s">
        <v>3691</v>
      </c>
      <c r="G1159" t="s">
        <v>8</v>
      </c>
    </row>
    <row r="1160" spans="1:7" x14ac:dyDescent="0.25">
      <c r="A1160">
        <v>2799</v>
      </c>
      <c r="B1160" s="8" t="s">
        <v>20174</v>
      </c>
      <c r="C1160" t="s">
        <v>14965</v>
      </c>
      <c r="D1160" t="s">
        <v>14966</v>
      </c>
      <c r="E1160" t="s">
        <v>24030</v>
      </c>
      <c r="F1160" t="s">
        <v>3691</v>
      </c>
      <c r="G1160" t="s">
        <v>8</v>
      </c>
    </row>
    <row r="1161" spans="1:7" x14ac:dyDescent="0.25">
      <c r="A1161">
        <v>2828</v>
      </c>
      <c r="B1161" s="8" t="s">
        <v>20175</v>
      </c>
      <c r="C1161" t="s">
        <v>14967</v>
      </c>
      <c r="D1161" t="s">
        <v>14968</v>
      </c>
      <c r="E1161" t="s">
        <v>24031</v>
      </c>
      <c r="F1161" t="s">
        <v>3691</v>
      </c>
      <c r="G1161" t="s">
        <v>8</v>
      </c>
    </row>
    <row r="1162" spans="1:7" x14ac:dyDescent="0.25">
      <c r="A1162">
        <v>2823</v>
      </c>
      <c r="B1162" s="8" t="s">
        <v>20176</v>
      </c>
      <c r="C1162" t="s">
        <v>14969</v>
      </c>
      <c r="D1162" t="s">
        <v>14970</v>
      </c>
      <c r="E1162" t="s">
        <v>24032</v>
      </c>
      <c r="F1162" t="s">
        <v>3691</v>
      </c>
      <c r="G1162" t="s">
        <v>8</v>
      </c>
    </row>
    <row r="1163" spans="1:7" x14ac:dyDescent="0.25">
      <c r="A1163">
        <v>2824</v>
      </c>
      <c r="B1163" s="8" t="s">
        <v>20177</v>
      </c>
      <c r="C1163" t="s">
        <v>14971</v>
      </c>
      <c r="D1163" t="s">
        <v>14972</v>
      </c>
      <c r="E1163" t="s">
        <v>24033</v>
      </c>
      <c r="F1163" t="s">
        <v>3691</v>
      </c>
      <c r="G1163" t="s">
        <v>8</v>
      </c>
    </row>
    <row r="1164" spans="1:7" x14ac:dyDescent="0.25">
      <c r="A1164">
        <v>2825</v>
      </c>
      <c r="B1164" s="8" t="s">
        <v>20178</v>
      </c>
      <c r="C1164" t="s">
        <v>14973</v>
      </c>
      <c r="D1164" t="s">
        <v>14974</v>
      </c>
      <c r="E1164" t="s">
        <v>24034</v>
      </c>
      <c r="F1164" t="s">
        <v>3691</v>
      </c>
      <c r="G1164" t="s">
        <v>8</v>
      </c>
    </row>
    <row r="1165" spans="1:7" x14ac:dyDescent="0.25">
      <c r="A1165">
        <v>2826</v>
      </c>
      <c r="B1165" s="8" t="s">
        <v>20179</v>
      </c>
      <c r="C1165" t="s">
        <v>14975</v>
      </c>
      <c r="D1165" t="s">
        <v>14976</v>
      </c>
      <c r="E1165" t="s">
        <v>24035</v>
      </c>
      <c r="F1165" t="s">
        <v>3691</v>
      </c>
      <c r="G1165" t="s">
        <v>8</v>
      </c>
    </row>
    <row r="1166" spans="1:7" x14ac:dyDescent="0.25">
      <c r="A1166">
        <v>2832</v>
      </c>
      <c r="B1166" s="8" t="s">
        <v>20180</v>
      </c>
      <c r="C1166" t="s">
        <v>14977</v>
      </c>
      <c r="D1166" t="s">
        <v>14978</v>
      </c>
      <c r="E1166" t="s">
        <v>24036</v>
      </c>
      <c r="F1166" t="s">
        <v>3691</v>
      </c>
      <c r="G1166" t="s">
        <v>8</v>
      </c>
    </row>
    <row r="1167" spans="1:7" x14ac:dyDescent="0.25">
      <c r="A1167">
        <v>2833</v>
      </c>
      <c r="B1167" s="8" t="s">
        <v>20181</v>
      </c>
      <c r="C1167" t="s">
        <v>14979</v>
      </c>
      <c r="D1167" t="s">
        <v>14980</v>
      </c>
      <c r="E1167" t="s">
        <v>24037</v>
      </c>
      <c r="F1167" t="s">
        <v>3691</v>
      </c>
      <c r="G1167" t="s">
        <v>8</v>
      </c>
    </row>
    <row r="1168" spans="1:7" x14ac:dyDescent="0.25">
      <c r="A1168">
        <v>2834</v>
      </c>
      <c r="B1168" s="8" t="s">
        <v>20182</v>
      </c>
      <c r="C1168" t="s">
        <v>14981</v>
      </c>
      <c r="D1168" t="s">
        <v>14982</v>
      </c>
      <c r="E1168" t="s">
        <v>24038</v>
      </c>
      <c r="F1168" t="s">
        <v>3691</v>
      </c>
      <c r="G1168" t="s">
        <v>8</v>
      </c>
    </row>
    <row r="1169" spans="1:7" x14ac:dyDescent="0.25">
      <c r="A1169">
        <v>2835</v>
      </c>
      <c r="B1169" s="8" t="s">
        <v>20183</v>
      </c>
      <c r="C1169" t="s">
        <v>14983</v>
      </c>
      <c r="D1169" t="s">
        <v>14984</v>
      </c>
      <c r="E1169" t="s">
        <v>24039</v>
      </c>
      <c r="F1169" t="s">
        <v>3691</v>
      </c>
      <c r="G1169" t="s">
        <v>8</v>
      </c>
    </row>
    <row r="1170" spans="1:7" x14ac:dyDescent="0.25">
      <c r="A1170">
        <v>2829</v>
      </c>
      <c r="B1170" s="8" t="s">
        <v>20184</v>
      </c>
      <c r="C1170" t="s">
        <v>14985</v>
      </c>
      <c r="D1170" t="s">
        <v>14986</v>
      </c>
      <c r="E1170" t="s">
        <v>24040</v>
      </c>
      <c r="F1170" t="s">
        <v>3691</v>
      </c>
      <c r="G1170" t="s">
        <v>8</v>
      </c>
    </row>
    <row r="1171" spans="1:7" x14ac:dyDescent="0.25">
      <c r="A1171">
        <v>2800</v>
      </c>
      <c r="B1171" s="8" t="s">
        <v>20185</v>
      </c>
      <c r="C1171" t="s">
        <v>14987</v>
      </c>
      <c r="D1171" t="s">
        <v>14988</v>
      </c>
      <c r="E1171" t="s">
        <v>24041</v>
      </c>
      <c r="F1171" t="s">
        <v>3691</v>
      </c>
      <c r="G1171" t="s">
        <v>8</v>
      </c>
    </row>
    <row r="1172" spans="1:7" x14ac:dyDescent="0.25">
      <c r="A1172">
        <v>2830</v>
      </c>
      <c r="B1172" s="8" t="s">
        <v>20186</v>
      </c>
      <c r="C1172" t="s">
        <v>14989</v>
      </c>
      <c r="D1172" t="s">
        <v>14990</v>
      </c>
      <c r="E1172" t="s">
        <v>24042</v>
      </c>
      <c r="F1172" t="s">
        <v>3691</v>
      </c>
      <c r="G1172" t="s">
        <v>8</v>
      </c>
    </row>
    <row r="1173" spans="1:7" x14ac:dyDescent="0.25">
      <c r="A1173">
        <v>2831</v>
      </c>
      <c r="B1173" s="8" t="s">
        <v>20187</v>
      </c>
      <c r="C1173" t="s">
        <v>14991</v>
      </c>
      <c r="D1173" t="s">
        <v>14992</v>
      </c>
      <c r="E1173" t="s">
        <v>24043</v>
      </c>
      <c r="F1173" t="s">
        <v>3691</v>
      </c>
      <c r="G1173" t="s">
        <v>8</v>
      </c>
    </row>
    <row r="1174" spans="1:7" x14ac:dyDescent="0.25">
      <c r="A1174">
        <v>2838</v>
      </c>
      <c r="B1174" s="8" t="s">
        <v>20188</v>
      </c>
      <c r="C1174" t="s">
        <v>14993</v>
      </c>
      <c r="D1174" t="s">
        <v>14994</v>
      </c>
      <c r="E1174" t="s">
        <v>24044</v>
      </c>
      <c r="F1174" t="s">
        <v>3691</v>
      </c>
      <c r="G1174" t="s">
        <v>8</v>
      </c>
    </row>
    <row r="1175" spans="1:7" x14ac:dyDescent="0.25">
      <c r="A1175">
        <v>2839</v>
      </c>
      <c r="B1175" s="8" t="s">
        <v>20189</v>
      </c>
      <c r="C1175" t="s">
        <v>14995</v>
      </c>
      <c r="D1175" t="s">
        <v>14996</v>
      </c>
      <c r="E1175" t="s">
        <v>24045</v>
      </c>
      <c r="F1175" t="s">
        <v>3691</v>
      </c>
      <c r="G1175" t="s">
        <v>8</v>
      </c>
    </row>
    <row r="1176" spans="1:7" x14ac:dyDescent="0.25">
      <c r="A1176">
        <v>2840</v>
      </c>
      <c r="B1176" s="8" t="s">
        <v>20190</v>
      </c>
      <c r="C1176" t="s">
        <v>14997</v>
      </c>
      <c r="D1176" t="s">
        <v>14998</v>
      </c>
      <c r="E1176" t="s">
        <v>24046</v>
      </c>
      <c r="F1176" t="s">
        <v>3691</v>
      </c>
      <c r="G1176" t="s">
        <v>8</v>
      </c>
    </row>
    <row r="1177" spans="1:7" x14ac:dyDescent="0.25">
      <c r="A1177">
        <v>2841</v>
      </c>
      <c r="B1177" s="8" t="s">
        <v>20191</v>
      </c>
      <c r="C1177" t="s">
        <v>14999</v>
      </c>
      <c r="D1177" t="s">
        <v>15000</v>
      </c>
      <c r="E1177" t="s">
        <v>24047</v>
      </c>
      <c r="F1177" t="s">
        <v>3691</v>
      </c>
      <c r="G1177" t="s">
        <v>8</v>
      </c>
    </row>
    <row r="1178" spans="1:7" x14ac:dyDescent="0.25">
      <c r="A1178">
        <v>2842</v>
      </c>
      <c r="B1178" s="8" t="s">
        <v>20192</v>
      </c>
      <c r="C1178" t="s">
        <v>15001</v>
      </c>
      <c r="D1178" t="s">
        <v>15002</v>
      </c>
      <c r="E1178" t="s">
        <v>24048</v>
      </c>
      <c r="F1178" t="s">
        <v>3691</v>
      </c>
      <c r="G1178" t="s">
        <v>8</v>
      </c>
    </row>
    <row r="1179" spans="1:7" x14ac:dyDescent="0.25">
      <c r="A1179">
        <v>2843</v>
      </c>
      <c r="B1179" s="8" t="s">
        <v>20193</v>
      </c>
      <c r="C1179" t="s">
        <v>15003</v>
      </c>
      <c r="D1179" t="s">
        <v>15004</v>
      </c>
      <c r="E1179" t="s">
        <v>24049</v>
      </c>
      <c r="F1179" t="s">
        <v>3691</v>
      </c>
      <c r="G1179" t="s">
        <v>8</v>
      </c>
    </row>
    <row r="1180" spans="1:7" x14ac:dyDescent="0.25">
      <c r="A1180">
        <v>2844</v>
      </c>
      <c r="B1180" s="8" t="s">
        <v>20228</v>
      </c>
      <c r="C1180" t="s">
        <v>15005</v>
      </c>
      <c r="D1180" t="s">
        <v>15006</v>
      </c>
      <c r="E1180" t="s">
        <v>24050</v>
      </c>
      <c r="F1180" t="s">
        <v>3691</v>
      </c>
      <c r="G1180" t="s">
        <v>8</v>
      </c>
    </row>
    <row r="1181" spans="1:7" x14ac:dyDescent="0.25">
      <c r="A1181">
        <v>2845</v>
      </c>
      <c r="B1181" s="8" t="s">
        <v>20194</v>
      </c>
      <c r="C1181" t="s">
        <v>15007</v>
      </c>
      <c r="D1181" t="s">
        <v>15008</v>
      </c>
      <c r="E1181" t="s">
        <v>24051</v>
      </c>
      <c r="F1181" t="s">
        <v>3691</v>
      </c>
      <c r="G1181" t="s">
        <v>8</v>
      </c>
    </row>
    <row r="1182" spans="1:7" x14ac:dyDescent="0.25">
      <c r="A1182">
        <v>2801</v>
      </c>
      <c r="B1182" s="8" t="s">
        <v>20195</v>
      </c>
      <c r="C1182" t="s">
        <v>15009</v>
      </c>
      <c r="D1182" t="s">
        <v>15010</v>
      </c>
      <c r="E1182" t="s">
        <v>24052</v>
      </c>
      <c r="F1182" t="s">
        <v>3691</v>
      </c>
      <c r="G1182" t="s">
        <v>8</v>
      </c>
    </row>
    <row r="1183" spans="1:7" x14ac:dyDescent="0.25">
      <c r="A1183">
        <v>2846</v>
      </c>
      <c r="B1183" s="8" t="s">
        <v>20196</v>
      </c>
      <c r="C1183" t="s">
        <v>15011</v>
      </c>
      <c r="D1183" t="s">
        <v>15012</v>
      </c>
      <c r="E1183" t="s">
        <v>24053</v>
      </c>
      <c r="F1183" t="s">
        <v>3691</v>
      </c>
      <c r="G1183" t="s">
        <v>8</v>
      </c>
    </row>
    <row r="1184" spans="1:7" x14ac:dyDescent="0.25">
      <c r="A1184">
        <v>2847</v>
      </c>
      <c r="B1184" s="8" t="s">
        <v>20197</v>
      </c>
      <c r="C1184" t="s">
        <v>15013</v>
      </c>
      <c r="D1184" t="s">
        <v>15014</v>
      </c>
      <c r="E1184" t="s">
        <v>24054</v>
      </c>
      <c r="F1184" t="s">
        <v>3691</v>
      </c>
      <c r="G1184" t="s">
        <v>8</v>
      </c>
    </row>
    <row r="1185" spans="1:7" x14ac:dyDescent="0.25">
      <c r="A1185">
        <v>2836</v>
      </c>
      <c r="B1185" s="8" t="s">
        <v>20198</v>
      </c>
      <c r="C1185" t="s">
        <v>15015</v>
      </c>
      <c r="D1185" t="s">
        <v>15016</v>
      </c>
      <c r="E1185" t="s">
        <v>24055</v>
      </c>
      <c r="F1185" t="s">
        <v>3691</v>
      </c>
      <c r="G1185" t="s">
        <v>8</v>
      </c>
    </row>
    <row r="1186" spans="1:7" x14ac:dyDescent="0.25">
      <c r="A1186">
        <v>2837</v>
      </c>
      <c r="B1186" s="8" t="s">
        <v>20199</v>
      </c>
      <c r="C1186" t="s">
        <v>15017</v>
      </c>
      <c r="D1186" t="s">
        <v>15018</v>
      </c>
      <c r="E1186" t="s">
        <v>24056</v>
      </c>
      <c r="F1186" t="s">
        <v>3691</v>
      </c>
      <c r="G1186" t="s">
        <v>8</v>
      </c>
    </row>
    <row r="1187" spans="1:7" x14ac:dyDescent="0.25">
      <c r="A1187">
        <v>2852</v>
      </c>
      <c r="B1187" s="8" t="s">
        <v>20200</v>
      </c>
      <c r="C1187" t="s">
        <v>15019</v>
      </c>
      <c r="D1187" t="s">
        <v>15020</v>
      </c>
      <c r="E1187" t="s">
        <v>24057</v>
      </c>
      <c r="F1187" t="s">
        <v>3691</v>
      </c>
      <c r="G1187" t="s">
        <v>8</v>
      </c>
    </row>
    <row r="1188" spans="1:7" x14ac:dyDescent="0.25">
      <c r="A1188">
        <v>2853</v>
      </c>
      <c r="B1188" s="8" t="s">
        <v>20201</v>
      </c>
      <c r="C1188" t="s">
        <v>15021</v>
      </c>
      <c r="D1188" t="s">
        <v>15022</v>
      </c>
      <c r="E1188" t="s">
        <v>24058</v>
      </c>
      <c r="F1188" t="s">
        <v>3691</v>
      </c>
      <c r="G1188" t="s">
        <v>8</v>
      </c>
    </row>
    <row r="1189" spans="1:7" x14ac:dyDescent="0.25">
      <c r="A1189">
        <v>2854</v>
      </c>
      <c r="B1189" s="8" t="s">
        <v>20202</v>
      </c>
      <c r="C1189" t="s">
        <v>15023</v>
      </c>
      <c r="D1189" t="s">
        <v>15024</v>
      </c>
      <c r="E1189" t="s">
        <v>24059</v>
      </c>
      <c r="F1189" t="s">
        <v>3691</v>
      </c>
      <c r="G1189" t="s">
        <v>8</v>
      </c>
    </row>
    <row r="1190" spans="1:7" x14ac:dyDescent="0.25">
      <c r="A1190">
        <v>2855</v>
      </c>
      <c r="B1190" s="8" t="s">
        <v>20203</v>
      </c>
      <c r="C1190" t="s">
        <v>15025</v>
      </c>
      <c r="D1190" t="s">
        <v>15026</v>
      </c>
      <c r="E1190" t="s">
        <v>24060</v>
      </c>
      <c r="F1190" t="s">
        <v>3691</v>
      </c>
      <c r="G1190" t="s">
        <v>8</v>
      </c>
    </row>
    <row r="1191" spans="1:7" x14ac:dyDescent="0.25">
      <c r="A1191">
        <v>2856</v>
      </c>
      <c r="B1191" s="8" t="s">
        <v>20204</v>
      </c>
      <c r="C1191" t="s">
        <v>15027</v>
      </c>
      <c r="D1191" t="s">
        <v>15028</v>
      </c>
      <c r="E1191" t="s">
        <v>24061</v>
      </c>
      <c r="F1191" t="s">
        <v>3691</v>
      </c>
      <c r="G1191" t="s">
        <v>8</v>
      </c>
    </row>
    <row r="1192" spans="1:7" x14ac:dyDescent="0.25">
      <c r="A1192">
        <v>2857</v>
      </c>
      <c r="B1192" s="8" t="s">
        <v>20205</v>
      </c>
      <c r="C1192" t="s">
        <v>15029</v>
      </c>
      <c r="D1192" t="s">
        <v>15030</v>
      </c>
      <c r="E1192" t="s">
        <v>24062</v>
      </c>
      <c r="F1192" t="s">
        <v>3691</v>
      </c>
      <c r="G1192" t="s">
        <v>8</v>
      </c>
    </row>
    <row r="1193" spans="1:7" x14ac:dyDescent="0.25">
      <c r="A1193">
        <v>2802</v>
      </c>
      <c r="B1193" s="8" t="s">
        <v>20206</v>
      </c>
      <c r="C1193" t="s">
        <v>15031</v>
      </c>
      <c r="D1193" t="s">
        <v>15032</v>
      </c>
      <c r="E1193" t="s">
        <v>24063</v>
      </c>
      <c r="F1193" t="s">
        <v>3691</v>
      </c>
      <c r="G1193" t="s">
        <v>8</v>
      </c>
    </row>
    <row r="1194" spans="1:7" x14ac:dyDescent="0.25">
      <c r="A1194">
        <v>2858</v>
      </c>
      <c r="B1194" s="8" t="s">
        <v>20207</v>
      </c>
      <c r="C1194" t="s">
        <v>15033</v>
      </c>
      <c r="D1194" t="s">
        <v>15034</v>
      </c>
      <c r="E1194" t="s">
        <v>24064</v>
      </c>
      <c r="F1194" t="s">
        <v>3691</v>
      </c>
      <c r="G1194" t="s">
        <v>8</v>
      </c>
    </row>
    <row r="1195" spans="1:7" x14ac:dyDescent="0.25">
      <c r="A1195">
        <v>2859</v>
      </c>
      <c r="B1195" s="8" t="s">
        <v>20208</v>
      </c>
      <c r="C1195" t="s">
        <v>15035</v>
      </c>
      <c r="D1195" t="s">
        <v>15036</v>
      </c>
      <c r="E1195" t="s">
        <v>24065</v>
      </c>
      <c r="F1195" t="s">
        <v>3691</v>
      </c>
      <c r="G1195" t="s">
        <v>8</v>
      </c>
    </row>
    <row r="1196" spans="1:7" x14ac:dyDescent="0.25">
      <c r="A1196">
        <v>2860</v>
      </c>
      <c r="B1196" s="8" t="s">
        <v>20209</v>
      </c>
      <c r="C1196" t="s">
        <v>15037</v>
      </c>
      <c r="D1196" t="s">
        <v>15038</v>
      </c>
      <c r="E1196" t="s">
        <v>24066</v>
      </c>
      <c r="F1196" t="s">
        <v>3691</v>
      </c>
      <c r="G1196" t="s">
        <v>8</v>
      </c>
    </row>
    <row r="1197" spans="1:7" x14ac:dyDescent="0.25">
      <c r="A1197">
        <v>2861</v>
      </c>
      <c r="B1197" s="8" t="s">
        <v>20210</v>
      </c>
      <c r="C1197" t="s">
        <v>15039</v>
      </c>
      <c r="D1197" t="s">
        <v>15040</v>
      </c>
      <c r="E1197" t="s">
        <v>24067</v>
      </c>
      <c r="F1197" t="s">
        <v>3691</v>
      </c>
      <c r="G1197" t="s">
        <v>8</v>
      </c>
    </row>
    <row r="1198" spans="1:7" x14ac:dyDescent="0.25">
      <c r="A1198">
        <v>2862</v>
      </c>
      <c r="B1198" s="8" t="s">
        <v>20211</v>
      </c>
      <c r="C1198" t="s">
        <v>15041</v>
      </c>
      <c r="D1198" t="s">
        <v>15042</v>
      </c>
      <c r="E1198" t="s">
        <v>24068</v>
      </c>
      <c r="F1198" t="s">
        <v>3691</v>
      </c>
      <c r="G1198" t="s">
        <v>8</v>
      </c>
    </row>
    <row r="1199" spans="1:7" x14ac:dyDescent="0.25">
      <c r="A1199">
        <v>2863</v>
      </c>
      <c r="B1199" s="8" t="s">
        <v>20212</v>
      </c>
      <c r="C1199" t="s">
        <v>15043</v>
      </c>
      <c r="D1199" t="s">
        <v>15044</v>
      </c>
      <c r="E1199" t="s">
        <v>24069</v>
      </c>
      <c r="F1199" t="s">
        <v>3691</v>
      </c>
      <c r="G1199" t="s">
        <v>8</v>
      </c>
    </row>
    <row r="1200" spans="1:7" x14ac:dyDescent="0.25">
      <c r="A1200">
        <v>2864</v>
      </c>
      <c r="B1200" s="8" t="s">
        <v>20213</v>
      </c>
      <c r="C1200" t="s">
        <v>15045</v>
      </c>
      <c r="D1200" t="s">
        <v>15046</v>
      </c>
      <c r="E1200" t="s">
        <v>24070</v>
      </c>
      <c r="F1200" t="s">
        <v>3691</v>
      </c>
      <c r="G1200" t="s">
        <v>8</v>
      </c>
    </row>
    <row r="1201" spans="1:7" x14ac:dyDescent="0.25">
      <c r="A1201">
        <v>2865</v>
      </c>
      <c r="B1201" s="8" t="s">
        <v>20214</v>
      </c>
      <c r="C1201" t="s">
        <v>15047</v>
      </c>
      <c r="D1201" t="s">
        <v>15048</v>
      </c>
      <c r="E1201" t="s">
        <v>24071</v>
      </c>
      <c r="F1201" t="s">
        <v>3691</v>
      </c>
      <c r="G1201" t="s">
        <v>8</v>
      </c>
    </row>
    <row r="1202" spans="1:7" x14ac:dyDescent="0.25">
      <c r="A1202">
        <v>2866</v>
      </c>
      <c r="B1202" s="8" t="s">
        <v>20215</v>
      </c>
      <c r="C1202" t="s">
        <v>15049</v>
      </c>
      <c r="D1202" t="s">
        <v>15050</v>
      </c>
      <c r="E1202" t="s">
        <v>24072</v>
      </c>
      <c r="F1202" t="s">
        <v>3691</v>
      </c>
      <c r="G1202" t="s">
        <v>8</v>
      </c>
    </row>
    <row r="1203" spans="1:7" x14ac:dyDescent="0.25">
      <c r="A1203">
        <v>2848</v>
      </c>
      <c r="B1203" s="8" t="s">
        <v>20216</v>
      </c>
      <c r="C1203" t="s">
        <v>15051</v>
      </c>
      <c r="D1203" t="s">
        <v>15052</v>
      </c>
      <c r="E1203" t="s">
        <v>24073</v>
      </c>
      <c r="F1203" t="s">
        <v>3691</v>
      </c>
      <c r="G1203" t="s">
        <v>8</v>
      </c>
    </row>
    <row r="1204" spans="1:7" x14ac:dyDescent="0.25">
      <c r="A1204">
        <v>2803</v>
      </c>
      <c r="B1204" s="8" t="s">
        <v>20217</v>
      </c>
      <c r="C1204" t="s">
        <v>15053</v>
      </c>
      <c r="D1204" t="s">
        <v>15054</v>
      </c>
      <c r="E1204" t="s">
        <v>24074</v>
      </c>
      <c r="F1204" t="s">
        <v>3691</v>
      </c>
      <c r="G1204" t="s">
        <v>8</v>
      </c>
    </row>
    <row r="1205" spans="1:7" x14ac:dyDescent="0.25">
      <c r="A1205">
        <v>2849</v>
      </c>
      <c r="B1205" s="8" t="s">
        <v>20218</v>
      </c>
      <c r="C1205" t="s">
        <v>15055</v>
      </c>
      <c r="D1205" t="s">
        <v>15056</v>
      </c>
      <c r="E1205" t="s">
        <v>24075</v>
      </c>
      <c r="F1205" t="s">
        <v>3691</v>
      </c>
      <c r="G1205" t="s">
        <v>8</v>
      </c>
    </row>
    <row r="1206" spans="1:7" x14ac:dyDescent="0.25">
      <c r="A1206">
        <v>2850</v>
      </c>
      <c r="B1206" s="8" t="s">
        <v>20219</v>
      </c>
      <c r="C1206" t="s">
        <v>15057</v>
      </c>
      <c r="D1206" t="s">
        <v>15058</v>
      </c>
      <c r="E1206" t="s">
        <v>24076</v>
      </c>
      <c r="F1206" t="s">
        <v>3691</v>
      </c>
      <c r="G1206" t="s">
        <v>8</v>
      </c>
    </row>
    <row r="1207" spans="1:7" x14ac:dyDescent="0.25">
      <c r="A1207">
        <v>2851</v>
      </c>
      <c r="B1207" s="8" t="s">
        <v>20220</v>
      </c>
      <c r="C1207" t="s">
        <v>15059</v>
      </c>
      <c r="D1207" t="s">
        <v>15060</v>
      </c>
      <c r="E1207" t="s">
        <v>24077</v>
      </c>
      <c r="F1207" t="s">
        <v>3691</v>
      </c>
      <c r="G1207" t="s">
        <v>8</v>
      </c>
    </row>
    <row r="1208" spans="1:7" x14ac:dyDescent="0.25">
      <c r="A1208">
        <v>2804</v>
      </c>
      <c r="B1208" s="8" t="s">
        <v>20225</v>
      </c>
      <c r="C1208" t="s">
        <v>15061</v>
      </c>
      <c r="D1208" t="s">
        <v>15062</v>
      </c>
      <c r="E1208" t="s">
        <v>24078</v>
      </c>
      <c r="F1208" t="s">
        <v>3691</v>
      </c>
      <c r="G1208" t="s">
        <v>8</v>
      </c>
    </row>
    <row r="1209" spans="1:7" x14ac:dyDescent="0.25">
      <c r="A1209">
        <v>2805</v>
      </c>
      <c r="B1209" s="8" t="s">
        <v>20226</v>
      </c>
      <c r="C1209" t="s">
        <v>15063</v>
      </c>
      <c r="D1209" t="s">
        <v>15064</v>
      </c>
      <c r="E1209" t="s">
        <v>24079</v>
      </c>
      <c r="F1209" t="s">
        <v>3691</v>
      </c>
      <c r="G1209" t="s">
        <v>8</v>
      </c>
    </row>
    <row r="1210" spans="1:7" x14ac:dyDescent="0.25">
      <c r="A1210">
        <v>2872</v>
      </c>
      <c r="B1210" s="8" t="s">
        <v>12525</v>
      </c>
      <c r="C1210" t="s">
        <v>15065</v>
      </c>
      <c r="D1210" t="s">
        <v>15066</v>
      </c>
      <c r="E1210" t="s">
        <v>24080</v>
      </c>
      <c r="F1210" t="s">
        <v>3693</v>
      </c>
      <c r="G1210" t="s">
        <v>8</v>
      </c>
    </row>
    <row r="1211" spans="1:7" x14ac:dyDescent="0.25">
      <c r="A1211">
        <v>2867</v>
      </c>
      <c r="B1211" s="8" t="s">
        <v>12534</v>
      </c>
      <c r="C1211" t="s">
        <v>15067</v>
      </c>
      <c r="D1211" t="s">
        <v>15068</v>
      </c>
      <c r="E1211" t="s">
        <v>24081</v>
      </c>
      <c r="F1211" t="s">
        <v>3693</v>
      </c>
      <c r="G1211" t="s">
        <v>8</v>
      </c>
    </row>
    <row r="1212" spans="1:7" x14ac:dyDescent="0.25">
      <c r="A1212">
        <v>2868</v>
      </c>
      <c r="B1212" s="8" t="s">
        <v>12537</v>
      </c>
      <c r="C1212" t="s">
        <v>15069</v>
      </c>
      <c r="D1212" t="s">
        <v>15070</v>
      </c>
      <c r="E1212" t="s">
        <v>24082</v>
      </c>
      <c r="F1212" t="s">
        <v>3693</v>
      </c>
      <c r="G1212" t="s">
        <v>8</v>
      </c>
    </row>
    <row r="1213" spans="1:7" x14ac:dyDescent="0.25">
      <c r="A1213">
        <v>2869</v>
      </c>
      <c r="B1213" s="8" t="s">
        <v>12540</v>
      </c>
      <c r="C1213" t="s">
        <v>15071</v>
      </c>
      <c r="D1213" t="s">
        <v>15072</v>
      </c>
      <c r="E1213" t="s">
        <v>24083</v>
      </c>
      <c r="F1213" t="s">
        <v>3693</v>
      </c>
      <c r="G1213" t="s">
        <v>8</v>
      </c>
    </row>
    <row r="1214" spans="1:7" x14ac:dyDescent="0.25">
      <c r="A1214">
        <v>2870</v>
      </c>
      <c r="B1214" s="8" t="s">
        <v>12543</v>
      </c>
      <c r="C1214" t="s">
        <v>15073</v>
      </c>
      <c r="D1214" t="s">
        <v>15074</v>
      </c>
      <c r="E1214" t="s">
        <v>24084</v>
      </c>
      <c r="F1214" t="s">
        <v>3693</v>
      </c>
      <c r="G1214" t="s">
        <v>8</v>
      </c>
    </row>
    <row r="1215" spans="1:7" x14ac:dyDescent="0.25">
      <c r="A1215">
        <v>2871</v>
      </c>
      <c r="B1215" s="8" t="s">
        <v>12546</v>
      </c>
      <c r="C1215" t="s">
        <v>15075</v>
      </c>
      <c r="D1215" t="s">
        <v>15076</v>
      </c>
      <c r="E1215" t="s">
        <v>24085</v>
      </c>
      <c r="F1215" t="s">
        <v>3693</v>
      </c>
      <c r="G1215" t="s">
        <v>8</v>
      </c>
    </row>
    <row r="1216" spans="1:7" x14ac:dyDescent="0.25">
      <c r="A1216">
        <v>2532</v>
      </c>
      <c r="B1216" s="8" t="s">
        <v>20153</v>
      </c>
      <c r="C1216" t="s">
        <v>15077</v>
      </c>
      <c r="D1216" t="s">
        <v>15078</v>
      </c>
      <c r="E1216" t="s">
        <v>24086</v>
      </c>
      <c r="F1216" t="s">
        <v>3913</v>
      </c>
      <c r="G1216" t="s">
        <v>55</v>
      </c>
    </row>
    <row r="1217" spans="1:7" x14ac:dyDescent="0.25">
      <c r="A1217">
        <v>2533</v>
      </c>
      <c r="B1217" s="8" t="s">
        <v>20164</v>
      </c>
      <c r="C1217" t="s">
        <v>15079</v>
      </c>
      <c r="D1217" t="s">
        <v>15080</v>
      </c>
      <c r="E1217" t="s">
        <v>24087</v>
      </c>
      <c r="F1217" t="s">
        <v>3913</v>
      </c>
      <c r="G1217" t="s">
        <v>55</v>
      </c>
    </row>
    <row r="1218" spans="1:7" x14ac:dyDescent="0.25">
      <c r="A1218">
        <v>2527</v>
      </c>
      <c r="B1218" s="8" t="s">
        <v>20174</v>
      </c>
      <c r="C1218" t="s">
        <v>15081</v>
      </c>
      <c r="D1218" t="s">
        <v>15082</v>
      </c>
      <c r="E1218" t="s">
        <v>24088</v>
      </c>
      <c r="F1218" t="s">
        <v>3913</v>
      </c>
      <c r="G1218" t="s">
        <v>55</v>
      </c>
    </row>
    <row r="1219" spans="1:7" x14ac:dyDescent="0.25">
      <c r="A1219">
        <v>2528</v>
      </c>
      <c r="B1219" s="8" t="s">
        <v>20185</v>
      </c>
      <c r="C1219" t="s">
        <v>15083</v>
      </c>
      <c r="D1219" t="s">
        <v>15084</v>
      </c>
      <c r="E1219" t="s">
        <v>24089</v>
      </c>
      <c r="F1219" t="s">
        <v>3913</v>
      </c>
      <c r="G1219" t="s">
        <v>55</v>
      </c>
    </row>
    <row r="1220" spans="1:7" x14ac:dyDescent="0.25">
      <c r="A1220">
        <v>2529</v>
      </c>
      <c r="B1220" s="8" t="s">
        <v>20195</v>
      </c>
      <c r="C1220" t="s">
        <v>15085</v>
      </c>
      <c r="D1220" t="s">
        <v>15086</v>
      </c>
      <c r="E1220" t="s">
        <v>24090</v>
      </c>
      <c r="F1220" t="s">
        <v>3913</v>
      </c>
      <c r="G1220" t="s">
        <v>55</v>
      </c>
    </row>
    <row r="1221" spans="1:7" x14ac:dyDescent="0.25">
      <c r="A1221">
        <v>2530</v>
      </c>
      <c r="B1221" s="8" t="s">
        <v>20206</v>
      </c>
      <c r="C1221" t="s">
        <v>15087</v>
      </c>
      <c r="D1221" t="s">
        <v>15088</v>
      </c>
      <c r="E1221" t="s">
        <v>24091</v>
      </c>
      <c r="F1221" t="s">
        <v>3913</v>
      </c>
      <c r="G1221" t="s">
        <v>55</v>
      </c>
    </row>
    <row r="1222" spans="1:7" x14ac:dyDescent="0.25">
      <c r="A1222">
        <v>2531</v>
      </c>
      <c r="B1222" s="8" t="s">
        <v>20217</v>
      </c>
      <c r="C1222" t="s">
        <v>15089</v>
      </c>
      <c r="D1222" t="s">
        <v>15090</v>
      </c>
      <c r="E1222" t="s">
        <v>24092</v>
      </c>
      <c r="F1222" t="s">
        <v>3913</v>
      </c>
      <c r="G1222" t="s">
        <v>55</v>
      </c>
    </row>
    <row r="1223" spans="1:7" x14ac:dyDescent="0.25">
      <c r="A1223">
        <v>2875</v>
      </c>
      <c r="B1223" s="8" t="s">
        <v>20153</v>
      </c>
      <c r="C1223" t="s">
        <v>15091</v>
      </c>
      <c r="D1223" t="s">
        <v>15092</v>
      </c>
      <c r="E1223" t="s">
        <v>24093</v>
      </c>
      <c r="F1223" t="s">
        <v>3947</v>
      </c>
      <c r="G1223" t="s">
        <v>52</v>
      </c>
    </row>
    <row r="1224" spans="1:7" x14ac:dyDescent="0.25">
      <c r="A1224">
        <v>2876</v>
      </c>
      <c r="B1224" s="8" t="s">
        <v>20164</v>
      </c>
      <c r="C1224" t="s">
        <v>15093</v>
      </c>
      <c r="D1224" t="s">
        <v>15094</v>
      </c>
      <c r="E1224" t="s">
        <v>24094</v>
      </c>
      <c r="F1224" t="s">
        <v>3949</v>
      </c>
      <c r="G1224" t="s">
        <v>52</v>
      </c>
    </row>
    <row r="1225" spans="1:7" x14ac:dyDescent="0.25">
      <c r="A1225">
        <v>2877</v>
      </c>
      <c r="B1225" s="8" t="s">
        <v>20174</v>
      </c>
      <c r="C1225" t="s">
        <v>15095</v>
      </c>
      <c r="D1225" t="s">
        <v>15096</v>
      </c>
      <c r="E1225" t="s">
        <v>24095</v>
      </c>
      <c r="F1225" t="s">
        <v>3951</v>
      </c>
      <c r="G1225" t="s">
        <v>52</v>
      </c>
    </row>
    <row r="1226" spans="1:7" x14ac:dyDescent="0.25">
      <c r="A1226">
        <v>2695</v>
      </c>
      <c r="B1226" s="8" t="s">
        <v>20153</v>
      </c>
      <c r="C1226" t="s">
        <v>15097</v>
      </c>
      <c r="D1226" t="s">
        <v>15098</v>
      </c>
      <c r="E1226" t="s">
        <v>24096</v>
      </c>
      <c r="F1226" t="s">
        <v>3967</v>
      </c>
      <c r="G1226" t="s">
        <v>5</v>
      </c>
    </row>
    <row r="1227" spans="1:7" x14ac:dyDescent="0.25">
      <c r="A1227">
        <v>2704</v>
      </c>
      <c r="B1227" s="8" t="s">
        <v>20154</v>
      </c>
      <c r="C1227" t="s">
        <v>15099</v>
      </c>
      <c r="D1227" t="s">
        <v>15100</v>
      </c>
      <c r="E1227" t="s">
        <v>24097</v>
      </c>
      <c r="F1227" t="s">
        <v>3967</v>
      </c>
      <c r="G1227" t="s">
        <v>5</v>
      </c>
    </row>
    <row r="1228" spans="1:7" x14ac:dyDescent="0.25">
      <c r="A1228">
        <v>2705</v>
      </c>
      <c r="B1228" s="8" t="s">
        <v>20155</v>
      </c>
      <c r="C1228" t="s">
        <v>15101</v>
      </c>
      <c r="D1228" t="s">
        <v>15102</v>
      </c>
      <c r="E1228" t="s">
        <v>24098</v>
      </c>
      <c r="F1228" t="s">
        <v>3967</v>
      </c>
      <c r="G1228" t="s">
        <v>5</v>
      </c>
    </row>
    <row r="1229" spans="1:7" x14ac:dyDescent="0.25">
      <c r="A1229">
        <v>2706</v>
      </c>
      <c r="B1229" s="8" t="s">
        <v>20156</v>
      </c>
      <c r="C1229" t="s">
        <v>15103</v>
      </c>
      <c r="D1229" t="s">
        <v>15104</v>
      </c>
      <c r="E1229" t="s">
        <v>24099</v>
      </c>
      <c r="F1229" t="s">
        <v>3967</v>
      </c>
      <c r="G1229" t="s">
        <v>5</v>
      </c>
    </row>
    <row r="1230" spans="1:7" x14ac:dyDescent="0.25">
      <c r="A1230">
        <v>2707</v>
      </c>
      <c r="B1230" s="8" t="s">
        <v>20157</v>
      </c>
      <c r="C1230" t="s">
        <v>15105</v>
      </c>
      <c r="D1230" t="s">
        <v>15106</v>
      </c>
      <c r="E1230" t="s">
        <v>24100</v>
      </c>
      <c r="F1230" t="s">
        <v>3967</v>
      </c>
      <c r="G1230" t="s">
        <v>5</v>
      </c>
    </row>
    <row r="1231" spans="1:7" x14ac:dyDescent="0.25">
      <c r="A1231">
        <v>2708</v>
      </c>
      <c r="B1231" s="8" t="s">
        <v>20158</v>
      </c>
      <c r="C1231" t="s">
        <v>15107</v>
      </c>
      <c r="D1231" t="s">
        <v>15108</v>
      </c>
      <c r="E1231" t="s">
        <v>24101</v>
      </c>
      <c r="F1231" t="s">
        <v>3967</v>
      </c>
      <c r="G1231" t="s">
        <v>5</v>
      </c>
    </row>
    <row r="1232" spans="1:7" x14ac:dyDescent="0.25">
      <c r="A1232">
        <v>2709</v>
      </c>
      <c r="B1232" s="8" t="s">
        <v>20159</v>
      </c>
      <c r="C1232" t="s">
        <v>15109</v>
      </c>
      <c r="D1232" t="s">
        <v>15110</v>
      </c>
      <c r="E1232" t="s">
        <v>24102</v>
      </c>
      <c r="F1232" t="s">
        <v>3967</v>
      </c>
      <c r="G1232" t="s">
        <v>5</v>
      </c>
    </row>
    <row r="1233" spans="1:7" x14ac:dyDescent="0.25">
      <c r="A1233">
        <v>2710</v>
      </c>
      <c r="B1233" s="8" t="s">
        <v>20160</v>
      </c>
      <c r="C1233" t="s">
        <v>15111</v>
      </c>
      <c r="D1233" t="s">
        <v>15112</v>
      </c>
      <c r="E1233" t="s">
        <v>24103</v>
      </c>
      <c r="F1233" t="s">
        <v>3967</v>
      </c>
      <c r="G1233" t="s">
        <v>5</v>
      </c>
    </row>
    <row r="1234" spans="1:7" x14ac:dyDescent="0.25">
      <c r="A1234">
        <v>2711</v>
      </c>
      <c r="B1234" s="8" t="s">
        <v>20161</v>
      </c>
      <c r="C1234" t="s">
        <v>15113</v>
      </c>
      <c r="D1234" t="s">
        <v>15114</v>
      </c>
      <c r="E1234" t="s">
        <v>24104</v>
      </c>
      <c r="F1234" t="s">
        <v>3967</v>
      </c>
      <c r="G1234" t="s">
        <v>5</v>
      </c>
    </row>
    <row r="1235" spans="1:7" x14ac:dyDescent="0.25">
      <c r="A1235">
        <v>2712</v>
      </c>
      <c r="B1235" s="8" t="s">
        <v>20162</v>
      </c>
      <c r="C1235" t="s">
        <v>15115</v>
      </c>
      <c r="D1235" t="s">
        <v>15116</v>
      </c>
      <c r="E1235" t="s">
        <v>24105</v>
      </c>
      <c r="F1235" t="s">
        <v>3967</v>
      </c>
      <c r="G1235" t="s">
        <v>5</v>
      </c>
    </row>
    <row r="1236" spans="1:7" x14ac:dyDescent="0.25">
      <c r="A1236">
        <v>2713</v>
      </c>
      <c r="B1236" s="8" t="s">
        <v>20163</v>
      </c>
      <c r="C1236" t="s">
        <v>15117</v>
      </c>
      <c r="D1236" t="s">
        <v>15118</v>
      </c>
      <c r="E1236" t="s">
        <v>24106</v>
      </c>
      <c r="F1236" t="s">
        <v>3967</v>
      </c>
      <c r="G1236" t="s">
        <v>5</v>
      </c>
    </row>
    <row r="1237" spans="1:7" x14ac:dyDescent="0.25">
      <c r="A1237">
        <v>2696</v>
      </c>
      <c r="B1237" s="8" t="s">
        <v>20164</v>
      </c>
      <c r="C1237" t="s">
        <v>15119</v>
      </c>
      <c r="D1237" t="s">
        <v>15120</v>
      </c>
      <c r="E1237" t="s">
        <v>24107</v>
      </c>
      <c r="F1237" t="s">
        <v>3967</v>
      </c>
      <c r="G1237" t="s">
        <v>5</v>
      </c>
    </row>
    <row r="1238" spans="1:7" x14ac:dyDescent="0.25">
      <c r="A1238">
        <v>2714</v>
      </c>
      <c r="B1238" s="8" t="s">
        <v>20165</v>
      </c>
      <c r="C1238" t="s">
        <v>15121</v>
      </c>
      <c r="D1238" t="s">
        <v>15122</v>
      </c>
      <c r="E1238" t="s">
        <v>24108</v>
      </c>
      <c r="F1238" t="s">
        <v>3967</v>
      </c>
      <c r="G1238" t="s">
        <v>5</v>
      </c>
    </row>
    <row r="1239" spans="1:7" x14ac:dyDescent="0.25">
      <c r="A1239">
        <v>2690</v>
      </c>
      <c r="B1239" s="8" t="s">
        <v>20166</v>
      </c>
      <c r="C1239" t="s">
        <v>15123</v>
      </c>
      <c r="D1239" t="s">
        <v>15124</v>
      </c>
      <c r="E1239" t="s">
        <v>24109</v>
      </c>
      <c r="F1239" t="s">
        <v>3967</v>
      </c>
      <c r="G1239" t="s">
        <v>5</v>
      </c>
    </row>
    <row r="1240" spans="1:7" x14ac:dyDescent="0.25">
      <c r="A1240">
        <v>2691</v>
      </c>
      <c r="B1240" s="8" t="s">
        <v>20167</v>
      </c>
      <c r="C1240" t="s">
        <v>15125</v>
      </c>
      <c r="D1240" t="s">
        <v>15126</v>
      </c>
      <c r="E1240" t="s">
        <v>24110</v>
      </c>
      <c r="F1240" t="s">
        <v>3967</v>
      </c>
      <c r="G1240" t="s">
        <v>5</v>
      </c>
    </row>
    <row r="1241" spans="1:7" x14ac:dyDescent="0.25">
      <c r="A1241">
        <v>2692</v>
      </c>
      <c r="B1241" s="8" t="s">
        <v>20168</v>
      </c>
      <c r="C1241" t="s">
        <v>15127</v>
      </c>
      <c r="D1241" t="s">
        <v>15128</v>
      </c>
      <c r="E1241" t="s">
        <v>24111</v>
      </c>
      <c r="F1241" t="s">
        <v>3967</v>
      </c>
      <c r="G1241" t="s">
        <v>5</v>
      </c>
    </row>
    <row r="1242" spans="1:7" x14ac:dyDescent="0.25">
      <c r="A1242">
        <v>2693</v>
      </c>
      <c r="B1242" s="8" t="s">
        <v>20169</v>
      </c>
      <c r="C1242" t="s">
        <v>15129</v>
      </c>
      <c r="D1242" t="s">
        <v>15130</v>
      </c>
      <c r="E1242" t="s">
        <v>24112</v>
      </c>
      <c r="F1242" t="s">
        <v>3967</v>
      </c>
      <c r="G1242" t="s">
        <v>5</v>
      </c>
    </row>
    <row r="1243" spans="1:7" x14ac:dyDescent="0.25">
      <c r="A1243">
        <v>2694</v>
      </c>
      <c r="B1243" s="8" t="s">
        <v>20170</v>
      </c>
      <c r="C1243" t="s">
        <v>15131</v>
      </c>
      <c r="D1243" t="s">
        <v>15132</v>
      </c>
      <c r="E1243" t="s">
        <v>24113</v>
      </c>
      <c r="F1243" t="s">
        <v>3967</v>
      </c>
      <c r="G1243" t="s">
        <v>5</v>
      </c>
    </row>
    <row r="1244" spans="1:7" x14ac:dyDescent="0.25">
      <c r="A1244">
        <v>2715</v>
      </c>
      <c r="B1244" s="8" t="s">
        <v>20227</v>
      </c>
      <c r="C1244" t="s">
        <v>15133</v>
      </c>
      <c r="D1244" t="s">
        <v>15134</v>
      </c>
      <c r="E1244" t="s">
        <v>24114</v>
      </c>
      <c r="F1244" t="s">
        <v>3967</v>
      </c>
      <c r="G1244" t="s">
        <v>5</v>
      </c>
    </row>
    <row r="1245" spans="1:7" x14ac:dyDescent="0.25">
      <c r="A1245">
        <v>2716</v>
      </c>
      <c r="B1245" s="8" t="s">
        <v>20171</v>
      </c>
      <c r="C1245" t="s">
        <v>15135</v>
      </c>
      <c r="D1245" t="s">
        <v>15136</v>
      </c>
      <c r="E1245" t="s">
        <v>24115</v>
      </c>
      <c r="F1245" t="s">
        <v>3967</v>
      </c>
      <c r="G1245" t="s">
        <v>5</v>
      </c>
    </row>
    <row r="1246" spans="1:7" x14ac:dyDescent="0.25">
      <c r="A1246">
        <v>2717</v>
      </c>
      <c r="B1246" s="8" t="s">
        <v>13071</v>
      </c>
      <c r="C1246" t="s">
        <v>15137</v>
      </c>
      <c r="D1246" t="s">
        <v>15138</v>
      </c>
      <c r="E1246" t="s">
        <v>24116</v>
      </c>
      <c r="F1246" t="s">
        <v>3967</v>
      </c>
      <c r="G1246" t="s">
        <v>5</v>
      </c>
    </row>
    <row r="1247" spans="1:7" x14ac:dyDescent="0.25">
      <c r="A1247">
        <v>2718</v>
      </c>
      <c r="B1247" s="8" t="s">
        <v>13074</v>
      </c>
      <c r="C1247" t="s">
        <v>15139</v>
      </c>
      <c r="D1247" t="s">
        <v>15140</v>
      </c>
      <c r="E1247" t="s">
        <v>24117</v>
      </c>
      <c r="F1247" t="s">
        <v>3967</v>
      </c>
      <c r="G1247" t="s">
        <v>5</v>
      </c>
    </row>
    <row r="1248" spans="1:7" x14ac:dyDescent="0.25">
      <c r="A1248">
        <v>2719</v>
      </c>
      <c r="B1248" s="8" t="s">
        <v>20173</v>
      </c>
      <c r="C1248" t="s">
        <v>15141</v>
      </c>
      <c r="D1248" t="s">
        <v>15142</v>
      </c>
      <c r="E1248" t="s">
        <v>24118</v>
      </c>
      <c r="F1248" t="s">
        <v>3967</v>
      </c>
      <c r="G1248" t="s">
        <v>5</v>
      </c>
    </row>
    <row r="1249" spans="1:7" x14ac:dyDescent="0.25">
      <c r="A1249">
        <v>2697</v>
      </c>
      <c r="B1249" s="8" t="s">
        <v>20174</v>
      </c>
      <c r="C1249" t="s">
        <v>15143</v>
      </c>
      <c r="D1249" t="s">
        <v>15144</v>
      </c>
      <c r="E1249" t="s">
        <v>24119</v>
      </c>
      <c r="F1249" t="s">
        <v>3967</v>
      </c>
      <c r="G1249" t="s">
        <v>5</v>
      </c>
    </row>
    <row r="1250" spans="1:7" x14ac:dyDescent="0.25">
      <c r="A1250">
        <v>2720</v>
      </c>
      <c r="B1250" s="8" t="s">
        <v>20175</v>
      </c>
      <c r="C1250" t="s">
        <v>15145</v>
      </c>
      <c r="D1250" t="s">
        <v>15146</v>
      </c>
      <c r="E1250" t="s">
        <v>24120</v>
      </c>
      <c r="F1250" t="s">
        <v>3967</v>
      </c>
      <c r="G1250" t="s">
        <v>5</v>
      </c>
    </row>
    <row r="1251" spans="1:7" x14ac:dyDescent="0.25">
      <c r="A1251">
        <v>2721</v>
      </c>
      <c r="B1251" s="8" t="s">
        <v>20176</v>
      </c>
      <c r="C1251" t="s">
        <v>15147</v>
      </c>
      <c r="D1251" t="s">
        <v>15148</v>
      </c>
      <c r="E1251" t="s">
        <v>24121</v>
      </c>
      <c r="F1251" t="s">
        <v>3967</v>
      </c>
      <c r="G1251" t="s">
        <v>5</v>
      </c>
    </row>
    <row r="1252" spans="1:7" x14ac:dyDescent="0.25">
      <c r="A1252">
        <v>2722</v>
      </c>
      <c r="B1252" s="8" t="s">
        <v>20177</v>
      </c>
      <c r="C1252" t="s">
        <v>15149</v>
      </c>
      <c r="D1252" t="s">
        <v>15150</v>
      </c>
      <c r="E1252" t="s">
        <v>24122</v>
      </c>
      <c r="F1252" t="s">
        <v>3967</v>
      </c>
      <c r="G1252" t="s">
        <v>5</v>
      </c>
    </row>
    <row r="1253" spans="1:7" x14ac:dyDescent="0.25">
      <c r="A1253">
        <v>2727</v>
      </c>
      <c r="B1253" s="8" t="s">
        <v>20178</v>
      </c>
      <c r="C1253" t="s">
        <v>15151</v>
      </c>
      <c r="D1253" t="s">
        <v>15152</v>
      </c>
      <c r="E1253" t="s">
        <v>24123</v>
      </c>
      <c r="F1253" t="s">
        <v>3967</v>
      </c>
      <c r="G1253" t="s">
        <v>5</v>
      </c>
    </row>
    <row r="1254" spans="1:7" x14ac:dyDescent="0.25">
      <c r="A1254">
        <v>2723</v>
      </c>
      <c r="B1254" s="8" t="s">
        <v>20179</v>
      </c>
      <c r="C1254" t="s">
        <v>15153</v>
      </c>
      <c r="D1254" t="s">
        <v>15154</v>
      </c>
      <c r="E1254" t="s">
        <v>24124</v>
      </c>
      <c r="F1254" t="s">
        <v>3967</v>
      </c>
      <c r="G1254" t="s">
        <v>5</v>
      </c>
    </row>
    <row r="1255" spans="1:7" x14ac:dyDescent="0.25">
      <c r="A1255">
        <v>2724</v>
      </c>
      <c r="B1255" s="8" t="s">
        <v>20180</v>
      </c>
      <c r="C1255" t="s">
        <v>15155</v>
      </c>
      <c r="D1255" t="s">
        <v>15156</v>
      </c>
      <c r="E1255" t="s">
        <v>24125</v>
      </c>
      <c r="F1255" t="s">
        <v>3967</v>
      </c>
      <c r="G1255" t="s">
        <v>5</v>
      </c>
    </row>
    <row r="1256" spans="1:7" x14ac:dyDescent="0.25">
      <c r="A1256">
        <v>2725</v>
      </c>
      <c r="B1256" s="8" t="s">
        <v>20181</v>
      </c>
      <c r="C1256" t="s">
        <v>15157</v>
      </c>
      <c r="D1256" t="s">
        <v>15158</v>
      </c>
      <c r="E1256" t="s">
        <v>24126</v>
      </c>
      <c r="F1256" t="s">
        <v>3967</v>
      </c>
      <c r="G1256" t="s">
        <v>5</v>
      </c>
    </row>
    <row r="1257" spans="1:7" x14ac:dyDescent="0.25">
      <c r="A1257">
        <v>2726</v>
      </c>
      <c r="B1257" s="8" t="s">
        <v>20182</v>
      </c>
      <c r="C1257" t="s">
        <v>15159</v>
      </c>
      <c r="D1257" t="s">
        <v>15160</v>
      </c>
      <c r="E1257" t="s">
        <v>24127</v>
      </c>
      <c r="F1257" t="s">
        <v>3967</v>
      </c>
      <c r="G1257" t="s">
        <v>5</v>
      </c>
    </row>
    <row r="1258" spans="1:7" x14ac:dyDescent="0.25">
      <c r="A1258">
        <v>2731</v>
      </c>
      <c r="B1258" s="8" t="s">
        <v>20183</v>
      </c>
      <c r="C1258" t="s">
        <v>15161</v>
      </c>
      <c r="D1258" t="s">
        <v>15162</v>
      </c>
      <c r="E1258" t="s">
        <v>24128</v>
      </c>
      <c r="F1258" t="s">
        <v>3967</v>
      </c>
      <c r="G1258" t="s">
        <v>5</v>
      </c>
    </row>
    <row r="1259" spans="1:7" x14ac:dyDescent="0.25">
      <c r="A1259">
        <v>2732</v>
      </c>
      <c r="B1259" s="8" t="s">
        <v>20184</v>
      </c>
      <c r="C1259" t="s">
        <v>15163</v>
      </c>
      <c r="D1259" t="s">
        <v>15164</v>
      </c>
      <c r="E1259" t="s">
        <v>24129</v>
      </c>
      <c r="F1259" t="s">
        <v>3967</v>
      </c>
      <c r="G1259" t="s">
        <v>5</v>
      </c>
    </row>
    <row r="1260" spans="1:7" x14ac:dyDescent="0.25">
      <c r="A1260">
        <v>2698</v>
      </c>
      <c r="B1260" s="8" t="s">
        <v>20185</v>
      </c>
      <c r="C1260" t="s">
        <v>15165</v>
      </c>
      <c r="D1260" t="s">
        <v>15166</v>
      </c>
      <c r="E1260" t="s">
        <v>24130</v>
      </c>
      <c r="F1260" t="s">
        <v>3967</v>
      </c>
      <c r="G1260" t="s">
        <v>5</v>
      </c>
    </row>
    <row r="1261" spans="1:7" x14ac:dyDescent="0.25">
      <c r="A1261">
        <v>2733</v>
      </c>
      <c r="B1261" s="8" t="s">
        <v>20186</v>
      </c>
      <c r="C1261" t="s">
        <v>15167</v>
      </c>
      <c r="D1261" t="s">
        <v>15168</v>
      </c>
      <c r="E1261" t="s">
        <v>24131</v>
      </c>
      <c r="F1261" t="s">
        <v>3967</v>
      </c>
      <c r="G1261" t="s">
        <v>5</v>
      </c>
    </row>
    <row r="1262" spans="1:7" x14ac:dyDescent="0.25">
      <c r="A1262">
        <v>2734</v>
      </c>
      <c r="B1262" s="8" t="s">
        <v>20187</v>
      </c>
      <c r="C1262" t="s">
        <v>15169</v>
      </c>
      <c r="D1262" t="s">
        <v>15170</v>
      </c>
      <c r="E1262" t="s">
        <v>24132</v>
      </c>
      <c r="F1262" t="s">
        <v>3967</v>
      </c>
      <c r="G1262" t="s">
        <v>5</v>
      </c>
    </row>
    <row r="1263" spans="1:7" x14ac:dyDescent="0.25">
      <c r="A1263">
        <v>2735</v>
      </c>
      <c r="B1263" s="8" t="s">
        <v>20188</v>
      </c>
      <c r="C1263" t="s">
        <v>15171</v>
      </c>
      <c r="D1263" t="s">
        <v>15172</v>
      </c>
      <c r="E1263" t="s">
        <v>24133</v>
      </c>
      <c r="F1263" t="s">
        <v>3967</v>
      </c>
      <c r="G1263" t="s">
        <v>5</v>
      </c>
    </row>
    <row r="1264" spans="1:7" x14ac:dyDescent="0.25">
      <c r="A1264">
        <v>2736</v>
      </c>
      <c r="B1264" s="8" t="s">
        <v>20189</v>
      </c>
      <c r="C1264" t="s">
        <v>15173</v>
      </c>
      <c r="D1264" t="s">
        <v>15174</v>
      </c>
      <c r="E1264" t="s">
        <v>24134</v>
      </c>
      <c r="F1264" t="s">
        <v>3967</v>
      </c>
      <c r="G1264" t="s">
        <v>5</v>
      </c>
    </row>
    <row r="1265" spans="1:7" x14ac:dyDescent="0.25">
      <c r="A1265">
        <v>2737</v>
      </c>
      <c r="B1265" s="8" t="s">
        <v>20190</v>
      </c>
      <c r="C1265" t="s">
        <v>15175</v>
      </c>
      <c r="D1265" t="s">
        <v>15176</v>
      </c>
      <c r="E1265" t="s">
        <v>24135</v>
      </c>
      <c r="F1265" t="s">
        <v>3967</v>
      </c>
      <c r="G1265" t="s">
        <v>5</v>
      </c>
    </row>
    <row r="1266" spans="1:7" x14ac:dyDescent="0.25">
      <c r="A1266">
        <v>2738</v>
      </c>
      <c r="B1266" s="8" t="s">
        <v>20191</v>
      </c>
      <c r="C1266" t="s">
        <v>15177</v>
      </c>
      <c r="D1266" t="s">
        <v>15178</v>
      </c>
      <c r="E1266" t="s">
        <v>24136</v>
      </c>
      <c r="F1266" t="s">
        <v>3967</v>
      </c>
      <c r="G1266" t="s">
        <v>5</v>
      </c>
    </row>
    <row r="1267" spans="1:7" x14ac:dyDescent="0.25">
      <c r="A1267">
        <v>2739</v>
      </c>
      <c r="B1267" s="8" t="s">
        <v>20192</v>
      </c>
      <c r="C1267" t="s">
        <v>15179</v>
      </c>
      <c r="D1267" t="s">
        <v>15180</v>
      </c>
      <c r="E1267" t="s">
        <v>24137</v>
      </c>
      <c r="F1267" t="s">
        <v>3967</v>
      </c>
      <c r="G1267" t="s">
        <v>5</v>
      </c>
    </row>
    <row r="1268" spans="1:7" x14ac:dyDescent="0.25">
      <c r="A1268">
        <v>2740</v>
      </c>
      <c r="B1268" s="8" t="s">
        <v>20193</v>
      </c>
      <c r="C1268" t="s">
        <v>15181</v>
      </c>
      <c r="D1268" t="s">
        <v>15182</v>
      </c>
      <c r="E1268" t="s">
        <v>24138</v>
      </c>
      <c r="F1268" t="s">
        <v>3967</v>
      </c>
      <c r="G1268" t="s">
        <v>5</v>
      </c>
    </row>
    <row r="1269" spans="1:7" x14ac:dyDescent="0.25">
      <c r="A1269">
        <v>2728</v>
      </c>
      <c r="B1269" s="8" t="s">
        <v>20228</v>
      </c>
      <c r="C1269" t="s">
        <v>15183</v>
      </c>
      <c r="D1269" t="s">
        <v>15184</v>
      </c>
      <c r="E1269" t="s">
        <v>24139</v>
      </c>
      <c r="F1269" t="s">
        <v>3967</v>
      </c>
      <c r="G1269" t="s">
        <v>5</v>
      </c>
    </row>
    <row r="1270" spans="1:7" x14ac:dyDescent="0.25">
      <c r="A1270">
        <v>2729</v>
      </c>
      <c r="B1270" s="8" t="s">
        <v>20194</v>
      </c>
      <c r="C1270" t="s">
        <v>15185</v>
      </c>
      <c r="D1270" t="s">
        <v>15186</v>
      </c>
      <c r="E1270" t="s">
        <v>24140</v>
      </c>
      <c r="F1270" t="s">
        <v>3967</v>
      </c>
      <c r="G1270" t="s">
        <v>5</v>
      </c>
    </row>
    <row r="1271" spans="1:7" x14ac:dyDescent="0.25">
      <c r="A1271">
        <v>2699</v>
      </c>
      <c r="B1271" s="8" t="s">
        <v>20195</v>
      </c>
      <c r="C1271" t="s">
        <v>15187</v>
      </c>
      <c r="D1271" t="s">
        <v>15188</v>
      </c>
      <c r="E1271" t="s">
        <v>24141</v>
      </c>
      <c r="F1271" t="s">
        <v>3967</v>
      </c>
      <c r="G1271" t="s">
        <v>5</v>
      </c>
    </row>
    <row r="1272" spans="1:7" x14ac:dyDescent="0.25">
      <c r="A1272">
        <v>2730</v>
      </c>
      <c r="B1272" s="8" t="s">
        <v>20196</v>
      </c>
      <c r="C1272" t="s">
        <v>15189</v>
      </c>
      <c r="D1272" t="s">
        <v>15190</v>
      </c>
      <c r="E1272" t="s">
        <v>24142</v>
      </c>
      <c r="F1272" t="s">
        <v>3967</v>
      </c>
      <c r="G1272" t="s">
        <v>5</v>
      </c>
    </row>
    <row r="1273" spans="1:7" x14ac:dyDescent="0.25">
      <c r="A1273">
        <v>2748</v>
      </c>
      <c r="B1273" s="8" t="s">
        <v>13127</v>
      </c>
      <c r="C1273" t="s">
        <v>15191</v>
      </c>
      <c r="D1273" t="s">
        <v>15192</v>
      </c>
      <c r="E1273" t="s">
        <v>24143</v>
      </c>
      <c r="F1273" t="s">
        <v>3967</v>
      </c>
      <c r="G1273" t="s">
        <v>5</v>
      </c>
    </row>
    <row r="1274" spans="1:7" x14ac:dyDescent="0.25">
      <c r="A1274">
        <v>2749</v>
      </c>
      <c r="B1274" s="8" t="s">
        <v>13130</v>
      </c>
      <c r="C1274" t="s">
        <v>15193</v>
      </c>
      <c r="D1274" t="s">
        <v>15194</v>
      </c>
      <c r="E1274" t="s">
        <v>24144</v>
      </c>
      <c r="F1274" t="s">
        <v>3967</v>
      </c>
      <c r="G1274" t="s">
        <v>5</v>
      </c>
    </row>
    <row r="1275" spans="1:7" x14ac:dyDescent="0.25">
      <c r="A1275">
        <v>2750</v>
      </c>
      <c r="B1275" s="8" t="s">
        <v>20198</v>
      </c>
      <c r="C1275" t="s">
        <v>15195</v>
      </c>
      <c r="D1275" t="s">
        <v>14527</v>
      </c>
      <c r="E1275" t="s">
        <v>24145</v>
      </c>
      <c r="F1275" t="s">
        <v>3967</v>
      </c>
      <c r="G1275" t="s">
        <v>5</v>
      </c>
    </row>
    <row r="1276" spans="1:7" x14ac:dyDescent="0.25">
      <c r="A1276">
        <v>2741</v>
      </c>
      <c r="B1276" s="8" t="s">
        <v>20199</v>
      </c>
      <c r="C1276" t="s">
        <v>15196</v>
      </c>
      <c r="D1276" t="s">
        <v>15197</v>
      </c>
      <c r="E1276" t="s">
        <v>24146</v>
      </c>
      <c r="F1276" t="s">
        <v>3967</v>
      </c>
      <c r="G1276" t="s">
        <v>5</v>
      </c>
    </row>
    <row r="1277" spans="1:7" x14ac:dyDescent="0.25">
      <c r="A1277">
        <v>2742</v>
      </c>
      <c r="B1277" s="8" t="s">
        <v>20200</v>
      </c>
      <c r="C1277" t="s">
        <v>15198</v>
      </c>
      <c r="D1277" t="s">
        <v>15199</v>
      </c>
      <c r="E1277" t="s">
        <v>24147</v>
      </c>
      <c r="F1277" t="s">
        <v>3967</v>
      </c>
      <c r="G1277" t="s">
        <v>5</v>
      </c>
    </row>
    <row r="1278" spans="1:7" x14ac:dyDescent="0.25">
      <c r="A1278">
        <v>2743</v>
      </c>
      <c r="B1278" s="8" t="s">
        <v>20201</v>
      </c>
      <c r="C1278" t="s">
        <v>15200</v>
      </c>
      <c r="D1278" t="s">
        <v>15201</v>
      </c>
      <c r="E1278" t="s">
        <v>24148</v>
      </c>
      <c r="F1278" t="s">
        <v>3967</v>
      </c>
      <c r="G1278" t="s">
        <v>5</v>
      </c>
    </row>
    <row r="1279" spans="1:7" x14ac:dyDescent="0.25">
      <c r="A1279">
        <v>2744</v>
      </c>
      <c r="B1279" s="8" t="s">
        <v>20202</v>
      </c>
      <c r="C1279" t="s">
        <v>15202</v>
      </c>
      <c r="D1279" t="s">
        <v>15203</v>
      </c>
      <c r="E1279" t="s">
        <v>24149</v>
      </c>
      <c r="F1279" t="s">
        <v>3967</v>
      </c>
      <c r="G1279" t="s">
        <v>5</v>
      </c>
    </row>
    <row r="1280" spans="1:7" x14ac:dyDescent="0.25">
      <c r="A1280">
        <v>2745</v>
      </c>
      <c r="B1280" s="8" t="s">
        <v>20203</v>
      </c>
      <c r="C1280" t="s">
        <v>15204</v>
      </c>
      <c r="D1280" t="s">
        <v>15205</v>
      </c>
      <c r="E1280" t="s">
        <v>24150</v>
      </c>
      <c r="F1280" t="s">
        <v>3967</v>
      </c>
      <c r="G1280" t="s">
        <v>5</v>
      </c>
    </row>
    <row r="1281" spans="1:7" x14ac:dyDescent="0.25">
      <c r="A1281">
        <v>2746</v>
      </c>
      <c r="B1281" s="8" t="s">
        <v>20204</v>
      </c>
      <c r="C1281" t="s">
        <v>15206</v>
      </c>
      <c r="D1281" t="s">
        <v>15207</v>
      </c>
      <c r="E1281" t="s">
        <v>24151</v>
      </c>
      <c r="F1281" t="s">
        <v>3967</v>
      </c>
      <c r="G1281" t="s">
        <v>5</v>
      </c>
    </row>
    <row r="1282" spans="1:7" x14ac:dyDescent="0.25">
      <c r="A1282">
        <v>2747</v>
      </c>
      <c r="B1282" s="8" t="s">
        <v>20205</v>
      </c>
      <c r="C1282" t="s">
        <v>15208</v>
      </c>
      <c r="D1282" t="s">
        <v>15209</v>
      </c>
      <c r="E1282" t="s">
        <v>24152</v>
      </c>
      <c r="F1282" t="s">
        <v>3967</v>
      </c>
      <c r="G1282" t="s">
        <v>5</v>
      </c>
    </row>
    <row r="1283" spans="1:7" x14ac:dyDescent="0.25">
      <c r="A1283">
        <v>2700</v>
      </c>
      <c r="B1283" s="8" t="s">
        <v>20206</v>
      </c>
      <c r="C1283" t="s">
        <v>15210</v>
      </c>
      <c r="D1283" t="s">
        <v>15211</v>
      </c>
      <c r="E1283" t="s">
        <v>24153</v>
      </c>
      <c r="F1283" t="s">
        <v>3967</v>
      </c>
      <c r="G1283" t="s">
        <v>5</v>
      </c>
    </row>
    <row r="1284" spans="1:7" x14ac:dyDescent="0.25">
      <c r="A1284">
        <v>2753</v>
      </c>
      <c r="B1284" s="8" t="s">
        <v>20207</v>
      </c>
      <c r="C1284" t="s">
        <v>15212</v>
      </c>
      <c r="D1284" t="s">
        <v>15213</v>
      </c>
      <c r="E1284" t="s">
        <v>24154</v>
      </c>
      <c r="F1284" t="s">
        <v>3967</v>
      </c>
      <c r="G1284" t="s">
        <v>5</v>
      </c>
    </row>
    <row r="1285" spans="1:7" x14ac:dyDescent="0.25">
      <c r="A1285">
        <v>2754</v>
      </c>
      <c r="B1285" s="8" t="s">
        <v>20208</v>
      </c>
      <c r="C1285" t="s">
        <v>15214</v>
      </c>
      <c r="D1285" t="s">
        <v>15215</v>
      </c>
      <c r="E1285" t="s">
        <v>24155</v>
      </c>
      <c r="F1285" t="s">
        <v>3967</v>
      </c>
      <c r="G1285" t="s">
        <v>5</v>
      </c>
    </row>
    <row r="1286" spans="1:7" x14ac:dyDescent="0.25">
      <c r="A1286">
        <v>2755</v>
      </c>
      <c r="B1286" s="8" t="s">
        <v>20209</v>
      </c>
      <c r="C1286" t="s">
        <v>15216</v>
      </c>
      <c r="D1286" t="s">
        <v>15217</v>
      </c>
      <c r="E1286" t="s">
        <v>24156</v>
      </c>
      <c r="F1286" t="s">
        <v>3967</v>
      </c>
      <c r="G1286" t="s">
        <v>5</v>
      </c>
    </row>
    <row r="1287" spans="1:7" x14ac:dyDescent="0.25">
      <c r="A1287">
        <v>2756</v>
      </c>
      <c r="B1287" s="8" t="s">
        <v>20210</v>
      </c>
      <c r="C1287" t="s">
        <v>15218</v>
      </c>
      <c r="D1287" t="s">
        <v>15219</v>
      </c>
      <c r="E1287" t="s">
        <v>24157</v>
      </c>
      <c r="F1287" t="s">
        <v>3967</v>
      </c>
      <c r="G1287" t="s">
        <v>5</v>
      </c>
    </row>
    <row r="1288" spans="1:7" x14ac:dyDescent="0.25">
      <c r="A1288">
        <v>2757</v>
      </c>
      <c r="B1288" s="8" t="s">
        <v>20211</v>
      </c>
      <c r="C1288" t="s">
        <v>15220</v>
      </c>
      <c r="D1288" t="s">
        <v>15221</v>
      </c>
      <c r="E1288" t="s">
        <v>24158</v>
      </c>
      <c r="F1288" t="s">
        <v>3967</v>
      </c>
      <c r="G1288" t="s">
        <v>5</v>
      </c>
    </row>
    <row r="1289" spans="1:7" x14ac:dyDescent="0.25">
      <c r="A1289">
        <v>2758</v>
      </c>
      <c r="B1289" s="8" t="s">
        <v>20212</v>
      </c>
      <c r="C1289" t="s">
        <v>15222</v>
      </c>
      <c r="D1289" t="s">
        <v>15223</v>
      </c>
      <c r="E1289" t="s">
        <v>24159</v>
      </c>
      <c r="F1289" t="s">
        <v>3967</v>
      </c>
      <c r="G1289" t="s">
        <v>5</v>
      </c>
    </row>
    <row r="1290" spans="1:7" x14ac:dyDescent="0.25">
      <c r="A1290">
        <v>2759</v>
      </c>
      <c r="B1290" s="8" t="s">
        <v>20213</v>
      </c>
      <c r="C1290" t="s">
        <v>15224</v>
      </c>
      <c r="D1290" t="s">
        <v>15225</v>
      </c>
      <c r="E1290" t="s">
        <v>24160</v>
      </c>
      <c r="F1290" t="s">
        <v>3967</v>
      </c>
      <c r="G1290" t="s">
        <v>5</v>
      </c>
    </row>
    <row r="1291" spans="1:7" x14ac:dyDescent="0.25">
      <c r="A1291">
        <v>2760</v>
      </c>
      <c r="B1291" s="8" t="s">
        <v>20214</v>
      </c>
      <c r="C1291" t="s">
        <v>15226</v>
      </c>
      <c r="D1291" t="s">
        <v>15227</v>
      </c>
      <c r="E1291" t="s">
        <v>24161</v>
      </c>
      <c r="F1291" t="s">
        <v>3967</v>
      </c>
      <c r="G1291" t="s">
        <v>5</v>
      </c>
    </row>
    <row r="1292" spans="1:7" x14ac:dyDescent="0.25">
      <c r="A1292">
        <v>2761</v>
      </c>
      <c r="B1292" s="8" t="s">
        <v>20215</v>
      </c>
      <c r="C1292" t="s">
        <v>15228</v>
      </c>
      <c r="D1292" t="s">
        <v>15229</v>
      </c>
      <c r="E1292" t="s">
        <v>24162</v>
      </c>
      <c r="F1292" t="s">
        <v>3967</v>
      </c>
      <c r="G1292" t="s">
        <v>5</v>
      </c>
    </row>
    <row r="1293" spans="1:7" x14ac:dyDescent="0.25">
      <c r="A1293">
        <v>2751</v>
      </c>
      <c r="B1293" s="8" t="s">
        <v>20216</v>
      </c>
      <c r="C1293" t="s">
        <v>15230</v>
      </c>
      <c r="D1293" t="s">
        <v>15231</v>
      </c>
      <c r="E1293" t="s">
        <v>24163</v>
      </c>
      <c r="F1293" t="s">
        <v>3967</v>
      </c>
      <c r="G1293" t="s">
        <v>5</v>
      </c>
    </row>
    <row r="1294" spans="1:7" x14ac:dyDescent="0.25">
      <c r="A1294">
        <v>2701</v>
      </c>
      <c r="B1294" s="8" t="s">
        <v>20217</v>
      </c>
      <c r="C1294" t="s">
        <v>15232</v>
      </c>
      <c r="D1294" t="s">
        <v>15233</v>
      </c>
      <c r="E1294" t="s">
        <v>24164</v>
      </c>
      <c r="F1294" t="s">
        <v>3967</v>
      </c>
      <c r="G1294" t="s">
        <v>5</v>
      </c>
    </row>
    <row r="1295" spans="1:7" x14ac:dyDescent="0.25">
      <c r="A1295">
        <v>2752</v>
      </c>
      <c r="B1295" s="8" t="s">
        <v>20218</v>
      </c>
      <c r="C1295" t="s">
        <v>15234</v>
      </c>
      <c r="D1295" t="s">
        <v>15235</v>
      </c>
      <c r="E1295" t="s">
        <v>24165</v>
      </c>
      <c r="F1295" t="s">
        <v>3967</v>
      </c>
      <c r="G1295" t="s">
        <v>5</v>
      </c>
    </row>
    <row r="1296" spans="1:7" x14ac:dyDescent="0.25">
      <c r="A1296">
        <v>2763</v>
      </c>
      <c r="B1296" s="8" t="s">
        <v>20219</v>
      </c>
      <c r="C1296" t="s">
        <v>15236</v>
      </c>
      <c r="D1296" t="s">
        <v>15237</v>
      </c>
      <c r="E1296" t="s">
        <v>24166</v>
      </c>
      <c r="F1296" t="s">
        <v>3967</v>
      </c>
      <c r="G1296" t="s">
        <v>5</v>
      </c>
    </row>
    <row r="1297" spans="1:7" x14ac:dyDescent="0.25">
      <c r="A1297">
        <v>2764</v>
      </c>
      <c r="B1297" s="8" t="s">
        <v>20220</v>
      </c>
      <c r="C1297" t="s">
        <v>15238</v>
      </c>
      <c r="D1297" t="s">
        <v>15239</v>
      </c>
      <c r="E1297" t="s">
        <v>24167</v>
      </c>
      <c r="F1297" t="s">
        <v>3967</v>
      </c>
      <c r="G1297" t="s">
        <v>5</v>
      </c>
    </row>
    <row r="1298" spans="1:7" x14ac:dyDescent="0.25">
      <c r="A1298">
        <v>2765</v>
      </c>
      <c r="B1298" s="8" t="s">
        <v>20221</v>
      </c>
      <c r="C1298" t="s">
        <v>15240</v>
      </c>
      <c r="D1298" t="s">
        <v>15241</v>
      </c>
      <c r="E1298" t="s">
        <v>24168</v>
      </c>
      <c r="F1298" t="s">
        <v>3967</v>
      </c>
      <c r="G1298" t="s">
        <v>5</v>
      </c>
    </row>
    <row r="1299" spans="1:7" x14ac:dyDescent="0.25">
      <c r="A1299">
        <v>2762</v>
      </c>
      <c r="B1299" s="8" t="s">
        <v>20222</v>
      </c>
      <c r="C1299" t="s">
        <v>15242</v>
      </c>
      <c r="D1299" t="s">
        <v>15243</v>
      </c>
      <c r="E1299" t="s">
        <v>24169</v>
      </c>
      <c r="F1299" t="s">
        <v>3967</v>
      </c>
      <c r="G1299" t="s">
        <v>5</v>
      </c>
    </row>
    <row r="1300" spans="1:7" x14ac:dyDescent="0.25">
      <c r="A1300">
        <v>2702</v>
      </c>
      <c r="B1300" s="8" t="s">
        <v>20225</v>
      </c>
      <c r="C1300" t="s">
        <v>15244</v>
      </c>
      <c r="D1300" t="s">
        <v>15245</v>
      </c>
      <c r="E1300" t="s">
        <v>24170</v>
      </c>
      <c r="F1300" t="s">
        <v>3967</v>
      </c>
      <c r="G1300" t="s">
        <v>5</v>
      </c>
    </row>
    <row r="1301" spans="1:7" x14ac:dyDescent="0.25">
      <c r="A1301">
        <v>2703</v>
      </c>
      <c r="B1301" s="8" t="s">
        <v>20226</v>
      </c>
      <c r="C1301" t="s">
        <v>15246</v>
      </c>
      <c r="D1301" t="s">
        <v>15247</v>
      </c>
      <c r="E1301" t="s">
        <v>24171</v>
      </c>
      <c r="F1301" t="s">
        <v>3967</v>
      </c>
      <c r="G1301" t="s">
        <v>5</v>
      </c>
    </row>
    <row r="1302" spans="1:7" x14ac:dyDescent="0.25">
      <c r="A1302">
        <v>2771</v>
      </c>
      <c r="B1302" s="8" t="s">
        <v>12525</v>
      </c>
      <c r="C1302" t="s">
        <v>15248</v>
      </c>
      <c r="D1302" t="s">
        <v>15249</v>
      </c>
      <c r="E1302" t="s">
        <v>24172</v>
      </c>
      <c r="F1302" t="s">
        <v>3971</v>
      </c>
      <c r="G1302" t="s">
        <v>5</v>
      </c>
    </row>
    <row r="1303" spans="1:7" x14ac:dyDescent="0.25">
      <c r="A1303">
        <v>2769</v>
      </c>
      <c r="B1303" s="8" t="s">
        <v>12528</v>
      </c>
      <c r="C1303" t="s">
        <v>15250</v>
      </c>
      <c r="D1303" t="s">
        <v>15251</v>
      </c>
      <c r="E1303" t="s">
        <v>24173</v>
      </c>
      <c r="F1303" t="s">
        <v>3971</v>
      </c>
      <c r="G1303" t="s">
        <v>5</v>
      </c>
    </row>
    <row r="1304" spans="1:7" x14ac:dyDescent="0.25">
      <c r="A1304">
        <v>2770</v>
      </c>
      <c r="B1304" s="8" t="s">
        <v>12531</v>
      </c>
      <c r="C1304" t="s">
        <v>15252</v>
      </c>
      <c r="D1304" t="s">
        <v>15253</v>
      </c>
      <c r="E1304" t="s">
        <v>24174</v>
      </c>
      <c r="F1304" t="s">
        <v>3971</v>
      </c>
      <c r="G1304" t="s">
        <v>5</v>
      </c>
    </row>
    <row r="1305" spans="1:7" x14ac:dyDescent="0.25">
      <c r="A1305">
        <v>2772</v>
      </c>
      <c r="B1305" s="8" t="s">
        <v>12534</v>
      </c>
      <c r="C1305" t="s">
        <v>15254</v>
      </c>
      <c r="D1305" t="s">
        <v>15255</v>
      </c>
      <c r="E1305" t="s">
        <v>24175</v>
      </c>
      <c r="F1305" t="s">
        <v>3971</v>
      </c>
      <c r="G1305" t="s">
        <v>5</v>
      </c>
    </row>
    <row r="1306" spans="1:7" x14ac:dyDescent="0.25">
      <c r="A1306">
        <v>2773</v>
      </c>
      <c r="B1306" s="8" t="s">
        <v>12537</v>
      </c>
      <c r="C1306" t="s">
        <v>15256</v>
      </c>
      <c r="D1306" t="s">
        <v>15257</v>
      </c>
      <c r="E1306" t="s">
        <v>24176</v>
      </c>
      <c r="F1306" t="s">
        <v>3971</v>
      </c>
      <c r="G1306" t="s">
        <v>5</v>
      </c>
    </row>
    <row r="1307" spans="1:7" x14ac:dyDescent="0.25">
      <c r="A1307">
        <v>2774</v>
      </c>
      <c r="B1307" s="8" t="s">
        <v>12540</v>
      </c>
      <c r="C1307" t="s">
        <v>15258</v>
      </c>
      <c r="D1307" t="s">
        <v>15259</v>
      </c>
      <c r="E1307" t="s">
        <v>24177</v>
      </c>
      <c r="F1307" t="s">
        <v>3971</v>
      </c>
      <c r="G1307" t="s">
        <v>5</v>
      </c>
    </row>
    <row r="1308" spans="1:7" x14ac:dyDescent="0.25">
      <c r="A1308">
        <v>2775</v>
      </c>
      <c r="B1308" s="8" t="s">
        <v>12543</v>
      </c>
      <c r="C1308" t="s">
        <v>15260</v>
      </c>
      <c r="D1308" t="s">
        <v>15261</v>
      </c>
      <c r="E1308" t="s">
        <v>24178</v>
      </c>
      <c r="F1308" t="s">
        <v>3971</v>
      </c>
      <c r="G1308" t="s">
        <v>5</v>
      </c>
    </row>
    <row r="1309" spans="1:7" x14ac:dyDescent="0.25">
      <c r="A1309">
        <v>2776</v>
      </c>
      <c r="B1309" s="8" t="s">
        <v>12546</v>
      </c>
      <c r="C1309" t="s">
        <v>15262</v>
      </c>
      <c r="D1309" t="s">
        <v>15263</v>
      </c>
      <c r="E1309" t="s">
        <v>24179</v>
      </c>
      <c r="F1309" t="s">
        <v>3971</v>
      </c>
      <c r="G1309" t="s">
        <v>5</v>
      </c>
    </row>
    <row r="1310" spans="1:7" x14ac:dyDescent="0.25">
      <c r="A1310">
        <v>2766</v>
      </c>
      <c r="B1310" s="8" t="s">
        <v>12549</v>
      </c>
      <c r="C1310" t="s">
        <v>15264</v>
      </c>
      <c r="D1310" t="s">
        <v>15265</v>
      </c>
      <c r="E1310" t="s">
        <v>24180</v>
      </c>
      <c r="F1310" t="s">
        <v>3971</v>
      </c>
      <c r="G1310" t="s">
        <v>5</v>
      </c>
    </row>
    <row r="1311" spans="1:7" x14ac:dyDescent="0.25">
      <c r="A1311">
        <v>2767</v>
      </c>
      <c r="B1311" s="8" t="s">
        <v>12552</v>
      </c>
      <c r="C1311" t="s">
        <v>15266</v>
      </c>
      <c r="D1311" t="s">
        <v>15267</v>
      </c>
      <c r="E1311" t="s">
        <v>24181</v>
      </c>
      <c r="F1311" t="s">
        <v>3971</v>
      </c>
      <c r="G1311" t="s">
        <v>5</v>
      </c>
    </row>
    <row r="1312" spans="1:7" x14ac:dyDescent="0.25">
      <c r="A1312">
        <v>2768</v>
      </c>
      <c r="B1312" s="8" t="s">
        <v>12555</v>
      </c>
      <c r="C1312" t="s">
        <v>15268</v>
      </c>
      <c r="D1312" t="s">
        <v>15269</v>
      </c>
      <c r="E1312" t="s">
        <v>24182</v>
      </c>
      <c r="F1312" t="s">
        <v>3971</v>
      </c>
      <c r="G1312" t="s">
        <v>5</v>
      </c>
    </row>
    <row r="1313" spans="1:7" x14ac:dyDescent="0.25">
      <c r="A1313">
        <v>3047</v>
      </c>
      <c r="B1313" s="8" t="s">
        <v>20153</v>
      </c>
      <c r="C1313" t="s">
        <v>15270</v>
      </c>
      <c r="D1313" t="s">
        <v>15271</v>
      </c>
      <c r="E1313" t="s">
        <v>24183</v>
      </c>
      <c r="F1313" t="s">
        <v>4081</v>
      </c>
      <c r="G1313" t="s">
        <v>55</v>
      </c>
    </row>
    <row r="1314" spans="1:7" x14ac:dyDescent="0.25">
      <c r="A1314">
        <v>3027</v>
      </c>
      <c r="B1314" s="8" t="s">
        <v>20154</v>
      </c>
      <c r="C1314" t="s">
        <v>15272</v>
      </c>
      <c r="D1314" t="s">
        <v>15273</v>
      </c>
      <c r="E1314" t="s">
        <v>24184</v>
      </c>
      <c r="F1314" t="s">
        <v>4081</v>
      </c>
      <c r="G1314" t="s">
        <v>55</v>
      </c>
    </row>
    <row r="1315" spans="1:7" x14ac:dyDescent="0.25">
      <c r="A1315">
        <v>3028</v>
      </c>
      <c r="B1315" s="8" t="s">
        <v>20155</v>
      </c>
      <c r="C1315" t="s">
        <v>15274</v>
      </c>
      <c r="D1315" t="s">
        <v>15275</v>
      </c>
      <c r="E1315" t="s">
        <v>24185</v>
      </c>
      <c r="F1315" t="s">
        <v>4081</v>
      </c>
      <c r="G1315" t="s">
        <v>55</v>
      </c>
    </row>
    <row r="1316" spans="1:7" x14ac:dyDescent="0.25">
      <c r="A1316">
        <v>3029</v>
      </c>
      <c r="B1316" s="8" t="s">
        <v>20156</v>
      </c>
      <c r="C1316" t="s">
        <v>15276</v>
      </c>
      <c r="D1316" t="s">
        <v>15277</v>
      </c>
      <c r="E1316" t="s">
        <v>24186</v>
      </c>
      <c r="F1316" t="s">
        <v>4081</v>
      </c>
      <c r="G1316" t="s">
        <v>55</v>
      </c>
    </row>
    <row r="1317" spans="1:7" x14ac:dyDescent="0.25">
      <c r="A1317">
        <v>3030</v>
      </c>
      <c r="B1317" s="8" t="s">
        <v>20157</v>
      </c>
      <c r="C1317" t="s">
        <v>15278</v>
      </c>
      <c r="D1317" t="s">
        <v>15279</v>
      </c>
      <c r="E1317" t="s">
        <v>24187</v>
      </c>
      <c r="F1317" t="s">
        <v>4081</v>
      </c>
      <c r="G1317" t="s">
        <v>55</v>
      </c>
    </row>
    <row r="1318" spans="1:7" x14ac:dyDescent="0.25">
      <c r="A1318">
        <v>3031</v>
      </c>
      <c r="B1318" s="8" t="s">
        <v>20158</v>
      </c>
      <c r="C1318" t="s">
        <v>15280</v>
      </c>
      <c r="D1318" t="s">
        <v>15281</v>
      </c>
      <c r="E1318" t="s">
        <v>24188</v>
      </c>
      <c r="F1318" t="s">
        <v>4081</v>
      </c>
      <c r="G1318" t="s">
        <v>55</v>
      </c>
    </row>
    <row r="1319" spans="1:7" x14ac:dyDescent="0.25">
      <c r="A1319">
        <v>3032</v>
      </c>
      <c r="B1319" s="8" t="s">
        <v>20159</v>
      </c>
      <c r="C1319" t="s">
        <v>15282</v>
      </c>
      <c r="D1319" t="s">
        <v>15283</v>
      </c>
      <c r="E1319" t="s">
        <v>24189</v>
      </c>
      <c r="F1319" t="s">
        <v>4081</v>
      </c>
      <c r="G1319" t="s">
        <v>55</v>
      </c>
    </row>
    <row r="1320" spans="1:7" x14ac:dyDescent="0.25">
      <c r="A1320">
        <v>3033</v>
      </c>
      <c r="B1320" s="8" t="s">
        <v>20160</v>
      </c>
      <c r="C1320" t="s">
        <v>15284</v>
      </c>
      <c r="D1320" t="s">
        <v>15285</v>
      </c>
      <c r="E1320" t="s">
        <v>24190</v>
      </c>
      <c r="F1320" t="s">
        <v>4081</v>
      </c>
      <c r="G1320" t="s">
        <v>55</v>
      </c>
    </row>
    <row r="1321" spans="1:7" x14ac:dyDescent="0.25">
      <c r="A1321">
        <v>3034</v>
      </c>
      <c r="B1321" s="8" t="s">
        <v>20161</v>
      </c>
      <c r="C1321" t="s">
        <v>15286</v>
      </c>
      <c r="D1321" t="s">
        <v>15287</v>
      </c>
      <c r="E1321" t="s">
        <v>24191</v>
      </c>
      <c r="F1321" t="s">
        <v>4081</v>
      </c>
      <c r="G1321" t="s">
        <v>55</v>
      </c>
    </row>
    <row r="1322" spans="1:7" x14ac:dyDescent="0.25">
      <c r="A1322">
        <v>3035</v>
      </c>
      <c r="B1322" s="8" t="s">
        <v>20162</v>
      </c>
      <c r="C1322" t="s">
        <v>15288</v>
      </c>
      <c r="D1322" t="s">
        <v>15289</v>
      </c>
      <c r="E1322" t="s">
        <v>24192</v>
      </c>
      <c r="F1322" t="s">
        <v>4081</v>
      </c>
      <c r="G1322" t="s">
        <v>55</v>
      </c>
    </row>
    <row r="1323" spans="1:7" x14ac:dyDescent="0.25">
      <c r="A1323">
        <v>3036</v>
      </c>
      <c r="B1323" s="8" t="s">
        <v>20163</v>
      </c>
      <c r="C1323" t="s">
        <v>15290</v>
      </c>
      <c r="D1323" t="s">
        <v>15291</v>
      </c>
      <c r="E1323" t="s">
        <v>24193</v>
      </c>
      <c r="F1323" t="s">
        <v>4081</v>
      </c>
      <c r="G1323" t="s">
        <v>55</v>
      </c>
    </row>
    <row r="1324" spans="1:7" x14ac:dyDescent="0.25">
      <c r="A1324">
        <v>3048</v>
      </c>
      <c r="B1324" s="8" t="s">
        <v>20164</v>
      </c>
      <c r="C1324" t="s">
        <v>15292</v>
      </c>
      <c r="D1324" t="s">
        <v>15293</v>
      </c>
      <c r="E1324" t="s">
        <v>24194</v>
      </c>
      <c r="F1324" t="s">
        <v>4081</v>
      </c>
      <c r="G1324" t="s">
        <v>55</v>
      </c>
    </row>
    <row r="1325" spans="1:7" x14ac:dyDescent="0.25">
      <c r="A1325">
        <v>3037</v>
      </c>
      <c r="B1325" s="8" t="s">
        <v>20165</v>
      </c>
      <c r="C1325" t="s">
        <v>15294</v>
      </c>
      <c r="D1325" t="s">
        <v>15295</v>
      </c>
      <c r="E1325" t="s">
        <v>24195</v>
      </c>
      <c r="F1325" t="s">
        <v>4081</v>
      </c>
      <c r="G1325" t="s">
        <v>55</v>
      </c>
    </row>
    <row r="1326" spans="1:7" x14ac:dyDescent="0.25">
      <c r="A1326">
        <v>3038</v>
      </c>
      <c r="B1326" s="8" t="s">
        <v>20166</v>
      </c>
      <c r="C1326" t="s">
        <v>15296</v>
      </c>
      <c r="D1326" t="s">
        <v>15297</v>
      </c>
      <c r="E1326" t="s">
        <v>24196</v>
      </c>
      <c r="F1326" t="s">
        <v>4081</v>
      </c>
      <c r="G1326" t="s">
        <v>55</v>
      </c>
    </row>
    <row r="1327" spans="1:7" x14ac:dyDescent="0.25">
      <c r="A1327">
        <v>3039</v>
      </c>
      <c r="B1327" s="8" t="s">
        <v>20167</v>
      </c>
      <c r="C1327" t="s">
        <v>15298</v>
      </c>
      <c r="D1327" t="s">
        <v>15299</v>
      </c>
      <c r="E1327" t="s">
        <v>24197</v>
      </c>
      <c r="F1327" t="s">
        <v>4081</v>
      </c>
      <c r="G1327" t="s">
        <v>55</v>
      </c>
    </row>
    <row r="1328" spans="1:7" x14ac:dyDescent="0.25">
      <c r="A1328">
        <v>3040</v>
      </c>
      <c r="B1328" s="8" t="s">
        <v>20168</v>
      </c>
      <c r="C1328" t="s">
        <v>15300</v>
      </c>
      <c r="D1328" t="s">
        <v>15301</v>
      </c>
      <c r="E1328" t="s">
        <v>24198</v>
      </c>
      <c r="F1328" t="s">
        <v>4081</v>
      </c>
      <c r="G1328" t="s">
        <v>55</v>
      </c>
    </row>
    <row r="1329" spans="1:7" x14ac:dyDescent="0.25">
      <c r="A1329">
        <v>3041</v>
      </c>
      <c r="B1329" s="8" t="s">
        <v>20169</v>
      </c>
      <c r="C1329" t="s">
        <v>15302</v>
      </c>
      <c r="D1329" t="s">
        <v>15303</v>
      </c>
      <c r="E1329" t="s">
        <v>24199</v>
      </c>
      <c r="F1329" t="s">
        <v>4081</v>
      </c>
      <c r="G1329" t="s">
        <v>55</v>
      </c>
    </row>
    <row r="1330" spans="1:7" x14ac:dyDescent="0.25">
      <c r="A1330">
        <v>3042</v>
      </c>
      <c r="B1330" s="8" t="s">
        <v>20170</v>
      </c>
      <c r="C1330" t="s">
        <v>15304</v>
      </c>
      <c r="D1330" t="s">
        <v>15305</v>
      </c>
      <c r="E1330" t="s">
        <v>24200</v>
      </c>
      <c r="F1330" t="s">
        <v>4081</v>
      </c>
      <c r="G1330" t="s">
        <v>55</v>
      </c>
    </row>
    <row r="1331" spans="1:7" x14ac:dyDescent="0.25">
      <c r="A1331">
        <v>3043</v>
      </c>
      <c r="B1331" s="8" t="s">
        <v>20227</v>
      </c>
      <c r="C1331" t="s">
        <v>15306</v>
      </c>
      <c r="D1331" t="s">
        <v>15307</v>
      </c>
      <c r="E1331" t="s">
        <v>24201</v>
      </c>
      <c r="F1331" t="s">
        <v>4081</v>
      </c>
      <c r="G1331" t="s">
        <v>55</v>
      </c>
    </row>
    <row r="1332" spans="1:7" x14ac:dyDescent="0.25">
      <c r="A1332">
        <v>3044</v>
      </c>
      <c r="B1332" s="8" t="s">
        <v>20171</v>
      </c>
      <c r="C1332" t="s">
        <v>15308</v>
      </c>
      <c r="D1332" t="s">
        <v>15309</v>
      </c>
      <c r="E1332" t="s">
        <v>24202</v>
      </c>
      <c r="F1332" t="s">
        <v>4081</v>
      </c>
      <c r="G1332" t="s">
        <v>55</v>
      </c>
    </row>
    <row r="1333" spans="1:7" x14ac:dyDescent="0.25">
      <c r="A1333">
        <v>3045</v>
      </c>
      <c r="B1333" s="8" t="s">
        <v>20172</v>
      </c>
      <c r="C1333" t="s">
        <v>15310</v>
      </c>
      <c r="D1333" t="s">
        <v>15311</v>
      </c>
      <c r="E1333" t="s">
        <v>24203</v>
      </c>
      <c r="F1333" t="s">
        <v>4081</v>
      </c>
      <c r="G1333" t="s">
        <v>55</v>
      </c>
    </row>
    <row r="1334" spans="1:7" x14ac:dyDescent="0.25">
      <c r="A1334">
        <v>3046</v>
      </c>
      <c r="B1334" s="8" t="s">
        <v>20173</v>
      </c>
      <c r="C1334" t="s">
        <v>15312</v>
      </c>
      <c r="D1334" t="s">
        <v>15313</v>
      </c>
      <c r="E1334" t="s">
        <v>24204</v>
      </c>
      <c r="F1334" t="s">
        <v>4081</v>
      </c>
      <c r="G1334" t="s">
        <v>55</v>
      </c>
    </row>
    <row r="1335" spans="1:7" x14ac:dyDescent="0.25">
      <c r="A1335">
        <v>3049</v>
      </c>
      <c r="B1335" s="8" t="s">
        <v>20174</v>
      </c>
      <c r="C1335" t="s">
        <v>15314</v>
      </c>
      <c r="D1335" t="s">
        <v>15315</v>
      </c>
      <c r="E1335" t="s">
        <v>24205</v>
      </c>
      <c r="F1335" t="s">
        <v>4081</v>
      </c>
      <c r="G1335" t="s">
        <v>55</v>
      </c>
    </row>
    <row r="1336" spans="1:7" x14ac:dyDescent="0.25">
      <c r="A1336">
        <v>3050</v>
      </c>
      <c r="B1336" s="8" t="s">
        <v>20185</v>
      </c>
      <c r="C1336" t="s">
        <v>15316</v>
      </c>
      <c r="D1336" t="s">
        <v>15317</v>
      </c>
      <c r="E1336" t="s">
        <v>24206</v>
      </c>
      <c r="F1336" t="s">
        <v>4081</v>
      </c>
      <c r="G1336" t="s">
        <v>55</v>
      </c>
    </row>
    <row r="1337" spans="1:7" x14ac:dyDescent="0.25">
      <c r="A1337">
        <v>3051</v>
      </c>
      <c r="B1337" s="8" t="s">
        <v>20195</v>
      </c>
      <c r="C1337" t="s">
        <v>15318</v>
      </c>
      <c r="D1337" t="s">
        <v>15319</v>
      </c>
      <c r="E1337" t="s">
        <v>24207</v>
      </c>
      <c r="F1337" t="s">
        <v>4081</v>
      </c>
      <c r="G1337" t="s">
        <v>55</v>
      </c>
    </row>
    <row r="1338" spans="1:7" x14ac:dyDescent="0.25">
      <c r="A1338">
        <v>3052</v>
      </c>
      <c r="B1338" s="8" t="s">
        <v>20206</v>
      </c>
      <c r="C1338" t="s">
        <v>15320</v>
      </c>
      <c r="D1338" t="s">
        <v>15321</v>
      </c>
      <c r="E1338" t="s">
        <v>24208</v>
      </c>
      <c r="F1338" t="s">
        <v>4081</v>
      </c>
      <c r="G1338" t="s">
        <v>55</v>
      </c>
    </row>
    <row r="1339" spans="1:7" x14ac:dyDescent="0.25">
      <c r="A1339">
        <v>3024</v>
      </c>
      <c r="B1339" s="8" t="s">
        <v>20217</v>
      </c>
      <c r="C1339" t="s">
        <v>15322</v>
      </c>
      <c r="D1339" t="s">
        <v>15323</v>
      </c>
      <c r="E1339" t="s">
        <v>24209</v>
      </c>
      <c r="F1339" t="s">
        <v>4081</v>
      </c>
      <c r="G1339" t="s">
        <v>55</v>
      </c>
    </row>
    <row r="1340" spans="1:7" x14ac:dyDescent="0.25">
      <c r="A1340">
        <v>3025</v>
      </c>
      <c r="B1340" s="8" t="s">
        <v>20225</v>
      </c>
      <c r="C1340" t="s">
        <v>15324</v>
      </c>
      <c r="D1340" t="s">
        <v>15325</v>
      </c>
      <c r="E1340" t="s">
        <v>24210</v>
      </c>
      <c r="F1340" t="s">
        <v>4081</v>
      </c>
      <c r="G1340" t="s">
        <v>55</v>
      </c>
    </row>
    <row r="1341" spans="1:7" x14ac:dyDescent="0.25">
      <c r="A1341">
        <v>3026</v>
      </c>
      <c r="B1341" s="8" t="s">
        <v>20226</v>
      </c>
      <c r="C1341" t="s">
        <v>15326</v>
      </c>
      <c r="D1341" t="s">
        <v>15327</v>
      </c>
      <c r="E1341" t="s">
        <v>24211</v>
      </c>
      <c r="F1341" t="s">
        <v>4081</v>
      </c>
      <c r="G1341" t="s">
        <v>55</v>
      </c>
    </row>
    <row r="1342" spans="1:7" x14ac:dyDescent="0.25">
      <c r="A1342">
        <v>2939</v>
      </c>
      <c r="B1342" s="8" t="s">
        <v>20153</v>
      </c>
      <c r="C1342" t="s">
        <v>15328</v>
      </c>
      <c r="D1342" t="s">
        <v>15329</v>
      </c>
      <c r="E1342" t="s">
        <v>24212</v>
      </c>
      <c r="F1342" t="s">
        <v>4113</v>
      </c>
      <c r="G1342" t="s">
        <v>52</v>
      </c>
    </row>
    <row r="1343" spans="1:7" x14ac:dyDescent="0.25">
      <c r="A1343">
        <v>2955</v>
      </c>
      <c r="B1343" s="8" t="s">
        <v>20164</v>
      </c>
      <c r="C1343" t="s">
        <v>15330</v>
      </c>
      <c r="D1343" t="s">
        <v>15331</v>
      </c>
      <c r="E1343" t="s">
        <v>24213</v>
      </c>
      <c r="F1343" t="s">
        <v>4115</v>
      </c>
      <c r="G1343" t="s">
        <v>52</v>
      </c>
    </row>
    <row r="1344" spans="1:7" x14ac:dyDescent="0.25">
      <c r="A1344">
        <v>2941</v>
      </c>
      <c r="B1344" s="8" t="s">
        <v>20174</v>
      </c>
      <c r="C1344" t="s">
        <v>15332</v>
      </c>
      <c r="D1344" t="s">
        <v>15333</v>
      </c>
      <c r="E1344" t="s">
        <v>24214</v>
      </c>
      <c r="F1344" t="s">
        <v>4117</v>
      </c>
      <c r="G1344" t="s">
        <v>52</v>
      </c>
    </row>
    <row r="1345" spans="1:7" x14ac:dyDescent="0.25">
      <c r="A1345">
        <v>2942</v>
      </c>
      <c r="B1345" s="8" t="s">
        <v>20185</v>
      </c>
      <c r="C1345" t="s">
        <v>15334</v>
      </c>
      <c r="D1345" t="s">
        <v>15335</v>
      </c>
      <c r="E1345" t="s">
        <v>24215</v>
      </c>
      <c r="F1345" t="s">
        <v>4119</v>
      </c>
      <c r="G1345" t="s">
        <v>52</v>
      </c>
    </row>
    <row r="1346" spans="1:7" x14ac:dyDescent="0.25">
      <c r="A1346">
        <v>3054</v>
      </c>
      <c r="B1346" s="8" t="s">
        <v>20153</v>
      </c>
      <c r="C1346" t="s">
        <v>15336</v>
      </c>
      <c r="D1346" t="s">
        <v>15337</v>
      </c>
      <c r="E1346" t="s">
        <v>24216</v>
      </c>
      <c r="F1346" t="s">
        <v>4139</v>
      </c>
      <c r="G1346" t="s">
        <v>52</v>
      </c>
    </row>
    <row r="1347" spans="1:7" x14ac:dyDescent="0.25">
      <c r="A1347">
        <v>2976</v>
      </c>
      <c r="B1347" s="8" t="s">
        <v>20164</v>
      </c>
      <c r="C1347" t="s">
        <v>15338</v>
      </c>
      <c r="D1347" t="s">
        <v>15339</v>
      </c>
      <c r="E1347" t="s">
        <v>24217</v>
      </c>
      <c r="F1347" t="s">
        <v>4143</v>
      </c>
      <c r="G1347" t="s">
        <v>52</v>
      </c>
    </row>
    <row r="1348" spans="1:7" x14ac:dyDescent="0.25">
      <c r="A1348">
        <v>3055</v>
      </c>
      <c r="B1348" s="8" t="s">
        <v>20153</v>
      </c>
      <c r="C1348" t="s">
        <v>15340</v>
      </c>
      <c r="D1348" t="s">
        <v>15341</v>
      </c>
      <c r="E1348" t="s">
        <v>24218</v>
      </c>
      <c r="F1348" t="s">
        <v>4159</v>
      </c>
      <c r="G1348" t="s">
        <v>52</v>
      </c>
    </row>
    <row r="1349" spans="1:7" x14ac:dyDescent="0.25">
      <c r="A1349">
        <v>3056</v>
      </c>
      <c r="B1349" s="8" t="s">
        <v>20164</v>
      </c>
      <c r="C1349" t="s">
        <v>15342</v>
      </c>
      <c r="D1349" t="s">
        <v>15341</v>
      </c>
      <c r="E1349" t="s">
        <v>24219</v>
      </c>
      <c r="F1349" t="s">
        <v>4161</v>
      </c>
      <c r="G1349" t="s">
        <v>52</v>
      </c>
    </row>
    <row r="1350" spans="1:7" x14ac:dyDescent="0.25">
      <c r="A1350">
        <v>3057</v>
      </c>
      <c r="B1350" s="8" t="s">
        <v>20174</v>
      </c>
      <c r="C1350" t="s">
        <v>15343</v>
      </c>
      <c r="D1350" t="s">
        <v>15344</v>
      </c>
      <c r="E1350" t="s">
        <v>24220</v>
      </c>
      <c r="F1350" t="s">
        <v>4163</v>
      </c>
      <c r="G1350" t="s">
        <v>52</v>
      </c>
    </row>
    <row r="1351" spans="1:7" x14ac:dyDescent="0.25">
      <c r="A1351">
        <v>3058</v>
      </c>
      <c r="B1351" s="8" t="s">
        <v>20185</v>
      </c>
      <c r="C1351" t="s">
        <v>15345</v>
      </c>
      <c r="D1351" t="s">
        <v>15346</v>
      </c>
      <c r="E1351" t="s">
        <v>24221</v>
      </c>
      <c r="F1351" t="s">
        <v>4165</v>
      </c>
      <c r="G1351" t="s">
        <v>52</v>
      </c>
    </row>
    <row r="1352" spans="1:7" x14ac:dyDescent="0.25">
      <c r="A1352">
        <v>3059</v>
      </c>
      <c r="B1352" s="8" t="s">
        <v>20153</v>
      </c>
      <c r="C1352" t="s">
        <v>15347</v>
      </c>
      <c r="D1352" t="s">
        <v>15348</v>
      </c>
      <c r="E1352" t="s">
        <v>24222</v>
      </c>
      <c r="F1352" t="s">
        <v>4181</v>
      </c>
      <c r="G1352" t="s">
        <v>52</v>
      </c>
    </row>
    <row r="1353" spans="1:7" x14ac:dyDescent="0.25">
      <c r="A1353">
        <v>3060</v>
      </c>
      <c r="B1353" s="8" t="s">
        <v>20164</v>
      </c>
      <c r="C1353" t="s">
        <v>15349</v>
      </c>
      <c r="D1353" t="s">
        <v>15350</v>
      </c>
      <c r="E1353" t="s">
        <v>24223</v>
      </c>
      <c r="F1353" t="s">
        <v>4183</v>
      </c>
      <c r="G1353" t="s">
        <v>52</v>
      </c>
    </row>
    <row r="1354" spans="1:7" x14ac:dyDescent="0.25">
      <c r="A1354">
        <v>3075</v>
      </c>
      <c r="B1354" s="8" t="s">
        <v>20174</v>
      </c>
      <c r="C1354" t="s">
        <v>15351</v>
      </c>
      <c r="D1354" t="s">
        <v>15352</v>
      </c>
      <c r="E1354" t="s">
        <v>24224</v>
      </c>
      <c r="F1354" t="s">
        <v>4185</v>
      </c>
      <c r="G1354" t="s">
        <v>52</v>
      </c>
    </row>
    <row r="1355" spans="1:7" x14ac:dyDescent="0.25">
      <c r="A1355">
        <v>3117</v>
      </c>
      <c r="B1355" s="8" t="s">
        <v>20153</v>
      </c>
      <c r="C1355" t="s">
        <v>15353</v>
      </c>
      <c r="D1355" t="s">
        <v>15354</v>
      </c>
      <c r="E1355" t="s">
        <v>24225</v>
      </c>
      <c r="F1355" t="s">
        <v>4201</v>
      </c>
      <c r="G1355" t="s">
        <v>55</v>
      </c>
    </row>
    <row r="1356" spans="1:7" x14ac:dyDescent="0.25">
      <c r="A1356">
        <v>3123</v>
      </c>
      <c r="B1356" s="8" t="s">
        <v>20154</v>
      </c>
      <c r="C1356" t="s">
        <v>15355</v>
      </c>
      <c r="D1356" t="s">
        <v>15356</v>
      </c>
      <c r="E1356" t="s">
        <v>24226</v>
      </c>
      <c r="F1356" t="s">
        <v>4201</v>
      </c>
      <c r="G1356" t="s">
        <v>55</v>
      </c>
    </row>
    <row r="1357" spans="1:7" x14ac:dyDescent="0.25">
      <c r="A1357">
        <v>3124</v>
      </c>
      <c r="B1357" s="8" t="s">
        <v>20155</v>
      </c>
      <c r="C1357" t="s">
        <v>15357</v>
      </c>
      <c r="D1357" t="s">
        <v>15358</v>
      </c>
      <c r="E1357" t="s">
        <v>24227</v>
      </c>
      <c r="F1357" t="s">
        <v>4201</v>
      </c>
      <c r="G1357" t="s">
        <v>55</v>
      </c>
    </row>
    <row r="1358" spans="1:7" x14ac:dyDescent="0.25">
      <c r="A1358">
        <v>3128</v>
      </c>
      <c r="B1358" s="8" t="s">
        <v>20156</v>
      </c>
      <c r="C1358" t="s">
        <v>15359</v>
      </c>
      <c r="D1358" t="s">
        <v>15360</v>
      </c>
      <c r="E1358" t="s">
        <v>24228</v>
      </c>
      <c r="F1358" t="s">
        <v>4201</v>
      </c>
      <c r="G1358" t="s">
        <v>55</v>
      </c>
    </row>
    <row r="1359" spans="1:7" x14ac:dyDescent="0.25">
      <c r="A1359">
        <v>3129</v>
      </c>
      <c r="B1359" s="8" t="s">
        <v>20157</v>
      </c>
      <c r="C1359" t="s">
        <v>15361</v>
      </c>
      <c r="D1359" t="s">
        <v>15362</v>
      </c>
      <c r="E1359" t="s">
        <v>24229</v>
      </c>
      <c r="F1359" t="s">
        <v>4201</v>
      </c>
      <c r="G1359" t="s">
        <v>55</v>
      </c>
    </row>
    <row r="1360" spans="1:7" x14ac:dyDescent="0.25">
      <c r="A1360">
        <v>3130</v>
      </c>
      <c r="B1360" s="8" t="s">
        <v>20158</v>
      </c>
      <c r="C1360" t="s">
        <v>15363</v>
      </c>
      <c r="D1360" t="s">
        <v>15364</v>
      </c>
      <c r="E1360" t="s">
        <v>24230</v>
      </c>
      <c r="F1360" t="s">
        <v>4201</v>
      </c>
      <c r="G1360" t="s">
        <v>55</v>
      </c>
    </row>
    <row r="1361" spans="1:7" x14ac:dyDescent="0.25">
      <c r="A1361">
        <v>3131</v>
      </c>
      <c r="B1361" s="8" t="s">
        <v>20159</v>
      </c>
      <c r="C1361" t="s">
        <v>15365</v>
      </c>
      <c r="D1361" t="s">
        <v>15366</v>
      </c>
      <c r="E1361" t="s">
        <v>24231</v>
      </c>
      <c r="F1361" t="s">
        <v>4201</v>
      </c>
      <c r="G1361" t="s">
        <v>55</v>
      </c>
    </row>
    <row r="1362" spans="1:7" x14ac:dyDescent="0.25">
      <c r="A1362">
        <v>3132</v>
      </c>
      <c r="B1362" s="8" t="s">
        <v>20160</v>
      </c>
      <c r="C1362" t="s">
        <v>15367</v>
      </c>
      <c r="D1362" t="s">
        <v>15368</v>
      </c>
      <c r="E1362" t="s">
        <v>24232</v>
      </c>
      <c r="F1362" t="s">
        <v>4201</v>
      </c>
      <c r="G1362" t="s">
        <v>55</v>
      </c>
    </row>
    <row r="1363" spans="1:7" x14ac:dyDescent="0.25">
      <c r="A1363">
        <v>3133</v>
      </c>
      <c r="B1363" s="8" t="s">
        <v>20161</v>
      </c>
      <c r="C1363" t="s">
        <v>15369</v>
      </c>
      <c r="D1363" t="s">
        <v>15370</v>
      </c>
      <c r="E1363" t="s">
        <v>24233</v>
      </c>
      <c r="F1363" t="s">
        <v>4201</v>
      </c>
      <c r="G1363" t="s">
        <v>55</v>
      </c>
    </row>
    <row r="1364" spans="1:7" x14ac:dyDescent="0.25">
      <c r="A1364">
        <v>3126</v>
      </c>
      <c r="B1364" s="8" t="s">
        <v>20162</v>
      </c>
      <c r="C1364" t="s">
        <v>15371</v>
      </c>
      <c r="D1364" t="s">
        <v>15372</v>
      </c>
      <c r="E1364" t="s">
        <v>24234</v>
      </c>
      <c r="F1364" t="s">
        <v>4201</v>
      </c>
      <c r="G1364" t="s">
        <v>55</v>
      </c>
    </row>
    <row r="1365" spans="1:7" x14ac:dyDescent="0.25">
      <c r="A1365">
        <v>3127</v>
      </c>
      <c r="B1365" s="8" t="s">
        <v>20163</v>
      </c>
      <c r="C1365" t="s">
        <v>15373</v>
      </c>
      <c r="D1365" t="s">
        <v>15374</v>
      </c>
      <c r="E1365" t="s">
        <v>24235</v>
      </c>
      <c r="F1365" t="s">
        <v>4201</v>
      </c>
      <c r="G1365" t="s">
        <v>55</v>
      </c>
    </row>
    <row r="1366" spans="1:7" x14ac:dyDescent="0.25">
      <c r="A1366">
        <v>3118</v>
      </c>
      <c r="B1366" s="8" t="s">
        <v>20164</v>
      </c>
      <c r="C1366" t="s">
        <v>15375</v>
      </c>
      <c r="D1366" t="s">
        <v>15376</v>
      </c>
      <c r="E1366" t="s">
        <v>24236</v>
      </c>
      <c r="F1366" t="s">
        <v>4201</v>
      </c>
      <c r="G1366" t="s">
        <v>55</v>
      </c>
    </row>
    <row r="1367" spans="1:7" x14ac:dyDescent="0.25">
      <c r="A1367">
        <v>3134</v>
      </c>
      <c r="B1367" s="8" t="s">
        <v>20165</v>
      </c>
      <c r="C1367" t="s">
        <v>15377</v>
      </c>
      <c r="D1367" t="s">
        <v>15378</v>
      </c>
      <c r="E1367" t="s">
        <v>24237</v>
      </c>
      <c r="F1367" t="s">
        <v>4201</v>
      </c>
      <c r="G1367" t="s">
        <v>55</v>
      </c>
    </row>
    <row r="1368" spans="1:7" x14ac:dyDescent="0.25">
      <c r="A1368">
        <v>3135</v>
      </c>
      <c r="B1368" s="8" t="s">
        <v>20166</v>
      </c>
      <c r="C1368" t="s">
        <v>15379</v>
      </c>
      <c r="D1368" t="s">
        <v>15380</v>
      </c>
      <c r="E1368" t="s">
        <v>24238</v>
      </c>
      <c r="F1368" t="s">
        <v>4201</v>
      </c>
      <c r="G1368" t="s">
        <v>55</v>
      </c>
    </row>
    <row r="1369" spans="1:7" x14ac:dyDescent="0.25">
      <c r="A1369">
        <v>3136</v>
      </c>
      <c r="B1369" s="8" t="s">
        <v>20167</v>
      </c>
      <c r="C1369" t="s">
        <v>15381</v>
      </c>
      <c r="D1369" t="s">
        <v>15382</v>
      </c>
      <c r="E1369" t="s">
        <v>24239</v>
      </c>
      <c r="F1369" t="s">
        <v>4201</v>
      </c>
      <c r="G1369" t="s">
        <v>55</v>
      </c>
    </row>
    <row r="1370" spans="1:7" x14ac:dyDescent="0.25">
      <c r="A1370">
        <v>3139</v>
      </c>
      <c r="B1370" s="8" t="s">
        <v>20168</v>
      </c>
      <c r="C1370" t="s">
        <v>15383</v>
      </c>
      <c r="D1370" t="s">
        <v>15384</v>
      </c>
      <c r="E1370" t="s">
        <v>24240</v>
      </c>
      <c r="F1370" t="s">
        <v>4201</v>
      </c>
      <c r="G1370" t="s">
        <v>55</v>
      </c>
    </row>
    <row r="1371" spans="1:7" x14ac:dyDescent="0.25">
      <c r="A1371">
        <v>3137</v>
      </c>
      <c r="B1371" s="8" t="s">
        <v>20169</v>
      </c>
      <c r="C1371" t="s">
        <v>15385</v>
      </c>
      <c r="D1371" t="s">
        <v>15386</v>
      </c>
      <c r="E1371" t="s">
        <v>24241</v>
      </c>
      <c r="F1371" t="s">
        <v>4201</v>
      </c>
      <c r="G1371" t="s">
        <v>55</v>
      </c>
    </row>
    <row r="1372" spans="1:7" x14ac:dyDescent="0.25">
      <c r="A1372">
        <v>3138</v>
      </c>
      <c r="B1372" s="8" t="s">
        <v>20170</v>
      </c>
      <c r="C1372" t="s">
        <v>15387</v>
      </c>
      <c r="D1372" t="s">
        <v>15388</v>
      </c>
      <c r="E1372" t="s">
        <v>24242</v>
      </c>
      <c r="F1372" t="s">
        <v>4201</v>
      </c>
      <c r="G1372" t="s">
        <v>55</v>
      </c>
    </row>
    <row r="1373" spans="1:7" x14ac:dyDescent="0.25">
      <c r="A1373">
        <v>3142</v>
      </c>
      <c r="B1373" s="8" t="s">
        <v>20227</v>
      </c>
      <c r="C1373" t="s">
        <v>15389</v>
      </c>
      <c r="D1373" t="s">
        <v>15390</v>
      </c>
      <c r="E1373" t="s">
        <v>24243</v>
      </c>
      <c r="F1373" t="s">
        <v>4201</v>
      </c>
      <c r="G1373" t="s">
        <v>55</v>
      </c>
    </row>
    <row r="1374" spans="1:7" x14ac:dyDescent="0.25">
      <c r="A1374">
        <v>3143</v>
      </c>
      <c r="B1374" s="8" t="s">
        <v>20171</v>
      </c>
      <c r="C1374" t="s">
        <v>15391</v>
      </c>
      <c r="D1374" t="s">
        <v>15392</v>
      </c>
      <c r="E1374" t="s">
        <v>24244</v>
      </c>
      <c r="F1374" t="s">
        <v>4201</v>
      </c>
      <c r="G1374" t="s">
        <v>55</v>
      </c>
    </row>
    <row r="1375" spans="1:7" x14ac:dyDescent="0.25">
      <c r="A1375">
        <v>3144</v>
      </c>
      <c r="B1375" s="8" t="s">
        <v>20172</v>
      </c>
      <c r="C1375" t="s">
        <v>15393</v>
      </c>
      <c r="D1375" t="s">
        <v>15394</v>
      </c>
      <c r="E1375" t="s">
        <v>24245</v>
      </c>
      <c r="F1375" t="s">
        <v>4201</v>
      </c>
      <c r="G1375" t="s">
        <v>55</v>
      </c>
    </row>
    <row r="1376" spans="1:7" x14ac:dyDescent="0.25">
      <c r="A1376">
        <v>3140</v>
      </c>
      <c r="B1376" s="8" t="s">
        <v>20173</v>
      </c>
      <c r="C1376" t="s">
        <v>15395</v>
      </c>
      <c r="D1376" t="s">
        <v>15396</v>
      </c>
      <c r="E1376" t="s">
        <v>24246</v>
      </c>
      <c r="F1376" t="s">
        <v>4201</v>
      </c>
      <c r="G1376" t="s">
        <v>55</v>
      </c>
    </row>
    <row r="1377" spans="1:7" x14ac:dyDescent="0.25">
      <c r="A1377">
        <v>3119</v>
      </c>
      <c r="B1377" s="8" t="s">
        <v>20174</v>
      </c>
      <c r="C1377" t="s">
        <v>15397</v>
      </c>
      <c r="D1377" t="s">
        <v>15398</v>
      </c>
      <c r="E1377" t="s">
        <v>24247</v>
      </c>
      <c r="F1377" t="s">
        <v>4201</v>
      </c>
      <c r="G1377" t="s">
        <v>55</v>
      </c>
    </row>
    <row r="1378" spans="1:7" x14ac:dyDescent="0.25">
      <c r="A1378">
        <v>3141</v>
      </c>
      <c r="B1378" s="8" t="s">
        <v>20175</v>
      </c>
      <c r="C1378" t="s">
        <v>15399</v>
      </c>
      <c r="D1378" t="s">
        <v>15400</v>
      </c>
      <c r="E1378" t="s">
        <v>24248</v>
      </c>
      <c r="F1378" t="s">
        <v>4201</v>
      </c>
      <c r="G1378" t="s">
        <v>55</v>
      </c>
    </row>
    <row r="1379" spans="1:7" x14ac:dyDescent="0.25">
      <c r="A1379">
        <v>3147</v>
      </c>
      <c r="B1379" s="8" t="s">
        <v>20176</v>
      </c>
      <c r="C1379" t="s">
        <v>15401</v>
      </c>
      <c r="D1379" t="s">
        <v>15402</v>
      </c>
      <c r="E1379" t="s">
        <v>24249</v>
      </c>
      <c r="F1379" t="s">
        <v>4201</v>
      </c>
      <c r="G1379" t="s">
        <v>55</v>
      </c>
    </row>
    <row r="1380" spans="1:7" x14ac:dyDescent="0.25">
      <c r="A1380">
        <v>3148</v>
      </c>
      <c r="B1380" s="8" t="s">
        <v>20177</v>
      </c>
      <c r="C1380" t="s">
        <v>15403</v>
      </c>
      <c r="D1380" t="s">
        <v>15404</v>
      </c>
      <c r="E1380" t="s">
        <v>24250</v>
      </c>
      <c r="F1380" t="s">
        <v>4201</v>
      </c>
      <c r="G1380" t="s">
        <v>55</v>
      </c>
    </row>
    <row r="1381" spans="1:7" x14ac:dyDescent="0.25">
      <c r="A1381">
        <v>3149</v>
      </c>
      <c r="B1381" s="8" t="s">
        <v>20178</v>
      </c>
      <c r="C1381" t="s">
        <v>15405</v>
      </c>
      <c r="D1381" t="s">
        <v>15406</v>
      </c>
      <c r="E1381" t="s">
        <v>24251</v>
      </c>
      <c r="F1381" t="s">
        <v>4201</v>
      </c>
      <c r="G1381" t="s">
        <v>55</v>
      </c>
    </row>
    <row r="1382" spans="1:7" x14ac:dyDescent="0.25">
      <c r="A1382">
        <v>3150</v>
      </c>
      <c r="B1382" s="8" t="s">
        <v>20179</v>
      </c>
      <c r="C1382" t="s">
        <v>15407</v>
      </c>
      <c r="D1382" t="s">
        <v>15408</v>
      </c>
      <c r="E1382" t="s">
        <v>24252</v>
      </c>
      <c r="F1382" t="s">
        <v>4201</v>
      </c>
      <c r="G1382" t="s">
        <v>55</v>
      </c>
    </row>
    <row r="1383" spans="1:7" x14ac:dyDescent="0.25">
      <c r="A1383">
        <v>3151</v>
      </c>
      <c r="B1383" s="8" t="s">
        <v>20180</v>
      </c>
      <c r="C1383" t="s">
        <v>15409</v>
      </c>
      <c r="D1383" t="s">
        <v>15410</v>
      </c>
      <c r="E1383" t="s">
        <v>24253</v>
      </c>
      <c r="F1383" t="s">
        <v>4201</v>
      </c>
      <c r="G1383" t="s">
        <v>55</v>
      </c>
    </row>
    <row r="1384" spans="1:7" x14ac:dyDescent="0.25">
      <c r="A1384">
        <v>3145</v>
      </c>
      <c r="B1384" s="8" t="s">
        <v>20181</v>
      </c>
      <c r="C1384" t="s">
        <v>15411</v>
      </c>
      <c r="D1384" t="s">
        <v>15412</v>
      </c>
      <c r="E1384" t="s">
        <v>24254</v>
      </c>
      <c r="F1384" t="s">
        <v>4201</v>
      </c>
      <c r="G1384" t="s">
        <v>55</v>
      </c>
    </row>
    <row r="1385" spans="1:7" x14ac:dyDescent="0.25">
      <c r="A1385">
        <v>3146</v>
      </c>
      <c r="B1385" s="8" t="s">
        <v>20182</v>
      </c>
      <c r="C1385" t="s">
        <v>15413</v>
      </c>
      <c r="D1385" t="s">
        <v>15414</v>
      </c>
      <c r="E1385" t="s">
        <v>24255</v>
      </c>
      <c r="F1385" t="s">
        <v>4201</v>
      </c>
      <c r="G1385" t="s">
        <v>55</v>
      </c>
    </row>
    <row r="1386" spans="1:7" x14ac:dyDescent="0.25">
      <c r="A1386">
        <v>3155</v>
      </c>
      <c r="B1386" s="8" t="s">
        <v>20183</v>
      </c>
      <c r="C1386" t="s">
        <v>15415</v>
      </c>
      <c r="D1386" t="s">
        <v>15416</v>
      </c>
      <c r="E1386" t="s">
        <v>24256</v>
      </c>
      <c r="F1386" t="s">
        <v>4201</v>
      </c>
      <c r="G1386" t="s">
        <v>55</v>
      </c>
    </row>
    <row r="1387" spans="1:7" x14ac:dyDescent="0.25">
      <c r="A1387">
        <v>3156</v>
      </c>
      <c r="B1387" s="8" t="s">
        <v>20184</v>
      </c>
      <c r="C1387" t="s">
        <v>15417</v>
      </c>
      <c r="D1387" t="s">
        <v>15418</v>
      </c>
      <c r="E1387" t="s">
        <v>24257</v>
      </c>
      <c r="F1387" t="s">
        <v>4201</v>
      </c>
      <c r="G1387" t="s">
        <v>55</v>
      </c>
    </row>
    <row r="1388" spans="1:7" x14ac:dyDescent="0.25">
      <c r="A1388">
        <v>3120</v>
      </c>
      <c r="B1388" s="8" t="s">
        <v>20185</v>
      </c>
      <c r="C1388" t="s">
        <v>15419</v>
      </c>
      <c r="D1388" t="s">
        <v>15420</v>
      </c>
      <c r="E1388" t="s">
        <v>24258</v>
      </c>
      <c r="F1388" t="s">
        <v>4201</v>
      </c>
      <c r="G1388" t="s">
        <v>55</v>
      </c>
    </row>
    <row r="1389" spans="1:7" x14ac:dyDescent="0.25">
      <c r="A1389">
        <v>3157</v>
      </c>
      <c r="B1389" s="8" t="s">
        <v>20186</v>
      </c>
      <c r="C1389" t="s">
        <v>15421</v>
      </c>
      <c r="D1389" t="s">
        <v>15422</v>
      </c>
      <c r="E1389" t="s">
        <v>24259</v>
      </c>
      <c r="F1389" t="s">
        <v>4201</v>
      </c>
      <c r="G1389" t="s">
        <v>55</v>
      </c>
    </row>
    <row r="1390" spans="1:7" x14ac:dyDescent="0.25">
      <c r="A1390">
        <v>3158</v>
      </c>
      <c r="B1390" s="8" t="s">
        <v>20187</v>
      </c>
      <c r="C1390" t="s">
        <v>15423</v>
      </c>
      <c r="D1390" t="s">
        <v>15424</v>
      </c>
      <c r="E1390" t="s">
        <v>24260</v>
      </c>
      <c r="F1390" t="s">
        <v>4201</v>
      </c>
      <c r="G1390" t="s">
        <v>55</v>
      </c>
    </row>
    <row r="1391" spans="1:7" x14ac:dyDescent="0.25">
      <c r="A1391">
        <v>3159</v>
      </c>
      <c r="B1391" s="8" t="s">
        <v>20188</v>
      </c>
      <c r="C1391" t="s">
        <v>15425</v>
      </c>
      <c r="D1391" t="s">
        <v>15426</v>
      </c>
      <c r="E1391" t="s">
        <v>24261</v>
      </c>
      <c r="F1391" t="s">
        <v>4201</v>
      </c>
      <c r="G1391" t="s">
        <v>55</v>
      </c>
    </row>
    <row r="1392" spans="1:7" x14ac:dyDescent="0.25">
      <c r="A1392">
        <v>3160</v>
      </c>
      <c r="B1392" s="8" t="s">
        <v>20189</v>
      </c>
      <c r="C1392" t="s">
        <v>15427</v>
      </c>
      <c r="D1392" t="s">
        <v>15428</v>
      </c>
      <c r="E1392" t="s">
        <v>24262</v>
      </c>
      <c r="F1392" t="s">
        <v>4201</v>
      </c>
      <c r="G1392" t="s">
        <v>55</v>
      </c>
    </row>
    <row r="1393" spans="1:7" x14ac:dyDescent="0.25">
      <c r="A1393">
        <v>3161</v>
      </c>
      <c r="B1393" s="8" t="s">
        <v>20190</v>
      </c>
      <c r="C1393" t="s">
        <v>15429</v>
      </c>
      <c r="D1393" t="s">
        <v>15430</v>
      </c>
      <c r="E1393" t="s">
        <v>24263</v>
      </c>
      <c r="F1393" t="s">
        <v>4201</v>
      </c>
      <c r="G1393" t="s">
        <v>55</v>
      </c>
    </row>
    <row r="1394" spans="1:7" x14ac:dyDescent="0.25">
      <c r="A1394">
        <v>3162</v>
      </c>
      <c r="B1394" s="8" t="s">
        <v>20191</v>
      </c>
      <c r="C1394" t="s">
        <v>15431</v>
      </c>
      <c r="D1394" t="s">
        <v>15432</v>
      </c>
      <c r="E1394" t="s">
        <v>24264</v>
      </c>
      <c r="F1394" t="s">
        <v>4201</v>
      </c>
      <c r="G1394" t="s">
        <v>55</v>
      </c>
    </row>
    <row r="1395" spans="1:7" x14ac:dyDescent="0.25">
      <c r="A1395">
        <v>3163</v>
      </c>
      <c r="B1395" s="8" t="s">
        <v>20192</v>
      </c>
      <c r="C1395" t="s">
        <v>15433</v>
      </c>
      <c r="D1395" t="s">
        <v>15434</v>
      </c>
      <c r="E1395" t="s">
        <v>24265</v>
      </c>
      <c r="F1395" t="s">
        <v>4201</v>
      </c>
      <c r="G1395" t="s">
        <v>55</v>
      </c>
    </row>
    <row r="1396" spans="1:7" x14ac:dyDescent="0.25">
      <c r="A1396">
        <v>3164</v>
      </c>
      <c r="B1396" s="8" t="s">
        <v>20193</v>
      </c>
      <c r="C1396" t="s">
        <v>15435</v>
      </c>
      <c r="D1396" t="s">
        <v>15436</v>
      </c>
      <c r="E1396" t="s">
        <v>24266</v>
      </c>
      <c r="F1396" t="s">
        <v>4201</v>
      </c>
      <c r="G1396" t="s">
        <v>55</v>
      </c>
    </row>
    <row r="1397" spans="1:7" x14ac:dyDescent="0.25">
      <c r="A1397">
        <v>3165</v>
      </c>
      <c r="B1397" s="8" t="s">
        <v>20228</v>
      </c>
      <c r="C1397" t="s">
        <v>15437</v>
      </c>
      <c r="D1397" t="s">
        <v>15438</v>
      </c>
      <c r="E1397" t="s">
        <v>24267</v>
      </c>
      <c r="F1397" t="s">
        <v>4201</v>
      </c>
      <c r="G1397" t="s">
        <v>55</v>
      </c>
    </row>
    <row r="1398" spans="1:7" x14ac:dyDescent="0.25">
      <c r="A1398">
        <v>3166</v>
      </c>
      <c r="B1398" s="8" t="s">
        <v>20194</v>
      </c>
      <c r="C1398" t="s">
        <v>15439</v>
      </c>
      <c r="D1398" t="s">
        <v>15440</v>
      </c>
      <c r="E1398" t="s">
        <v>24268</v>
      </c>
      <c r="F1398" t="s">
        <v>4201</v>
      </c>
      <c r="G1398" t="s">
        <v>55</v>
      </c>
    </row>
    <row r="1399" spans="1:7" x14ac:dyDescent="0.25">
      <c r="A1399">
        <v>3115</v>
      </c>
      <c r="B1399" s="8" t="s">
        <v>20195</v>
      </c>
      <c r="C1399" t="s">
        <v>15441</v>
      </c>
      <c r="D1399" t="s">
        <v>15442</v>
      </c>
      <c r="E1399" t="s">
        <v>24269</v>
      </c>
      <c r="F1399" t="s">
        <v>4201</v>
      </c>
      <c r="G1399" t="s">
        <v>55</v>
      </c>
    </row>
    <row r="1400" spans="1:7" x14ac:dyDescent="0.25">
      <c r="A1400">
        <v>3167</v>
      </c>
      <c r="B1400" s="8" t="s">
        <v>20196</v>
      </c>
      <c r="C1400" t="s">
        <v>15443</v>
      </c>
      <c r="D1400" t="s">
        <v>15444</v>
      </c>
      <c r="E1400" t="s">
        <v>24270</v>
      </c>
      <c r="F1400" t="s">
        <v>4201</v>
      </c>
      <c r="G1400" t="s">
        <v>55</v>
      </c>
    </row>
    <row r="1401" spans="1:7" x14ac:dyDescent="0.25">
      <c r="A1401">
        <v>3152</v>
      </c>
      <c r="B1401" s="8" t="s">
        <v>20197</v>
      </c>
      <c r="C1401" t="s">
        <v>15445</v>
      </c>
      <c r="D1401" t="s">
        <v>15446</v>
      </c>
      <c r="E1401" t="s">
        <v>24271</v>
      </c>
      <c r="F1401" t="s">
        <v>4201</v>
      </c>
      <c r="G1401" t="s">
        <v>55</v>
      </c>
    </row>
    <row r="1402" spans="1:7" x14ac:dyDescent="0.25">
      <c r="A1402">
        <v>3153</v>
      </c>
      <c r="B1402" s="8" t="s">
        <v>20198</v>
      </c>
      <c r="C1402" t="s">
        <v>15447</v>
      </c>
      <c r="D1402" t="s">
        <v>15448</v>
      </c>
      <c r="E1402" t="s">
        <v>24272</v>
      </c>
      <c r="F1402" t="s">
        <v>4201</v>
      </c>
      <c r="G1402" t="s">
        <v>55</v>
      </c>
    </row>
    <row r="1403" spans="1:7" x14ac:dyDescent="0.25">
      <c r="A1403">
        <v>3154</v>
      </c>
      <c r="B1403" s="8" t="s">
        <v>20199</v>
      </c>
      <c r="C1403" t="s">
        <v>15449</v>
      </c>
      <c r="D1403" t="s">
        <v>15450</v>
      </c>
      <c r="E1403" t="s">
        <v>24273</v>
      </c>
      <c r="F1403" t="s">
        <v>4201</v>
      </c>
      <c r="G1403" t="s">
        <v>55</v>
      </c>
    </row>
    <row r="1404" spans="1:7" x14ac:dyDescent="0.25">
      <c r="A1404">
        <v>3170</v>
      </c>
      <c r="B1404" s="8" t="s">
        <v>20200</v>
      </c>
      <c r="C1404" t="s">
        <v>15451</v>
      </c>
      <c r="D1404" t="s">
        <v>15452</v>
      </c>
      <c r="E1404" t="s">
        <v>24274</v>
      </c>
      <c r="F1404" t="s">
        <v>4201</v>
      </c>
      <c r="G1404" t="s">
        <v>55</v>
      </c>
    </row>
    <row r="1405" spans="1:7" x14ac:dyDescent="0.25">
      <c r="A1405">
        <v>3168</v>
      </c>
      <c r="B1405" s="8" t="s">
        <v>20201</v>
      </c>
      <c r="C1405" t="s">
        <v>15453</v>
      </c>
      <c r="D1405" t="s">
        <v>15454</v>
      </c>
      <c r="E1405" t="s">
        <v>24275</v>
      </c>
      <c r="F1405" t="s">
        <v>4201</v>
      </c>
      <c r="G1405" t="s">
        <v>55</v>
      </c>
    </row>
    <row r="1406" spans="1:7" x14ac:dyDescent="0.25">
      <c r="A1406">
        <v>3169</v>
      </c>
      <c r="B1406" s="8" t="s">
        <v>20202</v>
      </c>
      <c r="C1406" t="s">
        <v>15455</v>
      </c>
      <c r="D1406" t="s">
        <v>15456</v>
      </c>
      <c r="E1406" t="s">
        <v>24276</v>
      </c>
      <c r="F1406" t="s">
        <v>4201</v>
      </c>
      <c r="G1406" t="s">
        <v>55</v>
      </c>
    </row>
    <row r="1407" spans="1:7" x14ac:dyDescent="0.25">
      <c r="A1407">
        <v>3171</v>
      </c>
      <c r="B1407" s="8" t="s">
        <v>20203</v>
      </c>
      <c r="C1407" t="s">
        <v>15457</v>
      </c>
      <c r="D1407" t="s">
        <v>15458</v>
      </c>
      <c r="E1407" t="s">
        <v>24277</v>
      </c>
      <c r="F1407" t="s">
        <v>4201</v>
      </c>
      <c r="G1407" t="s">
        <v>55</v>
      </c>
    </row>
    <row r="1408" spans="1:7" x14ac:dyDescent="0.25">
      <c r="A1408">
        <v>3172</v>
      </c>
      <c r="B1408" s="8" t="s">
        <v>20204</v>
      </c>
      <c r="C1408" t="s">
        <v>15459</v>
      </c>
      <c r="D1408" t="s">
        <v>15460</v>
      </c>
      <c r="E1408" t="s">
        <v>24278</v>
      </c>
      <c r="F1408" t="s">
        <v>4201</v>
      </c>
      <c r="G1408" t="s">
        <v>55</v>
      </c>
    </row>
    <row r="1409" spans="1:7" x14ac:dyDescent="0.25">
      <c r="A1409">
        <v>3178</v>
      </c>
      <c r="B1409" s="8" t="s">
        <v>20205</v>
      </c>
      <c r="C1409" t="s">
        <v>15461</v>
      </c>
      <c r="D1409" t="s">
        <v>15462</v>
      </c>
      <c r="E1409" t="s">
        <v>24279</v>
      </c>
      <c r="F1409" t="s">
        <v>4201</v>
      </c>
      <c r="G1409" t="s">
        <v>55</v>
      </c>
    </row>
    <row r="1410" spans="1:7" x14ac:dyDescent="0.25">
      <c r="A1410">
        <v>3116</v>
      </c>
      <c r="B1410" s="8" t="s">
        <v>20206</v>
      </c>
      <c r="C1410" t="s">
        <v>15463</v>
      </c>
      <c r="D1410" t="s">
        <v>15464</v>
      </c>
      <c r="E1410" t="s">
        <v>24280</v>
      </c>
      <c r="F1410" t="s">
        <v>4201</v>
      </c>
      <c r="G1410" t="s">
        <v>55</v>
      </c>
    </row>
    <row r="1411" spans="1:7" x14ac:dyDescent="0.25">
      <c r="A1411">
        <v>3179</v>
      </c>
      <c r="B1411" s="8" t="s">
        <v>20207</v>
      </c>
      <c r="C1411" t="s">
        <v>15465</v>
      </c>
      <c r="D1411" t="s">
        <v>15466</v>
      </c>
      <c r="E1411" t="s">
        <v>24281</v>
      </c>
      <c r="F1411" t="s">
        <v>4201</v>
      </c>
      <c r="G1411" t="s">
        <v>55</v>
      </c>
    </row>
    <row r="1412" spans="1:7" x14ac:dyDescent="0.25">
      <c r="A1412">
        <v>3173</v>
      </c>
      <c r="B1412" s="8" t="s">
        <v>20208</v>
      </c>
      <c r="C1412" t="s">
        <v>15467</v>
      </c>
      <c r="D1412" t="s">
        <v>15468</v>
      </c>
      <c r="E1412" t="s">
        <v>24282</v>
      </c>
      <c r="F1412" t="s">
        <v>4201</v>
      </c>
      <c r="G1412" t="s">
        <v>55</v>
      </c>
    </row>
    <row r="1413" spans="1:7" x14ac:dyDescent="0.25">
      <c r="A1413">
        <v>3174</v>
      </c>
      <c r="B1413" s="8" t="s">
        <v>20209</v>
      </c>
      <c r="C1413" t="s">
        <v>15469</v>
      </c>
      <c r="D1413" t="s">
        <v>15470</v>
      </c>
      <c r="E1413" t="s">
        <v>24283</v>
      </c>
      <c r="F1413" t="s">
        <v>4201</v>
      </c>
      <c r="G1413" t="s">
        <v>55</v>
      </c>
    </row>
    <row r="1414" spans="1:7" x14ac:dyDescent="0.25">
      <c r="A1414">
        <v>3175</v>
      </c>
      <c r="B1414" s="8" t="s">
        <v>20210</v>
      </c>
      <c r="C1414" t="s">
        <v>15471</v>
      </c>
      <c r="D1414" t="s">
        <v>15472</v>
      </c>
      <c r="E1414" t="s">
        <v>24284</v>
      </c>
      <c r="F1414" t="s">
        <v>4201</v>
      </c>
      <c r="G1414" t="s">
        <v>55</v>
      </c>
    </row>
    <row r="1415" spans="1:7" x14ac:dyDescent="0.25">
      <c r="A1415">
        <v>3176</v>
      </c>
      <c r="B1415" s="8" t="s">
        <v>20211</v>
      </c>
      <c r="C1415" t="s">
        <v>15473</v>
      </c>
      <c r="D1415" t="s">
        <v>15474</v>
      </c>
      <c r="E1415" t="s">
        <v>24285</v>
      </c>
      <c r="F1415" t="s">
        <v>4201</v>
      </c>
      <c r="G1415" t="s">
        <v>55</v>
      </c>
    </row>
    <row r="1416" spans="1:7" x14ac:dyDescent="0.25">
      <c r="A1416">
        <v>3177</v>
      </c>
      <c r="B1416" s="8" t="s">
        <v>20212</v>
      </c>
      <c r="C1416" t="s">
        <v>15475</v>
      </c>
      <c r="D1416" t="s">
        <v>15476</v>
      </c>
      <c r="E1416" t="s">
        <v>24286</v>
      </c>
      <c r="F1416" t="s">
        <v>4201</v>
      </c>
      <c r="G1416" t="s">
        <v>55</v>
      </c>
    </row>
    <row r="1417" spans="1:7" x14ac:dyDescent="0.25">
      <c r="A1417">
        <v>3182</v>
      </c>
      <c r="B1417" s="8" t="s">
        <v>20213</v>
      </c>
      <c r="C1417" t="s">
        <v>15477</v>
      </c>
      <c r="D1417" t="s">
        <v>15478</v>
      </c>
      <c r="E1417" t="s">
        <v>24287</v>
      </c>
      <c r="F1417" t="s">
        <v>4201</v>
      </c>
      <c r="G1417" t="s">
        <v>55</v>
      </c>
    </row>
    <row r="1418" spans="1:7" x14ac:dyDescent="0.25">
      <c r="A1418">
        <v>3180</v>
      </c>
      <c r="B1418" s="8" t="s">
        <v>20214</v>
      </c>
      <c r="C1418" t="s">
        <v>15479</v>
      </c>
      <c r="D1418" t="s">
        <v>15480</v>
      </c>
      <c r="E1418" t="s">
        <v>24288</v>
      </c>
      <c r="F1418" t="s">
        <v>4201</v>
      </c>
      <c r="G1418" t="s">
        <v>55</v>
      </c>
    </row>
    <row r="1419" spans="1:7" x14ac:dyDescent="0.25">
      <c r="A1419">
        <v>3181</v>
      </c>
      <c r="B1419" s="8" t="s">
        <v>20215</v>
      </c>
      <c r="C1419" t="s">
        <v>15481</v>
      </c>
      <c r="D1419" t="s">
        <v>15482</v>
      </c>
      <c r="E1419" t="s">
        <v>24289</v>
      </c>
      <c r="F1419" t="s">
        <v>4201</v>
      </c>
      <c r="G1419" t="s">
        <v>55</v>
      </c>
    </row>
    <row r="1420" spans="1:7" x14ac:dyDescent="0.25">
      <c r="A1420">
        <v>3183</v>
      </c>
      <c r="B1420" s="8" t="s">
        <v>20216</v>
      </c>
      <c r="C1420" t="s">
        <v>15483</v>
      </c>
      <c r="D1420" t="s">
        <v>15484</v>
      </c>
      <c r="E1420" t="s">
        <v>24290</v>
      </c>
      <c r="F1420" t="s">
        <v>4201</v>
      </c>
      <c r="G1420" t="s">
        <v>55</v>
      </c>
    </row>
    <row r="1421" spans="1:7" x14ac:dyDescent="0.25">
      <c r="A1421">
        <v>3125</v>
      </c>
      <c r="B1421" s="8" t="s">
        <v>20217</v>
      </c>
      <c r="C1421" t="s">
        <v>15485</v>
      </c>
      <c r="D1421" t="s">
        <v>15486</v>
      </c>
      <c r="E1421" t="s">
        <v>24291</v>
      </c>
      <c r="F1421" t="s">
        <v>4201</v>
      </c>
      <c r="G1421" t="s">
        <v>55</v>
      </c>
    </row>
    <row r="1422" spans="1:7" x14ac:dyDescent="0.25">
      <c r="A1422">
        <v>3184</v>
      </c>
      <c r="B1422" s="8" t="s">
        <v>20218</v>
      </c>
      <c r="C1422" t="s">
        <v>15487</v>
      </c>
      <c r="D1422" t="s">
        <v>15488</v>
      </c>
      <c r="E1422" t="s">
        <v>24292</v>
      </c>
      <c r="F1422" t="s">
        <v>4201</v>
      </c>
      <c r="G1422" t="s">
        <v>55</v>
      </c>
    </row>
    <row r="1423" spans="1:7" x14ac:dyDescent="0.25">
      <c r="A1423">
        <v>3185</v>
      </c>
      <c r="B1423" s="8" t="s">
        <v>20219</v>
      </c>
      <c r="C1423" t="s">
        <v>15489</v>
      </c>
      <c r="D1423" t="s">
        <v>15490</v>
      </c>
      <c r="E1423" t="s">
        <v>24293</v>
      </c>
      <c r="F1423" t="s">
        <v>4201</v>
      </c>
      <c r="G1423" t="s">
        <v>55</v>
      </c>
    </row>
    <row r="1424" spans="1:7" x14ac:dyDescent="0.25">
      <c r="A1424">
        <v>3186</v>
      </c>
      <c r="B1424" s="8" t="s">
        <v>20220</v>
      </c>
      <c r="C1424" t="s">
        <v>15491</v>
      </c>
      <c r="D1424" t="s">
        <v>15492</v>
      </c>
      <c r="E1424" t="s">
        <v>24294</v>
      </c>
      <c r="F1424" t="s">
        <v>4201</v>
      </c>
      <c r="G1424" t="s">
        <v>55</v>
      </c>
    </row>
    <row r="1425" spans="1:7" x14ac:dyDescent="0.25">
      <c r="A1425">
        <v>3190</v>
      </c>
      <c r="B1425" s="8" t="s">
        <v>20221</v>
      </c>
      <c r="C1425" t="s">
        <v>15493</v>
      </c>
      <c r="D1425" t="s">
        <v>15494</v>
      </c>
      <c r="E1425" t="s">
        <v>24295</v>
      </c>
      <c r="F1425" t="s">
        <v>4201</v>
      </c>
      <c r="G1425" t="s">
        <v>55</v>
      </c>
    </row>
    <row r="1426" spans="1:7" x14ac:dyDescent="0.25">
      <c r="A1426">
        <v>3187</v>
      </c>
      <c r="B1426" s="8" t="s">
        <v>20222</v>
      </c>
      <c r="C1426" t="s">
        <v>15495</v>
      </c>
      <c r="D1426" t="s">
        <v>15496</v>
      </c>
      <c r="E1426" t="s">
        <v>24296</v>
      </c>
      <c r="F1426" t="s">
        <v>4201</v>
      </c>
      <c r="G1426" t="s">
        <v>55</v>
      </c>
    </row>
    <row r="1427" spans="1:7" x14ac:dyDescent="0.25">
      <c r="A1427">
        <v>3188</v>
      </c>
      <c r="B1427" s="8" t="s">
        <v>20223</v>
      </c>
      <c r="C1427" t="s">
        <v>15497</v>
      </c>
      <c r="D1427" t="s">
        <v>15498</v>
      </c>
      <c r="E1427" t="s">
        <v>24297</v>
      </c>
      <c r="F1427" t="s">
        <v>4201</v>
      </c>
      <c r="G1427" t="s">
        <v>55</v>
      </c>
    </row>
    <row r="1428" spans="1:7" x14ac:dyDescent="0.25">
      <c r="A1428">
        <v>3189</v>
      </c>
      <c r="B1428" s="8" t="s">
        <v>20224</v>
      </c>
      <c r="C1428" t="s">
        <v>15499</v>
      </c>
      <c r="D1428" t="s">
        <v>15500</v>
      </c>
      <c r="E1428" t="s">
        <v>24298</v>
      </c>
      <c r="F1428" t="s">
        <v>4201</v>
      </c>
      <c r="G1428" t="s">
        <v>55</v>
      </c>
    </row>
    <row r="1429" spans="1:7" x14ac:dyDescent="0.25">
      <c r="A1429">
        <v>3191</v>
      </c>
      <c r="B1429" s="8" t="s">
        <v>20269</v>
      </c>
      <c r="C1429" t="s">
        <v>15501</v>
      </c>
      <c r="D1429" t="s">
        <v>15502</v>
      </c>
      <c r="E1429" t="s">
        <v>24299</v>
      </c>
      <c r="F1429" t="s">
        <v>4201</v>
      </c>
      <c r="G1429" t="s">
        <v>55</v>
      </c>
    </row>
    <row r="1430" spans="1:7" x14ac:dyDescent="0.25">
      <c r="A1430">
        <v>3194</v>
      </c>
      <c r="B1430" s="8" t="s">
        <v>20272</v>
      </c>
      <c r="C1430" t="s">
        <v>15503</v>
      </c>
      <c r="D1430" t="s">
        <v>15504</v>
      </c>
      <c r="E1430" t="s">
        <v>24300</v>
      </c>
      <c r="F1430" t="s">
        <v>4201</v>
      </c>
      <c r="G1430" t="s">
        <v>55</v>
      </c>
    </row>
    <row r="1431" spans="1:7" x14ac:dyDescent="0.25">
      <c r="A1431">
        <v>3192</v>
      </c>
      <c r="B1431" s="8" t="s">
        <v>20273</v>
      </c>
      <c r="C1431" t="s">
        <v>15505</v>
      </c>
      <c r="D1431" t="s">
        <v>15506</v>
      </c>
      <c r="E1431" t="s">
        <v>24301</v>
      </c>
      <c r="F1431" t="s">
        <v>4201</v>
      </c>
      <c r="G1431" t="s">
        <v>55</v>
      </c>
    </row>
    <row r="1432" spans="1:7" x14ac:dyDescent="0.25">
      <c r="A1432">
        <v>3121</v>
      </c>
      <c r="B1432" s="8" t="s">
        <v>20225</v>
      </c>
      <c r="C1432" t="s">
        <v>15507</v>
      </c>
      <c r="D1432" t="s">
        <v>15508</v>
      </c>
      <c r="E1432" t="s">
        <v>24302</v>
      </c>
      <c r="F1432" t="s">
        <v>4201</v>
      </c>
      <c r="G1432" t="s">
        <v>55</v>
      </c>
    </row>
    <row r="1433" spans="1:7" x14ac:dyDescent="0.25">
      <c r="A1433">
        <v>3193</v>
      </c>
      <c r="B1433" s="8" t="s">
        <v>20274</v>
      </c>
      <c r="C1433" t="s">
        <v>15509</v>
      </c>
      <c r="D1433" t="s">
        <v>15510</v>
      </c>
      <c r="E1433" t="s">
        <v>24303</v>
      </c>
      <c r="F1433" t="s">
        <v>4201</v>
      </c>
      <c r="G1433" t="s">
        <v>55</v>
      </c>
    </row>
    <row r="1434" spans="1:7" x14ac:dyDescent="0.25">
      <c r="A1434">
        <v>3198</v>
      </c>
      <c r="B1434" s="8" t="s">
        <v>20275</v>
      </c>
      <c r="C1434" t="s">
        <v>15511</v>
      </c>
      <c r="D1434" t="s">
        <v>15512</v>
      </c>
      <c r="E1434" t="s">
        <v>24304</v>
      </c>
      <c r="F1434" t="s">
        <v>4201</v>
      </c>
      <c r="G1434" t="s">
        <v>55</v>
      </c>
    </row>
    <row r="1435" spans="1:7" x14ac:dyDescent="0.25">
      <c r="A1435">
        <v>3195</v>
      </c>
      <c r="B1435" s="8" t="s">
        <v>20276</v>
      </c>
      <c r="C1435" t="s">
        <v>15513</v>
      </c>
      <c r="D1435" t="s">
        <v>15514</v>
      </c>
      <c r="E1435" t="s">
        <v>24305</v>
      </c>
      <c r="F1435" t="s">
        <v>4201</v>
      </c>
      <c r="G1435" t="s">
        <v>55</v>
      </c>
    </row>
    <row r="1436" spans="1:7" x14ac:dyDescent="0.25">
      <c r="A1436">
        <v>3196</v>
      </c>
      <c r="B1436" s="8" t="s">
        <v>20277</v>
      </c>
      <c r="C1436" t="s">
        <v>15515</v>
      </c>
      <c r="D1436" t="s">
        <v>15516</v>
      </c>
      <c r="E1436" t="s">
        <v>24306</v>
      </c>
      <c r="F1436" t="s">
        <v>4201</v>
      </c>
      <c r="G1436" t="s">
        <v>55</v>
      </c>
    </row>
    <row r="1437" spans="1:7" x14ac:dyDescent="0.25">
      <c r="A1437">
        <v>3197</v>
      </c>
      <c r="B1437" s="8" t="s">
        <v>20278</v>
      </c>
      <c r="C1437" t="s">
        <v>15517</v>
      </c>
      <c r="D1437" t="s">
        <v>15518</v>
      </c>
      <c r="E1437" t="s">
        <v>24307</v>
      </c>
      <c r="F1437" t="s">
        <v>4201</v>
      </c>
      <c r="G1437" t="s">
        <v>55</v>
      </c>
    </row>
    <row r="1438" spans="1:7" x14ac:dyDescent="0.25">
      <c r="A1438">
        <v>3122</v>
      </c>
      <c r="B1438" s="8" t="s">
        <v>20226</v>
      </c>
      <c r="C1438" t="s">
        <v>15519</v>
      </c>
      <c r="D1438" t="s">
        <v>15520</v>
      </c>
      <c r="E1438" t="s">
        <v>24308</v>
      </c>
      <c r="F1438" t="s">
        <v>4201</v>
      </c>
      <c r="G1438" t="s">
        <v>55</v>
      </c>
    </row>
    <row r="1439" spans="1:7" x14ac:dyDescent="0.25">
      <c r="A1439">
        <v>3201</v>
      </c>
      <c r="B1439" s="8" t="s">
        <v>12525</v>
      </c>
      <c r="C1439" t="s">
        <v>15521</v>
      </c>
      <c r="D1439" t="s">
        <v>15522</v>
      </c>
      <c r="E1439" t="s">
        <v>24309</v>
      </c>
      <c r="F1439" t="s">
        <v>4205</v>
      </c>
      <c r="G1439" t="s">
        <v>55</v>
      </c>
    </row>
    <row r="1440" spans="1:7" x14ac:dyDescent="0.25">
      <c r="A1440">
        <v>3205</v>
      </c>
      <c r="B1440" s="8" t="s">
        <v>12528</v>
      </c>
      <c r="C1440" t="s">
        <v>15523</v>
      </c>
      <c r="D1440" t="s">
        <v>15524</v>
      </c>
      <c r="E1440" t="s">
        <v>24310</v>
      </c>
      <c r="F1440" t="s">
        <v>4205</v>
      </c>
      <c r="G1440" t="s">
        <v>55</v>
      </c>
    </row>
    <row r="1441" spans="1:7" x14ac:dyDescent="0.25">
      <c r="A1441">
        <v>3206</v>
      </c>
      <c r="B1441" s="8" t="s">
        <v>12531</v>
      </c>
      <c r="C1441" t="s">
        <v>15525</v>
      </c>
      <c r="D1441" t="s">
        <v>15526</v>
      </c>
      <c r="E1441" t="s">
        <v>24311</v>
      </c>
      <c r="F1441" t="s">
        <v>4205</v>
      </c>
      <c r="G1441" t="s">
        <v>55</v>
      </c>
    </row>
    <row r="1442" spans="1:7" x14ac:dyDescent="0.25">
      <c r="A1442">
        <v>3215</v>
      </c>
      <c r="B1442" s="8" t="s">
        <v>15527</v>
      </c>
      <c r="C1442" t="s">
        <v>15528</v>
      </c>
      <c r="D1442" t="s">
        <v>15529</v>
      </c>
      <c r="E1442" t="s">
        <v>24312</v>
      </c>
      <c r="F1442" t="s">
        <v>4205</v>
      </c>
      <c r="G1442" t="s">
        <v>55</v>
      </c>
    </row>
    <row r="1443" spans="1:7" x14ac:dyDescent="0.25">
      <c r="A1443">
        <v>3216</v>
      </c>
      <c r="B1443" s="8" t="s">
        <v>15530</v>
      </c>
      <c r="C1443" t="s">
        <v>15531</v>
      </c>
      <c r="D1443" t="s">
        <v>15532</v>
      </c>
      <c r="E1443" t="s">
        <v>24313</v>
      </c>
      <c r="F1443" t="s">
        <v>4205</v>
      </c>
      <c r="G1443" t="s">
        <v>55</v>
      </c>
    </row>
    <row r="1444" spans="1:7" x14ac:dyDescent="0.25">
      <c r="A1444">
        <v>3210</v>
      </c>
      <c r="B1444" s="8" t="s">
        <v>15533</v>
      </c>
      <c r="C1444" t="s">
        <v>15534</v>
      </c>
      <c r="D1444" t="s">
        <v>15535</v>
      </c>
      <c r="E1444" t="s">
        <v>24314</v>
      </c>
      <c r="F1444" t="s">
        <v>4205</v>
      </c>
      <c r="G1444" t="s">
        <v>55</v>
      </c>
    </row>
    <row r="1445" spans="1:7" x14ac:dyDescent="0.25">
      <c r="A1445">
        <v>3211</v>
      </c>
      <c r="B1445" s="8" t="s">
        <v>15536</v>
      </c>
      <c r="C1445" t="s">
        <v>15537</v>
      </c>
      <c r="D1445" t="s">
        <v>15538</v>
      </c>
      <c r="E1445" t="s">
        <v>24315</v>
      </c>
      <c r="F1445" t="s">
        <v>4205</v>
      </c>
      <c r="G1445" t="s">
        <v>55</v>
      </c>
    </row>
    <row r="1446" spans="1:7" x14ac:dyDescent="0.25">
      <c r="A1446">
        <v>3212</v>
      </c>
      <c r="B1446" s="8" t="s">
        <v>15539</v>
      </c>
      <c r="C1446" t="s">
        <v>15540</v>
      </c>
      <c r="D1446" t="s">
        <v>15541</v>
      </c>
      <c r="E1446" t="s">
        <v>24316</v>
      </c>
      <c r="F1446" t="s">
        <v>4205</v>
      </c>
      <c r="G1446" t="s">
        <v>55</v>
      </c>
    </row>
    <row r="1447" spans="1:7" x14ac:dyDescent="0.25">
      <c r="A1447">
        <v>3213</v>
      </c>
      <c r="B1447" s="8" t="s">
        <v>15542</v>
      </c>
      <c r="C1447" t="s">
        <v>15543</v>
      </c>
      <c r="D1447" t="s">
        <v>15544</v>
      </c>
      <c r="E1447" t="s">
        <v>24317</v>
      </c>
      <c r="F1447" t="s">
        <v>4205</v>
      </c>
      <c r="G1447" t="s">
        <v>55</v>
      </c>
    </row>
    <row r="1448" spans="1:7" x14ac:dyDescent="0.25">
      <c r="A1448">
        <v>3214</v>
      </c>
      <c r="B1448" s="8" t="s">
        <v>15545</v>
      </c>
      <c r="C1448" t="s">
        <v>15546</v>
      </c>
      <c r="D1448" t="s">
        <v>15547</v>
      </c>
      <c r="E1448" t="s">
        <v>24318</v>
      </c>
      <c r="F1448" t="s">
        <v>4205</v>
      </c>
      <c r="G1448" t="s">
        <v>55</v>
      </c>
    </row>
    <row r="1449" spans="1:7" x14ac:dyDescent="0.25">
      <c r="A1449">
        <v>3217</v>
      </c>
      <c r="B1449" s="8" t="s">
        <v>15548</v>
      </c>
      <c r="C1449" t="s">
        <v>15549</v>
      </c>
      <c r="D1449" t="s">
        <v>15550</v>
      </c>
      <c r="E1449" t="s">
        <v>24319</v>
      </c>
      <c r="F1449" t="s">
        <v>4205</v>
      </c>
      <c r="G1449" t="s">
        <v>55</v>
      </c>
    </row>
    <row r="1450" spans="1:7" x14ac:dyDescent="0.25">
      <c r="A1450">
        <v>3199</v>
      </c>
      <c r="B1450" s="8" t="s">
        <v>12534</v>
      </c>
      <c r="C1450" t="s">
        <v>15551</v>
      </c>
      <c r="D1450" t="s">
        <v>15552</v>
      </c>
      <c r="E1450" t="s">
        <v>24320</v>
      </c>
      <c r="F1450" t="s">
        <v>4205</v>
      </c>
      <c r="G1450" t="s">
        <v>55</v>
      </c>
    </row>
    <row r="1451" spans="1:7" x14ac:dyDescent="0.25">
      <c r="A1451">
        <v>3219</v>
      </c>
      <c r="B1451" s="8" t="s">
        <v>15553</v>
      </c>
      <c r="C1451" t="s">
        <v>15554</v>
      </c>
      <c r="D1451" t="s">
        <v>15555</v>
      </c>
      <c r="E1451" t="s">
        <v>24321</v>
      </c>
      <c r="F1451" t="s">
        <v>4205</v>
      </c>
      <c r="G1451" t="s">
        <v>55</v>
      </c>
    </row>
    <row r="1452" spans="1:7" x14ac:dyDescent="0.25">
      <c r="A1452">
        <v>3218</v>
      </c>
      <c r="B1452" s="8" t="s">
        <v>15556</v>
      </c>
      <c r="C1452" t="s">
        <v>15557</v>
      </c>
      <c r="D1452" t="s">
        <v>15558</v>
      </c>
      <c r="E1452" t="s">
        <v>24322</v>
      </c>
      <c r="F1452" t="s">
        <v>4205</v>
      </c>
      <c r="G1452" t="s">
        <v>55</v>
      </c>
    </row>
    <row r="1453" spans="1:7" x14ac:dyDescent="0.25">
      <c r="A1453">
        <v>3200</v>
      </c>
      <c r="B1453" s="8" t="s">
        <v>12537</v>
      </c>
      <c r="C1453" t="s">
        <v>15559</v>
      </c>
      <c r="D1453" t="s">
        <v>15560</v>
      </c>
      <c r="E1453" t="s">
        <v>24323</v>
      </c>
      <c r="F1453" t="s">
        <v>4205</v>
      </c>
      <c r="G1453" t="s">
        <v>55</v>
      </c>
    </row>
    <row r="1454" spans="1:7" x14ac:dyDescent="0.25">
      <c r="A1454">
        <v>3202</v>
      </c>
      <c r="B1454" s="8" t="s">
        <v>12540</v>
      </c>
      <c r="C1454" t="s">
        <v>15561</v>
      </c>
      <c r="D1454" t="s">
        <v>15562</v>
      </c>
      <c r="E1454" t="s">
        <v>24324</v>
      </c>
      <c r="F1454" t="s">
        <v>4205</v>
      </c>
      <c r="G1454" t="s">
        <v>55</v>
      </c>
    </row>
    <row r="1455" spans="1:7" x14ac:dyDescent="0.25">
      <c r="A1455">
        <v>3203</v>
      </c>
      <c r="B1455" s="8" t="s">
        <v>12543</v>
      </c>
      <c r="C1455" t="s">
        <v>15563</v>
      </c>
      <c r="D1455" t="s">
        <v>15564</v>
      </c>
      <c r="E1455" t="s">
        <v>24325</v>
      </c>
      <c r="F1455" t="s">
        <v>4205</v>
      </c>
      <c r="G1455" t="s">
        <v>55</v>
      </c>
    </row>
    <row r="1456" spans="1:7" x14ac:dyDescent="0.25">
      <c r="A1456">
        <v>3207</v>
      </c>
      <c r="B1456" s="8" t="s">
        <v>12546</v>
      </c>
      <c r="C1456" t="s">
        <v>15565</v>
      </c>
      <c r="D1456" t="s">
        <v>15566</v>
      </c>
      <c r="E1456" t="s">
        <v>24326</v>
      </c>
      <c r="F1456" t="s">
        <v>4205</v>
      </c>
      <c r="G1456" t="s">
        <v>55</v>
      </c>
    </row>
    <row r="1457" spans="1:7" x14ac:dyDescent="0.25">
      <c r="A1457">
        <v>3208</v>
      </c>
      <c r="B1457" s="8" t="s">
        <v>12549</v>
      </c>
      <c r="C1457" t="s">
        <v>15567</v>
      </c>
      <c r="D1457" t="s">
        <v>15568</v>
      </c>
      <c r="E1457" t="s">
        <v>24327</v>
      </c>
      <c r="F1457" t="s">
        <v>4205</v>
      </c>
      <c r="G1457" t="s">
        <v>55</v>
      </c>
    </row>
    <row r="1458" spans="1:7" x14ac:dyDescent="0.25">
      <c r="A1458">
        <v>3209</v>
      </c>
      <c r="B1458" s="8" t="s">
        <v>12552</v>
      </c>
      <c r="C1458" t="s">
        <v>15569</v>
      </c>
      <c r="D1458" t="s">
        <v>15570</v>
      </c>
      <c r="E1458" t="s">
        <v>24328</v>
      </c>
      <c r="F1458" t="s">
        <v>4205</v>
      </c>
      <c r="G1458" t="s">
        <v>55</v>
      </c>
    </row>
    <row r="1459" spans="1:7" x14ac:dyDescent="0.25">
      <c r="A1459">
        <v>3204</v>
      </c>
      <c r="B1459" s="8" t="s">
        <v>12555</v>
      </c>
      <c r="C1459" t="s">
        <v>15571</v>
      </c>
      <c r="D1459" t="s">
        <v>15572</v>
      </c>
      <c r="E1459" t="s">
        <v>24329</v>
      </c>
      <c r="F1459" t="s">
        <v>4205</v>
      </c>
      <c r="G1459" t="s">
        <v>55</v>
      </c>
    </row>
    <row r="1460" spans="1:7" x14ac:dyDescent="0.25">
      <c r="A1460">
        <v>3361</v>
      </c>
      <c r="B1460" s="8" t="s">
        <v>20153</v>
      </c>
      <c r="C1460" t="s">
        <v>15573</v>
      </c>
      <c r="D1460" t="s">
        <v>15574</v>
      </c>
      <c r="E1460" t="s">
        <v>24330</v>
      </c>
      <c r="F1460" t="s">
        <v>4235</v>
      </c>
      <c r="G1460" t="s">
        <v>5</v>
      </c>
    </row>
    <row r="1461" spans="1:7" x14ac:dyDescent="0.25">
      <c r="A1461">
        <v>3360</v>
      </c>
      <c r="B1461" s="8" t="s">
        <v>20154</v>
      </c>
      <c r="C1461" t="s">
        <v>15575</v>
      </c>
      <c r="D1461" t="s">
        <v>15576</v>
      </c>
      <c r="E1461" t="s">
        <v>24331</v>
      </c>
      <c r="F1461" t="s">
        <v>4235</v>
      </c>
      <c r="G1461" t="s">
        <v>5</v>
      </c>
    </row>
    <row r="1462" spans="1:7" x14ac:dyDescent="0.25">
      <c r="A1462">
        <v>3375</v>
      </c>
      <c r="B1462" s="8" t="s">
        <v>20155</v>
      </c>
      <c r="C1462" t="s">
        <v>15577</v>
      </c>
      <c r="D1462" t="s">
        <v>15578</v>
      </c>
      <c r="E1462" t="s">
        <v>24332</v>
      </c>
      <c r="F1462" t="s">
        <v>4235</v>
      </c>
      <c r="G1462" t="s">
        <v>5</v>
      </c>
    </row>
    <row r="1463" spans="1:7" x14ac:dyDescent="0.25">
      <c r="A1463">
        <v>3376</v>
      </c>
      <c r="B1463" s="8" t="s">
        <v>20156</v>
      </c>
      <c r="C1463" t="s">
        <v>15579</v>
      </c>
      <c r="D1463" t="s">
        <v>15580</v>
      </c>
      <c r="E1463" t="s">
        <v>24333</v>
      </c>
      <c r="F1463" t="s">
        <v>4235</v>
      </c>
      <c r="G1463" t="s">
        <v>5</v>
      </c>
    </row>
    <row r="1464" spans="1:7" x14ac:dyDescent="0.25">
      <c r="A1464">
        <v>3377</v>
      </c>
      <c r="B1464" s="8" t="s">
        <v>20157</v>
      </c>
      <c r="C1464" t="s">
        <v>15581</v>
      </c>
      <c r="D1464" t="s">
        <v>15582</v>
      </c>
      <c r="E1464" t="s">
        <v>24334</v>
      </c>
      <c r="F1464" t="s">
        <v>4235</v>
      </c>
      <c r="G1464" t="s">
        <v>5</v>
      </c>
    </row>
    <row r="1465" spans="1:7" x14ac:dyDescent="0.25">
      <c r="A1465">
        <v>3378</v>
      </c>
      <c r="B1465" s="8" t="s">
        <v>20158</v>
      </c>
      <c r="C1465" t="s">
        <v>15583</v>
      </c>
      <c r="D1465" t="s">
        <v>15584</v>
      </c>
      <c r="E1465" t="s">
        <v>24335</v>
      </c>
      <c r="F1465" t="s">
        <v>4235</v>
      </c>
      <c r="G1465" t="s">
        <v>5</v>
      </c>
    </row>
    <row r="1466" spans="1:7" x14ac:dyDescent="0.25">
      <c r="A1466">
        <v>3365</v>
      </c>
      <c r="B1466" s="8" t="s">
        <v>20159</v>
      </c>
      <c r="C1466" t="s">
        <v>15585</v>
      </c>
      <c r="D1466" t="s">
        <v>15586</v>
      </c>
      <c r="E1466" t="s">
        <v>24336</v>
      </c>
      <c r="F1466" t="s">
        <v>4235</v>
      </c>
      <c r="G1466" t="s">
        <v>5</v>
      </c>
    </row>
    <row r="1467" spans="1:7" x14ac:dyDescent="0.25">
      <c r="A1467">
        <v>3366</v>
      </c>
      <c r="B1467" s="8" t="s">
        <v>20160</v>
      </c>
      <c r="C1467" t="s">
        <v>15587</v>
      </c>
      <c r="D1467" t="s">
        <v>15588</v>
      </c>
      <c r="E1467" t="s">
        <v>24337</v>
      </c>
      <c r="F1467" t="s">
        <v>4235</v>
      </c>
      <c r="G1467" t="s">
        <v>5</v>
      </c>
    </row>
    <row r="1468" spans="1:7" x14ac:dyDescent="0.25">
      <c r="A1468">
        <v>3367</v>
      </c>
      <c r="B1468" s="8" t="s">
        <v>20161</v>
      </c>
      <c r="C1468" t="s">
        <v>15589</v>
      </c>
      <c r="D1468" t="s">
        <v>15590</v>
      </c>
      <c r="E1468" t="s">
        <v>24338</v>
      </c>
      <c r="F1468" t="s">
        <v>4235</v>
      </c>
      <c r="G1468" t="s">
        <v>5</v>
      </c>
    </row>
    <row r="1469" spans="1:7" x14ac:dyDescent="0.25">
      <c r="A1469">
        <v>3368</v>
      </c>
      <c r="B1469" s="8" t="s">
        <v>20162</v>
      </c>
      <c r="C1469" t="s">
        <v>15591</v>
      </c>
      <c r="D1469" t="s">
        <v>15592</v>
      </c>
      <c r="E1469" t="s">
        <v>24339</v>
      </c>
      <c r="F1469" t="s">
        <v>4235</v>
      </c>
      <c r="G1469" t="s">
        <v>5</v>
      </c>
    </row>
    <row r="1470" spans="1:7" x14ac:dyDescent="0.25">
      <c r="A1470">
        <v>3369</v>
      </c>
      <c r="B1470" s="8" t="s">
        <v>20163</v>
      </c>
      <c r="C1470" t="s">
        <v>15593</v>
      </c>
      <c r="D1470" t="s">
        <v>15594</v>
      </c>
      <c r="E1470" t="s">
        <v>24340</v>
      </c>
      <c r="F1470" t="s">
        <v>4235</v>
      </c>
      <c r="G1470" t="s">
        <v>5</v>
      </c>
    </row>
    <row r="1471" spans="1:7" x14ac:dyDescent="0.25">
      <c r="A1471">
        <v>3362</v>
      </c>
      <c r="B1471" s="8" t="s">
        <v>20164</v>
      </c>
      <c r="C1471" t="s">
        <v>15595</v>
      </c>
      <c r="D1471" t="s">
        <v>15596</v>
      </c>
      <c r="E1471" t="s">
        <v>24341</v>
      </c>
      <c r="F1471" t="s">
        <v>4235</v>
      </c>
      <c r="G1471" t="s">
        <v>5</v>
      </c>
    </row>
    <row r="1472" spans="1:7" x14ac:dyDescent="0.25">
      <c r="A1472">
        <v>3370</v>
      </c>
      <c r="B1472" s="8" t="s">
        <v>20165</v>
      </c>
      <c r="C1472" t="s">
        <v>15597</v>
      </c>
      <c r="D1472" t="s">
        <v>15598</v>
      </c>
      <c r="E1472" t="s">
        <v>24342</v>
      </c>
      <c r="F1472" t="s">
        <v>4235</v>
      </c>
      <c r="G1472" t="s">
        <v>5</v>
      </c>
    </row>
    <row r="1473" spans="1:7" x14ac:dyDescent="0.25">
      <c r="A1473">
        <v>3371</v>
      </c>
      <c r="B1473" s="8" t="s">
        <v>20166</v>
      </c>
      <c r="C1473" t="s">
        <v>15599</v>
      </c>
      <c r="D1473" t="s">
        <v>15600</v>
      </c>
      <c r="E1473" t="s">
        <v>24343</v>
      </c>
      <c r="F1473" t="s">
        <v>4235</v>
      </c>
      <c r="G1473" t="s">
        <v>5</v>
      </c>
    </row>
    <row r="1474" spans="1:7" x14ac:dyDescent="0.25">
      <c r="A1474">
        <v>3372</v>
      </c>
      <c r="B1474" s="8" t="s">
        <v>20167</v>
      </c>
      <c r="C1474" t="s">
        <v>15601</v>
      </c>
      <c r="D1474" t="s">
        <v>15602</v>
      </c>
      <c r="E1474" t="s">
        <v>24344</v>
      </c>
      <c r="F1474" t="s">
        <v>4235</v>
      </c>
      <c r="G1474" t="s">
        <v>5</v>
      </c>
    </row>
    <row r="1475" spans="1:7" x14ac:dyDescent="0.25">
      <c r="A1475">
        <v>3373</v>
      </c>
      <c r="B1475" s="8" t="s">
        <v>20168</v>
      </c>
      <c r="C1475" t="s">
        <v>15603</v>
      </c>
      <c r="D1475" t="s">
        <v>15604</v>
      </c>
      <c r="E1475" t="s">
        <v>24345</v>
      </c>
      <c r="F1475" t="s">
        <v>4235</v>
      </c>
      <c r="G1475" t="s">
        <v>5</v>
      </c>
    </row>
    <row r="1476" spans="1:7" x14ac:dyDescent="0.25">
      <c r="A1476">
        <v>3374</v>
      </c>
      <c r="B1476" s="8" t="s">
        <v>20169</v>
      </c>
      <c r="C1476" t="s">
        <v>15605</v>
      </c>
      <c r="D1476" t="s">
        <v>15606</v>
      </c>
      <c r="E1476" t="s">
        <v>24346</v>
      </c>
      <c r="F1476" t="s">
        <v>4235</v>
      </c>
      <c r="G1476" t="s">
        <v>5</v>
      </c>
    </row>
    <row r="1477" spans="1:7" x14ac:dyDescent="0.25">
      <c r="A1477">
        <v>3363</v>
      </c>
      <c r="B1477" s="8" t="s">
        <v>20174</v>
      </c>
      <c r="C1477" t="s">
        <v>15607</v>
      </c>
      <c r="D1477" t="s">
        <v>15608</v>
      </c>
      <c r="E1477" t="s">
        <v>24347</v>
      </c>
      <c r="F1477" t="s">
        <v>4235</v>
      </c>
      <c r="G1477" t="s">
        <v>5</v>
      </c>
    </row>
    <row r="1478" spans="1:7" x14ac:dyDescent="0.25">
      <c r="A1478">
        <v>3410</v>
      </c>
      <c r="B1478" s="8" t="s">
        <v>20185</v>
      </c>
      <c r="C1478" t="s">
        <v>15609</v>
      </c>
      <c r="D1478" t="s">
        <v>15610</v>
      </c>
      <c r="E1478" t="s">
        <v>24348</v>
      </c>
      <c r="F1478" t="s">
        <v>4235</v>
      </c>
      <c r="G1478" t="s">
        <v>5</v>
      </c>
    </row>
    <row r="1479" spans="1:7" x14ac:dyDescent="0.25">
      <c r="A1479">
        <v>3355</v>
      </c>
      <c r="B1479" s="8" t="s">
        <v>20195</v>
      </c>
      <c r="C1479" t="s">
        <v>15611</v>
      </c>
      <c r="D1479" t="s">
        <v>15612</v>
      </c>
      <c r="E1479" t="s">
        <v>24349</v>
      </c>
      <c r="F1479" t="s">
        <v>4235</v>
      </c>
      <c r="G1479" t="s">
        <v>5</v>
      </c>
    </row>
    <row r="1480" spans="1:7" x14ac:dyDescent="0.25">
      <c r="A1480">
        <v>3356</v>
      </c>
      <c r="B1480" s="8" t="s">
        <v>20206</v>
      </c>
      <c r="C1480" t="s">
        <v>15613</v>
      </c>
      <c r="D1480" t="s">
        <v>15614</v>
      </c>
      <c r="E1480" t="s">
        <v>24350</v>
      </c>
      <c r="F1480" t="s">
        <v>4235</v>
      </c>
      <c r="G1480" t="s">
        <v>5</v>
      </c>
    </row>
    <row r="1481" spans="1:7" x14ac:dyDescent="0.25">
      <c r="A1481">
        <v>3357</v>
      </c>
      <c r="B1481" s="8" t="s">
        <v>20217</v>
      </c>
      <c r="C1481" t="s">
        <v>15615</v>
      </c>
      <c r="D1481" t="s">
        <v>15616</v>
      </c>
      <c r="E1481" t="s">
        <v>24351</v>
      </c>
      <c r="F1481" t="s">
        <v>4235</v>
      </c>
      <c r="G1481" t="s">
        <v>5</v>
      </c>
    </row>
    <row r="1482" spans="1:7" x14ac:dyDescent="0.25">
      <c r="A1482">
        <v>3358</v>
      </c>
      <c r="B1482" s="8" t="s">
        <v>20225</v>
      </c>
      <c r="C1482" t="s">
        <v>15617</v>
      </c>
      <c r="D1482" t="s">
        <v>15618</v>
      </c>
      <c r="E1482" t="s">
        <v>24352</v>
      </c>
      <c r="F1482" t="s">
        <v>4235</v>
      </c>
      <c r="G1482" t="s">
        <v>5</v>
      </c>
    </row>
    <row r="1483" spans="1:7" x14ac:dyDescent="0.25">
      <c r="A1483">
        <v>3359</v>
      </c>
      <c r="B1483" s="8" t="s">
        <v>20226</v>
      </c>
      <c r="C1483" t="s">
        <v>15619</v>
      </c>
      <c r="D1483" t="s">
        <v>15620</v>
      </c>
      <c r="E1483" t="s">
        <v>24353</v>
      </c>
      <c r="F1483" t="s">
        <v>4235</v>
      </c>
      <c r="G1483" t="s">
        <v>5</v>
      </c>
    </row>
    <row r="1484" spans="1:7" x14ac:dyDescent="0.25">
      <c r="A1484">
        <v>3379</v>
      </c>
      <c r="B1484" s="8" t="s">
        <v>12525</v>
      </c>
      <c r="C1484" t="s">
        <v>15621</v>
      </c>
      <c r="D1484" t="s">
        <v>13713</v>
      </c>
      <c r="E1484" t="s">
        <v>24354</v>
      </c>
      <c r="F1484" t="s">
        <v>4239</v>
      </c>
      <c r="G1484" t="s">
        <v>5</v>
      </c>
    </row>
    <row r="1485" spans="1:7" x14ac:dyDescent="0.25">
      <c r="A1485">
        <v>3487</v>
      </c>
      <c r="B1485" s="8" t="s">
        <v>19828</v>
      </c>
      <c r="C1485" t="s">
        <v>15622</v>
      </c>
      <c r="D1485" t="s">
        <v>15623</v>
      </c>
      <c r="E1485" t="s">
        <v>24355</v>
      </c>
      <c r="F1485" t="s">
        <v>4267</v>
      </c>
      <c r="G1485" t="s">
        <v>55</v>
      </c>
    </row>
    <row r="1486" spans="1:7" x14ac:dyDescent="0.25">
      <c r="A1486">
        <v>3505</v>
      </c>
      <c r="B1486" s="8" t="s">
        <v>15624</v>
      </c>
      <c r="C1486" t="s">
        <v>15625</v>
      </c>
      <c r="D1486" t="s">
        <v>15626</v>
      </c>
      <c r="E1486" t="s">
        <v>24356</v>
      </c>
      <c r="F1486" t="s">
        <v>4267</v>
      </c>
      <c r="G1486" t="s">
        <v>55</v>
      </c>
    </row>
    <row r="1487" spans="1:7" x14ac:dyDescent="0.25">
      <c r="A1487">
        <v>3506</v>
      </c>
      <c r="B1487" s="8" t="s">
        <v>15627</v>
      </c>
      <c r="C1487" t="s">
        <v>15628</v>
      </c>
      <c r="D1487" t="s">
        <v>15629</v>
      </c>
      <c r="E1487" t="s">
        <v>24357</v>
      </c>
      <c r="F1487" t="s">
        <v>4267</v>
      </c>
      <c r="G1487" t="s">
        <v>55</v>
      </c>
    </row>
    <row r="1488" spans="1:7" x14ac:dyDescent="0.25">
      <c r="A1488">
        <v>3507</v>
      </c>
      <c r="B1488" s="8" t="s">
        <v>15630</v>
      </c>
      <c r="C1488" t="s">
        <v>15631</v>
      </c>
      <c r="D1488" t="s">
        <v>15632</v>
      </c>
      <c r="E1488" t="s">
        <v>24358</v>
      </c>
      <c r="F1488" t="s">
        <v>4267</v>
      </c>
      <c r="G1488" t="s">
        <v>55</v>
      </c>
    </row>
    <row r="1489" spans="1:7" x14ac:dyDescent="0.25">
      <c r="A1489">
        <v>3488</v>
      </c>
      <c r="B1489" s="8" t="s">
        <v>15633</v>
      </c>
      <c r="C1489" t="s">
        <v>15634</v>
      </c>
      <c r="D1489" t="s">
        <v>15635</v>
      </c>
      <c r="E1489" t="s">
        <v>24359</v>
      </c>
      <c r="F1489" t="s">
        <v>4267</v>
      </c>
      <c r="G1489" t="s">
        <v>55</v>
      </c>
    </row>
    <row r="1490" spans="1:7" x14ac:dyDescent="0.25">
      <c r="A1490">
        <v>3489</v>
      </c>
      <c r="B1490" s="8" t="s">
        <v>15636</v>
      </c>
      <c r="C1490" t="s">
        <v>15637</v>
      </c>
      <c r="D1490" t="s">
        <v>15638</v>
      </c>
      <c r="E1490" t="s">
        <v>24360</v>
      </c>
      <c r="F1490" t="s">
        <v>4267</v>
      </c>
      <c r="G1490" t="s">
        <v>55</v>
      </c>
    </row>
    <row r="1491" spans="1:7" x14ac:dyDescent="0.25">
      <c r="A1491">
        <v>3490</v>
      </c>
      <c r="B1491" s="8" t="s">
        <v>15639</v>
      </c>
      <c r="C1491" t="s">
        <v>15640</v>
      </c>
      <c r="D1491" t="s">
        <v>15641</v>
      </c>
      <c r="E1491" t="s">
        <v>24361</v>
      </c>
      <c r="F1491" t="s">
        <v>4267</v>
      </c>
      <c r="G1491" t="s">
        <v>55</v>
      </c>
    </row>
    <row r="1492" spans="1:7" x14ac:dyDescent="0.25">
      <c r="A1492">
        <v>3491</v>
      </c>
      <c r="B1492" s="8" t="s">
        <v>15642</v>
      </c>
      <c r="C1492" t="s">
        <v>15643</v>
      </c>
      <c r="D1492" t="s">
        <v>15644</v>
      </c>
      <c r="E1492" t="s">
        <v>24362</v>
      </c>
      <c r="F1492" t="s">
        <v>4267</v>
      </c>
      <c r="G1492" t="s">
        <v>55</v>
      </c>
    </row>
    <row r="1493" spans="1:7" x14ac:dyDescent="0.25">
      <c r="A1493">
        <v>3492</v>
      </c>
      <c r="B1493" s="8" t="s">
        <v>15645</v>
      </c>
      <c r="C1493" t="s">
        <v>15646</v>
      </c>
      <c r="D1493" t="s">
        <v>15647</v>
      </c>
      <c r="E1493" t="s">
        <v>24363</v>
      </c>
      <c r="F1493" t="s">
        <v>4267</v>
      </c>
      <c r="G1493" t="s">
        <v>55</v>
      </c>
    </row>
    <row r="1494" spans="1:7" x14ac:dyDescent="0.25">
      <c r="A1494">
        <v>3493</v>
      </c>
      <c r="B1494" s="8" t="s">
        <v>15648</v>
      </c>
      <c r="C1494" t="s">
        <v>15649</v>
      </c>
      <c r="D1494" t="s">
        <v>15650</v>
      </c>
      <c r="E1494" t="s">
        <v>24364</v>
      </c>
      <c r="F1494" t="s">
        <v>4267</v>
      </c>
      <c r="G1494" t="s">
        <v>55</v>
      </c>
    </row>
    <row r="1495" spans="1:7" x14ac:dyDescent="0.25">
      <c r="A1495">
        <v>3494</v>
      </c>
      <c r="B1495" s="8" t="s">
        <v>15651</v>
      </c>
      <c r="C1495" t="s">
        <v>15652</v>
      </c>
      <c r="D1495" t="s">
        <v>15653</v>
      </c>
      <c r="E1495" t="s">
        <v>24365</v>
      </c>
      <c r="F1495" t="s">
        <v>4267</v>
      </c>
      <c r="G1495" t="s">
        <v>55</v>
      </c>
    </row>
    <row r="1496" spans="1:7" x14ac:dyDescent="0.25">
      <c r="A1496">
        <v>3495</v>
      </c>
      <c r="B1496" s="8" t="s">
        <v>15654</v>
      </c>
      <c r="C1496" t="s">
        <v>15655</v>
      </c>
      <c r="D1496" t="s">
        <v>15656</v>
      </c>
      <c r="E1496" t="s">
        <v>24366</v>
      </c>
      <c r="F1496" t="s">
        <v>4267</v>
      </c>
      <c r="G1496" t="s">
        <v>55</v>
      </c>
    </row>
    <row r="1497" spans="1:7" x14ac:dyDescent="0.25">
      <c r="A1497">
        <v>3475</v>
      </c>
      <c r="B1497" s="8" t="s">
        <v>15657</v>
      </c>
      <c r="C1497" t="s">
        <v>15658</v>
      </c>
      <c r="D1497" t="s">
        <v>15659</v>
      </c>
      <c r="E1497" t="s">
        <v>24367</v>
      </c>
      <c r="F1497" t="s">
        <v>4267</v>
      </c>
      <c r="G1497" t="s">
        <v>55</v>
      </c>
    </row>
    <row r="1498" spans="1:7" x14ac:dyDescent="0.25">
      <c r="A1498">
        <v>3476</v>
      </c>
      <c r="B1498" s="8" t="s">
        <v>15660</v>
      </c>
      <c r="C1498" t="s">
        <v>15661</v>
      </c>
      <c r="D1498" t="s">
        <v>15662</v>
      </c>
      <c r="E1498" t="s">
        <v>24368</v>
      </c>
      <c r="F1498" t="s">
        <v>4267</v>
      </c>
      <c r="G1498" t="s">
        <v>55</v>
      </c>
    </row>
    <row r="1499" spans="1:7" x14ac:dyDescent="0.25">
      <c r="A1499">
        <v>3477</v>
      </c>
      <c r="B1499" s="8" t="s">
        <v>15663</v>
      </c>
      <c r="C1499" t="s">
        <v>15664</v>
      </c>
      <c r="D1499" t="s">
        <v>15665</v>
      </c>
      <c r="E1499" t="s">
        <v>24369</v>
      </c>
      <c r="F1499" t="s">
        <v>4267</v>
      </c>
      <c r="G1499" t="s">
        <v>55</v>
      </c>
    </row>
    <row r="1500" spans="1:7" x14ac:dyDescent="0.25">
      <c r="A1500">
        <v>3478</v>
      </c>
      <c r="B1500" s="8" t="s">
        <v>15666</v>
      </c>
      <c r="C1500" t="s">
        <v>15667</v>
      </c>
      <c r="D1500" t="s">
        <v>15668</v>
      </c>
      <c r="E1500" t="s">
        <v>24370</v>
      </c>
      <c r="F1500" t="s">
        <v>4267</v>
      </c>
      <c r="G1500" t="s">
        <v>55</v>
      </c>
    </row>
    <row r="1501" spans="1:7" x14ac:dyDescent="0.25">
      <c r="A1501">
        <v>3479</v>
      </c>
      <c r="B1501" s="8" t="s">
        <v>15669</v>
      </c>
      <c r="C1501" t="s">
        <v>15670</v>
      </c>
      <c r="D1501" t="s">
        <v>15671</v>
      </c>
      <c r="E1501" t="s">
        <v>24371</v>
      </c>
      <c r="F1501" t="s">
        <v>4267</v>
      </c>
      <c r="G1501" t="s">
        <v>55</v>
      </c>
    </row>
    <row r="1502" spans="1:7" x14ac:dyDescent="0.25">
      <c r="A1502">
        <v>3480</v>
      </c>
      <c r="B1502" s="8" t="s">
        <v>15672</v>
      </c>
      <c r="C1502" t="s">
        <v>15673</v>
      </c>
      <c r="D1502" t="s">
        <v>15674</v>
      </c>
      <c r="E1502" t="s">
        <v>24372</v>
      </c>
      <c r="F1502" t="s">
        <v>4267</v>
      </c>
      <c r="G1502" t="s">
        <v>55</v>
      </c>
    </row>
    <row r="1503" spans="1:7" x14ac:dyDescent="0.25">
      <c r="A1503">
        <v>3481</v>
      </c>
      <c r="B1503" s="8" t="s">
        <v>19852</v>
      </c>
      <c r="C1503" t="s">
        <v>15675</v>
      </c>
      <c r="D1503" t="s">
        <v>15676</v>
      </c>
      <c r="E1503" t="s">
        <v>24373</v>
      </c>
      <c r="F1503" t="s">
        <v>4267</v>
      </c>
      <c r="G1503" t="s">
        <v>55</v>
      </c>
    </row>
    <row r="1504" spans="1:7" x14ac:dyDescent="0.25">
      <c r="A1504">
        <v>3482</v>
      </c>
      <c r="B1504" s="8" t="s">
        <v>19853</v>
      </c>
      <c r="C1504" t="s">
        <v>15677</v>
      </c>
      <c r="D1504" t="s">
        <v>15678</v>
      </c>
      <c r="E1504" t="s">
        <v>24374</v>
      </c>
      <c r="F1504" t="s">
        <v>4267</v>
      </c>
      <c r="G1504" t="s">
        <v>55</v>
      </c>
    </row>
    <row r="1505" spans="1:7" x14ac:dyDescent="0.25">
      <c r="A1505">
        <v>3483</v>
      </c>
      <c r="B1505" s="8" t="s">
        <v>19854</v>
      </c>
      <c r="C1505" t="s">
        <v>15679</v>
      </c>
      <c r="D1505" t="s">
        <v>15680</v>
      </c>
      <c r="E1505" t="s">
        <v>24375</v>
      </c>
      <c r="F1505" t="s">
        <v>4267</v>
      </c>
      <c r="G1505" t="s">
        <v>55</v>
      </c>
    </row>
    <row r="1506" spans="1:7" x14ac:dyDescent="0.25">
      <c r="A1506">
        <v>3484</v>
      </c>
      <c r="B1506" s="8" t="s">
        <v>15681</v>
      </c>
      <c r="C1506" t="s">
        <v>15682</v>
      </c>
      <c r="D1506" t="s">
        <v>15683</v>
      </c>
      <c r="E1506" t="s">
        <v>24376</v>
      </c>
      <c r="F1506" t="s">
        <v>4267</v>
      </c>
      <c r="G1506" t="s">
        <v>55</v>
      </c>
    </row>
    <row r="1507" spans="1:7" x14ac:dyDescent="0.25">
      <c r="A1507">
        <v>3485</v>
      </c>
      <c r="B1507" s="8" t="s">
        <v>15684</v>
      </c>
      <c r="C1507" t="s">
        <v>15685</v>
      </c>
      <c r="D1507" t="s">
        <v>15686</v>
      </c>
      <c r="E1507" t="s">
        <v>24377</v>
      </c>
      <c r="F1507" t="s">
        <v>4267</v>
      </c>
      <c r="G1507" t="s">
        <v>55</v>
      </c>
    </row>
    <row r="1508" spans="1:7" x14ac:dyDescent="0.25">
      <c r="A1508">
        <v>3486</v>
      </c>
      <c r="B1508" s="8" t="s">
        <v>15687</v>
      </c>
      <c r="C1508" t="s">
        <v>15688</v>
      </c>
      <c r="D1508" t="s">
        <v>15689</v>
      </c>
      <c r="E1508" t="s">
        <v>24378</v>
      </c>
      <c r="F1508" t="s">
        <v>4267</v>
      </c>
      <c r="G1508" t="s">
        <v>55</v>
      </c>
    </row>
    <row r="1509" spans="1:7" x14ac:dyDescent="0.25">
      <c r="A1509">
        <v>3508</v>
      </c>
      <c r="B1509" s="8" t="s">
        <v>19856</v>
      </c>
      <c r="C1509" t="s">
        <v>15690</v>
      </c>
      <c r="D1509" t="s">
        <v>15691</v>
      </c>
      <c r="E1509" t="s">
        <v>24379</v>
      </c>
      <c r="F1509" t="s">
        <v>4267</v>
      </c>
      <c r="G1509" t="s">
        <v>55</v>
      </c>
    </row>
    <row r="1510" spans="1:7" x14ac:dyDescent="0.25">
      <c r="A1510">
        <v>3496</v>
      </c>
      <c r="B1510" s="8" t="s">
        <v>19867</v>
      </c>
      <c r="C1510" t="s">
        <v>15692</v>
      </c>
      <c r="D1510" t="s">
        <v>15693</v>
      </c>
      <c r="E1510" t="s">
        <v>24380</v>
      </c>
      <c r="F1510" t="s">
        <v>4267</v>
      </c>
      <c r="G1510" t="s">
        <v>55</v>
      </c>
    </row>
    <row r="1511" spans="1:7" x14ac:dyDescent="0.25">
      <c r="A1511">
        <v>3497</v>
      </c>
      <c r="B1511" s="8" t="s">
        <v>19878</v>
      </c>
      <c r="C1511" t="s">
        <v>15694</v>
      </c>
      <c r="D1511" t="s">
        <v>15695</v>
      </c>
      <c r="E1511" t="s">
        <v>24381</v>
      </c>
      <c r="F1511" t="s">
        <v>4267</v>
      </c>
      <c r="G1511" t="s">
        <v>55</v>
      </c>
    </row>
    <row r="1512" spans="1:7" x14ac:dyDescent="0.25">
      <c r="A1512">
        <v>3498</v>
      </c>
      <c r="B1512" s="8" t="s">
        <v>19889</v>
      </c>
      <c r="C1512" t="s">
        <v>15696</v>
      </c>
      <c r="D1512" t="s">
        <v>15697</v>
      </c>
      <c r="E1512" t="s">
        <v>24382</v>
      </c>
      <c r="F1512" t="s">
        <v>4267</v>
      </c>
      <c r="G1512" t="s">
        <v>55</v>
      </c>
    </row>
    <row r="1513" spans="1:7" x14ac:dyDescent="0.25">
      <c r="A1513">
        <v>3499</v>
      </c>
      <c r="B1513" s="8" t="s">
        <v>19900</v>
      </c>
      <c r="C1513" t="s">
        <v>15698</v>
      </c>
      <c r="D1513" t="s">
        <v>15699</v>
      </c>
      <c r="E1513" t="s">
        <v>24383</v>
      </c>
      <c r="F1513" t="s">
        <v>4267</v>
      </c>
      <c r="G1513" t="s">
        <v>55</v>
      </c>
    </row>
    <row r="1514" spans="1:7" x14ac:dyDescent="0.25">
      <c r="A1514">
        <v>3500</v>
      </c>
      <c r="B1514" s="8" t="s">
        <v>19911</v>
      </c>
      <c r="C1514" t="s">
        <v>15700</v>
      </c>
      <c r="D1514" t="s">
        <v>15701</v>
      </c>
      <c r="E1514" t="s">
        <v>24384</v>
      </c>
      <c r="F1514" t="s">
        <v>4267</v>
      </c>
      <c r="G1514" t="s">
        <v>55</v>
      </c>
    </row>
    <row r="1515" spans="1:7" x14ac:dyDescent="0.25">
      <c r="A1515">
        <v>3501</v>
      </c>
      <c r="B1515" s="8" t="s">
        <v>19921</v>
      </c>
      <c r="C1515" t="s">
        <v>15702</v>
      </c>
      <c r="D1515" t="s">
        <v>15703</v>
      </c>
      <c r="E1515" t="s">
        <v>24385</v>
      </c>
      <c r="F1515" t="s">
        <v>4267</v>
      </c>
      <c r="G1515" t="s">
        <v>55</v>
      </c>
    </row>
    <row r="1516" spans="1:7" x14ac:dyDescent="0.25">
      <c r="A1516">
        <v>3502</v>
      </c>
      <c r="B1516" s="8" t="s">
        <v>19922</v>
      </c>
      <c r="C1516" t="s">
        <v>15704</v>
      </c>
      <c r="D1516" t="s">
        <v>15705</v>
      </c>
      <c r="E1516" t="s">
        <v>24386</v>
      </c>
      <c r="F1516" t="s">
        <v>4267</v>
      </c>
      <c r="G1516" t="s">
        <v>55</v>
      </c>
    </row>
    <row r="1517" spans="1:7" x14ac:dyDescent="0.25">
      <c r="A1517">
        <v>3503</v>
      </c>
      <c r="B1517" s="8" t="s">
        <v>19923</v>
      </c>
      <c r="C1517" t="s">
        <v>15706</v>
      </c>
      <c r="D1517" t="s">
        <v>15707</v>
      </c>
      <c r="E1517" t="s">
        <v>24387</v>
      </c>
      <c r="F1517" t="s">
        <v>4267</v>
      </c>
      <c r="G1517" t="s">
        <v>55</v>
      </c>
    </row>
    <row r="1518" spans="1:7" x14ac:dyDescent="0.25">
      <c r="A1518">
        <v>3504</v>
      </c>
      <c r="B1518" s="8" t="s">
        <v>19924</v>
      </c>
      <c r="C1518" t="s">
        <v>15708</v>
      </c>
      <c r="D1518" t="s">
        <v>15709</v>
      </c>
      <c r="E1518" t="s">
        <v>24388</v>
      </c>
      <c r="F1518" t="s">
        <v>4267</v>
      </c>
      <c r="G1518" t="s">
        <v>55</v>
      </c>
    </row>
    <row r="1519" spans="1:7" x14ac:dyDescent="0.25">
      <c r="A1519">
        <v>3518</v>
      </c>
      <c r="B1519" s="8" t="s">
        <v>19928</v>
      </c>
      <c r="C1519" t="s">
        <v>15710</v>
      </c>
      <c r="D1519" t="s">
        <v>15711</v>
      </c>
      <c r="E1519" t="s">
        <v>24389</v>
      </c>
      <c r="F1519" t="s">
        <v>4267</v>
      </c>
      <c r="G1519" t="s">
        <v>55</v>
      </c>
    </row>
    <row r="1520" spans="1:7" x14ac:dyDescent="0.25">
      <c r="A1520">
        <v>3517</v>
      </c>
      <c r="B1520" s="8" t="s">
        <v>15712</v>
      </c>
      <c r="C1520" t="s">
        <v>15713</v>
      </c>
      <c r="D1520" t="s">
        <v>15714</v>
      </c>
      <c r="E1520" t="s">
        <v>24390</v>
      </c>
      <c r="F1520" t="s">
        <v>4267</v>
      </c>
      <c r="G1520" t="s">
        <v>55</v>
      </c>
    </row>
    <row r="1521" spans="1:7" x14ac:dyDescent="0.25">
      <c r="A1521">
        <v>3537</v>
      </c>
      <c r="B1521" s="8" t="s">
        <v>15715</v>
      </c>
      <c r="C1521" t="s">
        <v>15716</v>
      </c>
      <c r="D1521" t="s">
        <v>15717</v>
      </c>
      <c r="E1521" t="s">
        <v>24391</v>
      </c>
      <c r="F1521" t="s">
        <v>4267</v>
      </c>
      <c r="G1521" t="s">
        <v>55</v>
      </c>
    </row>
    <row r="1522" spans="1:7" x14ac:dyDescent="0.25">
      <c r="A1522">
        <v>3538</v>
      </c>
      <c r="B1522" s="8" t="s">
        <v>15718</v>
      </c>
      <c r="C1522" t="s">
        <v>15719</v>
      </c>
      <c r="D1522" t="s">
        <v>15720</v>
      </c>
      <c r="E1522" t="s">
        <v>24392</v>
      </c>
      <c r="F1522" t="s">
        <v>4267</v>
      </c>
      <c r="G1522" t="s">
        <v>55</v>
      </c>
    </row>
    <row r="1523" spans="1:7" x14ac:dyDescent="0.25">
      <c r="A1523">
        <v>3539</v>
      </c>
      <c r="B1523" s="8" t="s">
        <v>15721</v>
      </c>
      <c r="C1523" t="s">
        <v>15722</v>
      </c>
      <c r="D1523" t="s">
        <v>15723</v>
      </c>
      <c r="E1523" t="s">
        <v>24393</v>
      </c>
      <c r="F1523" t="s">
        <v>4267</v>
      </c>
      <c r="G1523" t="s">
        <v>55</v>
      </c>
    </row>
    <row r="1524" spans="1:7" x14ac:dyDescent="0.25">
      <c r="A1524">
        <v>3540</v>
      </c>
      <c r="B1524" s="8" t="s">
        <v>15724</v>
      </c>
      <c r="C1524" t="s">
        <v>15725</v>
      </c>
      <c r="D1524" t="s">
        <v>15726</v>
      </c>
      <c r="E1524" t="s">
        <v>24394</v>
      </c>
      <c r="F1524" t="s">
        <v>4267</v>
      </c>
      <c r="G1524" t="s">
        <v>55</v>
      </c>
    </row>
    <row r="1525" spans="1:7" x14ac:dyDescent="0.25">
      <c r="A1525">
        <v>3541</v>
      </c>
      <c r="B1525" s="8" t="s">
        <v>15727</v>
      </c>
      <c r="C1525" t="s">
        <v>15728</v>
      </c>
      <c r="D1525" t="s">
        <v>15729</v>
      </c>
      <c r="E1525" t="s">
        <v>24395</v>
      </c>
      <c r="F1525" t="s">
        <v>4267</v>
      </c>
      <c r="G1525" t="s">
        <v>55</v>
      </c>
    </row>
    <row r="1526" spans="1:7" x14ac:dyDescent="0.25">
      <c r="A1526">
        <v>3525</v>
      </c>
      <c r="B1526" s="8" t="s">
        <v>15730</v>
      </c>
      <c r="C1526" t="s">
        <v>15731</v>
      </c>
      <c r="D1526" t="s">
        <v>15732</v>
      </c>
      <c r="E1526" t="s">
        <v>24396</v>
      </c>
      <c r="F1526" t="s">
        <v>4267</v>
      </c>
      <c r="G1526" t="s">
        <v>55</v>
      </c>
    </row>
    <row r="1527" spans="1:7" x14ac:dyDescent="0.25">
      <c r="A1527">
        <v>3526</v>
      </c>
      <c r="B1527" s="8" t="s">
        <v>15733</v>
      </c>
      <c r="C1527" t="s">
        <v>15734</v>
      </c>
      <c r="D1527" t="s">
        <v>15735</v>
      </c>
      <c r="E1527" t="s">
        <v>24397</v>
      </c>
      <c r="F1527" t="s">
        <v>4267</v>
      </c>
      <c r="G1527" t="s">
        <v>55</v>
      </c>
    </row>
    <row r="1528" spans="1:7" x14ac:dyDescent="0.25">
      <c r="A1528">
        <v>3527</v>
      </c>
      <c r="B1528" s="8" t="s">
        <v>15736</v>
      </c>
      <c r="C1528" t="s">
        <v>15737</v>
      </c>
      <c r="D1528" t="s">
        <v>15738</v>
      </c>
      <c r="E1528" t="s">
        <v>24398</v>
      </c>
      <c r="F1528" t="s">
        <v>4267</v>
      </c>
      <c r="G1528" t="s">
        <v>55</v>
      </c>
    </row>
    <row r="1529" spans="1:7" x14ac:dyDescent="0.25">
      <c r="A1529">
        <v>3528</v>
      </c>
      <c r="B1529" s="8" t="s">
        <v>15739</v>
      </c>
      <c r="C1529" t="s">
        <v>15740</v>
      </c>
      <c r="D1529" t="s">
        <v>15741</v>
      </c>
      <c r="E1529" t="s">
        <v>24399</v>
      </c>
      <c r="F1529" t="s">
        <v>4267</v>
      </c>
      <c r="G1529" t="s">
        <v>55</v>
      </c>
    </row>
    <row r="1530" spans="1:7" x14ac:dyDescent="0.25">
      <c r="A1530">
        <v>3529</v>
      </c>
      <c r="B1530" s="8" t="s">
        <v>15742</v>
      </c>
      <c r="C1530" t="s">
        <v>15743</v>
      </c>
      <c r="D1530" t="s">
        <v>15744</v>
      </c>
      <c r="E1530" t="s">
        <v>24400</v>
      </c>
      <c r="F1530" t="s">
        <v>4267</v>
      </c>
      <c r="G1530" t="s">
        <v>55</v>
      </c>
    </row>
    <row r="1531" spans="1:7" x14ac:dyDescent="0.25">
      <c r="A1531">
        <v>3530</v>
      </c>
      <c r="B1531" s="8" t="s">
        <v>15745</v>
      </c>
      <c r="C1531" t="s">
        <v>15746</v>
      </c>
      <c r="D1531" t="s">
        <v>15747</v>
      </c>
      <c r="E1531" t="s">
        <v>24401</v>
      </c>
      <c r="F1531" t="s">
        <v>4267</v>
      </c>
      <c r="G1531" t="s">
        <v>55</v>
      </c>
    </row>
    <row r="1532" spans="1:7" x14ac:dyDescent="0.25">
      <c r="A1532">
        <v>3531</v>
      </c>
      <c r="B1532" s="8" t="s">
        <v>15748</v>
      </c>
      <c r="C1532" t="s">
        <v>15749</v>
      </c>
      <c r="D1532" t="s">
        <v>15750</v>
      </c>
      <c r="E1532" t="s">
        <v>24402</v>
      </c>
      <c r="F1532" t="s">
        <v>4267</v>
      </c>
      <c r="G1532" t="s">
        <v>55</v>
      </c>
    </row>
    <row r="1533" spans="1:7" x14ac:dyDescent="0.25">
      <c r="A1533">
        <v>3532</v>
      </c>
      <c r="B1533" s="8" t="s">
        <v>15751</v>
      </c>
      <c r="C1533" t="s">
        <v>15752</v>
      </c>
      <c r="D1533" t="s">
        <v>15753</v>
      </c>
      <c r="E1533" t="s">
        <v>24403</v>
      </c>
      <c r="F1533" t="s">
        <v>4267</v>
      </c>
      <c r="G1533" t="s">
        <v>55</v>
      </c>
    </row>
    <row r="1534" spans="1:7" x14ac:dyDescent="0.25">
      <c r="A1534">
        <v>3533</v>
      </c>
      <c r="B1534" s="8" t="s">
        <v>15754</v>
      </c>
      <c r="C1534" t="s">
        <v>15755</v>
      </c>
      <c r="D1534" t="s">
        <v>15756</v>
      </c>
      <c r="E1534" t="s">
        <v>24404</v>
      </c>
      <c r="F1534" t="s">
        <v>4267</v>
      </c>
      <c r="G1534" t="s">
        <v>55</v>
      </c>
    </row>
    <row r="1535" spans="1:7" x14ac:dyDescent="0.25">
      <c r="A1535">
        <v>3534</v>
      </c>
      <c r="B1535" s="8" t="s">
        <v>15757</v>
      </c>
      <c r="C1535" t="s">
        <v>15758</v>
      </c>
      <c r="D1535" t="s">
        <v>15759</v>
      </c>
      <c r="E1535" t="s">
        <v>24405</v>
      </c>
      <c r="F1535" t="s">
        <v>4267</v>
      </c>
      <c r="G1535" t="s">
        <v>55</v>
      </c>
    </row>
    <row r="1536" spans="1:7" x14ac:dyDescent="0.25">
      <c r="A1536">
        <v>3535</v>
      </c>
      <c r="B1536" s="8" t="s">
        <v>15760</v>
      </c>
      <c r="C1536" t="s">
        <v>15761</v>
      </c>
      <c r="D1536" t="s">
        <v>15762</v>
      </c>
      <c r="E1536" t="s">
        <v>24406</v>
      </c>
      <c r="F1536" t="s">
        <v>4267</v>
      </c>
      <c r="G1536" t="s">
        <v>55</v>
      </c>
    </row>
    <row r="1537" spans="1:7" x14ac:dyDescent="0.25">
      <c r="A1537">
        <v>3536</v>
      </c>
      <c r="B1537" s="8" t="s">
        <v>15763</v>
      </c>
      <c r="C1537" t="s">
        <v>15764</v>
      </c>
      <c r="D1537" t="s">
        <v>15765</v>
      </c>
      <c r="E1537" t="s">
        <v>24407</v>
      </c>
      <c r="F1537" t="s">
        <v>4267</v>
      </c>
      <c r="G1537" t="s">
        <v>55</v>
      </c>
    </row>
    <row r="1538" spans="1:7" x14ac:dyDescent="0.25">
      <c r="A1538">
        <v>3519</v>
      </c>
      <c r="B1538" s="8" t="s">
        <v>19939</v>
      </c>
      <c r="C1538" t="s">
        <v>15766</v>
      </c>
      <c r="D1538" t="s">
        <v>15767</v>
      </c>
      <c r="E1538" t="s">
        <v>24408</v>
      </c>
      <c r="F1538" t="s">
        <v>4267</v>
      </c>
      <c r="G1538" t="s">
        <v>55</v>
      </c>
    </row>
    <row r="1539" spans="1:7" x14ac:dyDescent="0.25">
      <c r="A1539">
        <v>3520</v>
      </c>
      <c r="B1539" s="8" t="s">
        <v>19946</v>
      </c>
      <c r="C1539" t="s">
        <v>15768</v>
      </c>
      <c r="D1539" t="s">
        <v>15769</v>
      </c>
      <c r="E1539" t="s">
        <v>24409</v>
      </c>
      <c r="F1539" t="s">
        <v>4267</v>
      </c>
      <c r="G1539" t="s">
        <v>55</v>
      </c>
    </row>
    <row r="1540" spans="1:7" x14ac:dyDescent="0.25">
      <c r="A1540">
        <v>3521</v>
      </c>
      <c r="B1540" s="8" t="s">
        <v>15770</v>
      </c>
      <c r="C1540" t="s">
        <v>15771</v>
      </c>
      <c r="D1540" t="s">
        <v>15772</v>
      </c>
      <c r="E1540" t="s">
        <v>24410</v>
      </c>
      <c r="F1540" t="s">
        <v>4267</v>
      </c>
      <c r="G1540" t="s">
        <v>55</v>
      </c>
    </row>
    <row r="1541" spans="1:7" x14ac:dyDescent="0.25">
      <c r="A1541">
        <v>3522</v>
      </c>
      <c r="B1541" s="8" t="s">
        <v>15773</v>
      </c>
      <c r="C1541" t="s">
        <v>15774</v>
      </c>
      <c r="D1541" t="s">
        <v>15775</v>
      </c>
      <c r="E1541" t="s">
        <v>24411</v>
      </c>
      <c r="F1541" t="s">
        <v>4267</v>
      </c>
      <c r="G1541" t="s">
        <v>55</v>
      </c>
    </row>
    <row r="1542" spans="1:7" x14ac:dyDescent="0.25">
      <c r="A1542">
        <v>3523</v>
      </c>
      <c r="B1542" s="8" t="s">
        <v>15776</v>
      </c>
      <c r="C1542" t="s">
        <v>15777</v>
      </c>
      <c r="D1542" t="s">
        <v>15778</v>
      </c>
      <c r="E1542" t="s">
        <v>24412</v>
      </c>
      <c r="F1542" t="s">
        <v>4267</v>
      </c>
      <c r="G1542" t="s">
        <v>55</v>
      </c>
    </row>
    <row r="1543" spans="1:7" x14ac:dyDescent="0.25">
      <c r="A1543">
        <v>3524</v>
      </c>
      <c r="B1543" s="8" t="s">
        <v>19948</v>
      </c>
      <c r="C1543" t="s">
        <v>15779</v>
      </c>
      <c r="D1543" t="s">
        <v>15780</v>
      </c>
      <c r="E1543" t="s">
        <v>24413</v>
      </c>
      <c r="F1543" t="s">
        <v>4267</v>
      </c>
      <c r="G1543" t="s">
        <v>55</v>
      </c>
    </row>
    <row r="1544" spans="1:7" x14ac:dyDescent="0.25">
      <c r="A1544">
        <v>3509</v>
      </c>
      <c r="B1544" s="8" t="s">
        <v>15781</v>
      </c>
      <c r="C1544" t="s">
        <v>15782</v>
      </c>
      <c r="D1544" t="s">
        <v>15783</v>
      </c>
      <c r="E1544" t="s">
        <v>24414</v>
      </c>
      <c r="F1544" t="s">
        <v>4267</v>
      </c>
      <c r="G1544" t="s">
        <v>55</v>
      </c>
    </row>
    <row r="1545" spans="1:7" x14ac:dyDescent="0.25">
      <c r="A1545">
        <v>3510</v>
      </c>
      <c r="B1545" s="8" t="s">
        <v>15784</v>
      </c>
      <c r="C1545" t="s">
        <v>15785</v>
      </c>
      <c r="D1545" t="s">
        <v>15786</v>
      </c>
      <c r="E1545" t="s">
        <v>24415</v>
      </c>
      <c r="F1545" t="s">
        <v>4267</v>
      </c>
      <c r="G1545" t="s">
        <v>55</v>
      </c>
    </row>
    <row r="1546" spans="1:7" x14ac:dyDescent="0.25">
      <c r="A1546">
        <v>3511</v>
      </c>
      <c r="B1546" s="8" t="s">
        <v>15787</v>
      </c>
      <c r="C1546" t="s">
        <v>15788</v>
      </c>
      <c r="D1546" t="s">
        <v>15789</v>
      </c>
      <c r="E1546" t="s">
        <v>24416</v>
      </c>
      <c r="F1546" t="s">
        <v>4267</v>
      </c>
      <c r="G1546" t="s">
        <v>55</v>
      </c>
    </row>
    <row r="1547" spans="1:7" x14ac:dyDescent="0.25">
      <c r="A1547">
        <v>3512</v>
      </c>
      <c r="B1547" s="8" t="s">
        <v>15790</v>
      </c>
      <c r="C1547" t="s">
        <v>15791</v>
      </c>
      <c r="D1547" t="s">
        <v>15792</v>
      </c>
      <c r="E1547" t="s">
        <v>24417</v>
      </c>
      <c r="F1547" t="s">
        <v>4267</v>
      </c>
      <c r="G1547" t="s">
        <v>55</v>
      </c>
    </row>
    <row r="1548" spans="1:7" x14ac:dyDescent="0.25">
      <c r="A1548">
        <v>3513</v>
      </c>
      <c r="B1548" s="8" t="s">
        <v>15793</v>
      </c>
      <c r="C1548" t="s">
        <v>15794</v>
      </c>
      <c r="D1548" t="s">
        <v>15795</v>
      </c>
      <c r="E1548" t="s">
        <v>24418</v>
      </c>
      <c r="F1548" t="s">
        <v>4267</v>
      </c>
      <c r="G1548" t="s">
        <v>55</v>
      </c>
    </row>
    <row r="1549" spans="1:7" x14ac:dyDescent="0.25">
      <c r="A1549">
        <v>3514</v>
      </c>
      <c r="B1549" s="8" t="s">
        <v>15796</v>
      </c>
      <c r="C1549" t="s">
        <v>15797</v>
      </c>
      <c r="D1549" t="s">
        <v>15798</v>
      </c>
      <c r="E1549" t="s">
        <v>24419</v>
      </c>
      <c r="F1549" t="s">
        <v>4267</v>
      </c>
      <c r="G1549" t="s">
        <v>55</v>
      </c>
    </row>
    <row r="1550" spans="1:7" x14ac:dyDescent="0.25">
      <c r="A1550">
        <v>3515</v>
      </c>
      <c r="B1550" s="8" t="s">
        <v>15799</v>
      </c>
      <c r="C1550" t="s">
        <v>15800</v>
      </c>
      <c r="D1550" t="s">
        <v>15801</v>
      </c>
      <c r="E1550" t="s">
        <v>24420</v>
      </c>
      <c r="F1550" t="s">
        <v>4267</v>
      </c>
      <c r="G1550" t="s">
        <v>55</v>
      </c>
    </row>
    <row r="1551" spans="1:7" x14ac:dyDescent="0.25">
      <c r="A1551">
        <v>3516</v>
      </c>
      <c r="B1551" s="8" t="s">
        <v>15802</v>
      </c>
      <c r="C1551" t="s">
        <v>15803</v>
      </c>
      <c r="D1551" t="s">
        <v>15804</v>
      </c>
      <c r="E1551" t="s">
        <v>24421</v>
      </c>
      <c r="F1551" t="s">
        <v>4267</v>
      </c>
      <c r="G1551" t="s">
        <v>55</v>
      </c>
    </row>
    <row r="1552" spans="1:7" x14ac:dyDescent="0.25">
      <c r="A1552">
        <v>3545</v>
      </c>
      <c r="B1552" s="8" t="s">
        <v>19953</v>
      </c>
      <c r="C1552" t="s">
        <v>15805</v>
      </c>
      <c r="D1552" t="s">
        <v>15806</v>
      </c>
      <c r="E1552" t="s">
        <v>24422</v>
      </c>
      <c r="F1552" t="s">
        <v>4267</v>
      </c>
      <c r="G1552" t="s">
        <v>55</v>
      </c>
    </row>
    <row r="1553" spans="1:7" x14ac:dyDescent="0.25">
      <c r="A1553">
        <v>3546</v>
      </c>
      <c r="B1553" s="8" t="s">
        <v>19964</v>
      </c>
      <c r="C1553" t="s">
        <v>15807</v>
      </c>
      <c r="D1553" t="s">
        <v>15808</v>
      </c>
      <c r="E1553" t="s">
        <v>24423</v>
      </c>
      <c r="F1553" t="s">
        <v>4267</v>
      </c>
      <c r="G1553" t="s">
        <v>55</v>
      </c>
    </row>
    <row r="1554" spans="1:7" x14ac:dyDescent="0.25">
      <c r="A1554">
        <v>3547</v>
      </c>
      <c r="B1554" s="8" t="s">
        <v>19975</v>
      </c>
      <c r="C1554" t="s">
        <v>15809</v>
      </c>
      <c r="D1554" t="s">
        <v>15810</v>
      </c>
      <c r="E1554" t="s">
        <v>24424</v>
      </c>
      <c r="F1554" t="s">
        <v>4267</v>
      </c>
      <c r="G1554" t="s">
        <v>55</v>
      </c>
    </row>
    <row r="1555" spans="1:7" x14ac:dyDescent="0.25">
      <c r="A1555">
        <v>3542</v>
      </c>
      <c r="B1555" s="8" t="s">
        <v>19986</v>
      </c>
      <c r="C1555" t="s">
        <v>15811</v>
      </c>
      <c r="D1555" t="s">
        <v>15812</v>
      </c>
      <c r="E1555" t="s">
        <v>24425</v>
      </c>
      <c r="F1555" t="s">
        <v>4267</v>
      </c>
      <c r="G1555" t="s">
        <v>55</v>
      </c>
    </row>
    <row r="1556" spans="1:7" x14ac:dyDescent="0.25">
      <c r="A1556">
        <v>3543</v>
      </c>
      <c r="B1556" s="8" t="s">
        <v>19997</v>
      </c>
      <c r="C1556" t="s">
        <v>15813</v>
      </c>
      <c r="D1556" t="s">
        <v>15814</v>
      </c>
      <c r="E1556" t="s">
        <v>24426</v>
      </c>
      <c r="F1556" t="s">
        <v>4267</v>
      </c>
      <c r="G1556" t="s">
        <v>55</v>
      </c>
    </row>
    <row r="1557" spans="1:7" x14ac:dyDescent="0.25">
      <c r="A1557">
        <v>3544</v>
      </c>
      <c r="B1557" s="8" t="s">
        <v>20000</v>
      </c>
      <c r="C1557" t="s">
        <v>15815</v>
      </c>
      <c r="D1557" t="s">
        <v>15816</v>
      </c>
      <c r="E1557" t="s">
        <v>24427</v>
      </c>
      <c r="F1557" t="s">
        <v>4267</v>
      </c>
      <c r="G1557" t="s">
        <v>55</v>
      </c>
    </row>
    <row r="1558" spans="1:7" x14ac:dyDescent="0.25">
      <c r="A1558">
        <v>3440</v>
      </c>
      <c r="B1558" s="8" t="s">
        <v>12525</v>
      </c>
      <c r="C1558" t="s">
        <v>15817</v>
      </c>
      <c r="D1558" t="s">
        <v>15818</v>
      </c>
      <c r="E1558" t="s">
        <v>24428</v>
      </c>
      <c r="F1558" t="s">
        <v>4271</v>
      </c>
      <c r="G1558" t="s">
        <v>55</v>
      </c>
    </row>
    <row r="1559" spans="1:7" x14ac:dyDescent="0.25">
      <c r="A1559">
        <v>3439</v>
      </c>
      <c r="B1559" s="8" t="s">
        <v>12528</v>
      </c>
      <c r="C1559" t="s">
        <v>15819</v>
      </c>
      <c r="D1559" t="s">
        <v>15820</v>
      </c>
      <c r="E1559" t="s">
        <v>24429</v>
      </c>
      <c r="F1559" t="s">
        <v>4271</v>
      </c>
      <c r="G1559" t="s">
        <v>55</v>
      </c>
    </row>
    <row r="1560" spans="1:7" x14ac:dyDescent="0.25">
      <c r="A1560">
        <v>3454</v>
      </c>
      <c r="B1560" s="8" t="s">
        <v>12531</v>
      </c>
      <c r="C1560" t="s">
        <v>15821</v>
      </c>
      <c r="D1560" t="s">
        <v>15822</v>
      </c>
      <c r="E1560" t="s">
        <v>24430</v>
      </c>
      <c r="F1560" t="s">
        <v>4271</v>
      </c>
      <c r="G1560" t="s">
        <v>55</v>
      </c>
    </row>
    <row r="1561" spans="1:7" x14ac:dyDescent="0.25">
      <c r="A1561">
        <v>3455</v>
      </c>
      <c r="B1561" s="8" t="s">
        <v>15527</v>
      </c>
      <c r="C1561" t="s">
        <v>15823</v>
      </c>
      <c r="D1561" t="s">
        <v>15824</v>
      </c>
      <c r="E1561" t="s">
        <v>24431</v>
      </c>
      <c r="F1561" t="s">
        <v>4271</v>
      </c>
      <c r="G1561" t="s">
        <v>55</v>
      </c>
    </row>
    <row r="1562" spans="1:7" x14ac:dyDescent="0.25">
      <c r="A1562">
        <v>3449</v>
      </c>
      <c r="B1562" s="8" t="s">
        <v>15530</v>
      </c>
      <c r="C1562" t="s">
        <v>15825</v>
      </c>
      <c r="D1562" t="s">
        <v>15826</v>
      </c>
      <c r="E1562" t="s">
        <v>24432</v>
      </c>
      <c r="F1562" t="s">
        <v>4271</v>
      </c>
      <c r="G1562" t="s">
        <v>55</v>
      </c>
    </row>
    <row r="1563" spans="1:7" x14ac:dyDescent="0.25">
      <c r="A1563">
        <v>3450</v>
      </c>
      <c r="B1563" s="8" t="s">
        <v>15533</v>
      </c>
      <c r="C1563" t="s">
        <v>15827</v>
      </c>
      <c r="D1563" t="s">
        <v>15828</v>
      </c>
      <c r="E1563" t="s">
        <v>24433</v>
      </c>
      <c r="F1563" t="s">
        <v>4271</v>
      </c>
      <c r="G1563" t="s">
        <v>55</v>
      </c>
    </row>
    <row r="1564" spans="1:7" x14ac:dyDescent="0.25">
      <c r="A1564">
        <v>3451</v>
      </c>
      <c r="B1564" s="8" t="s">
        <v>15536</v>
      </c>
      <c r="C1564" t="s">
        <v>15829</v>
      </c>
      <c r="D1564" t="s">
        <v>15830</v>
      </c>
      <c r="E1564" t="s">
        <v>24434</v>
      </c>
      <c r="F1564" t="s">
        <v>4271</v>
      </c>
      <c r="G1564" t="s">
        <v>55</v>
      </c>
    </row>
    <row r="1565" spans="1:7" x14ac:dyDescent="0.25">
      <c r="A1565">
        <v>3452</v>
      </c>
      <c r="B1565" s="8" t="s">
        <v>15539</v>
      </c>
      <c r="C1565" t="s">
        <v>15831</v>
      </c>
      <c r="D1565" t="s">
        <v>15832</v>
      </c>
      <c r="E1565" t="s">
        <v>24435</v>
      </c>
      <c r="F1565" t="s">
        <v>4271</v>
      </c>
      <c r="G1565" t="s">
        <v>55</v>
      </c>
    </row>
    <row r="1566" spans="1:7" x14ac:dyDescent="0.25">
      <c r="A1566">
        <v>3453</v>
      </c>
      <c r="B1566" s="8" t="s">
        <v>15542</v>
      </c>
      <c r="C1566" t="s">
        <v>15833</v>
      </c>
      <c r="D1566" t="s">
        <v>15834</v>
      </c>
      <c r="E1566" t="s">
        <v>24436</v>
      </c>
      <c r="F1566" t="s">
        <v>4271</v>
      </c>
      <c r="G1566" t="s">
        <v>55</v>
      </c>
    </row>
    <row r="1567" spans="1:7" x14ac:dyDescent="0.25">
      <c r="A1567">
        <v>3441</v>
      </c>
      <c r="B1567" s="8" t="s">
        <v>12534</v>
      </c>
      <c r="C1567" t="s">
        <v>15835</v>
      </c>
      <c r="D1567" t="s">
        <v>15836</v>
      </c>
      <c r="E1567" t="s">
        <v>24437</v>
      </c>
      <c r="F1567" t="s">
        <v>4271</v>
      </c>
      <c r="G1567" t="s">
        <v>55</v>
      </c>
    </row>
    <row r="1568" spans="1:7" x14ac:dyDescent="0.25">
      <c r="A1568">
        <v>3442</v>
      </c>
      <c r="B1568" s="8" t="s">
        <v>12537</v>
      </c>
      <c r="C1568" t="s">
        <v>15837</v>
      </c>
      <c r="D1568" t="s">
        <v>15838</v>
      </c>
      <c r="E1568" t="s">
        <v>24438</v>
      </c>
      <c r="F1568" t="s">
        <v>4271</v>
      </c>
      <c r="G1568" t="s">
        <v>55</v>
      </c>
    </row>
    <row r="1569" spans="1:7" x14ac:dyDescent="0.25">
      <c r="A1569">
        <v>3443</v>
      </c>
      <c r="B1569" s="8" t="s">
        <v>12540</v>
      </c>
      <c r="C1569" t="s">
        <v>15839</v>
      </c>
      <c r="D1569" t="s">
        <v>15840</v>
      </c>
      <c r="E1569" t="s">
        <v>24439</v>
      </c>
      <c r="F1569" t="s">
        <v>4271</v>
      </c>
      <c r="G1569" t="s">
        <v>55</v>
      </c>
    </row>
    <row r="1570" spans="1:7" x14ac:dyDescent="0.25">
      <c r="A1570">
        <v>3444</v>
      </c>
      <c r="B1570" s="8" t="s">
        <v>15841</v>
      </c>
      <c r="C1570" t="s">
        <v>15842</v>
      </c>
      <c r="D1570" t="s">
        <v>15843</v>
      </c>
      <c r="E1570" t="s">
        <v>24440</v>
      </c>
      <c r="F1570" t="s">
        <v>4271</v>
      </c>
      <c r="G1570" t="s">
        <v>55</v>
      </c>
    </row>
    <row r="1571" spans="1:7" x14ac:dyDescent="0.25">
      <c r="A1571">
        <v>3445</v>
      </c>
      <c r="B1571" s="8" t="s">
        <v>15844</v>
      </c>
      <c r="C1571" t="s">
        <v>15845</v>
      </c>
      <c r="D1571" t="s">
        <v>15846</v>
      </c>
      <c r="E1571" t="s">
        <v>24441</v>
      </c>
      <c r="F1571" t="s">
        <v>4271</v>
      </c>
      <c r="G1571" t="s">
        <v>55</v>
      </c>
    </row>
    <row r="1572" spans="1:7" x14ac:dyDescent="0.25">
      <c r="A1572">
        <v>3446</v>
      </c>
      <c r="B1572" s="8" t="s">
        <v>12546</v>
      </c>
      <c r="C1572" t="s">
        <v>15847</v>
      </c>
      <c r="D1572" t="s">
        <v>15848</v>
      </c>
      <c r="E1572" t="s">
        <v>24442</v>
      </c>
      <c r="F1572" t="s">
        <v>4271</v>
      </c>
      <c r="G1572" t="s">
        <v>55</v>
      </c>
    </row>
    <row r="1573" spans="1:7" x14ac:dyDescent="0.25">
      <c r="A1573">
        <v>3447</v>
      </c>
      <c r="B1573" s="8" t="s">
        <v>12549</v>
      </c>
      <c r="C1573" t="s">
        <v>15849</v>
      </c>
      <c r="D1573" t="s">
        <v>15850</v>
      </c>
      <c r="E1573" t="s">
        <v>24443</v>
      </c>
      <c r="F1573" t="s">
        <v>4271</v>
      </c>
      <c r="G1573" t="s">
        <v>55</v>
      </c>
    </row>
    <row r="1574" spans="1:7" x14ac:dyDescent="0.25">
      <c r="A1574">
        <v>3448</v>
      </c>
      <c r="B1574" s="8" t="s">
        <v>12552</v>
      </c>
      <c r="C1574" t="s">
        <v>15851</v>
      </c>
      <c r="D1574" t="s">
        <v>15852</v>
      </c>
      <c r="E1574" t="s">
        <v>24444</v>
      </c>
      <c r="F1574" t="s">
        <v>4271</v>
      </c>
      <c r="G1574" t="s">
        <v>55</v>
      </c>
    </row>
    <row r="1575" spans="1:7" x14ac:dyDescent="0.25">
      <c r="A1575">
        <v>3438</v>
      </c>
      <c r="B1575" s="8" t="s">
        <v>12555</v>
      </c>
      <c r="C1575" t="s">
        <v>15853</v>
      </c>
      <c r="D1575" t="s">
        <v>15854</v>
      </c>
      <c r="E1575" t="s">
        <v>24445</v>
      </c>
      <c r="F1575" t="s">
        <v>4271</v>
      </c>
      <c r="G1575" t="s">
        <v>55</v>
      </c>
    </row>
    <row r="1576" spans="1:7" x14ac:dyDescent="0.25">
      <c r="A1576">
        <v>3555</v>
      </c>
      <c r="B1576" s="8" t="s">
        <v>20153</v>
      </c>
      <c r="C1576" t="s">
        <v>15855</v>
      </c>
      <c r="D1576" t="s">
        <v>15856</v>
      </c>
      <c r="E1576" t="s">
        <v>24446</v>
      </c>
      <c r="F1576" t="s">
        <v>4301</v>
      </c>
      <c r="G1576" t="s">
        <v>52</v>
      </c>
    </row>
    <row r="1577" spans="1:7" x14ac:dyDescent="0.25">
      <c r="A1577">
        <v>3556</v>
      </c>
      <c r="B1577" s="8" t="s">
        <v>20164</v>
      </c>
      <c r="C1577" t="s">
        <v>15857</v>
      </c>
      <c r="D1577" t="s">
        <v>15858</v>
      </c>
      <c r="E1577" t="s">
        <v>24447</v>
      </c>
      <c r="F1577" t="s">
        <v>4305</v>
      </c>
      <c r="G1577" t="s">
        <v>52</v>
      </c>
    </row>
    <row r="1578" spans="1:7" x14ac:dyDescent="0.25">
      <c r="A1578">
        <v>3558</v>
      </c>
      <c r="B1578" s="8" t="s">
        <v>20174</v>
      </c>
      <c r="C1578" t="s">
        <v>15859</v>
      </c>
      <c r="D1578" t="s">
        <v>15860</v>
      </c>
      <c r="E1578" t="s">
        <v>24448</v>
      </c>
      <c r="F1578" t="s">
        <v>4305</v>
      </c>
      <c r="G1578" t="s">
        <v>52</v>
      </c>
    </row>
    <row r="1579" spans="1:7" x14ac:dyDescent="0.25">
      <c r="A1579">
        <v>3628</v>
      </c>
      <c r="B1579" s="8" t="s">
        <v>20153</v>
      </c>
      <c r="C1579" t="s">
        <v>15861</v>
      </c>
      <c r="D1579" t="s">
        <v>15862</v>
      </c>
      <c r="E1579" t="s">
        <v>24449</v>
      </c>
      <c r="F1579" t="s">
        <v>4327</v>
      </c>
      <c r="G1579" t="s">
        <v>5</v>
      </c>
    </row>
    <row r="1580" spans="1:7" x14ac:dyDescent="0.25">
      <c r="A1580">
        <v>3627</v>
      </c>
      <c r="B1580" s="8" t="s">
        <v>20154</v>
      </c>
      <c r="C1580" t="s">
        <v>15863</v>
      </c>
      <c r="D1580" t="s">
        <v>15864</v>
      </c>
      <c r="E1580" t="s">
        <v>24450</v>
      </c>
      <c r="F1580" t="s">
        <v>4327</v>
      </c>
      <c r="G1580" t="s">
        <v>5</v>
      </c>
    </row>
    <row r="1581" spans="1:7" x14ac:dyDescent="0.25">
      <c r="A1581">
        <v>3629</v>
      </c>
      <c r="B1581" s="8" t="s">
        <v>20164</v>
      </c>
      <c r="C1581" t="s">
        <v>15865</v>
      </c>
      <c r="D1581" t="s">
        <v>15866</v>
      </c>
      <c r="E1581" t="s">
        <v>24451</v>
      </c>
      <c r="F1581" t="s">
        <v>4327</v>
      </c>
      <c r="G1581" t="s">
        <v>5</v>
      </c>
    </row>
    <row r="1582" spans="1:7" x14ac:dyDescent="0.25">
      <c r="A1582">
        <v>3630</v>
      </c>
      <c r="B1582" s="8" t="s">
        <v>20174</v>
      </c>
      <c r="C1582" t="s">
        <v>15867</v>
      </c>
      <c r="D1582" t="s">
        <v>15868</v>
      </c>
      <c r="E1582" t="s">
        <v>24452</v>
      </c>
      <c r="F1582" t="s">
        <v>4327</v>
      </c>
      <c r="G1582" t="s">
        <v>5</v>
      </c>
    </row>
    <row r="1583" spans="1:7" x14ac:dyDescent="0.25">
      <c r="A1583">
        <v>3631</v>
      </c>
      <c r="B1583" s="8" t="s">
        <v>20185</v>
      </c>
      <c r="C1583" t="s">
        <v>15869</v>
      </c>
      <c r="D1583" t="s">
        <v>15870</v>
      </c>
      <c r="E1583" t="s">
        <v>24453</v>
      </c>
      <c r="F1583" t="s">
        <v>4327</v>
      </c>
      <c r="G1583" t="s">
        <v>5</v>
      </c>
    </row>
    <row r="1584" spans="1:7" x14ac:dyDescent="0.25">
      <c r="A1584">
        <v>3632</v>
      </c>
      <c r="B1584" s="8" t="s">
        <v>20195</v>
      </c>
      <c r="C1584" t="s">
        <v>15871</v>
      </c>
      <c r="D1584" t="s">
        <v>15872</v>
      </c>
      <c r="E1584" t="s">
        <v>24454</v>
      </c>
      <c r="F1584" t="s">
        <v>4327</v>
      </c>
      <c r="G1584" t="s">
        <v>5</v>
      </c>
    </row>
    <row r="1585" spans="1:7" x14ac:dyDescent="0.25">
      <c r="A1585">
        <v>3633</v>
      </c>
      <c r="B1585" s="8" t="s">
        <v>20206</v>
      </c>
      <c r="C1585" t="s">
        <v>15873</v>
      </c>
      <c r="D1585" t="s">
        <v>15874</v>
      </c>
      <c r="E1585" t="s">
        <v>24455</v>
      </c>
      <c r="F1585" t="s">
        <v>4327</v>
      </c>
      <c r="G1585" t="s">
        <v>5</v>
      </c>
    </row>
    <row r="1586" spans="1:7" x14ac:dyDescent="0.25">
      <c r="A1586">
        <v>3634</v>
      </c>
      <c r="B1586" s="8" t="s">
        <v>20217</v>
      </c>
      <c r="C1586" t="s">
        <v>15875</v>
      </c>
      <c r="D1586" t="s">
        <v>15876</v>
      </c>
      <c r="E1586" t="s">
        <v>24456</v>
      </c>
      <c r="F1586" t="s">
        <v>4327</v>
      </c>
      <c r="G1586" t="s">
        <v>5</v>
      </c>
    </row>
    <row r="1587" spans="1:7" x14ac:dyDescent="0.25">
      <c r="A1587">
        <v>3635</v>
      </c>
      <c r="B1587" s="8" t="s">
        <v>20225</v>
      </c>
      <c r="C1587" t="s">
        <v>15877</v>
      </c>
      <c r="D1587" t="s">
        <v>15878</v>
      </c>
      <c r="E1587" t="s">
        <v>24457</v>
      </c>
      <c r="F1587" t="s">
        <v>4327</v>
      </c>
      <c r="G1587" t="s">
        <v>5</v>
      </c>
    </row>
    <row r="1588" spans="1:7" x14ac:dyDescent="0.25">
      <c r="A1588">
        <v>3636</v>
      </c>
      <c r="B1588" s="8" t="s">
        <v>20226</v>
      </c>
      <c r="C1588" t="s">
        <v>15879</v>
      </c>
      <c r="D1588" t="s">
        <v>15880</v>
      </c>
      <c r="E1588" t="s">
        <v>24458</v>
      </c>
      <c r="F1588" t="s">
        <v>4327</v>
      </c>
      <c r="G1588" t="s">
        <v>5</v>
      </c>
    </row>
    <row r="1589" spans="1:7" x14ac:dyDescent="0.25">
      <c r="A1589">
        <v>3625</v>
      </c>
      <c r="B1589" s="8" t="s">
        <v>20153</v>
      </c>
      <c r="C1589" t="s">
        <v>15881</v>
      </c>
      <c r="D1589" t="s">
        <v>15882</v>
      </c>
      <c r="E1589" t="s">
        <v>24459</v>
      </c>
      <c r="F1589" t="s">
        <v>4367</v>
      </c>
      <c r="G1589" t="s">
        <v>52</v>
      </c>
    </row>
    <row r="1590" spans="1:7" x14ac:dyDescent="0.25">
      <c r="A1590">
        <v>3626</v>
      </c>
      <c r="B1590" s="8" t="s">
        <v>20164</v>
      </c>
      <c r="C1590" t="s">
        <v>15883</v>
      </c>
      <c r="D1590" t="s">
        <v>15884</v>
      </c>
      <c r="E1590" t="s">
        <v>24460</v>
      </c>
      <c r="F1590" t="s">
        <v>4371</v>
      </c>
      <c r="G1590" t="s">
        <v>52</v>
      </c>
    </row>
    <row r="1591" spans="1:7" x14ac:dyDescent="0.25">
      <c r="A1591">
        <v>3595</v>
      </c>
      <c r="B1591" s="8" t="s">
        <v>20153</v>
      </c>
      <c r="C1591" t="s">
        <v>15885</v>
      </c>
      <c r="D1591" t="s">
        <v>15886</v>
      </c>
      <c r="E1591" t="s">
        <v>24461</v>
      </c>
      <c r="F1591" t="s">
        <v>4393</v>
      </c>
      <c r="G1591" t="s">
        <v>52</v>
      </c>
    </row>
    <row r="1592" spans="1:7" x14ac:dyDescent="0.25">
      <c r="A1592">
        <v>3596</v>
      </c>
      <c r="B1592" s="8" t="s">
        <v>20164</v>
      </c>
      <c r="C1592" t="s">
        <v>15887</v>
      </c>
      <c r="D1592" t="s">
        <v>15888</v>
      </c>
      <c r="E1592" t="s">
        <v>24462</v>
      </c>
      <c r="F1592" t="s">
        <v>4395</v>
      </c>
      <c r="G1592" t="s">
        <v>52</v>
      </c>
    </row>
    <row r="1593" spans="1:7" x14ac:dyDescent="0.25">
      <c r="A1593">
        <v>3597</v>
      </c>
      <c r="B1593" s="8" t="s">
        <v>20174</v>
      </c>
      <c r="C1593" t="s">
        <v>15889</v>
      </c>
      <c r="D1593" t="s">
        <v>15890</v>
      </c>
      <c r="E1593" t="s">
        <v>24463</v>
      </c>
      <c r="F1593" t="s">
        <v>27948</v>
      </c>
      <c r="G1593" t="s">
        <v>52</v>
      </c>
    </row>
    <row r="1594" spans="1:7" x14ac:dyDescent="0.25">
      <c r="A1594">
        <v>3575</v>
      </c>
      <c r="B1594" s="8" t="s">
        <v>20153</v>
      </c>
      <c r="C1594" t="s">
        <v>15891</v>
      </c>
      <c r="D1594" t="s">
        <v>15892</v>
      </c>
      <c r="E1594" t="s">
        <v>24464</v>
      </c>
      <c r="F1594" t="s">
        <v>4413</v>
      </c>
      <c r="G1594" t="s">
        <v>52</v>
      </c>
    </row>
    <row r="1595" spans="1:7" x14ac:dyDescent="0.25">
      <c r="A1595">
        <v>3576</v>
      </c>
      <c r="B1595" s="8" t="s">
        <v>20164</v>
      </c>
      <c r="C1595" t="s">
        <v>15893</v>
      </c>
      <c r="D1595" t="s">
        <v>15894</v>
      </c>
      <c r="E1595" t="s">
        <v>24465</v>
      </c>
      <c r="F1595" t="s">
        <v>4415</v>
      </c>
      <c r="G1595" t="s">
        <v>52</v>
      </c>
    </row>
    <row r="1596" spans="1:7" x14ac:dyDescent="0.25">
      <c r="A1596">
        <v>3577</v>
      </c>
      <c r="B1596" s="8" t="s">
        <v>20174</v>
      </c>
      <c r="C1596" t="s">
        <v>15895</v>
      </c>
      <c r="D1596" t="s">
        <v>15896</v>
      </c>
      <c r="E1596" t="s">
        <v>24466</v>
      </c>
      <c r="F1596" t="s">
        <v>4421</v>
      </c>
      <c r="G1596" t="s">
        <v>52</v>
      </c>
    </row>
    <row r="1597" spans="1:7" x14ac:dyDescent="0.25">
      <c r="A1597">
        <v>3655</v>
      </c>
      <c r="B1597" s="8" t="s">
        <v>20153</v>
      </c>
      <c r="C1597" t="s">
        <v>15897</v>
      </c>
      <c r="D1597" t="s">
        <v>15898</v>
      </c>
      <c r="E1597" t="s">
        <v>24467</v>
      </c>
      <c r="F1597" t="s">
        <v>4439</v>
      </c>
      <c r="G1597" t="s">
        <v>52</v>
      </c>
    </row>
    <row r="1598" spans="1:7" x14ac:dyDescent="0.25">
      <c r="A1598">
        <v>3656</v>
      </c>
      <c r="B1598" s="8" t="s">
        <v>20164</v>
      </c>
      <c r="C1598" t="s">
        <v>15899</v>
      </c>
      <c r="D1598" t="s">
        <v>15900</v>
      </c>
      <c r="E1598" t="s">
        <v>24468</v>
      </c>
      <c r="F1598" t="s">
        <v>4439</v>
      </c>
      <c r="G1598" t="s">
        <v>52</v>
      </c>
    </row>
    <row r="1599" spans="1:7" x14ac:dyDescent="0.25">
      <c r="A1599">
        <v>3657</v>
      </c>
      <c r="B1599" s="8" t="s">
        <v>20174</v>
      </c>
      <c r="C1599" t="s">
        <v>15901</v>
      </c>
      <c r="D1599" t="s">
        <v>15902</v>
      </c>
      <c r="E1599" t="s">
        <v>24469</v>
      </c>
      <c r="F1599" t="s">
        <v>4445</v>
      </c>
      <c r="G1599" t="s">
        <v>52</v>
      </c>
    </row>
    <row r="1600" spans="1:7" x14ac:dyDescent="0.25">
      <c r="A1600">
        <v>3668</v>
      </c>
      <c r="B1600" s="8" t="s">
        <v>19828</v>
      </c>
      <c r="C1600" t="s">
        <v>15903</v>
      </c>
      <c r="D1600" t="s">
        <v>15904</v>
      </c>
      <c r="E1600" t="s">
        <v>24470</v>
      </c>
      <c r="F1600" t="s">
        <v>4465</v>
      </c>
      <c r="G1600" t="s">
        <v>55</v>
      </c>
    </row>
    <row r="1601" spans="1:7" x14ac:dyDescent="0.25">
      <c r="A1601">
        <v>3757</v>
      </c>
      <c r="B1601" s="8" t="s">
        <v>19839</v>
      </c>
      <c r="C1601" t="s">
        <v>15905</v>
      </c>
      <c r="D1601" t="s">
        <v>15906</v>
      </c>
      <c r="E1601" t="s">
        <v>24471</v>
      </c>
      <c r="F1601" t="s">
        <v>4465</v>
      </c>
      <c r="G1601" t="s">
        <v>55</v>
      </c>
    </row>
    <row r="1602" spans="1:7" x14ac:dyDescent="0.25">
      <c r="A1602">
        <v>3667</v>
      </c>
      <c r="B1602" s="8" t="s">
        <v>20154</v>
      </c>
      <c r="C1602" t="s">
        <v>15907</v>
      </c>
      <c r="D1602" t="s">
        <v>15908</v>
      </c>
      <c r="E1602" t="s">
        <v>24472</v>
      </c>
      <c r="F1602" t="s">
        <v>4465</v>
      </c>
      <c r="G1602" t="s">
        <v>55</v>
      </c>
    </row>
    <row r="1603" spans="1:7" x14ac:dyDescent="0.25">
      <c r="A1603">
        <v>3684</v>
      </c>
      <c r="B1603" s="8" t="s">
        <v>20290</v>
      </c>
      <c r="C1603" t="s">
        <v>15909</v>
      </c>
      <c r="D1603" t="s">
        <v>15910</v>
      </c>
      <c r="E1603" t="s">
        <v>24473</v>
      </c>
      <c r="F1603" t="s">
        <v>4465</v>
      </c>
      <c r="G1603" t="s">
        <v>55</v>
      </c>
    </row>
    <row r="1604" spans="1:7" x14ac:dyDescent="0.25">
      <c r="A1604">
        <v>3674</v>
      </c>
      <c r="B1604" s="8" t="s">
        <v>20291</v>
      </c>
      <c r="C1604" t="s">
        <v>15911</v>
      </c>
      <c r="D1604" t="s">
        <v>15912</v>
      </c>
      <c r="E1604" t="s">
        <v>24474</v>
      </c>
      <c r="F1604" t="s">
        <v>4465</v>
      </c>
      <c r="G1604" t="s">
        <v>55</v>
      </c>
    </row>
    <row r="1605" spans="1:7" x14ac:dyDescent="0.25">
      <c r="A1605">
        <v>3675</v>
      </c>
      <c r="B1605" s="8" t="s">
        <v>20292</v>
      </c>
      <c r="C1605" t="s">
        <v>15913</v>
      </c>
      <c r="D1605" t="s">
        <v>15914</v>
      </c>
      <c r="E1605" t="s">
        <v>24475</v>
      </c>
      <c r="F1605" t="s">
        <v>4465</v>
      </c>
      <c r="G1605" t="s">
        <v>55</v>
      </c>
    </row>
    <row r="1606" spans="1:7" x14ac:dyDescent="0.25">
      <c r="A1606">
        <v>3676</v>
      </c>
      <c r="B1606" s="8" t="s">
        <v>20293</v>
      </c>
      <c r="C1606" t="s">
        <v>15915</v>
      </c>
      <c r="D1606" t="s">
        <v>15916</v>
      </c>
      <c r="E1606" t="s">
        <v>24476</v>
      </c>
      <c r="F1606" t="s">
        <v>4465</v>
      </c>
      <c r="G1606" t="s">
        <v>55</v>
      </c>
    </row>
    <row r="1607" spans="1:7" x14ac:dyDescent="0.25">
      <c r="A1607">
        <v>3677</v>
      </c>
      <c r="B1607" s="8" t="s">
        <v>20294</v>
      </c>
      <c r="C1607" t="s">
        <v>15917</v>
      </c>
      <c r="D1607" t="s">
        <v>15918</v>
      </c>
      <c r="E1607" t="s">
        <v>24477</v>
      </c>
      <c r="F1607" t="s">
        <v>4465</v>
      </c>
      <c r="G1607" t="s">
        <v>55</v>
      </c>
    </row>
    <row r="1608" spans="1:7" x14ac:dyDescent="0.25">
      <c r="A1608">
        <v>3678</v>
      </c>
      <c r="B1608" s="8" t="s">
        <v>20157</v>
      </c>
      <c r="C1608" t="s">
        <v>15919</v>
      </c>
      <c r="D1608" t="s">
        <v>15920</v>
      </c>
      <c r="E1608" t="s">
        <v>24478</v>
      </c>
      <c r="F1608" t="s">
        <v>4465</v>
      </c>
      <c r="G1608" t="s">
        <v>55</v>
      </c>
    </row>
    <row r="1609" spans="1:7" x14ac:dyDescent="0.25">
      <c r="A1609">
        <v>3679</v>
      </c>
      <c r="B1609" s="8" t="s">
        <v>20158</v>
      </c>
      <c r="C1609" t="s">
        <v>15921</v>
      </c>
      <c r="D1609" t="s">
        <v>15922</v>
      </c>
      <c r="E1609" t="s">
        <v>24479</v>
      </c>
      <c r="F1609" t="s">
        <v>4465</v>
      </c>
      <c r="G1609" t="s">
        <v>55</v>
      </c>
    </row>
    <row r="1610" spans="1:7" x14ac:dyDescent="0.25">
      <c r="A1610">
        <v>3680</v>
      </c>
      <c r="B1610" s="8" t="s">
        <v>15923</v>
      </c>
      <c r="C1610" t="s">
        <v>15924</v>
      </c>
      <c r="D1610" t="s">
        <v>15925</v>
      </c>
      <c r="E1610" t="s">
        <v>24480</v>
      </c>
      <c r="F1610" t="s">
        <v>4465</v>
      </c>
      <c r="G1610" t="s">
        <v>55</v>
      </c>
    </row>
    <row r="1611" spans="1:7" x14ac:dyDescent="0.25">
      <c r="A1611">
        <v>3681</v>
      </c>
      <c r="B1611" s="8" t="s">
        <v>15926</v>
      </c>
      <c r="C1611" t="s">
        <v>15927</v>
      </c>
      <c r="D1611" t="s">
        <v>15928</v>
      </c>
      <c r="E1611" t="s">
        <v>24481</v>
      </c>
      <c r="F1611" t="s">
        <v>4465</v>
      </c>
      <c r="G1611" t="s">
        <v>55</v>
      </c>
    </row>
    <row r="1612" spans="1:7" x14ac:dyDescent="0.25">
      <c r="A1612">
        <v>3682</v>
      </c>
      <c r="B1612" s="8" t="s">
        <v>15929</v>
      </c>
      <c r="C1612" t="s">
        <v>15930</v>
      </c>
      <c r="D1612" t="s">
        <v>15931</v>
      </c>
      <c r="E1612" t="s">
        <v>24482</v>
      </c>
      <c r="F1612" t="s">
        <v>4465</v>
      </c>
      <c r="G1612" t="s">
        <v>55</v>
      </c>
    </row>
    <row r="1613" spans="1:7" x14ac:dyDescent="0.25">
      <c r="A1613">
        <v>3683</v>
      </c>
      <c r="B1613" s="8" t="s">
        <v>15932</v>
      </c>
      <c r="C1613" t="s">
        <v>15933</v>
      </c>
      <c r="D1613" t="s">
        <v>15934</v>
      </c>
      <c r="E1613" t="s">
        <v>24483</v>
      </c>
      <c r="F1613" t="s">
        <v>4465</v>
      </c>
      <c r="G1613" t="s">
        <v>55</v>
      </c>
    </row>
    <row r="1614" spans="1:7" x14ac:dyDescent="0.25">
      <c r="A1614">
        <v>3694</v>
      </c>
      <c r="B1614" s="8" t="s">
        <v>20160</v>
      </c>
      <c r="C1614" t="s">
        <v>15935</v>
      </c>
      <c r="D1614" t="s">
        <v>15936</v>
      </c>
      <c r="E1614" t="s">
        <v>24484</v>
      </c>
      <c r="F1614" t="s">
        <v>4465</v>
      </c>
      <c r="G1614" t="s">
        <v>55</v>
      </c>
    </row>
    <row r="1615" spans="1:7" x14ac:dyDescent="0.25">
      <c r="A1615">
        <v>3685</v>
      </c>
      <c r="B1615" s="8" t="s">
        <v>20161</v>
      </c>
      <c r="C1615" t="s">
        <v>15937</v>
      </c>
      <c r="D1615" t="s">
        <v>15938</v>
      </c>
      <c r="E1615" t="s">
        <v>24485</v>
      </c>
      <c r="F1615" t="s">
        <v>4465</v>
      </c>
      <c r="G1615" t="s">
        <v>55</v>
      </c>
    </row>
    <row r="1616" spans="1:7" x14ac:dyDescent="0.25">
      <c r="A1616">
        <v>3686</v>
      </c>
      <c r="B1616" s="8" t="s">
        <v>20162</v>
      </c>
      <c r="C1616" t="s">
        <v>15939</v>
      </c>
      <c r="D1616" t="s">
        <v>15940</v>
      </c>
      <c r="E1616" t="s">
        <v>24486</v>
      </c>
      <c r="F1616" t="s">
        <v>4465</v>
      </c>
      <c r="G1616" t="s">
        <v>55</v>
      </c>
    </row>
    <row r="1617" spans="1:7" x14ac:dyDescent="0.25">
      <c r="A1617">
        <v>3687</v>
      </c>
      <c r="B1617" s="8" t="s">
        <v>20163</v>
      </c>
      <c r="C1617" t="s">
        <v>15941</v>
      </c>
      <c r="D1617" t="s">
        <v>15942</v>
      </c>
      <c r="E1617" t="s">
        <v>24487</v>
      </c>
      <c r="F1617" t="s">
        <v>4465</v>
      </c>
      <c r="G1617" t="s">
        <v>55</v>
      </c>
    </row>
    <row r="1618" spans="1:7" x14ac:dyDescent="0.25">
      <c r="A1618">
        <v>3670</v>
      </c>
      <c r="B1618" s="8" t="s">
        <v>20164</v>
      </c>
      <c r="C1618" t="s">
        <v>15943</v>
      </c>
      <c r="D1618" t="s">
        <v>15944</v>
      </c>
      <c r="E1618" t="s">
        <v>24488</v>
      </c>
      <c r="F1618" t="s">
        <v>4465</v>
      </c>
      <c r="G1618" t="s">
        <v>55</v>
      </c>
    </row>
    <row r="1619" spans="1:7" x14ac:dyDescent="0.25">
      <c r="A1619">
        <v>3688</v>
      </c>
      <c r="B1619" s="8" t="s">
        <v>20165</v>
      </c>
      <c r="C1619" t="s">
        <v>15945</v>
      </c>
      <c r="D1619" t="s">
        <v>15946</v>
      </c>
      <c r="E1619" t="s">
        <v>24489</v>
      </c>
      <c r="F1619" t="s">
        <v>4465</v>
      </c>
      <c r="G1619" t="s">
        <v>55</v>
      </c>
    </row>
    <row r="1620" spans="1:7" x14ac:dyDescent="0.25">
      <c r="A1620">
        <v>3689</v>
      </c>
      <c r="B1620" s="8" t="s">
        <v>20166</v>
      </c>
      <c r="C1620" t="s">
        <v>15947</v>
      </c>
      <c r="D1620" t="s">
        <v>15948</v>
      </c>
      <c r="E1620" t="s">
        <v>24490</v>
      </c>
      <c r="F1620" t="s">
        <v>4465</v>
      </c>
      <c r="G1620" t="s">
        <v>55</v>
      </c>
    </row>
    <row r="1621" spans="1:7" x14ac:dyDescent="0.25">
      <c r="A1621">
        <v>3690</v>
      </c>
      <c r="B1621" s="8" t="s">
        <v>20167</v>
      </c>
      <c r="C1621" t="s">
        <v>15949</v>
      </c>
      <c r="D1621" t="s">
        <v>15950</v>
      </c>
      <c r="E1621" t="s">
        <v>24491</v>
      </c>
      <c r="F1621" t="s">
        <v>4465</v>
      </c>
      <c r="G1621" t="s">
        <v>55</v>
      </c>
    </row>
    <row r="1622" spans="1:7" x14ac:dyDescent="0.25">
      <c r="A1622">
        <v>3691</v>
      </c>
      <c r="B1622" s="8" t="s">
        <v>20168</v>
      </c>
      <c r="C1622" t="s">
        <v>15951</v>
      </c>
      <c r="D1622" t="s">
        <v>15952</v>
      </c>
      <c r="E1622" t="s">
        <v>24492</v>
      </c>
      <c r="F1622" t="s">
        <v>4465</v>
      </c>
      <c r="G1622" t="s">
        <v>55</v>
      </c>
    </row>
    <row r="1623" spans="1:7" x14ac:dyDescent="0.25">
      <c r="A1623">
        <v>3692</v>
      </c>
      <c r="B1623" s="8" t="s">
        <v>20169</v>
      </c>
      <c r="C1623" t="s">
        <v>15953</v>
      </c>
      <c r="D1623" t="s">
        <v>15954</v>
      </c>
      <c r="E1623" t="s">
        <v>24493</v>
      </c>
      <c r="F1623" t="s">
        <v>4465</v>
      </c>
      <c r="G1623" t="s">
        <v>55</v>
      </c>
    </row>
    <row r="1624" spans="1:7" x14ac:dyDescent="0.25">
      <c r="A1624">
        <v>3693</v>
      </c>
      <c r="B1624" s="8" t="s">
        <v>20170</v>
      </c>
      <c r="C1624" t="s">
        <v>15955</v>
      </c>
      <c r="D1624" t="s">
        <v>15956</v>
      </c>
      <c r="E1624" t="s">
        <v>24494</v>
      </c>
      <c r="F1624" t="s">
        <v>4465</v>
      </c>
      <c r="G1624" t="s">
        <v>55</v>
      </c>
    </row>
    <row r="1625" spans="1:7" x14ac:dyDescent="0.25">
      <c r="A1625">
        <v>3703</v>
      </c>
      <c r="B1625" s="8" t="s">
        <v>15957</v>
      </c>
      <c r="C1625" t="s">
        <v>15958</v>
      </c>
      <c r="D1625" t="s">
        <v>15959</v>
      </c>
      <c r="E1625" t="s">
        <v>24495</v>
      </c>
      <c r="F1625" t="s">
        <v>4465</v>
      </c>
      <c r="G1625" t="s">
        <v>55</v>
      </c>
    </row>
    <row r="1626" spans="1:7" x14ac:dyDescent="0.25">
      <c r="A1626">
        <v>3704</v>
      </c>
      <c r="B1626" s="8" t="s">
        <v>15960</v>
      </c>
      <c r="C1626" t="s">
        <v>15961</v>
      </c>
      <c r="D1626" t="s">
        <v>15962</v>
      </c>
      <c r="E1626" t="s">
        <v>24496</v>
      </c>
      <c r="F1626" t="s">
        <v>4465</v>
      </c>
      <c r="G1626" t="s">
        <v>55</v>
      </c>
    </row>
    <row r="1627" spans="1:7" x14ac:dyDescent="0.25">
      <c r="A1627">
        <v>3705</v>
      </c>
      <c r="B1627" s="8" t="s">
        <v>15963</v>
      </c>
      <c r="C1627" t="s">
        <v>15964</v>
      </c>
      <c r="D1627" t="s">
        <v>15965</v>
      </c>
      <c r="E1627" t="s">
        <v>24497</v>
      </c>
      <c r="F1627" t="s">
        <v>4465</v>
      </c>
      <c r="G1627" t="s">
        <v>55</v>
      </c>
    </row>
    <row r="1628" spans="1:7" x14ac:dyDescent="0.25">
      <c r="A1628">
        <v>3706</v>
      </c>
      <c r="B1628" s="8" t="s">
        <v>15966</v>
      </c>
      <c r="C1628" t="s">
        <v>15967</v>
      </c>
      <c r="D1628" t="s">
        <v>15968</v>
      </c>
      <c r="E1628" t="s">
        <v>24498</v>
      </c>
      <c r="F1628" t="s">
        <v>4465</v>
      </c>
      <c r="G1628" t="s">
        <v>55</v>
      </c>
    </row>
    <row r="1629" spans="1:7" x14ac:dyDescent="0.25">
      <c r="A1629">
        <v>3695</v>
      </c>
      <c r="B1629" s="8" t="s">
        <v>15969</v>
      </c>
      <c r="C1629" t="s">
        <v>15970</v>
      </c>
      <c r="D1629" t="s">
        <v>15965</v>
      </c>
      <c r="E1629" t="s">
        <v>24499</v>
      </c>
      <c r="F1629" t="s">
        <v>4465</v>
      </c>
      <c r="G1629" t="s">
        <v>55</v>
      </c>
    </row>
    <row r="1630" spans="1:7" x14ac:dyDescent="0.25">
      <c r="A1630">
        <v>3696</v>
      </c>
      <c r="B1630" s="8" t="s">
        <v>15971</v>
      </c>
      <c r="C1630" t="s">
        <v>15972</v>
      </c>
      <c r="D1630" t="s">
        <v>15973</v>
      </c>
      <c r="E1630" t="s">
        <v>24500</v>
      </c>
      <c r="F1630" t="s">
        <v>4465</v>
      </c>
      <c r="G1630" t="s">
        <v>55</v>
      </c>
    </row>
    <row r="1631" spans="1:7" x14ac:dyDescent="0.25">
      <c r="A1631">
        <v>3697</v>
      </c>
      <c r="B1631" s="8" t="s">
        <v>20173</v>
      </c>
      <c r="C1631" t="s">
        <v>15974</v>
      </c>
      <c r="D1631" t="s">
        <v>15975</v>
      </c>
      <c r="E1631" t="s">
        <v>24501</v>
      </c>
      <c r="F1631" t="s">
        <v>4465</v>
      </c>
      <c r="G1631" t="s">
        <v>55</v>
      </c>
    </row>
    <row r="1632" spans="1:7" x14ac:dyDescent="0.25">
      <c r="A1632">
        <v>3671</v>
      </c>
      <c r="B1632" s="8" t="s">
        <v>20174</v>
      </c>
      <c r="C1632" t="s">
        <v>15976</v>
      </c>
      <c r="D1632" t="s">
        <v>15977</v>
      </c>
      <c r="E1632" t="s">
        <v>24502</v>
      </c>
      <c r="F1632" t="s">
        <v>4465</v>
      </c>
      <c r="G1632" t="s">
        <v>55</v>
      </c>
    </row>
    <row r="1633" spans="1:7" x14ac:dyDescent="0.25">
      <c r="A1633">
        <v>3698</v>
      </c>
      <c r="B1633" s="8" t="s">
        <v>20175</v>
      </c>
      <c r="C1633" t="s">
        <v>15978</v>
      </c>
      <c r="D1633" t="s">
        <v>15979</v>
      </c>
      <c r="E1633" t="s">
        <v>24503</v>
      </c>
      <c r="F1633" t="s">
        <v>4465</v>
      </c>
      <c r="G1633" t="s">
        <v>55</v>
      </c>
    </row>
    <row r="1634" spans="1:7" x14ac:dyDescent="0.25">
      <c r="A1634">
        <v>3699</v>
      </c>
      <c r="B1634" s="8" t="s">
        <v>20176</v>
      </c>
      <c r="C1634" t="s">
        <v>15980</v>
      </c>
      <c r="D1634" t="s">
        <v>15981</v>
      </c>
      <c r="E1634" t="s">
        <v>24504</v>
      </c>
      <c r="F1634" t="s">
        <v>4465</v>
      </c>
      <c r="G1634" t="s">
        <v>55</v>
      </c>
    </row>
    <row r="1635" spans="1:7" x14ac:dyDescent="0.25">
      <c r="A1635">
        <v>3700</v>
      </c>
      <c r="B1635" s="8" t="s">
        <v>15982</v>
      </c>
      <c r="C1635" t="s">
        <v>15983</v>
      </c>
      <c r="D1635" t="s">
        <v>15984</v>
      </c>
      <c r="E1635" t="s">
        <v>24505</v>
      </c>
      <c r="F1635" t="s">
        <v>4465</v>
      </c>
      <c r="G1635" t="s">
        <v>55</v>
      </c>
    </row>
    <row r="1636" spans="1:7" x14ac:dyDescent="0.25">
      <c r="A1636">
        <v>3701</v>
      </c>
      <c r="B1636" s="8" t="s">
        <v>15985</v>
      </c>
      <c r="C1636" t="s">
        <v>15986</v>
      </c>
      <c r="D1636" t="s">
        <v>15987</v>
      </c>
      <c r="E1636" t="s">
        <v>24506</v>
      </c>
      <c r="F1636" t="s">
        <v>4465</v>
      </c>
      <c r="G1636" t="s">
        <v>55</v>
      </c>
    </row>
    <row r="1637" spans="1:7" x14ac:dyDescent="0.25">
      <c r="A1637">
        <v>3702</v>
      </c>
      <c r="B1637" s="8" t="s">
        <v>15988</v>
      </c>
      <c r="C1637" t="s">
        <v>15989</v>
      </c>
      <c r="D1637" t="s">
        <v>15990</v>
      </c>
      <c r="E1637" t="s">
        <v>24507</v>
      </c>
      <c r="F1637" t="s">
        <v>4465</v>
      </c>
      <c r="G1637" t="s">
        <v>55</v>
      </c>
    </row>
    <row r="1638" spans="1:7" x14ac:dyDescent="0.25">
      <c r="A1638">
        <v>3755</v>
      </c>
      <c r="B1638" s="8" t="s">
        <v>20178</v>
      </c>
      <c r="C1638" t="s">
        <v>15991</v>
      </c>
      <c r="D1638" t="s">
        <v>15992</v>
      </c>
      <c r="E1638" t="s">
        <v>24508</v>
      </c>
      <c r="F1638" t="s">
        <v>4465</v>
      </c>
      <c r="G1638" t="s">
        <v>55</v>
      </c>
    </row>
    <row r="1639" spans="1:7" x14ac:dyDescent="0.25">
      <c r="A1639">
        <v>3708</v>
      </c>
      <c r="B1639" s="8" t="s">
        <v>20179</v>
      </c>
      <c r="C1639" t="s">
        <v>15993</v>
      </c>
      <c r="D1639" t="s">
        <v>15994</v>
      </c>
      <c r="E1639" t="s">
        <v>24509</v>
      </c>
      <c r="F1639" t="s">
        <v>4465</v>
      </c>
      <c r="G1639" t="s">
        <v>55</v>
      </c>
    </row>
    <row r="1640" spans="1:7" x14ac:dyDescent="0.25">
      <c r="A1640">
        <v>3756</v>
      </c>
      <c r="B1640" s="8" t="s">
        <v>20180</v>
      </c>
      <c r="C1640" t="s">
        <v>15995</v>
      </c>
      <c r="D1640" t="s">
        <v>15996</v>
      </c>
      <c r="E1640" t="s">
        <v>24510</v>
      </c>
      <c r="F1640" t="s">
        <v>4465</v>
      </c>
      <c r="G1640" t="s">
        <v>55</v>
      </c>
    </row>
    <row r="1641" spans="1:7" x14ac:dyDescent="0.25">
      <c r="A1641">
        <v>3758</v>
      </c>
      <c r="B1641" s="8" t="s">
        <v>20181</v>
      </c>
      <c r="C1641" t="s">
        <v>15997</v>
      </c>
      <c r="D1641" t="s">
        <v>15998</v>
      </c>
      <c r="E1641" t="s">
        <v>24511</v>
      </c>
      <c r="F1641" t="s">
        <v>4465</v>
      </c>
      <c r="G1641" t="s">
        <v>55</v>
      </c>
    </row>
    <row r="1642" spans="1:7" x14ac:dyDescent="0.25">
      <c r="A1642">
        <v>3711</v>
      </c>
      <c r="B1642" s="8" t="s">
        <v>20182</v>
      </c>
      <c r="C1642" t="s">
        <v>15999</v>
      </c>
      <c r="D1642" t="s">
        <v>16000</v>
      </c>
      <c r="E1642" t="s">
        <v>24512</v>
      </c>
      <c r="F1642" t="s">
        <v>4465</v>
      </c>
      <c r="G1642" t="s">
        <v>55</v>
      </c>
    </row>
    <row r="1643" spans="1:7" x14ac:dyDescent="0.25">
      <c r="A1643">
        <v>3712</v>
      </c>
      <c r="B1643" s="8" t="s">
        <v>20183</v>
      </c>
      <c r="C1643" t="s">
        <v>16001</v>
      </c>
      <c r="D1643" t="s">
        <v>16002</v>
      </c>
      <c r="E1643" t="s">
        <v>24513</v>
      </c>
      <c r="F1643" t="s">
        <v>4465</v>
      </c>
      <c r="G1643" t="s">
        <v>55</v>
      </c>
    </row>
    <row r="1644" spans="1:7" x14ac:dyDescent="0.25">
      <c r="A1644">
        <v>3713</v>
      </c>
      <c r="B1644" s="8" t="s">
        <v>20184</v>
      </c>
      <c r="C1644" t="s">
        <v>16003</v>
      </c>
      <c r="D1644" t="s">
        <v>16004</v>
      </c>
      <c r="E1644" t="s">
        <v>24514</v>
      </c>
      <c r="F1644" t="s">
        <v>4465</v>
      </c>
      <c r="G1644" t="s">
        <v>55</v>
      </c>
    </row>
    <row r="1645" spans="1:7" x14ac:dyDescent="0.25">
      <c r="A1645">
        <v>3672</v>
      </c>
      <c r="B1645" s="8" t="s">
        <v>19928</v>
      </c>
      <c r="C1645" t="s">
        <v>16005</v>
      </c>
      <c r="D1645" t="s">
        <v>16006</v>
      </c>
      <c r="E1645" t="s">
        <v>24515</v>
      </c>
      <c r="F1645" t="s">
        <v>4465</v>
      </c>
      <c r="G1645" t="s">
        <v>55</v>
      </c>
    </row>
    <row r="1646" spans="1:7" x14ac:dyDescent="0.25">
      <c r="A1646">
        <v>3673</v>
      </c>
      <c r="B1646" s="8" t="s">
        <v>19939</v>
      </c>
      <c r="C1646" t="s">
        <v>16007</v>
      </c>
      <c r="D1646" t="s">
        <v>16008</v>
      </c>
      <c r="E1646" t="s">
        <v>24516</v>
      </c>
      <c r="F1646" t="s">
        <v>4465</v>
      </c>
      <c r="G1646" t="s">
        <v>55</v>
      </c>
    </row>
    <row r="1647" spans="1:7" x14ac:dyDescent="0.25">
      <c r="A1647">
        <v>3660</v>
      </c>
      <c r="B1647" s="8" t="s">
        <v>19946</v>
      </c>
      <c r="C1647" t="s">
        <v>16009</v>
      </c>
      <c r="D1647" t="s">
        <v>16010</v>
      </c>
      <c r="E1647" t="s">
        <v>24517</v>
      </c>
      <c r="F1647" t="s">
        <v>4465</v>
      </c>
      <c r="G1647" t="s">
        <v>55</v>
      </c>
    </row>
    <row r="1648" spans="1:7" x14ac:dyDescent="0.25">
      <c r="A1648">
        <v>3661</v>
      </c>
      <c r="B1648" s="8" t="s">
        <v>19947</v>
      </c>
      <c r="C1648" t="s">
        <v>16011</v>
      </c>
      <c r="D1648" t="s">
        <v>16012</v>
      </c>
      <c r="E1648" t="s">
        <v>24518</v>
      </c>
      <c r="F1648" t="s">
        <v>4465</v>
      </c>
      <c r="G1648" t="s">
        <v>55</v>
      </c>
    </row>
    <row r="1649" spans="1:7" x14ac:dyDescent="0.25">
      <c r="A1649">
        <v>3714</v>
      </c>
      <c r="B1649" s="8" t="s">
        <v>20186</v>
      </c>
      <c r="C1649" t="s">
        <v>16013</v>
      </c>
      <c r="D1649" t="s">
        <v>16014</v>
      </c>
      <c r="E1649" t="s">
        <v>24519</v>
      </c>
      <c r="F1649" t="s">
        <v>4465</v>
      </c>
      <c r="G1649" t="s">
        <v>55</v>
      </c>
    </row>
    <row r="1650" spans="1:7" x14ac:dyDescent="0.25">
      <c r="A1650">
        <v>3715</v>
      </c>
      <c r="B1650" s="8" t="s">
        <v>20187</v>
      </c>
      <c r="C1650" t="s">
        <v>16015</v>
      </c>
      <c r="D1650" t="s">
        <v>16016</v>
      </c>
      <c r="E1650" t="s">
        <v>24520</v>
      </c>
      <c r="F1650" t="s">
        <v>4465</v>
      </c>
      <c r="G1650" t="s">
        <v>55</v>
      </c>
    </row>
    <row r="1651" spans="1:7" x14ac:dyDescent="0.25">
      <c r="A1651">
        <v>3716</v>
      </c>
      <c r="B1651" s="8" t="s">
        <v>20188</v>
      </c>
      <c r="C1651" t="s">
        <v>16017</v>
      </c>
      <c r="D1651" t="s">
        <v>16018</v>
      </c>
      <c r="E1651" t="s">
        <v>24521</v>
      </c>
      <c r="F1651" t="s">
        <v>4465</v>
      </c>
      <c r="G1651" t="s">
        <v>55</v>
      </c>
    </row>
    <row r="1652" spans="1:7" x14ac:dyDescent="0.25">
      <c r="A1652">
        <v>3717</v>
      </c>
      <c r="B1652" s="8" t="s">
        <v>20189</v>
      </c>
      <c r="C1652" t="s">
        <v>16019</v>
      </c>
      <c r="D1652" t="s">
        <v>16020</v>
      </c>
      <c r="E1652" t="s">
        <v>24522</v>
      </c>
      <c r="F1652" t="s">
        <v>4465</v>
      </c>
      <c r="G1652" t="s">
        <v>55</v>
      </c>
    </row>
    <row r="1653" spans="1:7" x14ac:dyDescent="0.25">
      <c r="A1653">
        <v>3718</v>
      </c>
      <c r="B1653" s="8" t="s">
        <v>20190</v>
      </c>
      <c r="C1653" t="s">
        <v>16021</v>
      </c>
      <c r="D1653" t="s">
        <v>16022</v>
      </c>
      <c r="E1653" t="s">
        <v>24523</v>
      </c>
      <c r="F1653" t="s">
        <v>4465</v>
      </c>
      <c r="G1653" t="s">
        <v>55</v>
      </c>
    </row>
    <row r="1654" spans="1:7" x14ac:dyDescent="0.25">
      <c r="A1654">
        <v>3719</v>
      </c>
      <c r="B1654" s="8" t="s">
        <v>16023</v>
      </c>
      <c r="C1654" t="s">
        <v>16024</v>
      </c>
      <c r="D1654" t="s">
        <v>16025</v>
      </c>
      <c r="E1654" t="s">
        <v>24524</v>
      </c>
      <c r="F1654" t="s">
        <v>4465</v>
      </c>
      <c r="G1654" t="s">
        <v>55</v>
      </c>
    </row>
    <row r="1655" spans="1:7" x14ac:dyDescent="0.25">
      <c r="A1655">
        <v>3720</v>
      </c>
      <c r="B1655" s="8" t="s">
        <v>16026</v>
      </c>
      <c r="C1655" t="s">
        <v>16027</v>
      </c>
      <c r="D1655" t="s">
        <v>16028</v>
      </c>
      <c r="E1655" t="s">
        <v>24525</v>
      </c>
      <c r="F1655" t="s">
        <v>4465</v>
      </c>
      <c r="G1655" t="s">
        <v>55</v>
      </c>
    </row>
    <row r="1656" spans="1:7" x14ac:dyDescent="0.25">
      <c r="A1656">
        <v>3721</v>
      </c>
      <c r="B1656" s="8" t="s">
        <v>20192</v>
      </c>
      <c r="C1656" t="s">
        <v>16029</v>
      </c>
      <c r="D1656" t="s">
        <v>16030</v>
      </c>
      <c r="E1656" t="s">
        <v>24526</v>
      </c>
      <c r="F1656" t="s">
        <v>4465</v>
      </c>
      <c r="G1656" t="s">
        <v>55</v>
      </c>
    </row>
    <row r="1657" spans="1:7" x14ac:dyDescent="0.25">
      <c r="A1657">
        <v>3722</v>
      </c>
      <c r="B1657" s="8" t="s">
        <v>20193</v>
      </c>
      <c r="C1657" t="s">
        <v>16031</v>
      </c>
      <c r="D1657" t="s">
        <v>16032</v>
      </c>
      <c r="E1657" t="s">
        <v>24527</v>
      </c>
      <c r="F1657" t="s">
        <v>4465</v>
      </c>
      <c r="G1657" t="s">
        <v>55</v>
      </c>
    </row>
    <row r="1658" spans="1:7" x14ac:dyDescent="0.25">
      <c r="A1658">
        <v>3723</v>
      </c>
      <c r="B1658" s="8" t="s">
        <v>20228</v>
      </c>
      <c r="C1658" t="s">
        <v>16033</v>
      </c>
      <c r="D1658" t="s">
        <v>16034</v>
      </c>
      <c r="E1658" t="s">
        <v>24528</v>
      </c>
      <c r="F1658" t="s">
        <v>4465</v>
      </c>
      <c r="G1658" t="s">
        <v>55</v>
      </c>
    </row>
    <row r="1659" spans="1:7" x14ac:dyDescent="0.25">
      <c r="A1659">
        <v>3724</v>
      </c>
      <c r="B1659" s="8" t="s">
        <v>20194</v>
      </c>
      <c r="C1659" t="s">
        <v>16035</v>
      </c>
      <c r="D1659" t="s">
        <v>16036</v>
      </c>
      <c r="E1659" t="s">
        <v>24529</v>
      </c>
      <c r="F1659" t="s">
        <v>4465</v>
      </c>
      <c r="G1659" t="s">
        <v>55</v>
      </c>
    </row>
    <row r="1660" spans="1:7" x14ac:dyDescent="0.25">
      <c r="A1660">
        <v>3662</v>
      </c>
      <c r="B1660" s="8" t="s">
        <v>20195</v>
      </c>
      <c r="C1660" t="s">
        <v>16037</v>
      </c>
      <c r="D1660" t="s">
        <v>16038</v>
      </c>
      <c r="E1660" t="s">
        <v>24530</v>
      </c>
      <c r="F1660" t="s">
        <v>4465</v>
      </c>
      <c r="G1660" t="s">
        <v>55</v>
      </c>
    </row>
    <row r="1661" spans="1:7" x14ac:dyDescent="0.25">
      <c r="A1661">
        <v>3725</v>
      </c>
      <c r="B1661" s="8" t="s">
        <v>20196</v>
      </c>
      <c r="C1661" t="s">
        <v>16039</v>
      </c>
      <c r="D1661" t="s">
        <v>16040</v>
      </c>
      <c r="E1661" t="s">
        <v>24531</v>
      </c>
      <c r="F1661" t="s">
        <v>4465</v>
      </c>
      <c r="G1661" t="s">
        <v>55</v>
      </c>
    </row>
    <row r="1662" spans="1:7" x14ac:dyDescent="0.25">
      <c r="A1662">
        <v>3726</v>
      </c>
      <c r="B1662" s="8" t="s">
        <v>20197</v>
      </c>
      <c r="C1662" t="s">
        <v>16041</v>
      </c>
      <c r="D1662" t="s">
        <v>16042</v>
      </c>
      <c r="E1662" t="s">
        <v>24532</v>
      </c>
      <c r="F1662" t="s">
        <v>4465</v>
      </c>
      <c r="G1662" t="s">
        <v>55</v>
      </c>
    </row>
    <row r="1663" spans="1:7" x14ac:dyDescent="0.25">
      <c r="A1663">
        <v>3727</v>
      </c>
      <c r="B1663" s="8" t="s">
        <v>20198</v>
      </c>
      <c r="C1663" t="s">
        <v>16043</v>
      </c>
      <c r="D1663" t="s">
        <v>16044</v>
      </c>
      <c r="E1663" t="s">
        <v>24533</v>
      </c>
      <c r="F1663" t="s">
        <v>4465</v>
      </c>
      <c r="G1663" t="s">
        <v>55</v>
      </c>
    </row>
    <row r="1664" spans="1:7" x14ac:dyDescent="0.25">
      <c r="A1664">
        <v>3728</v>
      </c>
      <c r="B1664" s="8" t="s">
        <v>20199</v>
      </c>
      <c r="C1664" t="s">
        <v>16045</v>
      </c>
      <c r="D1664" t="s">
        <v>16046</v>
      </c>
      <c r="E1664" t="s">
        <v>24534</v>
      </c>
      <c r="F1664" t="s">
        <v>4465</v>
      </c>
      <c r="G1664" t="s">
        <v>55</v>
      </c>
    </row>
    <row r="1665" spans="1:7" x14ac:dyDescent="0.25">
      <c r="A1665">
        <v>3729</v>
      </c>
      <c r="B1665" s="8" t="s">
        <v>20200</v>
      </c>
      <c r="C1665" t="s">
        <v>16047</v>
      </c>
      <c r="D1665" t="s">
        <v>16048</v>
      </c>
      <c r="E1665" t="s">
        <v>24535</v>
      </c>
      <c r="F1665" t="s">
        <v>4465</v>
      </c>
      <c r="G1665" t="s">
        <v>55</v>
      </c>
    </row>
    <row r="1666" spans="1:7" x14ac:dyDescent="0.25">
      <c r="A1666">
        <v>3730</v>
      </c>
      <c r="B1666" s="8" t="s">
        <v>20201</v>
      </c>
      <c r="C1666" t="s">
        <v>16049</v>
      </c>
      <c r="D1666" t="s">
        <v>16050</v>
      </c>
      <c r="E1666" t="s">
        <v>24536</v>
      </c>
      <c r="F1666" t="s">
        <v>4465</v>
      </c>
      <c r="G1666" t="s">
        <v>55</v>
      </c>
    </row>
    <row r="1667" spans="1:7" x14ac:dyDescent="0.25">
      <c r="A1667">
        <v>3731</v>
      </c>
      <c r="B1667" s="8" t="s">
        <v>20202</v>
      </c>
      <c r="C1667" t="s">
        <v>16051</v>
      </c>
      <c r="D1667" t="s">
        <v>16052</v>
      </c>
      <c r="E1667" t="s">
        <v>24537</v>
      </c>
      <c r="F1667" t="s">
        <v>4465</v>
      </c>
      <c r="G1667" t="s">
        <v>55</v>
      </c>
    </row>
    <row r="1668" spans="1:7" x14ac:dyDescent="0.25">
      <c r="A1668">
        <v>3742</v>
      </c>
      <c r="B1668" s="8" t="s">
        <v>16053</v>
      </c>
      <c r="C1668" t="s">
        <v>16054</v>
      </c>
      <c r="D1668" t="s">
        <v>16055</v>
      </c>
      <c r="E1668" t="s">
        <v>24538</v>
      </c>
      <c r="F1668" t="s">
        <v>4465</v>
      </c>
      <c r="G1668" t="s">
        <v>55</v>
      </c>
    </row>
    <row r="1669" spans="1:7" x14ac:dyDescent="0.25">
      <c r="A1669">
        <v>3743</v>
      </c>
      <c r="B1669" s="8" t="s">
        <v>16056</v>
      </c>
      <c r="C1669" t="s">
        <v>16057</v>
      </c>
      <c r="D1669" t="s">
        <v>16058</v>
      </c>
      <c r="E1669" t="s">
        <v>24539</v>
      </c>
      <c r="F1669" t="s">
        <v>4465</v>
      </c>
      <c r="G1669" t="s">
        <v>55</v>
      </c>
    </row>
    <row r="1670" spans="1:7" x14ac:dyDescent="0.25">
      <c r="A1670">
        <v>3744</v>
      </c>
      <c r="B1670" s="8" t="s">
        <v>20204</v>
      </c>
      <c r="C1670" t="s">
        <v>16059</v>
      </c>
      <c r="D1670" t="s">
        <v>16060</v>
      </c>
      <c r="E1670" t="s">
        <v>24540</v>
      </c>
      <c r="F1670" t="s">
        <v>4465</v>
      </c>
      <c r="G1670" t="s">
        <v>55</v>
      </c>
    </row>
    <row r="1671" spans="1:7" x14ac:dyDescent="0.25">
      <c r="A1671">
        <v>3745</v>
      </c>
      <c r="B1671" s="8" t="s">
        <v>20205</v>
      </c>
      <c r="C1671" t="s">
        <v>16061</v>
      </c>
      <c r="D1671" t="s">
        <v>16062</v>
      </c>
      <c r="E1671" t="s">
        <v>24541</v>
      </c>
      <c r="F1671" t="s">
        <v>4465</v>
      </c>
      <c r="G1671" t="s">
        <v>55</v>
      </c>
    </row>
    <row r="1672" spans="1:7" x14ac:dyDescent="0.25">
      <c r="A1672">
        <v>3663</v>
      </c>
      <c r="B1672" s="8" t="s">
        <v>20206</v>
      </c>
      <c r="C1672" t="s">
        <v>16063</v>
      </c>
      <c r="D1672" t="s">
        <v>16064</v>
      </c>
      <c r="E1672" t="s">
        <v>24542</v>
      </c>
      <c r="F1672" t="s">
        <v>4465</v>
      </c>
      <c r="G1672" t="s">
        <v>55</v>
      </c>
    </row>
    <row r="1673" spans="1:7" x14ac:dyDescent="0.25">
      <c r="A1673">
        <v>3746</v>
      </c>
      <c r="B1673" s="8" t="s">
        <v>20207</v>
      </c>
      <c r="C1673" t="s">
        <v>16065</v>
      </c>
      <c r="D1673" t="s">
        <v>16066</v>
      </c>
      <c r="E1673" t="s">
        <v>24543</v>
      </c>
      <c r="F1673" t="s">
        <v>4465</v>
      </c>
      <c r="G1673" t="s">
        <v>55</v>
      </c>
    </row>
    <row r="1674" spans="1:7" x14ac:dyDescent="0.25">
      <c r="A1674">
        <v>3732</v>
      </c>
      <c r="B1674" s="8" t="s">
        <v>20208</v>
      </c>
      <c r="C1674" t="s">
        <v>16067</v>
      </c>
      <c r="D1674" t="s">
        <v>16068</v>
      </c>
      <c r="E1674" t="s">
        <v>24544</v>
      </c>
      <c r="F1674" t="s">
        <v>4465</v>
      </c>
      <c r="G1674" t="s">
        <v>55</v>
      </c>
    </row>
    <row r="1675" spans="1:7" x14ac:dyDescent="0.25">
      <c r="A1675">
        <v>3733</v>
      </c>
      <c r="B1675" s="8" t="s">
        <v>20209</v>
      </c>
      <c r="C1675" t="s">
        <v>16069</v>
      </c>
      <c r="D1675" t="s">
        <v>16070</v>
      </c>
      <c r="E1675" t="s">
        <v>24545</v>
      </c>
      <c r="F1675" t="s">
        <v>4465</v>
      </c>
      <c r="G1675" t="s">
        <v>55</v>
      </c>
    </row>
    <row r="1676" spans="1:7" x14ac:dyDescent="0.25">
      <c r="A1676">
        <v>3734</v>
      </c>
      <c r="B1676" s="8" t="s">
        <v>20210</v>
      </c>
      <c r="C1676" t="s">
        <v>16071</v>
      </c>
      <c r="D1676" t="s">
        <v>16072</v>
      </c>
      <c r="E1676" t="s">
        <v>24546</v>
      </c>
      <c r="F1676" t="s">
        <v>4465</v>
      </c>
      <c r="G1676" t="s">
        <v>55</v>
      </c>
    </row>
    <row r="1677" spans="1:7" x14ac:dyDescent="0.25">
      <c r="A1677">
        <v>3735</v>
      </c>
      <c r="B1677" s="8" t="s">
        <v>20211</v>
      </c>
      <c r="C1677" t="s">
        <v>16073</v>
      </c>
      <c r="D1677" t="s">
        <v>16074</v>
      </c>
      <c r="E1677" t="s">
        <v>24547</v>
      </c>
      <c r="F1677" t="s">
        <v>4465</v>
      </c>
      <c r="G1677" t="s">
        <v>55</v>
      </c>
    </row>
    <row r="1678" spans="1:7" x14ac:dyDescent="0.25">
      <c r="A1678">
        <v>3736</v>
      </c>
      <c r="B1678" s="8" t="s">
        <v>20212</v>
      </c>
      <c r="C1678" t="s">
        <v>16075</v>
      </c>
      <c r="D1678" t="s">
        <v>16076</v>
      </c>
      <c r="E1678" t="s">
        <v>24548</v>
      </c>
      <c r="F1678" t="s">
        <v>4465</v>
      </c>
      <c r="G1678" t="s">
        <v>55</v>
      </c>
    </row>
    <row r="1679" spans="1:7" x14ac:dyDescent="0.25">
      <c r="A1679">
        <v>3737</v>
      </c>
      <c r="B1679" s="8" t="s">
        <v>20213</v>
      </c>
      <c r="C1679" t="s">
        <v>16077</v>
      </c>
      <c r="D1679" t="s">
        <v>16078</v>
      </c>
      <c r="E1679" t="s">
        <v>24549</v>
      </c>
      <c r="F1679" t="s">
        <v>4465</v>
      </c>
      <c r="G1679" t="s">
        <v>55</v>
      </c>
    </row>
    <row r="1680" spans="1:7" x14ac:dyDescent="0.25">
      <c r="A1680">
        <v>3738</v>
      </c>
      <c r="B1680" s="8" t="s">
        <v>20214</v>
      </c>
      <c r="C1680" t="s">
        <v>16079</v>
      </c>
      <c r="D1680" t="s">
        <v>16080</v>
      </c>
      <c r="E1680" t="s">
        <v>24550</v>
      </c>
      <c r="F1680" t="s">
        <v>4465</v>
      </c>
      <c r="G1680" t="s">
        <v>55</v>
      </c>
    </row>
    <row r="1681" spans="1:7" x14ac:dyDescent="0.25">
      <c r="A1681">
        <v>3739</v>
      </c>
      <c r="B1681" s="8" t="s">
        <v>20215</v>
      </c>
      <c r="C1681" t="s">
        <v>16081</v>
      </c>
      <c r="D1681" t="s">
        <v>16082</v>
      </c>
      <c r="E1681" t="s">
        <v>24551</v>
      </c>
      <c r="F1681" t="s">
        <v>4465</v>
      </c>
      <c r="G1681" t="s">
        <v>55</v>
      </c>
    </row>
    <row r="1682" spans="1:7" x14ac:dyDescent="0.25">
      <c r="A1682">
        <v>3740</v>
      </c>
      <c r="B1682" s="8" t="s">
        <v>20216</v>
      </c>
      <c r="C1682" t="s">
        <v>16083</v>
      </c>
      <c r="D1682" t="s">
        <v>16084</v>
      </c>
      <c r="E1682" t="s">
        <v>24552</v>
      </c>
      <c r="F1682" t="s">
        <v>4465</v>
      </c>
      <c r="G1682" t="s">
        <v>55</v>
      </c>
    </row>
    <row r="1683" spans="1:7" x14ac:dyDescent="0.25">
      <c r="A1683">
        <v>3664</v>
      </c>
      <c r="B1683" s="8" t="s">
        <v>20217</v>
      </c>
      <c r="C1683" t="s">
        <v>16085</v>
      </c>
      <c r="D1683" t="s">
        <v>16086</v>
      </c>
      <c r="E1683" t="s">
        <v>24553</v>
      </c>
      <c r="F1683" t="s">
        <v>4465</v>
      </c>
      <c r="G1683" t="s">
        <v>55</v>
      </c>
    </row>
    <row r="1684" spans="1:7" x14ac:dyDescent="0.25">
      <c r="A1684">
        <v>3741</v>
      </c>
      <c r="B1684" s="8" t="s">
        <v>20218</v>
      </c>
      <c r="C1684" t="s">
        <v>16087</v>
      </c>
      <c r="D1684" t="s">
        <v>16088</v>
      </c>
      <c r="E1684" t="s">
        <v>24554</v>
      </c>
      <c r="F1684" t="s">
        <v>4465</v>
      </c>
      <c r="G1684" t="s">
        <v>55</v>
      </c>
    </row>
    <row r="1685" spans="1:7" x14ac:dyDescent="0.25">
      <c r="A1685">
        <v>3752</v>
      </c>
      <c r="B1685" s="8" t="s">
        <v>20219</v>
      </c>
      <c r="C1685" t="s">
        <v>16089</v>
      </c>
      <c r="D1685" t="s">
        <v>16090</v>
      </c>
      <c r="E1685" t="s">
        <v>24555</v>
      </c>
      <c r="F1685" t="s">
        <v>4465</v>
      </c>
      <c r="G1685" t="s">
        <v>55</v>
      </c>
    </row>
    <row r="1686" spans="1:7" x14ac:dyDescent="0.25">
      <c r="A1686">
        <v>3753</v>
      </c>
      <c r="B1686" s="8" t="s">
        <v>20220</v>
      </c>
      <c r="C1686" t="s">
        <v>16091</v>
      </c>
      <c r="D1686" t="s">
        <v>16092</v>
      </c>
      <c r="E1686" t="s">
        <v>24556</v>
      </c>
      <c r="F1686" t="s">
        <v>4465</v>
      </c>
      <c r="G1686" t="s">
        <v>55</v>
      </c>
    </row>
    <row r="1687" spans="1:7" x14ac:dyDescent="0.25">
      <c r="A1687">
        <v>3754</v>
      </c>
      <c r="B1687" s="8" t="s">
        <v>16093</v>
      </c>
      <c r="C1687" t="s">
        <v>16094</v>
      </c>
      <c r="D1687" t="s">
        <v>16095</v>
      </c>
      <c r="E1687" t="s">
        <v>24557</v>
      </c>
      <c r="F1687" t="s">
        <v>4465</v>
      </c>
      <c r="G1687" t="s">
        <v>55</v>
      </c>
    </row>
    <row r="1688" spans="1:7" x14ac:dyDescent="0.25">
      <c r="A1688">
        <v>3747</v>
      </c>
      <c r="B1688" s="8" t="s">
        <v>16096</v>
      </c>
      <c r="C1688" t="s">
        <v>16097</v>
      </c>
      <c r="D1688" t="s">
        <v>16098</v>
      </c>
      <c r="E1688" t="s">
        <v>24558</v>
      </c>
      <c r="F1688" t="s">
        <v>4465</v>
      </c>
      <c r="G1688" t="s">
        <v>55</v>
      </c>
    </row>
    <row r="1689" spans="1:7" x14ac:dyDescent="0.25">
      <c r="A1689">
        <v>3748</v>
      </c>
      <c r="B1689" s="8" t="s">
        <v>20222</v>
      </c>
      <c r="C1689" t="s">
        <v>16099</v>
      </c>
      <c r="D1689" t="s">
        <v>16100</v>
      </c>
      <c r="E1689" t="s">
        <v>24559</v>
      </c>
      <c r="F1689" t="s">
        <v>4465</v>
      </c>
      <c r="G1689" t="s">
        <v>55</v>
      </c>
    </row>
    <row r="1690" spans="1:7" x14ac:dyDescent="0.25">
      <c r="A1690">
        <v>3749</v>
      </c>
      <c r="B1690" s="8" t="s">
        <v>20223</v>
      </c>
      <c r="C1690" t="s">
        <v>16101</v>
      </c>
      <c r="D1690" t="s">
        <v>16102</v>
      </c>
      <c r="E1690" t="s">
        <v>24560</v>
      </c>
      <c r="F1690" t="s">
        <v>4465</v>
      </c>
      <c r="G1690" t="s">
        <v>55</v>
      </c>
    </row>
    <row r="1691" spans="1:7" x14ac:dyDescent="0.25">
      <c r="A1691">
        <v>3750</v>
      </c>
      <c r="B1691" s="8" t="s">
        <v>20224</v>
      </c>
      <c r="C1691" t="s">
        <v>16103</v>
      </c>
      <c r="D1691" t="s">
        <v>16104</v>
      </c>
      <c r="E1691" t="s">
        <v>24561</v>
      </c>
      <c r="F1691" t="s">
        <v>4465</v>
      </c>
      <c r="G1691" t="s">
        <v>55</v>
      </c>
    </row>
    <row r="1692" spans="1:7" x14ac:dyDescent="0.25">
      <c r="A1692">
        <v>3751</v>
      </c>
      <c r="B1692" s="8" t="s">
        <v>20269</v>
      </c>
      <c r="C1692" t="s">
        <v>16105</v>
      </c>
      <c r="D1692" t="s">
        <v>16106</v>
      </c>
      <c r="E1692" t="s">
        <v>24562</v>
      </c>
      <c r="F1692" t="s">
        <v>4465</v>
      </c>
      <c r="G1692" t="s">
        <v>55</v>
      </c>
    </row>
    <row r="1693" spans="1:7" x14ac:dyDescent="0.25">
      <c r="A1693">
        <v>3665</v>
      </c>
      <c r="B1693" s="8" t="s">
        <v>20225</v>
      </c>
      <c r="C1693" t="s">
        <v>16107</v>
      </c>
      <c r="D1693" t="s">
        <v>16108</v>
      </c>
      <c r="E1693" t="s">
        <v>24563</v>
      </c>
      <c r="F1693" t="s">
        <v>4465</v>
      </c>
      <c r="G1693" t="s">
        <v>55</v>
      </c>
    </row>
    <row r="1694" spans="1:7" x14ac:dyDescent="0.25">
      <c r="A1694">
        <v>3666</v>
      </c>
      <c r="B1694" s="8" t="s">
        <v>20226</v>
      </c>
      <c r="C1694" t="s">
        <v>16109</v>
      </c>
      <c r="D1694" t="s">
        <v>16110</v>
      </c>
      <c r="E1694" t="s">
        <v>24564</v>
      </c>
      <c r="F1694" t="s">
        <v>4465</v>
      </c>
      <c r="G1694" t="s">
        <v>55</v>
      </c>
    </row>
    <row r="1695" spans="1:7" x14ac:dyDescent="0.25">
      <c r="A1695">
        <v>3658</v>
      </c>
      <c r="B1695" s="8" t="s">
        <v>12525</v>
      </c>
      <c r="C1695" t="s">
        <v>16111</v>
      </c>
      <c r="D1695" t="s">
        <v>16112</v>
      </c>
      <c r="E1695" t="s">
        <v>24565</v>
      </c>
      <c r="F1695" t="s">
        <v>4469</v>
      </c>
      <c r="G1695" t="s">
        <v>55</v>
      </c>
    </row>
    <row r="1696" spans="1:7" x14ac:dyDescent="0.25">
      <c r="A1696">
        <v>3659</v>
      </c>
      <c r="B1696" s="8" t="s">
        <v>12534</v>
      </c>
      <c r="C1696" t="s">
        <v>16113</v>
      </c>
      <c r="D1696" t="s">
        <v>16114</v>
      </c>
      <c r="E1696" t="s">
        <v>24566</v>
      </c>
      <c r="F1696" t="s">
        <v>4469</v>
      </c>
      <c r="G1696" t="s">
        <v>55</v>
      </c>
    </row>
    <row r="1697" spans="1:7" x14ac:dyDescent="0.25">
      <c r="A1697">
        <v>3777</v>
      </c>
      <c r="B1697" s="8" t="s">
        <v>20153</v>
      </c>
      <c r="C1697" t="s">
        <v>16115</v>
      </c>
      <c r="D1697" t="s">
        <v>16116</v>
      </c>
      <c r="E1697" t="s">
        <v>24567</v>
      </c>
      <c r="F1697" t="s">
        <v>4501</v>
      </c>
      <c r="G1697" t="s">
        <v>52</v>
      </c>
    </row>
    <row r="1698" spans="1:7" x14ac:dyDescent="0.25">
      <c r="A1698">
        <v>3778</v>
      </c>
      <c r="B1698" s="8" t="s">
        <v>20164</v>
      </c>
      <c r="C1698" t="s">
        <v>16117</v>
      </c>
      <c r="D1698" t="s">
        <v>16118</v>
      </c>
      <c r="E1698" t="s">
        <v>24568</v>
      </c>
      <c r="F1698" t="s">
        <v>4505</v>
      </c>
      <c r="G1698" t="s">
        <v>52</v>
      </c>
    </row>
    <row r="1699" spans="1:7" x14ac:dyDescent="0.25">
      <c r="A1699">
        <v>3779</v>
      </c>
      <c r="B1699" s="8" t="s">
        <v>20174</v>
      </c>
      <c r="C1699" t="s">
        <v>16119</v>
      </c>
      <c r="D1699" t="s">
        <v>16120</v>
      </c>
      <c r="E1699" t="s">
        <v>24569</v>
      </c>
      <c r="F1699" t="s">
        <v>4507</v>
      </c>
      <c r="G1699" t="s">
        <v>52</v>
      </c>
    </row>
    <row r="1700" spans="1:7" x14ac:dyDescent="0.25">
      <c r="A1700">
        <v>3775</v>
      </c>
      <c r="B1700" s="8" t="s">
        <v>20185</v>
      </c>
      <c r="C1700" t="s">
        <v>16121</v>
      </c>
      <c r="D1700" t="s">
        <v>16122</v>
      </c>
      <c r="E1700" t="s">
        <v>24570</v>
      </c>
      <c r="F1700" t="s">
        <v>4509</v>
      </c>
      <c r="G1700" t="s">
        <v>52</v>
      </c>
    </row>
    <row r="1701" spans="1:7" x14ac:dyDescent="0.25">
      <c r="A1701">
        <v>3776</v>
      </c>
      <c r="B1701" s="8" t="s">
        <v>20195</v>
      </c>
      <c r="C1701" t="s">
        <v>16123</v>
      </c>
      <c r="D1701" t="s">
        <v>16124</v>
      </c>
      <c r="E1701" t="s">
        <v>24571</v>
      </c>
      <c r="F1701" t="s">
        <v>4511</v>
      </c>
      <c r="G1701" t="s">
        <v>52</v>
      </c>
    </row>
    <row r="1702" spans="1:7" x14ac:dyDescent="0.25">
      <c r="A1702">
        <v>3415</v>
      </c>
      <c r="B1702" s="8" t="s">
        <v>12525</v>
      </c>
      <c r="C1702" t="s">
        <v>16125</v>
      </c>
      <c r="D1702" t="s">
        <v>16126</v>
      </c>
      <c r="E1702" t="s">
        <v>24572</v>
      </c>
      <c r="F1702" t="s">
        <v>4601</v>
      </c>
      <c r="G1702" t="s">
        <v>8</v>
      </c>
    </row>
    <row r="1703" spans="1:7" x14ac:dyDescent="0.25">
      <c r="A1703">
        <v>3340</v>
      </c>
      <c r="B1703" s="8" t="s">
        <v>19828</v>
      </c>
      <c r="C1703" t="s">
        <v>16127</v>
      </c>
      <c r="D1703" t="s">
        <v>16128</v>
      </c>
      <c r="E1703" t="s">
        <v>24573</v>
      </c>
      <c r="F1703" t="s">
        <v>4527</v>
      </c>
      <c r="G1703" t="s">
        <v>8</v>
      </c>
    </row>
    <row r="1704" spans="1:7" x14ac:dyDescent="0.25">
      <c r="A1704">
        <v>3341</v>
      </c>
      <c r="B1704" s="8" t="s">
        <v>19839</v>
      </c>
      <c r="C1704" t="s">
        <v>16129</v>
      </c>
      <c r="D1704" t="s">
        <v>16130</v>
      </c>
      <c r="E1704" t="s">
        <v>24574</v>
      </c>
      <c r="F1704" t="s">
        <v>4527</v>
      </c>
      <c r="G1704" t="s">
        <v>8</v>
      </c>
    </row>
    <row r="1705" spans="1:7" x14ac:dyDescent="0.25">
      <c r="A1705">
        <v>3342</v>
      </c>
      <c r="B1705" s="8" t="s">
        <v>19849</v>
      </c>
      <c r="C1705" t="s">
        <v>16131</v>
      </c>
      <c r="D1705" t="s">
        <v>16132</v>
      </c>
      <c r="E1705" t="s">
        <v>24575</v>
      </c>
      <c r="F1705" t="s">
        <v>4527</v>
      </c>
      <c r="G1705" t="s">
        <v>8</v>
      </c>
    </row>
    <row r="1706" spans="1:7" x14ac:dyDescent="0.25">
      <c r="A1706">
        <v>3240</v>
      </c>
      <c r="B1706" s="8" t="s">
        <v>19856</v>
      </c>
      <c r="C1706" t="s">
        <v>16133</v>
      </c>
      <c r="D1706" t="s">
        <v>16134</v>
      </c>
      <c r="E1706" t="s">
        <v>24576</v>
      </c>
      <c r="F1706" t="s">
        <v>4527</v>
      </c>
      <c r="G1706" t="s">
        <v>8</v>
      </c>
    </row>
    <row r="1707" spans="1:7" x14ac:dyDescent="0.25">
      <c r="A1707">
        <v>3241</v>
      </c>
      <c r="B1707" s="8" t="s">
        <v>19867</v>
      </c>
      <c r="C1707" t="s">
        <v>16135</v>
      </c>
      <c r="D1707" t="s">
        <v>16136</v>
      </c>
      <c r="E1707" t="s">
        <v>24577</v>
      </c>
      <c r="F1707" t="s">
        <v>4527</v>
      </c>
      <c r="G1707" t="s">
        <v>8</v>
      </c>
    </row>
    <row r="1708" spans="1:7" x14ac:dyDescent="0.25">
      <c r="A1708">
        <v>3242</v>
      </c>
      <c r="B1708" s="8" t="s">
        <v>19878</v>
      </c>
      <c r="C1708" t="s">
        <v>16137</v>
      </c>
      <c r="D1708" t="s">
        <v>16138</v>
      </c>
      <c r="E1708" t="s">
        <v>24578</v>
      </c>
      <c r="F1708" t="s">
        <v>4527</v>
      </c>
      <c r="G1708" t="s">
        <v>8</v>
      </c>
    </row>
    <row r="1709" spans="1:7" x14ac:dyDescent="0.25">
      <c r="A1709">
        <v>3243</v>
      </c>
      <c r="B1709" s="8" t="s">
        <v>19889</v>
      </c>
      <c r="C1709" t="s">
        <v>16139</v>
      </c>
      <c r="D1709" t="s">
        <v>16140</v>
      </c>
      <c r="E1709" t="s">
        <v>24579</v>
      </c>
      <c r="F1709" t="s">
        <v>4527</v>
      </c>
      <c r="G1709" t="s">
        <v>8</v>
      </c>
    </row>
    <row r="1710" spans="1:7" x14ac:dyDescent="0.25">
      <c r="A1710">
        <v>3235</v>
      </c>
      <c r="B1710" s="8" t="s">
        <v>19895</v>
      </c>
      <c r="C1710" t="s">
        <v>16141</v>
      </c>
      <c r="D1710" t="s">
        <v>16142</v>
      </c>
      <c r="E1710" t="s">
        <v>24580</v>
      </c>
      <c r="F1710" t="s">
        <v>4527</v>
      </c>
      <c r="G1710" t="s">
        <v>8</v>
      </c>
    </row>
    <row r="1711" spans="1:7" x14ac:dyDescent="0.25">
      <c r="A1711">
        <v>3405</v>
      </c>
      <c r="B1711" s="8" t="s">
        <v>19896</v>
      </c>
      <c r="C1711" t="s">
        <v>16143</v>
      </c>
      <c r="D1711" t="s">
        <v>12821</v>
      </c>
      <c r="E1711" t="s">
        <v>24581</v>
      </c>
      <c r="F1711" t="s">
        <v>4527</v>
      </c>
      <c r="G1711" t="s">
        <v>8</v>
      </c>
    </row>
    <row r="1712" spans="1:7" x14ac:dyDescent="0.25">
      <c r="A1712">
        <v>3406</v>
      </c>
      <c r="B1712" s="8" t="s">
        <v>19897</v>
      </c>
      <c r="C1712" t="s">
        <v>16144</v>
      </c>
      <c r="D1712" t="s">
        <v>12823</v>
      </c>
      <c r="E1712" t="s">
        <v>24582</v>
      </c>
      <c r="F1712" t="s">
        <v>4527</v>
      </c>
      <c r="G1712" t="s">
        <v>8</v>
      </c>
    </row>
    <row r="1713" spans="1:7" x14ac:dyDescent="0.25">
      <c r="A1713">
        <v>3236</v>
      </c>
      <c r="B1713" s="8" t="s">
        <v>19898</v>
      </c>
      <c r="C1713" t="s">
        <v>16145</v>
      </c>
      <c r="D1713" t="s">
        <v>16146</v>
      </c>
      <c r="E1713" t="s">
        <v>24583</v>
      </c>
      <c r="F1713" t="s">
        <v>4527</v>
      </c>
      <c r="G1713" t="s">
        <v>8</v>
      </c>
    </row>
    <row r="1714" spans="1:7" x14ac:dyDescent="0.25">
      <c r="A1714">
        <v>3237</v>
      </c>
      <c r="B1714" s="8" t="s">
        <v>19899</v>
      </c>
      <c r="C1714" t="s">
        <v>16147</v>
      </c>
      <c r="D1714" t="s">
        <v>16148</v>
      </c>
      <c r="E1714" t="s">
        <v>24584</v>
      </c>
      <c r="F1714" t="s">
        <v>4527</v>
      </c>
      <c r="G1714" t="s">
        <v>8</v>
      </c>
    </row>
    <row r="1715" spans="1:7" x14ac:dyDescent="0.25">
      <c r="A1715">
        <v>3238</v>
      </c>
      <c r="B1715" s="8" t="s">
        <v>19900</v>
      </c>
      <c r="C1715" t="s">
        <v>16149</v>
      </c>
      <c r="D1715" t="s">
        <v>16150</v>
      </c>
      <c r="E1715" t="s">
        <v>24585</v>
      </c>
      <c r="F1715" t="s">
        <v>4527</v>
      </c>
      <c r="G1715" t="s">
        <v>8</v>
      </c>
    </row>
    <row r="1716" spans="1:7" x14ac:dyDescent="0.25">
      <c r="A1716">
        <v>3239</v>
      </c>
      <c r="B1716" s="8" t="s">
        <v>19911</v>
      </c>
      <c r="C1716" t="s">
        <v>16151</v>
      </c>
      <c r="D1716" t="s">
        <v>16152</v>
      </c>
      <c r="E1716" t="s">
        <v>24586</v>
      </c>
      <c r="F1716" t="s">
        <v>4527</v>
      </c>
      <c r="G1716" t="s">
        <v>8</v>
      </c>
    </row>
    <row r="1717" spans="1:7" x14ac:dyDescent="0.25">
      <c r="A1717">
        <v>3249</v>
      </c>
      <c r="B1717" s="8" t="s">
        <v>19921</v>
      </c>
      <c r="C1717" t="s">
        <v>16153</v>
      </c>
      <c r="D1717" t="s">
        <v>16154</v>
      </c>
      <c r="E1717" t="s">
        <v>24587</v>
      </c>
      <c r="F1717" t="s">
        <v>4527</v>
      </c>
      <c r="G1717" t="s">
        <v>8</v>
      </c>
    </row>
    <row r="1718" spans="1:7" x14ac:dyDescent="0.25">
      <c r="A1718">
        <v>3250</v>
      </c>
      <c r="B1718" s="8" t="s">
        <v>19922</v>
      </c>
      <c r="C1718" t="s">
        <v>16155</v>
      </c>
      <c r="D1718" t="s">
        <v>16156</v>
      </c>
      <c r="E1718" t="s">
        <v>24588</v>
      </c>
      <c r="F1718" t="s">
        <v>4527</v>
      </c>
      <c r="G1718" t="s">
        <v>8</v>
      </c>
    </row>
    <row r="1719" spans="1:7" x14ac:dyDescent="0.25">
      <c r="A1719">
        <v>3251</v>
      </c>
      <c r="B1719" s="8" t="s">
        <v>19923</v>
      </c>
      <c r="C1719" t="s">
        <v>16157</v>
      </c>
      <c r="D1719" t="s">
        <v>16158</v>
      </c>
      <c r="E1719" t="s">
        <v>24589</v>
      </c>
      <c r="F1719" t="s">
        <v>4527</v>
      </c>
      <c r="G1719" t="s">
        <v>8</v>
      </c>
    </row>
    <row r="1720" spans="1:7" x14ac:dyDescent="0.25">
      <c r="A1720">
        <v>3252</v>
      </c>
      <c r="B1720" s="8" t="s">
        <v>19924</v>
      </c>
      <c r="C1720" t="s">
        <v>16159</v>
      </c>
      <c r="D1720" t="s">
        <v>16160</v>
      </c>
      <c r="E1720" t="s">
        <v>24590</v>
      </c>
      <c r="F1720" t="s">
        <v>4527</v>
      </c>
      <c r="G1720" t="s">
        <v>8</v>
      </c>
    </row>
    <row r="1721" spans="1:7" x14ac:dyDescent="0.25">
      <c r="A1721">
        <v>3395</v>
      </c>
      <c r="B1721" s="8" t="s">
        <v>19928</v>
      </c>
      <c r="C1721" t="s">
        <v>16161</v>
      </c>
      <c r="D1721" t="s">
        <v>16162</v>
      </c>
      <c r="E1721" t="s">
        <v>24591</v>
      </c>
      <c r="F1721" t="s">
        <v>4527</v>
      </c>
      <c r="G1721" t="s">
        <v>8</v>
      </c>
    </row>
    <row r="1722" spans="1:7" x14ac:dyDescent="0.25">
      <c r="A1722">
        <v>3245</v>
      </c>
      <c r="B1722" s="8" t="s">
        <v>19939</v>
      </c>
      <c r="C1722" t="s">
        <v>16163</v>
      </c>
      <c r="D1722" t="s">
        <v>16164</v>
      </c>
      <c r="E1722" t="s">
        <v>24592</v>
      </c>
      <c r="F1722" t="s">
        <v>4527</v>
      </c>
      <c r="G1722" t="s">
        <v>8</v>
      </c>
    </row>
    <row r="1723" spans="1:7" x14ac:dyDescent="0.25">
      <c r="A1723">
        <v>3246</v>
      </c>
      <c r="B1723" s="8" t="s">
        <v>19946</v>
      </c>
      <c r="C1723" t="s">
        <v>16165</v>
      </c>
      <c r="D1723" t="s">
        <v>16166</v>
      </c>
      <c r="E1723" t="s">
        <v>24593</v>
      </c>
      <c r="F1723" t="s">
        <v>4527</v>
      </c>
      <c r="G1723" t="s">
        <v>8</v>
      </c>
    </row>
    <row r="1724" spans="1:7" x14ac:dyDescent="0.25">
      <c r="A1724">
        <v>3247</v>
      </c>
      <c r="B1724" s="8" t="s">
        <v>19947</v>
      </c>
      <c r="C1724" t="s">
        <v>16167</v>
      </c>
      <c r="D1724" t="s">
        <v>16168</v>
      </c>
      <c r="E1724" t="s">
        <v>24594</v>
      </c>
      <c r="F1724" t="s">
        <v>4527</v>
      </c>
      <c r="G1724" t="s">
        <v>8</v>
      </c>
    </row>
    <row r="1725" spans="1:7" x14ac:dyDescent="0.25">
      <c r="A1725">
        <v>3435</v>
      </c>
      <c r="B1725" s="8" t="s">
        <v>19948</v>
      </c>
      <c r="C1725" t="s">
        <v>16169</v>
      </c>
      <c r="D1725" t="s">
        <v>16170</v>
      </c>
      <c r="E1725" t="s">
        <v>24595</v>
      </c>
      <c r="F1725" t="s">
        <v>4527</v>
      </c>
      <c r="G1725" t="s">
        <v>8</v>
      </c>
    </row>
    <row r="1726" spans="1:7" x14ac:dyDescent="0.25">
      <c r="A1726">
        <v>3257</v>
      </c>
      <c r="B1726" s="8" t="s">
        <v>19953</v>
      </c>
      <c r="C1726" t="s">
        <v>16171</v>
      </c>
      <c r="D1726" t="s">
        <v>16172</v>
      </c>
      <c r="E1726" t="s">
        <v>24596</v>
      </c>
      <c r="F1726" t="s">
        <v>4527</v>
      </c>
      <c r="G1726" t="s">
        <v>8</v>
      </c>
    </row>
    <row r="1727" spans="1:7" x14ac:dyDescent="0.25">
      <c r="A1727">
        <v>3407</v>
      </c>
      <c r="B1727" s="8" t="s">
        <v>19954</v>
      </c>
      <c r="C1727" t="s">
        <v>16173</v>
      </c>
      <c r="D1727" t="s">
        <v>11608</v>
      </c>
      <c r="E1727" t="s">
        <v>24597</v>
      </c>
      <c r="F1727" t="s">
        <v>4527</v>
      </c>
      <c r="G1727" t="s">
        <v>8</v>
      </c>
    </row>
    <row r="1728" spans="1:7" x14ac:dyDescent="0.25">
      <c r="A1728">
        <v>3258</v>
      </c>
      <c r="B1728" s="8" t="s">
        <v>19964</v>
      </c>
      <c r="C1728" t="s">
        <v>16174</v>
      </c>
      <c r="D1728" t="s">
        <v>16175</v>
      </c>
      <c r="E1728" t="s">
        <v>24598</v>
      </c>
      <c r="F1728" t="s">
        <v>4527</v>
      </c>
      <c r="G1728" t="s">
        <v>8</v>
      </c>
    </row>
    <row r="1729" spans="1:7" x14ac:dyDescent="0.25">
      <c r="A1729">
        <v>3259</v>
      </c>
      <c r="B1729" s="8" t="s">
        <v>19975</v>
      </c>
      <c r="C1729" t="s">
        <v>16176</v>
      </c>
      <c r="D1729" t="s">
        <v>16177</v>
      </c>
      <c r="E1729" t="s">
        <v>24599</v>
      </c>
      <c r="F1729" t="s">
        <v>4527</v>
      </c>
      <c r="G1729" t="s">
        <v>8</v>
      </c>
    </row>
    <row r="1730" spans="1:7" x14ac:dyDescent="0.25">
      <c r="A1730">
        <v>3260</v>
      </c>
      <c r="B1730" s="8" t="s">
        <v>19986</v>
      </c>
      <c r="C1730" t="s">
        <v>16178</v>
      </c>
      <c r="D1730" t="s">
        <v>16179</v>
      </c>
      <c r="E1730" t="s">
        <v>24600</v>
      </c>
      <c r="F1730" t="s">
        <v>4527</v>
      </c>
      <c r="G1730" t="s">
        <v>8</v>
      </c>
    </row>
    <row r="1731" spans="1:7" x14ac:dyDescent="0.25">
      <c r="A1731">
        <v>3261</v>
      </c>
      <c r="B1731" s="8" t="s">
        <v>19997</v>
      </c>
      <c r="C1731" t="s">
        <v>16180</v>
      </c>
      <c r="D1731" t="s">
        <v>16181</v>
      </c>
      <c r="E1731" t="s">
        <v>24601</v>
      </c>
      <c r="F1731" t="s">
        <v>4527</v>
      </c>
      <c r="G1731" t="s">
        <v>8</v>
      </c>
    </row>
    <row r="1732" spans="1:7" x14ac:dyDescent="0.25">
      <c r="A1732">
        <v>3253</v>
      </c>
      <c r="B1732" s="8" t="s">
        <v>20000</v>
      </c>
      <c r="C1732" t="s">
        <v>16182</v>
      </c>
      <c r="D1732" t="s">
        <v>16183</v>
      </c>
      <c r="E1732" t="s">
        <v>24602</v>
      </c>
      <c r="F1732" t="s">
        <v>4527</v>
      </c>
      <c r="G1732" t="s">
        <v>8</v>
      </c>
    </row>
    <row r="1733" spans="1:7" x14ac:dyDescent="0.25">
      <c r="A1733">
        <v>3254</v>
      </c>
      <c r="B1733" s="8" t="s">
        <v>20001</v>
      </c>
      <c r="C1733" t="s">
        <v>16184</v>
      </c>
      <c r="D1733" t="s">
        <v>16185</v>
      </c>
      <c r="E1733" t="s">
        <v>24603</v>
      </c>
      <c r="F1733" t="s">
        <v>4527</v>
      </c>
      <c r="G1733" t="s">
        <v>8</v>
      </c>
    </row>
    <row r="1734" spans="1:7" x14ac:dyDescent="0.25">
      <c r="A1734">
        <v>3436</v>
      </c>
      <c r="B1734" s="8" t="s">
        <v>20002</v>
      </c>
      <c r="C1734" t="s">
        <v>16186</v>
      </c>
      <c r="D1734" t="s">
        <v>16187</v>
      </c>
      <c r="E1734" t="s">
        <v>24604</v>
      </c>
      <c r="F1734" t="s">
        <v>4527</v>
      </c>
      <c r="G1734" t="s">
        <v>8</v>
      </c>
    </row>
    <row r="1735" spans="1:7" x14ac:dyDescent="0.25">
      <c r="A1735">
        <v>3256</v>
      </c>
      <c r="B1735" s="8" t="s">
        <v>20003</v>
      </c>
      <c r="C1735" t="s">
        <v>16188</v>
      </c>
      <c r="D1735" t="s">
        <v>16189</v>
      </c>
      <c r="E1735" t="s">
        <v>24605</v>
      </c>
      <c r="F1735" t="s">
        <v>4527</v>
      </c>
      <c r="G1735" t="s">
        <v>8</v>
      </c>
    </row>
    <row r="1736" spans="1:7" x14ac:dyDescent="0.25">
      <c r="A1736">
        <v>3266</v>
      </c>
      <c r="B1736" s="8" t="s">
        <v>20004</v>
      </c>
      <c r="C1736" t="s">
        <v>16190</v>
      </c>
      <c r="D1736" t="s">
        <v>16191</v>
      </c>
      <c r="E1736" t="s">
        <v>24606</v>
      </c>
      <c r="F1736" t="s">
        <v>4527</v>
      </c>
      <c r="G1736" t="s">
        <v>8</v>
      </c>
    </row>
    <row r="1737" spans="1:7" x14ac:dyDescent="0.25">
      <c r="A1737">
        <v>3267</v>
      </c>
      <c r="B1737" s="8" t="s">
        <v>20015</v>
      </c>
      <c r="C1737" t="s">
        <v>16192</v>
      </c>
      <c r="D1737" t="s">
        <v>16193</v>
      </c>
      <c r="E1737" t="s">
        <v>24607</v>
      </c>
      <c r="F1737" t="s">
        <v>4527</v>
      </c>
      <c r="G1737" t="s">
        <v>8</v>
      </c>
    </row>
    <row r="1738" spans="1:7" x14ac:dyDescent="0.25">
      <c r="A1738">
        <v>3268</v>
      </c>
      <c r="B1738" s="8" t="s">
        <v>20078</v>
      </c>
      <c r="C1738" t="s">
        <v>16194</v>
      </c>
      <c r="D1738" t="s">
        <v>16195</v>
      </c>
      <c r="E1738" t="s">
        <v>24608</v>
      </c>
      <c r="F1738" t="s">
        <v>4527</v>
      </c>
      <c r="G1738" t="s">
        <v>8</v>
      </c>
    </row>
    <row r="1739" spans="1:7" x14ac:dyDescent="0.25">
      <c r="A1739">
        <v>3276</v>
      </c>
      <c r="B1739" s="8" t="s">
        <v>20079</v>
      </c>
      <c r="C1739" t="s">
        <v>16196</v>
      </c>
      <c r="D1739" t="s">
        <v>16197</v>
      </c>
      <c r="E1739" t="s">
        <v>24609</v>
      </c>
      <c r="F1739" t="s">
        <v>4527</v>
      </c>
      <c r="G1739" t="s">
        <v>8</v>
      </c>
    </row>
    <row r="1740" spans="1:7" x14ac:dyDescent="0.25">
      <c r="A1740">
        <v>3277</v>
      </c>
      <c r="B1740" s="8" t="s">
        <v>20080</v>
      </c>
      <c r="C1740" t="s">
        <v>16198</v>
      </c>
      <c r="D1740" t="s">
        <v>16199</v>
      </c>
      <c r="E1740" t="s">
        <v>24610</v>
      </c>
      <c r="F1740" t="s">
        <v>4527</v>
      </c>
      <c r="G1740" t="s">
        <v>8</v>
      </c>
    </row>
    <row r="1741" spans="1:7" x14ac:dyDescent="0.25">
      <c r="A1741">
        <v>3278</v>
      </c>
      <c r="B1741" s="8" t="s">
        <v>20081</v>
      </c>
      <c r="C1741" t="s">
        <v>16200</v>
      </c>
      <c r="D1741" t="s">
        <v>16201</v>
      </c>
      <c r="E1741" t="s">
        <v>24611</v>
      </c>
      <c r="F1741" t="s">
        <v>4527</v>
      </c>
      <c r="G1741" t="s">
        <v>8</v>
      </c>
    </row>
    <row r="1742" spans="1:7" x14ac:dyDescent="0.25">
      <c r="A1742">
        <v>3279</v>
      </c>
      <c r="B1742" s="8" t="s">
        <v>20082</v>
      </c>
      <c r="C1742" t="s">
        <v>16202</v>
      </c>
      <c r="D1742" t="s">
        <v>16203</v>
      </c>
      <c r="E1742" t="s">
        <v>24612</v>
      </c>
      <c r="F1742" t="s">
        <v>4527</v>
      </c>
      <c r="G1742" t="s">
        <v>8</v>
      </c>
    </row>
    <row r="1743" spans="1:7" x14ac:dyDescent="0.25">
      <c r="A1743">
        <v>3293</v>
      </c>
      <c r="B1743" s="8" t="s">
        <v>20083</v>
      </c>
      <c r="C1743" t="s">
        <v>16204</v>
      </c>
      <c r="D1743" t="s">
        <v>16205</v>
      </c>
      <c r="E1743" t="s">
        <v>24613</v>
      </c>
      <c r="F1743" t="s">
        <v>4527</v>
      </c>
      <c r="G1743" t="s">
        <v>8</v>
      </c>
    </row>
    <row r="1744" spans="1:7" x14ac:dyDescent="0.25">
      <c r="A1744">
        <v>3294</v>
      </c>
      <c r="B1744" s="8" t="s">
        <v>20084</v>
      </c>
      <c r="C1744" t="s">
        <v>16206</v>
      </c>
      <c r="D1744" t="s">
        <v>16207</v>
      </c>
      <c r="E1744" t="s">
        <v>24614</v>
      </c>
      <c r="F1744" t="s">
        <v>4527</v>
      </c>
      <c r="G1744" t="s">
        <v>8</v>
      </c>
    </row>
    <row r="1745" spans="1:7" x14ac:dyDescent="0.25">
      <c r="A1745">
        <v>3295</v>
      </c>
      <c r="B1745" s="8" t="s">
        <v>20085</v>
      </c>
      <c r="C1745" t="s">
        <v>16208</v>
      </c>
      <c r="D1745" t="s">
        <v>16209</v>
      </c>
      <c r="E1745" t="s">
        <v>24615</v>
      </c>
      <c r="F1745" t="s">
        <v>4527</v>
      </c>
      <c r="G1745" t="s">
        <v>8</v>
      </c>
    </row>
    <row r="1746" spans="1:7" x14ac:dyDescent="0.25">
      <c r="A1746">
        <v>3396</v>
      </c>
      <c r="B1746" s="8" t="s">
        <v>20086</v>
      </c>
      <c r="C1746" t="s">
        <v>16210</v>
      </c>
      <c r="D1746" t="s">
        <v>16211</v>
      </c>
      <c r="E1746" t="s">
        <v>24616</v>
      </c>
      <c r="F1746" t="s">
        <v>4527</v>
      </c>
      <c r="G1746" t="s">
        <v>8</v>
      </c>
    </row>
    <row r="1747" spans="1:7" x14ac:dyDescent="0.25">
      <c r="A1747">
        <v>3263</v>
      </c>
      <c r="B1747" s="8" t="s">
        <v>20087</v>
      </c>
      <c r="C1747" t="s">
        <v>16212</v>
      </c>
      <c r="D1747" t="s">
        <v>16213</v>
      </c>
      <c r="E1747" t="s">
        <v>24617</v>
      </c>
      <c r="F1747" t="s">
        <v>4527</v>
      </c>
      <c r="G1747" t="s">
        <v>8</v>
      </c>
    </row>
    <row r="1748" spans="1:7" x14ac:dyDescent="0.25">
      <c r="A1748">
        <v>3437</v>
      </c>
      <c r="B1748" s="8" t="s">
        <v>20088</v>
      </c>
      <c r="C1748" t="s">
        <v>16214</v>
      </c>
      <c r="D1748" t="s">
        <v>16215</v>
      </c>
      <c r="E1748" t="s">
        <v>24618</v>
      </c>
      <c r="F1748" t="s">
        <v>4527</v>
      </c>
      <c r="G1748" t="s">
        <v>8</v>
      </c>
    </row>
    <row r="1749" spans="1:7" x14ac:dyDescent="0.25">
      <c r="A1749">
        <v>3269</v>
      </c>
      <c r="B1749" s="8" t="s">
        <v>20089</v>
      </c>
      <c r="C1749" t="s">
        <v>16216</v>
      </c>
      <c r="D1749" t="s">
        <v>16217</v>
      </c>
      <c r="E1749" t="s">
        <v>24619</v>
      </c>
      <c r="F1749" t="s">
        <v>4527</v>
      </c>
      <c r="G1749" t="s">
        <v>8</v>
      </c>
    </row>
    <row r="1750" spans="1:7" x14ac:dyDescent="0.25">
      <c r="A1750">
        <v>3285</v>
      </c>
      <c r="B1750" s="8" t="s">
        <v>20090</v>
      </c>
      <c r="C1750" t="s">
        <v>16218</v>
      </c>
      <c r="D1750" t="s">
        <v>16219</v>
      </c>
      <c r="E1750" t="s">
        <v>24620</v>
      </c>
      <c r="F1750" t="s">
        <v>4527</v>
      </c>
      <c r="G1750" t="s">
        <v>8</v>
      </c>
    </row>
    <row r="1751" spans="1:7" x14ac:dyDescent="0.25">
      <c r="A1751">
        <v>3286</v>
      </c>
      <c r="B1751" s="8" t="s">
        <v>20091</v>
      </c>
      <c r="C1751" t="s">
        <v>16220</v>
      </c>
      <c r="D1751" t="s">
        <v>16221</v>
      </c>
      <c r="E1751" t="s">
        <v>24621</v>
      </c>
      <c r="F1751" t="s">
        <v>4527</v>
      </c>
      <c r="G1751" t="s">
        <v>8</v>
      </c>
    </row>
    <row r="1752" spans="1:7" x14ac:dyDescent="0.25">
      <c r="A1752">
        <v>3287</v>
      </c>
      <c r="B1752" s="8" t="s">
        <v>20092</v>
      </c>
      <c r="C1752" t="s">
        <v>16222</v>
      </c>
      <c r="D1752" t="s">
        <v>16223</v>
      </c>
      <c r="E1752" t="s">
        <v>24622</v>
      </c>
      <c r="F1752" t="s">
        <v>4527</v>
      </c>
      <c r="G1752" t="s">
        <v>8</v>
      </c>
    </row>
    <row r="1753" spans="1:7" x14ac:dyDescent="0.25">
      <c r="A1753">
        <v>3288</v>
      </c>
      <c r="B1753" s="8" t="s">
        <v>20093</v>
      </c>
      <c r="C1753" t="s">
        <v>16224</v>
      </c>
      <c r="D1753" t="s">
        <v>16225</v>
      </c>
      <c r="E1753" t="s">
        <v>24623</v>
      </c>
      <c r="F1753" t="s">
        <v>4527</v>
      </c>
      <c r="G1753" t="s">
        <v>8</v>
      </c>
    </row>
    <row r="1754" spans="1:7" x14ac:dyDescent="0.25">
      <c r="A1754">
        <v>3289</v>
      </c>
      <c r="B1754" s="8" t="s">
        <v>20094</v>
      </c>
      <c r="C1754" t="s">
        <v>16226</v>
      </c>
      <c r="D1754" t="s">
        <v>16227</v>
      </c>
      <c r="E1754" t="s">
        <v>24624</v>
      </c>
      <c r="F1754" t="s">
        <v>4527</v>
      </c>
      <c r="G1754" t="s">
        <v>8</v>
      </c>
    </row>
    <row r="1755" spans="1:7" x14ac:dyDescent="0.25">
      <c r="A1755">
        <v>3280</v>
      </c>
      <c r="B1755" s="8" t="s">
        <v>20100</v>
      </c>
      <c r="C1755" t="s">
        <v>16228</v>
      </c>
      <c r="D1755" t="s">
        <v>16229</v>
      </c>
      <c r="E1755" t="s">
        <v>24625</v>
      </c>
      <c r="F1755" t="s">
        <v>4527</v>
      </c>
      <c r="G1755" t="s">
        <v>8</v>
      </c>
    </row>
    <row r="1756" spans="1:7" x14ac:dyDescent="0.25">
      <c r="A1756">
        <v>3281</v>
      </c>
      <c r="B1756" s="8" t="s">
        <v>20109</v>
      </c>
      <c r="C1756" t="s">
        <v>16230</v>
      </c>
      <c r="D1756" t="s">
        <v>16231</v>
      </c>
      <c r="E1756" t="s">
        <v>24626</v>
      </c>
      <c r="F1756" t="s">
        <v>4527</v>
      </c>
      <c r="G1756" t="s">
        <v>8</v>
      </c>
    </row>
    <row r="1757" spans="1:7" x14ac:dyDescent="0.25">
      <c r="A1757">
        <v>3262</v>
      </c>
      <c r="B1757" s="8" t="s">
        <v>20110</v>
      </c>
      <c r="C1757" t="s">
        <v>16232</v>
      </c>
      <c r="D1757" t="s">
        <v>16233</v>
      </c>
      <c r="E1757" t="s">
        <v>24627</v>
      </c>
      <c r="F1757" t="s">
        <v>4527</v>
      </c>
      <c r="G1757" t="s">
        <v>8</v>
      </c>
    </row>
    <row r="1758" spans="1:7" x14ac:dyDescent="0.25">
      <c r="A1758">
        <v>3282</v>
      </c>
      <c r="B1758" s="8" t="s">
        <v>20111</v>
      </c>
      <c r="C1758" t="s">
        <v>16234</v>
      </c>
      <c r="D1758" t="s">
        <v>16235</v>
      </c>
      <c r="E1758" t="s">
        <v>24628</v>
      </c>
      <c r="F1758" t="s">
        <v>4527</v>
      </c>
      <c r="G1758" t="s">
        <v>8</v>
      </c>
    </row>
    <row r="1759" spans="1:7" x14ac:dyDescent="0.25">
      <c r="A1759">
        <v>3283</v>
      </c>
      <c r="B1759" s="8" t="s">
        <v>20112</v>
      </c>
      <c r="C1759" t="s">
        <v>16236</v>
      </c>
      <c r="D1759" t="s">
        <v>16237</v>
      </c>
      <c r="E1759" t="s">
        <v>24629</v>
      </c>
      <c r="F1759" t="s">
        <v>4527</v>
      </c>
      <c r="G1759" t="s">
        <v>8</v>
      </c>
    </row>
    <row r="1760" spans="1:7" x14ac:dyDescent="0.25">
      <c r="A1760">
        <v>3284</v>
      </c>
      <c r="B1760" s="8" t="s">
        <v>20113</v>
      </c>
      <c r="C1760" t="s">
        <v>16238</v>
      </c>
      <c r="D1760" t="s">
        <v>16239</v>
      </c>
      <c r="E1760" t="s">
        <v>24630</v>
      </c>
      <c r="F1760" t="s">
        <v>4527</v>
      </c>
      <c r="G1760" t="s">
        <v>8</v>
      </c>
    </row>
    <row r="1761" spans="1:7" x14ac:dyDescent="0.25">
      <c r="A1761">
        <v>3275</v>
      </c>
      <c r="B1761" s="8" t="s">
        <v>20114</v>
      </c>
      <c r="C1761" t="s">
        <v>16240</v>
      </c>
      <c r="D1761" t="s">
        <v>16241</v>
      </c>
      <c r="E1761" t="s">
        <v>24631</v>
      </c>
      <c r="F1761" t="s">
        <v>4527</v>
      </c>
      <c r="G1761" t="s">
        <v>8</v>
      </c>
    </row>
    <row r="1762" spans="1:7" x14ac:dyDescent="0.25">
      <c r="A1762">
        <v>3265</v>
      </c>
      <c r="B1762" s="8" t="s">
        <v>20115</v>
      </c>
      <c r="C1762" t="s">
        <v>16242</v>
      </c>
      <c r="D1762" t="s">
        <v>16243</v>
      </c>
      <c r="E1762" t="s">
        <v>24632</v>
      </c>
      <c r="F1762" t="s">
        <v>4527</v>
      </c>
      <c r="G1762" t="s">
        <v>8</v>
      </c>
    </row>
    <row r="1763" spans="1:7" x14ac:dyDescent="0.25">
      <c r="A1763">
        <v>3290</v>
      </c>
      <c r="B1763" s="8" t="s">
        <v>20126</v>
      </c>
      <c r="C1763" t="s">
        <v>16244</v>
      </c>
      <c r="D1763" t="s">
        <v>16245</v>
      </c>
      <c r="E1763" t="s">
        <v>24633</v>
      </c>
      <c r="F1763" t="s">
        <v>4527</v>
      </c>
      <c r="G1763" t="s">
        <v>8</v>
      </c>
    </row>
    <row r="1764" spans="1:7" x14ac:dyDescent="0.25">
      <c r="A1764">
        <v>3291</v>
      </c>
      <c r="B1764" s="8" t="s">
        <v>20137</v>
      </c>
      <c r="C1764" t="s">
        <v>16246</v>
      </c>
      <c r="D1764" t="s">
        <v>16247</v>
      </c>
      <c r="E1764" t="s">
        <v>24634</v>
      </c>
      <c r="F1764" t="s">
        <v>4527</v>
      </c>
      <c r="G1764" t="s">
        <v>8</v>
      </c>
    </row>
    <row r="1765" spans="1:7" x14ac:dyDescent="0.25">
      <c r="A1765">
        <v>3397</v>
      </c>
      <c r="B1765" s="8" t="s">
        <v>20147</v>
      </c>
      <c r="C1765" t="s">
        <v>16248</v>
      </c>
      <c r="D1765" t="s">
        <v>16249</v>
      </c>
      <c r="E1765" t="s">
        <v>24635</v>
      </c>
      <c r="F1765" t="s">
        <v>4527</v>
      </c>
      <c r="G1765" t="s">
        <v>8</v>
      </c>
    </row>
    <row r="1766" spans="1:7" x14ac:dyDescent="0.25">
      <c r="A1766">
        <v>3384</v>
      </c>
      <c r="B1766" s="8" t="s">
        <v>20148</v>
      </c>
      <c r="C1766" t="s">
        <v>16250</v>
      </c>
      <c r="D1766" t="s">
        <v>16251</v>
      </c>
      <c r="E1766" t="s">
        <v>24636</v>
      </c>
      <c r="F1766" t="s">
        <v>4527</v>
      </c>
      <c r="G1766" t="s">
        <v>8</v>
      </c>
    </row>
    <row r="1767" spans="1:7" x14ac:dyDescent="0.25">
      <c r="A1767">
        <v>3385</v>
      </c>
      <c r="B1767" s="8" t="s">
        <v>20149</v>
      </c>
      <c r="C1767" t="s">
        <v>16252</v>
      </c>
      <c r="D1767" t="s">
        <v>16253</v>
      </c>
      <c r="E1767" t="s">
        <v>24637</v>
      </c>
      <c r="F1767" t="s">
        <v>4527</v>
      </c>
      <c r="G1767" t="s">
        <v>8</v>
      </c>
    </row>
    <row r="1768" spans="1:7" x14ac:dyDescent="0.25">
      <c r="A1768">
        <v>3343</v>
      </c>
      <c r="B1768" s="8" t="s">
        <v>20229</v>
      </c>
      <c r="C1768" t="s">
        <v>16254</v>
      </c>
      <c r="D1768" t="s">
        <v>16255</v>
      </c>
      <c r="E1768" t="s">
        <v>24638</v>
      </c>
      <c r="F1768" t="s">
        <v>4527</v>
      </c>
      <c r="G1768" t="s">
        <v>8</v>
      </c>
    </row>
    <row r="1769" spans="1:7" x14ac:dyDescent="0.25">
      <c r="A1769">
        <v>3317</v>
      </c>
      <c r="B1769" s="8" t="s">
        <v>20230</v>
      </c>
      <c r="C1769" t="s">
        <v>16256</v>
      </c>
      <c r="D1769" t="s">
        <v>16257</v>
      </c>
      <c r="E1769" t="s">
        <v>24639</v>
      </c>
      <c r="F1769" t="s">
        <v>4527</v>
      </c>
      <c r="G1769" t="s">
        <v>8</v>
      </c>
    </row>
    <row r="1770" spans="1:7" x14ac:dyDescent="0.25">
      <c r="A1770">
        <v>3412</v>
      </c>
      <c r="B1770" s="8" t="s">
        <v>20231</v>
      </c>
      <c r="C1770" t="s">
        <v>16258</v>
      </c>
      <c r="D1770" t="s">
        <v>16259</v>
      </c>
      <c r="E1770" t="s">
        <v>24640</v>
      </c>
      <c r="F1770" t="s">
        <v>4527</v>
      </c>
      <c r="G1770" t="s">
        <v>8</v>
      </c>
    </row>
    <row r="1771" spans="1:7" x14ac:dyDescent="0.25">
      <c r="A1771">
        <v>3403</v>
      </c>
      <c r="B1771" s="8" t="s">
        <v>20232</v>
      </c>
      <c r="C1771" t="s">
        <v>16260</v>
      </c>
      <c r="D1771" t="s">
        <v>16261</v>
      </c>
      <c r="E1771" t="s">
        <v>24641</v>
      </c>
      <c r="F1771" t="s">
        <v>4527</v>
      </c>
      <c r="G1771" t="s">
        <v>8</v>
      </c>
    </row>
    <row r="1772" spans="1:7" x14ac:dyDescent="0.25">
      <c r="A1772">
        <v>3299</v>
      </c>
      <c r="B1772" s="8" t="s">
        <v>20233</v>
      </c>
      <c r="C1772" t="s">
        <v>16262</v>
      </c>
      <c r="D1772" t="s">
        <v>16263</v>
      </c>
      <c r="E1772" t="s">
        <v>24642</v>
      </c>
      <c r="F1772" t="s">
        <v>4527</v>
      </c>
      <c r="G1772" t="s">
        <v>8</v>
      </c>
    </row>
    <row r="1773" spans="1:7" x14ac:dyDescent="0.25">
      <c r="A1773">
        <v>3300</v>
      </c>
      <c r="B1773" s="8" t="s">
        <v>20234</v>
      </c>
      <c r="C1773" t="s">
        <v>16264</v>
      </c>
      <c r="D1773" t="s">
        <v>16265</v>
      </c>
      <c r="E1773" t="s">
        <v>24643</v>
      </c>
      <c r="F1773" t="s">
        <v>4527</v>
      </c>
      <c r="G1773" t="s">
        <v>8</v>
      </c>
    </row>
    <row r="1774" spans="1:7" x14ac:dyDescent="0.25">
      <c r="A1774">
        <v>3328</v>
      </c>
      <c r="B1774" s="8" t="s">
        <v>20235</v>
      </c>
      <c r="C1774" t="s">
        <v>16266</v>
      </c>
      <c r="D1774" t="s">
        <v>16267</v>
      </c>
      <c r="E1774" t="s">
        <v>24644</v>
      </c>
      <c r="F1774" t="s">
        <v>4527</v>
      </c>
      <c r="G1774" t="s">
        <v>8</v>
      </c>
    </row>
    <row r="1775" spans="1:7" x14ac:dyDescent="0.25">
      <c r="A1775">
        <v>3301</v>
      </c>
      <c r="B1775" s="8" t="s">
        <v>20236</v>
      </c>
      <c r="C1775" t="s">
        <v>16268</v>
      </c>
      <c r="D1775" t="s">
        <v>16269</v>
      </c>
      <c r="E1775" t="s">
        <v>24645</v>
      </c>
      <c r="F1775" t="s">
        <v>4527</v>
      </c>
      <c r="G1775" t="s">
        <v>8</v>
      </c>
    </row>
    <row r="1776" spans="1:7" x14ac:dyDescent="0.25">
      <c r="A1776">
        <v>3404</v>
      </c>
      <c r="B1776" s="8" t="s">
        <v>20237</v>
      </c>
      <c r="C1776" t="s">
        <v>16270</v>
      </c>
      <c r="D1776" t="s">
        <v>16271</v>
      </c>
      <c r="E1776" t="s">
        <v>24646</v>
      </c>
      <c r="F1776" t="s">
        <v>4527</v>
      </c>
      <c r="G1776" t="s">
        <v>8</v>
      </c>
    </row>
    <row r="1777" spans="1:7" x14ac:dyDescent="0.25">
      <c r="A1777">
        <v>3303</v>
      </c>
      <c r="B1777" s="8" t="s">
        <v>20238</v>
      </c>
      <c r="C1777" t="s">
        <v>16272</v>
      </c>
      <c r="D1777" t="s">
        <v>16273</v>
      </c>
      <c r="E1777" t="s">
        <v>24647</v>
      </c>
      <c r="F1777" t="s">
        <v>4527</v>
      </c>
      <c r="G1777" t="s">
        <v>8</v>
      </c>
    </row>
    <row r="1778" spans="1:7" x14ac:dyDescent="0.25">
      <c r="A1778">
        <v>3304</v>
      </c>
      <c r="B1778" s="8" t="s">
        <v>20239</v>
      </c>
      <c r="C1778" t="s">
        <v>16274</v>
      </c>
      <c r="D1778" t="s">
        <v>16275</v>
      </c>
      <c r="E1778" t="s">
        <v>24648</v>
      </c>
      <c r="F1778" t="s">
        <v>4527</v>
      </c>
      <c r="G1778" t="s">
        <v>8</v>
      </c>
    </row>
    <row r="1779" spans="1:7" x14ac:dyDescent="0.25">
      <c r="A1779">
        <v>3344</v>
      </c>
      <c r="B1779" s="8" t="s">
        <v>20240</v>
      </c>
      <c r="C1779" t="s">
        <v>16276</v>
      </c>
      <c r="D1779" t="s">
        <v>16277</v>
      </c>
      <c r="E1779" t="s">
        <v>24649</v>
      </c>
      <c r="F1779" t="s">
        <v>4527</v>
      </c>
      <c r="G1779" t="s">
        <v>8</v>
      </c>
    </row>
    <row r="1780" spans="1:7" x14ac:dyDescent="0.25">
      <c r="A1780">
        <v>3305</v>
      </c>
      <c r="B1780" s="8" t="s">
        <v>20241</v>
      </c>
      <c r="C1780" t="s">
        <v>16278</v>
      </c>
      <c r="D1780" t="s">
        <v>16279</v>
      </c>
      <c r="E1780" t="s">
        <v>24650</v>
      </c>
      <c r="F1780" t="s">
        <v>4527</v>
      </c>
      <c r="G1780" t="s">
        <v>8</v>
      </c>
    </row>
    <row r="1781" spans="1:7" x14ac:dyDescent="0.25">
      <c r="A1781">
        <v>3334</v>
      </c>
      <c r="B1781" s="8" t="s">
        <v>20242</v>
      </c>
      <c r="C1781" t="s">
        <v>16280</v>
      </c>
      <c r="D1781" t="s">
        <v>16281</v>
      </c>
      <c r="E1781" t="s">
        <v>24651</v>
      </c>
      <c r="F1781" t="s">
        <v>4527</v>
      </c>
      <c r="G1781" t="s">
        <v>8</v>
      </c>
    </row>
    <row r="1782" spans="1:7" x14ac:dyDescent="0.25">
      <c r="A1782">
        <v>3335</v>
      </c>
      <c r="B1782" s="8" t="s">
        <v>20243</v>
      </c>
      <c r="C1782" t="s">
        <v>16282</v>
      </c>
      <c r="D1782" t="s">
        <v>16283</v>
      </c>
      <c r="E1782" t="s">
        <v>24652</v>
      </c>
      <c r="F1782" t="s">
        <v>4527</v>
      </c>
      <c r="G1782" t="s">
        <v>8</v>
      </c>
    </row>
    <row r="1783" spans="1:7" x14ac:dyDescent="0.25">
      <c r="A1783">
        <v>3336</v>
      </c>
      <c r="B1783" s="8" t="s">
        <v>20244</v>
      </c>
      <c r="C1783" t="s">
        <v>16284</v>
      </c>
      <c r="D1783" t="s">
        <v>16285</v>
      </c>
      <c r="E1783" t="s">
        <v>24653</v>
      </c>
      <c r="F1783" t="s">
        <v>4527</v>
      </c>
      <c r="G1783" t="s">
        <v>8</v>
      </c>
    </row>
    <row r="1784" spans="1:7" x14ac:dyDescent="0.25">
      <c r="A1784">
        <v>3329</v>
      </c>
      <c r="B1784" s="8" t="s">
        <v>20245</v>
      </c>
      <c r="C1784" t="s">
        <v>16286</v>
      </c>
      <c r="D1784" t="s">
        <v>16287</v>
      </c>
      <c r="E1784" t="s">
        <v>24654</v>
      </c>
      <c r="F1784" t="s">
        <v>4527</v>
      </c>
      <c r="G1784" t="s">
        <v>8</v>
      </c>
    </row>
    <row r="1785" spans="1:7" x14ac:dyDescent="0.25">
      <c r="A1785">
        <v>3330</v>
      </c>
      <c r="B1785" s="8" t="s">
        <v>20246</v>
      </c>
      <c r="C1785" t="s">
        <v>16288</v>
      </c>
      <c r="D1785" t="s">
        <v>16289</v>
      </c>
      <c r="E1785" t="s">
        <v>24655</v>
      </c>
      <c r="F1785" t="s">
        <v>4527</v>
      </c>
      <c r="G1785" t="s">
        <v>8</v>
      </c>
    </row>
    <row r="1786" spans="1:7" x14ac:dyDescent="0.25">
      <c r="A1786">
        <v>3331</v>
      </c>
      <c r="B1786" s="8" t="s">
        <v>20247</v>
      </c>
      <c r="C1786" t="s">
        <v>16290</v>
      </c>
      <c r="D1786" t="s">
        <v>16291</v>
      </c>
      <c r="E1786" t="s">
        <v>24656</v>
      </c>
      <c r="F1786" t="s">
        <v>4527</v>
      </c>
      <c r="G1786" t="s">
        <v>8</v>
      </c>
    </row>
    <row r="1787" spans="1:7" x14ac:dyDescent="0.25">
      <c r="A1787">
        <v>3318</v>
      </c>
      <c r="B1787" s="8" t="s">
        <v>20248</v>
      </c>
      <c r="C1787" t="s">
        <v>16292</v>
      </c>
      <c r="D1787" t="s">
        <v>16293</v>
      </c>
      <c r="E1787" t="s">
        <v>24657</v>
      </c>
      <c r="F1787" t="s">
        <v>4527</v>
      </c>
      <c r="G1787" t="s">
        <v>8</v>
      </c>
    </row>
    <row r="1788" spans="1:7" x14ac:dyDescent="0.25">
      <c r="A1788">
        <v>3409</v>
      </c>
      <c r="B1788" s="8" t="s">
        <v>20249</v>
      </c>
      <c r="C1788" t="s">
        <v>16294</v>
      </c>
      <c r="D1788" t="s">
        <v>16295</v>
      </c>
      <c r="E1788" t="s">
        <v>24658</v>
      </c>
      <c r="F1788" t="s">
        <v>4527</v>
      </c>
      <c r="G1788" t="s">
        <v>8</v>
      </c>
    </row>
    <row r="1789" spans="1:7" x14ac:dyDescent="0.25">
      <c r="A1789">
        <v>3320</v>
      </c>
      <c r="B1789" s="8" t="s">
        <v>20250</v>
      </c>
      <c r="C1789" t="s">
        <v>16296</v>
      </c>
      <c r="D1789" t="s">
        <v>16297</v>
      </c>
      <c r="E1789" t="s">
        <v>24659</v>
      </c>
      <c r="F1789" t="s">
        <v>4527</v>
      </c>
      <c r="G1789" t="s">
        <v>8</v>
      </c>
    </row>
    <row r="1790" spans="1:7" x14ac:dyDescent="0.25">
      <c r="A1790">
        <v>3332</v>
      </c>
      <c r="B1790" s="8" t="s">
        <v>20251</v>
      </c>
      <c r="C1790" t="s">
        <v>16298</v>
      </c>
      <c r="D1790" t="s">
        <v>16299</v>
      </c>
      <c r="E1790" t="s">
        <v>24660</v>
      </c>
      <c r="F1790" t="s">
        <v>4527</v>
      </c>
      <c r="G1790" t="s">
        <v>8</v>
      </c>
    </row>
    <row r="1791" spans="1:7" x14ac:dyDescent="0.25">
      <c r="A1791">
        <v>3321</v>
      </c>
      <c r="B1791" s="8" t="s">
        <v>20252</v>
      </c>
      <c r="C1791" t="s">
        <v>16300</v>
      </c>
      <c r="D1791" t="s">
        <v>16301</v>
      </c>
      <c r="E1791" t="s">
        <v>24661</v>
      </c>
      <c r="F1791" t="s">
        <v>4527</v>
      </c>
      <c r="G1791" t="s">
        <v>8</v>
      </c>
    </row>
    <row r="1792" spans="1:7" x14ac:dyDescent="0.25">
      <c r="A1792">
        <v>3322</v>
      </c>
      <c r="B1792" s="8" t="s">
        <v>20253</v>
      </c>
      <c r="C1792" t="s">
        <v>16302</v>
      </c>
      <c r="D1792" t="s">
        <v>16303</v>
      </c>
      <c r="E1792" t="s">
        <v>24662</v>
      </c>
      <c r="F1792" t="s">
        <v>4527</v>
      </c>
      <c r="G1792" t="s">
        <v>8</v>
      </c>
    </row>
    <row r="1793" spans="1:7" x14ac:dyDescent="0.25">
      <c r="A1793">
        <v>3323</v>
      </c>
      <c r="B1793" s="8" t="s">
        <v>20254</v>
      </c>
      <c r="C1793" t="s">
        <v>16304</v>
      </c>
      <c r="D1793" t="s">
        <v>16305</v>
      </c>
      <c r="E1793" t="s">
        <v>24663</v>
      </c>
      <c r="F1793" t="s">
        <v>4527</v>
      </c>
      <c r="G1793" t="s">
        <v>8</v>
      </c>
    </row>
    <row r="1794" spans="1:7" x14ac:dyDescent="0.25">
      <c r="A1794">
        <v>3324</v>
      </c>
      <c r="B1794" s="8" t="s">
        <v>20255</v>
      </c>
      <c r="C1794" t="s">
        <v>16306</v>
      </c>
      <c r="D1794" t="s">
        <v>16307</v>
      </c>
      <c r="E1794" t="s">
        <v>24664</v>
      </c>
      <c r="F1794" t="s">
        <v>4527</v>
      </c>
      <c r="G1794" t="s">
        <v>8</v>
      </c>
    </row>
    <row r="1795" spans="1:7" x14ac:dyDescent="0.25">
      <c r="A1795">
        <v>3380</v>
      </c>
      <c r="B1795" s="8" t="s">
        <v>20256</v>
      </c>
      <c r="C1795" t="s">
        <v>16308</v>
      </c>
      <c r="D1795" t="s">
        <v>16309</v>
      </c>
      <c r="E1795" t="s">
        <v>24665</v>
      </c>
      <c r="F1795" t="s">
        <v>4527</v>
      </c>
      <c r="G1795" t="s">
        <v>8</v>
      </c>
    </row>
    <row r="1796" spans="1:7" x14ac:dyDescent="0.25">
      <c r="A1796">
        <v>3326</v>
      </c>
      <c r="B1796" s="8" t="s">
        <v>20257</v>
      </c>
      <c r="C1796" t="s">
        <v>16310</v>
      </c>
      <c r="D1796" t="s">
        <v>16311</v>
      </c>
      <c r="E1796" t="s">
        <v>24666</v>
      </c>
      <c r="F1796" t="s">
        <v>4527</v>
      </c>
      <c r="G1796" t="s">
        <v>8</v>
      </c>
    </row>
    <row r="1797" spans="1:7" x14ac:dyDescent="0.25">
      <c r="A1797">
        <v>3327</v>
      </c>
      <c r="B1797" s="8" t="s">
        <v>20258</v>
      </c>
      <c r="C1797" t="s">
        <v>16312</v>
      </c>
      <c r="D1797" t="s">
        <v>16313</v>
      </c>
      <c r="E1797" t="s">
        <v>24667</v>
      </c>
      <c r="F1797" t="s">
        <v>4527</v>
      </c>
      <c r="G1797" t="s">
        <v>8</v>
      </c>
    </row>
    <row r="1798" spans="1:7" x14ac:dyDescent="0.25">
      <c r="A1798">
        <v>3306</v>
      </c>
      <c r="B1798" s="8" t="s">
        <v>20259</v>
      </c>
      <c r="C1798" t="s">
        <v>16314</v>
      </c>
      <c r="D1798" t="s">
        <v>16315</v>
      </c>
      <c r="E1798" t="s">
        <v>24668</v>
      </c>
      <c r="F1798" t="s">
        <v>4527</v>
      </c>
      <c r="G1798" t="s">
        <v>8</v>
      </c>
    </row>
    <row r="1799" spans="1:7" x14ac:dyDescent="0.25">
      <c r="A1799">
        <v>3381</v>
      </c>
      <c r="B1799" s="8" t="s">
        <v>20260</v>
      </c>
      <c r="C1799" t="s">
        <v>16316</v>
      </c>
      <c r="D1799" t="s">
        <v>16317</v>
      </c>
      <c r="E1799" t="s">
        <v>24669</v>
      </c>
      <c r="F1799" t="s">
        <v>4527</v>
      </c>
      <c r="G1799" t="s">
        <v>8</v>
      </c>
    </row>
    <row r="1800" spans="1:7" x14ac:dyDescent="0.25">
      <c r="A1800">
        <v>3382</v>
      </c>
      <c r="B1800" s="8" t="s">
        <v>20261</v>
      </c>
      <c r="C1800" t="s">
        <v>16318</v>
      </c>
      <c r="D1800" t="s">
        <v>16319</v>
      </c>
      <c r="E1800" t="s">
        <v>24670</v>
      </c>
      <c r="F1800" t="s">
        <v>4527</v>
      </c>
      <c r="G1800" t="s">
        <v>8</v>
      </c>
    </row>
    <row r="1801" spans="1:7" x14ac:dyDescent="0.25">
      <c r="A1801">
        <v>3333</v>
      </c>
      <c r="B1801" s="8" t="s">
        <v>20262</v>
      </c>
      <c r="C1801" t="s">
        <v>16320</v>
      </c>
      <c r="D1801" t="s">
        <v>16321</v>
      </c>
      <c r="E1801" t="s">
        <v>24671</v>
      </c>
      <c r="F1801" t="s">
        <v>4527</v>
      </c>
      <c r="G1801" t="s">
        <v>8</v>
      </c>
    </row>
    <row r="1802" spans="1:7" x14ac:dyDescent="0.25">
      <c r="A1802">
        <v>3383</v>
      </c>
      <c r="B1802" s="8" t="s">
        <v>20263</v>
      </c>
      <c r="C1802" t="s">
        <v>16322</v>
      </c>
      <c r="D1802" t="s">
        <v>16323</v>
      </c>
      <c r="E1802" t="s">
        <v>24672</v>
      </c>
      <c r="F1802" t="s">
        <v>4527</v>
      </c>
      <c r="G1802" t="s">
        <v>8</v>
      </c>
    </row>
    <row r="1803" spans="1:7" x14ac:dyDescent="0.25">
      <c r="A1803">
        <v>3398</v>
      </c>
      <c r="B1803" s="8" t="s">
        <v>20295</v>
      </c>
      <c r="C1803" t="s">
        <v>16324</v>
      </c>
      <c r="D1803" t="s">
        <v>16325</v>
      </c>
      <c r="E1803" t="s">
        <v>24673</v>
      </c>
      <c r="F1803" t="s">
        <v>4527</v>
      </c>
      <c r="G1803" t="s">
        <v>8</v>
      </c>
    </row>
    <row r="1804" spans="1:7" x14ac:dyDescent="0.25">
      <c r="A1804">
        <v>3399</v>
      </c>
      <c r="B1804" s="8" t="s">
        <v>20296</v>
      </c>
      <c r="C1804" t="s">
        <v>16326</v>
      </c>
      <c r="D1804" t="s">
        <v>16327</v>
      </c>
      <c r="E1804" t="s">
        <v>24674</v>
      </c>
      <c r="F1804" t="s">
        <v>4527</v>
      </c>
      <c r="G1804" t="s">
        <v>8</v>
      </c>
    </row>
    <row r="1805" spans="1:7" x14ac:dyDescent="0.25">
      <c r="A1805">
        <v>3400</v>
      </c>
      <c r="B1805" s="8" t="s">
        <v>20297</v>
      </c>
      <c r="C1805" t="s">
        <v>16328</v>
      </c>
      <c r="D1805" t="s">
        <v>16329</v>
      </c>
      <c r="E1805" t="s">
        <v>24675</v>
      </c>
      <c r="F1805" t="s">
        <v>4527</v>
      </c>
      <c r="G1805" t="s">
        <v>8</v>
      </c>
    </row>
    <row r="1806" spans="1:7" x14ac:dyDescent="0.25">
      <c r="A1806">
        <v>3401</v>
      </c>
      <c r="B1806" s="8" t="s">
        <v>20298</v>
      </c>
      <c r="C1806" t="s">
        <v>16330</v>
      </c>
      <c r="D1806" t="s">
        <v>16331</v>
      </c>
      <c r="E1806" t="s">
        <v>24676</v>
      </c>
      <c r="F1806" t="s">
        <v>4527</v>
      </c>
      <c r="G1806" t="s">
        <v>8</v>
      </c>
    </row>
    <row r="1807" spans="1:7" x14ac:dyDescent="0.25">
      <c r="A1807">
        <v>3402</v>
      </c>
      <c r="B1807" s="8" t="s">
        <v>20299</v>
      </c>
      <c r="C1807" t="s">
        <v>16332</v>
      </c>
      <c r="D1807" t="s">
        <v>16333</v>
      </c>
      <c r="E1807" t="s">
        <v>24677</v>
      </c>
      <c r="F1807" t="s">
        <v>4527</v>
      </c>
      <c r="G1807" t="s">
        <v>8</v>
      </c>
    </row>
    <row r="1808" spans="1:7" x14ac:dyDescent="0.25">
      <c r="A1808">
        <v>3312</v>
      </c>
      <c r="B1808" s="8" t="s">
        <v>20264</v>
      </c>
      <c r="C1808" t="s">
        <v>16334</v>
      </c>
      <c r="D1808" t="s">
        <v>16335</v>
      </c>
      <c r="E1808" t="s">
        <v>24678</v>
      </c>
      <c r="F1808" t="s">
        <v>4527</v>
      </c>
      <c r="G1808" t="s">
        <v>8</v>
      </c>
    </row>
    <row r="1809" spans="1:7" x14ac:dyDescent="0.25">
      <c r="A1809">
        <v>3313</v>
      </c>
      <c r="B1809" s="8" t="s">
        <v>20265</v>
      </c>
      <c r="C1809" t="s">
        <v>16336</v>
      </c>
      <c r="D1809" t="s">
        <v>16337</v>
      </c>
      <c r="E1809" t="s">
        <v>24679</v>
      </c>
      <c r="F1809" t="s">
        <v>4527</v>
      </c>
      <c r="G1809" t="s">
        <v>8</v>
      </c>
    </row>
    <row r="1810" spans="1:7" x14ac:dyDescent="0.25">
      <c r="A1810">
        <v>3314</v>
      </c>
      <c r="B1810" s="8" t="s">
        <v>20266</v>
      </c>
      <c r="C1810" t="s">
        <v>16338</v>
      </c>
      <c r="D1810" t="s">
        <v>16339</v>
      </c>
      <c r="E1810" t="s">
        <v>24680</v>
      </c>
      <c r="F1810" t="s">
        <v>4527</v>
      </c>
      <c r="G1810" t="s">
        <v>8</v>
      </c>
    </row>
    <row r="1811" spans="1:7" x14ac:dyDescent="0.25">
      <c r="A1811">
        <v>3315</v>
      </c>
      <c r="B1811" s="8" t="s">
        <v>20267</v>
      </c>
      <c r="C1811" t="s">
        <v>16340</v>
      </c>
      <c r="D1811" t="s">
        <v>16341</v>
      </c>
      <c r="E1811" t="s">
        <v>24681</v>
      </c>
      <c r="F1811" t="s">
        <v>4527</v>
      </c>
      <c r="G1811" t="s">
        <v>8</v>
      </c>
    </row>
    <row r="1812" spans="1:7" x14ac:dyDescent="0.25">
      <c r="A1812">
        <v>3316</v>
      </c>
      <c r="B1812" s="8" t="s">
        <v>20268</v>
      </c>
      <c r="C1812" t="s">
        <v>16342</v>
      </c>
      <c r="D1812" t="s">
        <v>16343</v>
      </c>
      <c r="E1812" t="s">
        <v>24682</v>
      </c>
      <c r="F1812" t="s">
        <v>4527</v>
      </c>
      <c r="G1812" t="s">
        <v>8</v>
      </c>
    </row>
    <row r="1813" spans="1:7" x14ac:dyDescent="0.25">
      <c r="A1813">
        <v>3795</v>
      </c>
      <c r="B1813" s="8" t="s">
        <v>20153</v>
      </c>
      <c r="C1813" t="s">
        <v>16344</v>
      </c>
      <c r="D1813" t="s">
        <v>16345</v>
      </c>
      <c r="E1813" t="s">
        <v>24683</v>
      </c>
      <c r="F1813" t="s">
        <v>4759</v>
      </c>
      <c r="G1813" t="s">
        <v>52</v>
      </c>
    </row>
    <row r="1814" spans="1:7" x14ac:dyDescent="0.25">
      <c r="A1814">
        <v>3796</v>
      </c>
      <c r="B1814" s="8" t="s">
        <v>20164</v>
      </c>
      <c r="C1814" t="s">
        <v>16346</v>
      </c>
      <c r="D1814" t="s">
        <v>16347</v>
      </c>
      <c r="E1814" t="s">
        <v>24684</v>
      </c>
      <c r="F1814" t="s">
        <v>28241</v>
      </c>
      <c r="G1814" t="s">
        <v>52</v>
      </c>
    </row>
    <row r="1815" spans="1:7" x14ac:dyDescent="0.25">
      <c r="A1815">
        <v>3797</v>
      </c>
      <c r="B1815" s="8" t="s">
        <v>20174</v>
      </c>
      <c r="C1815" t="s">
        <v>16348</v>
      </c>
      <c r="D1815" t="s">
        <v>16349</v>
      </c>
      <c r="E1815" t="s">
        <v>24685</v>
      </c>
      <c r="F1815" t="s">
        <v>28242</v>
      </c>
      <c r="G1815" t="s">
        <v>52</v>
      </c>
    </row>
    <row r="1816" spans="1:7" x14ac:dyDescent="0.25">
      <c r="A1816">
        <v>3798</v>
      </c>
      <c r="B1816" s="8" t="s">
        <v>20185</v>
      </c>
      <c r="C1816" t="s">
        <v>16350</v>
      </c>
      <c r="D1816" t="s">
        <v>16351</v>
      </c>
      <c r="E1816" t="s">
        <v>24686</v>
      </c>
      <c r="F1816" t="s">
        <v>4769</v>
      </c>
      <c r="G1816" t="s">
        <v>52</v>
      </c>
    </row>
    <row r="1817" spans="1:7" x14ac:dyDescent="0.25">
      <c r="A1817">
        <v>3815</v>
      </c>
      <c r="B1817" s="8" t="s">
        <v>19828</v>
      </c>
      <c r="C1817" t="s">
        <v>16352</v>
      </c>
      <c r="D1817" t="s">
        <v>16353</v>
      </c>
      <c r="E1817" t="s">
        <v>24687</v>
      </c>
      <c r="F1817" t="s">
        <v>4791</v>
      </c>
      <c r="G1817" t="s">
        <v>55</v>
      </c>
    </row>
    <row r="1818" spans="1:7" x14ac:dyDescent="0.25">
      <c r="A1818">
        <v>3799</v>
      </c>
      <c r="B1818" s="8" t="s">
        <v>19839</v>
      </c>
      <c r="C1818" t="s">
        <v>16354</v>
      </c>
      <c r="D1818" t="s">
        <v>16355</v>
      </c>
      <c r="E1818" t="s">
        <v>24688</v>
      </c>
      <c r="F1818" t="s">
        <v>4791</v>
      </c>
      <c r="G1818" t="s">
        <v>55</v>
      </c>
    </row>
    <row r="1819" spans="1:7" x14ac:dyDescent="0.25">
      <c r="A1819">
        <v>3800</v>
      </c>
      <c r="B1819" s="8" t="s">
        <v>19856</v>
      </c>
      <c r="C1819" t="s">
        <v>16356</v>
      </c>
      <c r="D1819" t="s">
        <v>16357</v>
      </c>
      <c r="E1819" t="s">
        <v>24689</v>
      </c>
      <c r="F1819" t="s">
        <v>4791</v>
      </c>
      <c r="G1819" t="s">
        <v>55</v>
      </c>
    </row>
    <row r="1820" spans="1:7" x14ac:dyDescent="0.25">
      <c r="A1820">
        <v>3801</v>
      </c>
      <c r="B1820" s="8" t="s">
        <v>19867</v>
      </c>
      <c r="C1820" t="s">
        <v>16358</v>
      </c>
      <c r="D1820" t="s">
        <v>16359</v>
      </c>
      <c r="E1820" t="s">
        <v>24690</v>
      </c>
      <c r="F1820" t="s">
        <v>4791</v>
      </c>
      <c r="G1820" t="s">
        <v>55</v>
      </c>
    </row>
    <row r="1821" spans="1:7" x14ac:dyDescent="0.25">
      <c r="A1821">
        <v>3802</v>
      </c>
      <c r="B1821" s="8" t="s">
        <v>19878</v>
      </c>
      <c r="C1821" t="s">
        <v>16360</v>
      </c>
      <c r="D1821" t="s">
        <v>16361</v>
      </c>
      <c r="E1821" t="s">
        <v>24691</v>
      </c>
      <c r="F1821" t="s">
        <v>4791</v>
      </c>
      <c r="G1821" t="s">
        <v>55</v>
      </c>
    </row>
    <row r="1822" spans="1:7" x14ac:dyDescent="0.25">
      <c r="A1822">
        <v>3803</v>
      </c>
      <c r="B1822" s="8" t="s">
        <v>19889</v>
      </c>
      <c r="C1822" t="s">
        <v>16362</v>
      </c>
      <c r="D1822" t="s">
        <v>16363</v>
      </c>
      <c r="E1822" t="s">
        <v>24692</v>
      </c>
      <c r="F1822" t="s">
        <v>4791</v>
      </c>
      <c r="G1822" t="s">
        <v>55</v>
      </c>
    </row>
    <row r="1823" spans="1:7" x14ac:dyDescent="0.25">
      <c r="A1823">
        <v>3804</v>
      </c>
      <c r="B1823" s="8" t="s">
        <v>19895</v>
      </c>
      <c r="C1823" t="s">
        <v>16364</v>
      </c>
      <c r="D1823" t="s">
        <v>16365</v>
      </c>
      <c r="E1823" t="s">
        <v>24693</v>
      </c>
      <c r="F1823" t="s">
        <v>4791</v>
      </c>
      <c r="G1823" t="s">
        <v>55</v>
      </c>
    </row>
    <row r="1824" spans="1:7" x14ac:dyDescent="0.25">
      <c r="A1824">
        <v>3805</v>
      </c>
      <c r="B1824" s="8" t="s">
        <v>19900</v>
      </c>
      <c r="C1824" t="s">
        <v>16366</v>
      </c>
      <c r="D1824" t="s">
        <v>16367</v>
      </c>
      <c r="E1824" t="s">
        <v>24694</v>
      </c>
      <c r="F1824" t="s">
        <v>4791</v>
      </c>
      <c r="G1824" t="s">
        <v>55</v>
      </c>
    </row>
    <row r="1825" spans="1:7" x14ac:dyDescent="0.25">
      <c r="A1825">
        <v>3814</v>
      </c>
      <c r="B1825" s="8" t="s">
        <v>19901</v>
      </c>
      <c r="C1825" t="s">
        <v>16368</v>
      </c>
      <c r="D1825" t="s">
        <v>16369</v>
      </c>
      <c r="E1825" t="s">
        <v>24695</v>
      </c>
      <c r="F1825" t="s">
        <v>4791</v>
      </c>
      <c r="G1825" t="s">
        <v>55</v>
      </c>
    </row>
    <row r="1826" spans="1:7" x14ac:dyDescent="0.25">
      <c r="A1826">
        <v>3806</v>
      </c>
      <c r="B1826" s="8" t="s">
        <v>19911</v>
      </c>
      <c r="C1826" t="s">
        <v>16370</v>
      </c>
      <c r="D1826" t="s">
        <v>16371</v>
      </c>
      <c r="E1826" t="s">
        <v>24696</v>
      </c>
      <c r="F1826" t="s">
        <v>4791</v>
      </c>
      <c r="G1826" t="s">
        <v>55</v>
      </c>
    </row>
    <row r="1827" spans="1:7" x14ac:dyDescent="0.25">
      <c r="A1827">
        <v>3807</v>
      </c>
      <c r="B1827" s="8" t="s">
        <v>19921</v>
      </c>
      <c r="C1827" t="s">
        <v>16372</v>
      </c>
      <c r="D1827" t="s">
        <v>16373</v>
      </c>
      <c r="E1827" t="s">
        <v>24697</v>
      </c>
      <c r="F1827" t="s">
        <v>4791</v>
      </c>
      <c r="G1827" t="s">
        <v>55</v>
      </c>
    </row>
    <row r="1828" spans="1:7" x14ac:dyDescent="0.25">
      <c r="A1828">
        <v>3808</v>
      </c>
      <c r="B1828" s="8" t="s">
        <v>19922</v>
      </c>
      <c r="C1828" t="s">
        <v>16374</v>
      </c>
      <c r="D1828" t="s">
        <v>16375</v>
      </c>
      <c r="E1828" t="s">
        <v>24698</v>
      </c>
      <c r="F1828" t="s">
        <v>4791</v>
      </c>
      <c r="G1828" t="s">
        <v>55</v>
      </c>
    </row>
    <row r="1829" spans="1:7" x14ac:dyDescent="0.25">
      <c r="A1829">
        <v>3809</v>
      </c>
      <c r="B1829" s="8" t="s">
        <v>19923</v>
      </c>
      <c r="C1829" t="s">
        <v>16376</v>
      </c>
      <c r="D1829" t="s">
        <v>16377</v>
      </c>
      <c r="E1829" t="s">
        <v>24699</v>
      </c>
      <c r="F1829" t="s">
        <v>4791</v>
      </c>
      <c r="G1829" t="s">
        <v>55</v>
      </c>
    </row>
    <row r="1830" spans="1:7" x14ac:dyDescent="0.25">
      <c r="A1830">
        <v>3810</v>
      </c>
      <c r="B1830" s="8" t="s">
        <v>19924</v>
      </c>
      <c r="C1830" t="s">
        <v>16378</v>
      </c>
      <c r="D1830" t="s">
        <v>16379</v>
      </c>
      <c r="E1830" t="s">
        <v>24700</v>
      </c>
      <c r="F1830" t="s">
        <v>4791</v>
      </c>
      <c r="G1830" t="s">
        <v>55</v>
      </c>
    </row>
    <row r="1831" spans="1:7" x14ac:dyDescent="0.25">
      <c r="A1831">
        <v>3811</v>
      </c>
      <c r="B1831" s="8" t="s">
        <v>19925</v>
      </c>
      <c r="C1831" t="s">
        <v>16380</v>
      </c>
      <c r="D1831" t="s">
        <v>16381</v>
      </c>
      <c r="E1831" t="s">
        <v>24701</v>
      </c>
      <c r="F1831" t="s">
        <v>4791</v>
      </c>
      <c r="G1831" t="s">
        <v>55</v>
      </c>
    </row>
    <row r="1832" spans="1:7" x14ac:dyDescent="0.25">
      <c r="A1832">
        <v>3812</v>
      </c>
      <c r="B1832" s="8" t="s">
        <v>19926</v>
      </c>
      <c r="C1832" t="s">
        <v>16382</v>
      </c>
      <c r="D1832" t="s">
        <v>16383</v>
      </c>
      <c r="E1832" t="s">
        <v>24702</v>
      </c>
      <c r="F1832" t="s">
        <v>4791</v>
      </c>
      <c r="G1832" t="s">
        <v>55</v>
      </c>
    </row>
    <row r="1833" spans="1:7" x14ac:dyDescent="0.25">
      <c r="A1833">
        <v>3813</v>
      </c>
      <c r="B1833" s="8" t="s">
        <v>19927</v>
      </c>
      <c r="C1833" t="s">
        <v>16384</v>
      </c>
      <c r="D1833" t="s">
        <v>16385</v>
      </c>
      <c r="E1833" t="s">
        <v>24703</v>
      </c>
      <c r="F1833" t="s">
        <v>4791</v>
      </c>
      <c r="G1833" t="s">
        <v>55</v>
      </c>
    </row>
    <row r="1834" spans="1:7" x14ac:dyDescent="0.25">
      <c r="A1834">
        <v>3819</v>
      </c>
      <c r="B1834" s="8" t="s">
        <v>19928</v>
      </c>
      <c r="C1834" t="s">
        <v>16386</v>
      </c>
      <c r="D1834" t="s">
        <v>16387</v>
      </c>
      <c r="E1834" t="s">
        <v>24704</v>
      </c>
      <c r="F1834" t="s">
        <v>4791</v>
      </c>
      <c r="G1834" t="s">
        <v>55</v>
      </c>
    </row>
    <row r="1835" spans="1:7" x14ac:dyDescent="0.25">
      <c r="A1835">
        <v>3820</v>
      </c>
      <c r="B1835" s="8" t="s">
        <v>19953</v>
      </c>
      <c r="C1835" t="s">
        <v>16388</v>
      </c>
      <c r="D1835" t="s">
        <v>16389</v>
      </c>
      <c r="E1835" t="s">
        <v>24705</v>
      </c>
      <c r="F1835" t="s">
        <v>4791</v>
      </c>
      <c r="G1835" t="s">
        <v>55</v>
      </c>
    </row>
    <row r="1836" spans="1:7" x14ac:dyDescent="0.25">
      <c r="A1836">
        <v>3821</v>
      </c>
      <c r="B1836" s="8" t="s">
        <v>19964</v>
      </c>
      <c r="C1836" t="s">
        <v>16390</v>
      </c>
      <c r="D1836" t="s">
        <v>16391</v>
      </c>
      <c r="E1836" t="s">
        <v>24706</v>
      </c>
      <c r="F1836" t="s">
        <v>4791</v>
      </c>
      <c r="G1836" t="s">
        <v>55</v>
      </c>
    </row>
    <row r="1837" spans="1:7" x14ac:dyDescent="0.25">
      <c r="A1837">
        <v>3822</v>
      </c>
      <c r="B1837" s="8" t="s">
        <v>20004</v>
      </c>
      <c r="C1837" t="s">
        <v>16392</v>
      </c>
      <c r="D1837" t="s">
        <v>16393</v>
      </c>
      <c r="E1837" t="s">
        <v>24707</v>
      </c>
      <c r="F1837" t="s">
        <v>4791</v>
      </c>
      <c r="G1837" t="s">
        <v>55</v>
      </c>
    </row>
    <row r="1838" spans="1:7" x14ac:dyDescent="0.25">
      <c r="A1838">
        <v>3823</v>
      </c>
      <c r="B1838" s="8" t="s">
        <v>20015</v>
      </c>
      <c r="C1838" t="s">
        <v>16394</v>
      </c>
      <c r="D1838" t="s">
        <v>16395</v>
      </c>
      <c r="E1838" t="s">
        <v>24708</v>
      </c>
      <c r="F1838" t="s">
        <v>4791</v>
      </c>
      <c r="G1838" t="s">
        <v>55</v>
      </c>
    </row>
    <row r="1839" spans="1:7" x14ac:dyDescent="0.25">
      <c r="A1839">
        <v>3824</v>
      </c>
      <c r="B1839" s="8" t="s">
        <v>20026</v>
      </c>
      <c r="C1839" t="s">
        <v>16396</v>
      </c>
      <c r="D1839" t="s">
        <v>16397</v>
      </c>
      <c r="E1839" t="s">
        <v>24709</v>
      </c>
      <c r="F1839" t="s">
        <v>4791</v>
      </c>
      <c r="G1839" t="s">
        <v>55</v>
      </c>
    </row>
    <row r="1840" spans="1:7" x14ac:dyDescent="0.25">
      <c r="A1840">
        <v>3825</v>
      </c>
      <c r="B1840" s="8" t="s">
        <v>20037</v>
      </c>
      <c r="C1840" t="s">
        <v>16398</v>
      </c>
      <c r="D1840" t="s">
        <v>16399</v>
      </c>
      <c r="E1840" t="s">
        <v>24710</v>
      </c>
      <c r="F1840" t="s">
        <v>4791</v>
      </c>
      <c r="G1840" t="s">
        <v>55</v>
      </c>
    </row>
    <row r="1841" spans="1:7" x14ac:dyDescent="0.25">
      <c r="A1841">
        <v>3826</v>
      </c>
      <c r="B1841" s="8" t="s">
        <v>20048</v>
      </c>
      <c r="C1841" t="s">
        <v>16400</v>
      </c>
      <c r="D1841" t="s">
        <v>16401</v>
      </c>
      <c r="E1841" t="s">
        <v>24711</v>
      </c>
      <c r="F1841" t="s">
        <v>4791</v>
      </c>
      <c r="G1841" t="s">
        <v>55</v>
      </c>
    </row>
    <row r="1842" spans="1:7" x14ac:dyDescent="0.25">
      <c r="A1842">
        <v>3827</v>
      </c>
      <c r="B1842" s="8" t="s">
        <v>20059</v>
      </c>
      <c r="C1842" t="s">
        <v>16402</v>
      </c>
      <c r="D1842" t="s">
        <v>16403</v>
      </c>
      <c r="E1842" t="s">
        <v>24712</v>
      </c>
      <c r="F1842" t="s">
        <v>4791</v>
      </c>
      <c r="G1842" t="s">
        <v>55</v>
      </c>
    </row>
    <row r="1843" spans="1:7" x14ac:dyDescent="0.25">
      <c r="A1843">
        <v>3828</v>
      </c>
      <c r="B1843" s="8" t="s">
        <v>20070</v>
      </c>
      <c r="C1843" t="s">
        <v>16404</v>
      </c>
      <c r="D1843" t="s">
        <v>16405</v>
      </c>
      <c r="E1843" t="s">
        <v>24713</v>
      </c>
      <c r="F1843" t="s">
        <v>4791</v>
      </c>
      <c r="G1843" t="s">
        <v>55</v>
      </c>
    </row>
    <row r="1844" spans="1:7" x14ac:dyDescent="0.25">
      <c r="A1844">
        <v>3829</v>
      </c>
      <c r="B1844" s="8" t="s">
        <v>20076</v>
      </c>
      <c r="C1844" t="s">
        <v>16406</v>
      </c>
      <c r="D1844" t="s">
        <v>16407</v>
      </c>
      <c r="E1844" t="s">
        <v>24714</v>
      </c>
      <c r="F1844" t="s">
        <v>4791</v>
      </c>
      <c r="G1844" t="s">
        <v>55</v>
      </c>
    </row>
    <row r="1845" spans="1:7" x14ac:dyDescent="0.25">
      <c r="A1845">
        <v>3842</v>
      </c>
      <c r="B1845" s="8" t="s">
        <v>20078</v>
      </c>
      <c r="C1845" t="s">
        <v>16408</v>
      </c>
      <c r="D1845" t="s">
        <v>16409</v>
      </c>
      <c r="E1845" t="s">
        <v>24715</v>
      </c>
      <c r="F1845" t="s">
        <v>4791</v>
      </c>
      <c r="G1845" t="s">
        <v>55</v>
      </c>
    </row>
    <row r="1846" spans="1:7" x14ac:dyDescent="0.25">
      <c r="A1846">
        <v>3830</v>
      </c>
      <c r="B1846" s="8" t="s">
        <v>20089</v>
      </c>
      <c r="C1846" t="s">
        <v>16410</v>
      </c>
      <c r="D1846" t="s">
        <v>16411</v>
      </c>
      <c r="E1846" t="s">
        <v>24716</v>
      </c>
      <c r="F1846" t="s">
        <v>4791</v>
      </c>
      <c r="G1846" t="s">
        <v>55</v>
      </c>
    </row>
    <row r="1847" spans="1:7" x14ac:dyDescent="0.25">
      <c r="A1847">
        <v>3831</v>
      </c>
      <c r="B1847" s="8" t="s">
        <v>16412</v>
      </c>
      <c r="C1847" t="s">
        <v>16413</v>
      </c>
      <c r="D1847" t="s">
        <v>16414</v>
      </c>
      <c r="E1847" t="s">
        <v>24717</v>
      </c>
      <c r="F1847" t="s">
        <v>4791</v>
      </c>
      <c r="G1847" t="s">
        <v>55</v>
      </c>
    </row>
    <row r="1848" spans="1:7" x14ac:dyDescent="0.25">
      <c r="A1848">
        <v>3832</v>
      </c>
      <c r="B1848" s="8" t="s">
        <v>16415</v>
      </c>
      <c r="C1848" t="s">
        <v>16416</v>
      </c>
      <c r="D1848" t="s">
        <v>16417</v>
      </c>
      <c r="E1848" t="s">
        <v>24718</v>
      </c>
      <c r="F1848" t="s">
        <v>4791</v>
      </c>
      <c r="G1848" t="s">
        <v>55</v>
      </c>
    </row>
    <row r="1849" spans="1:7" x14ac:dyDescent="0.25">
      <c r="A1849">
        <v>3833</v>
      </c>
      <c r="B1849" s="8" t="s">
        <v>16418</v>
      </c>
      <c r="C1849" t="s">
        <v>16419</v>
      </c>
      <c r="D1849" t="s">
        <v>16420</v>
      </c>
      <c r="E1849" t="s">
        <v>24719</v>
      </c>
      <c r="F1849" t="s">
        <v>4791</v>
      </c>
      <c r="G1849" t="s">
        <v>55</v>
      </c>
    </row>
    <row r="1850" spans="1:7" x14ac:dyDescent="0.25">
      <c r="A1850">
        <v>3834</v>
      </c>
      <c r="B1850" s="8" t="s">
        <v>16421</v>
      </c>
      <c r="C1850" t="s">
        <v>16422</v>
      </c>
      <c r="D1850" t="s">
        <v>16423</v>
      </c>
      <c r="E1850" t="s">
        <v>24720</v>
      </c>
      <c r="F1850" t="s">
        <v>4791</v>
      </c>
      <c r="G1850" t="s">
        <v>55</v>
      </c>
    </row>
    <row r="1851" spans="1:7" x14ac:dyDescent="0.25">
      <c r="A1851">
        <v>3835</v>
      </c>
      <c r="B1851" s="8" t="s">
        <v>16424</v>
      </c>
      <c r="C1851" t="s">
        <v>16425</v>
      </c>
      <c r="D1851" t="s">
        <v>16426</v>
      </c>
      <c r="E1851" t="s">
        <v>24721</v>
      </c>
      <c r="F1851" t="s">
        <v>4791</v>
      </c>
      <c r="G1851" t="s">
        <v>55</v>
      </c>
    </row>
    <row r="1852" spans="1:7" x14ac:dyDescent="0.25">
      <c r="A1852">
        <v>3836</v>
      </c>
      <c r="B1852" s="8" t="s">
        <v>16427</v>
      </c>
      <c r="C1852" t="s">
        <v>16428</v>
      </c>
      <c r="D1852" t="s">
        <v>16429</v>
      </c>
      <c r="E1852" t="s">
        <v>24722</v>
      </c>
      <c r="F1852" t="s">
        <v>4791</v>
      </c>
      <c r="G1852" t="s">
        <v>55</v>
      </c>
    </row>
    <row r="1853" spans="1:7" x14ac:dyDescent="0.25">
      <c r="A1853">
        <v>3837</v>
      </c>
      <c r="B1853" s="8" t="s">
        <v>20111</v>
      </c>
      <c r="C1853" t="s">
        <v>16430</v>
      </c>
      <c r="D1853" t="s">
        <v>16431</v>
      </c>
      <c r="E1853" t="s">
        <v>24723</v>
      </c>
      <c r="F1853" t="s">
        <v>4791</v>
      </c>
      <c r="G1853" t="s">
        <v>55</v>
      </c>
    </row>
    <row r="1854" spans="1:7" x14ac:dyDescent="0.25">
      <c r="A1854">
        <v>3838</v>
      </c>
      <c r="B1854" s="8" t="s">
        <v>20112</v>
      </c>
      <c r="C1854" t="s">
        <v>16432</v>
      </c>
      <c r="D1854" t="s">
        <v>16433</v>
      </c>
      <c r="E1854" t="s">
        <v>24724</v>
      </c>
      <c r="F1854" t="s">
        <v>4791</v>
      </c>
      <c r="G1854" t="s">
        <v>55</v>
      </c>
    </row>
    <row r="1855" spans="1:7" x14ac:dyDescent="0.25">
      <c r="A1855">
        <v>3839</v>
      </c>
      <c r="B1855" s="8" t="s">
        <v>20115</v>
      </c>
      <c r="C1855" t="s">
        <v>16434</v>
      </c>
      <c r="D1855" t="s">
        <v>16435</v>
      </c>
      <c r="E1855" t="s">
        <v>24725</v>
      </c>
      <c r="F1855" t="s">
        <v>4791</v>
      </c>
      <c r="G1855" t="s">
        <v>55</v>
      </c>
    </row>
    <row r="1856" spans="1:7" x14ac:dyDescent="0.25">
      <c r="A1856">
        <v>3840</v>
      </c>
      <c r="B1856" s="8" t="s">
        <v>20126</v>
      </c>
      <c r="C1856" t="s">
        <v>16436</v>
      </c>
      <c r="D1856" t="s">
        <v>16437</v>
      </c>
      <c r="E1856" t="s">
        <v>24726</v>
      </c>
      <c r="F1856" t="s">
        <v>4791</v>
      </c>
      <c r="G1856" t="s">
        <v>55</v>
      </c>
    </row>
    <row r="1857" spans="1:7" x14ac:dyDescent="0.25">
      <c r="A1857">
        <v>3841</v>
      </c>
      <c r="B1857" s="8" t="s">
        <v>20137</v>
      </c>
      <c r="C1857" t="s">
        <v>16438</v>
      </c>
      <c r="D1857" t="s">
        <v>16439</v>
      </c>
      <c r="E1857" t="s">
        <v>24727</v>
      </c>
      <c r="F1857" t="s">
        <v>4791</v>
      </c>
      <c r="G1857" t="s">
        <v>55</v>
      </c>
    </row>
    <row r="1858" spans="1:7" x14ac:dyDescent="0.25">
      <c r="A1858">
        <v>3816</v>
      </c>
      <c r="B1858" s="8" t="s">
        <v>12525</v>
      </c>
      <c r="C1858" t="s">
        <v>16440</v>
      </c>
      <c r="D1858" t="s">
        <v>16441</v>
      </c>
      <c r="E1858" t="s">
        <v>24728</v>
      </c>
      <c r="F1858" t="s">
        <v>4795</v>
      </c>
      <c r="G1858" t="s">
        <v>55</v>
      </c>
    </row>
    <row r="1859" spans="1:7" x14ac:dyDescent="0.25">
      <c r="A1859">
        <v>3817</v>
      </c>
      <c r="B1859" s="8" t="s">
        <v>12534</v>
      </c>
      <c r="C1859" t="s">
        <v>16442</v>
      </c>
      <c r="D1859" t="s">
        <v>16443</v>
      </c>
      <c r="E1859" t="s">
        <v>24729</v>
      </c>
      <c r="F1859" t="s">
        <v>4795</v>
      </c>
      <c r="G1859" t="s">
        <v>55</v>
      </c>
    </row>
    <row r="1860" spans="1:7" x14ac:dyDescent="0.25">
      <c r="A1860">
        <v>3818</v>
      </c>
      <c r="B1860" s="8" t="s">
        <v>12537</v>
      </c>
      <c r="C1860" t="s">
        <v>16444</v>
      </c>
      <c r="D1860" t="s">
        <v>16445</v>
      </c>
      <c r="E1860" t="s">
        <v>24730</v>
      </c>
      <c r="F1860" t="s">
        <v>4795</v>
      </c>
      <c r="G1860" t="s">
        <v>55</v>
      </c>
    </row>
    <row r="1861" spans="1:7" x14ac:dyDescent="0.25">
      <c r="A1861">
        <v>4015</v>
      </c>
      <c r="B1861" s="8" t="s">
        <v>20153</v>
      </c>
      <c r="C1861" t="s">
        <v>16446</v>
      </c>
      <c r="D1861" t="s">
        <v>16447</v>
      </c>
      <c r="E1861" t="s">
        <v>24731</v>
      </c>
      <c r="F1861" t="s">
        <v>4829</v>
      </c>
      <c r="G1861" t="s">
        <v>55</v>
      </c>
    </row>
    <row r="1862" spans="1:7" x14ac:dyDescent="0.25">
      <c r="A1862">
        <v>3852</v>
      </c>
      <c r="B1862" s="8" t="s">
        <v>20154</v>
      </c>
      <c r="C1862" t="s">
        <v>16448</v>
      </c>
      <c r="D1862" t="s">
        <v>16449</v>
      </c>
      <c r="E1862" t="s">
        <v>24732</v>
      </c>
      <c r="F1862" t="s">
        <v>4829</v>
      </c>
      <c r="G1862" t="s">
        <v>55</v>
      </c>
    </row>
    <row r="1863" spans="1:7" x14ac:dyDescent="0.25">
      <c r="A1863">
        <v>3962</v>
      </c>
      <c r="B1863" s="8" t="s">
        <v>20270</v>
      </c>
      <c r="C1863" t="s">
        <v>16450</v>
      </c>
      <c r="D1863" t="s">
        <v>16451</v>
      </c>
      <c r="E1863" t="s">
        <v>24733</v>
      </c>
      <c r="F1863" t="s">
        <v>4829</v>
      </c>
      <c r="G1863" t="s">
        <v>55</v>
      </c>
    </row>
    <row r="1864" spans="1:7" x14ac:dyDescent="0.25">
      <c r="A1864">
        <v>3963</v>
      </c>
      <c r="B1864" s="8" t="s">
        <v>20271</v>
      </c>
      <c r="C1864" t="s">
        <v>16452</v>
      </c>
      <c r="D1864" t="s">
        <v>16453</v>
      </c>
      <c r="E1864" t="s">
        <v>24734</v>
      </c>
      <c r="F1864" t="s">
        <v>4829</v>
      </c>
      <c r="G1864" t="s">
        <v>55</v>
      </c>
    </row>
    <row r="1865" spans="1:7" x14ac:dyDescent="0.25">
      <c r="A1865">
        <v>3967</v>
      </c>
      <c r="B1865" s="8" t="s">
        <v>20300</v>
      </c>
      <c r="C1865" t="s">
        <v>16454</v>
      </c>
      <c r="D1865" t="s">
        <v>16455</v>
      </c>
      <c r="E1865" t="s">
        <v>24735</v>
      </c>
      <c r="F1865" t="s">
        <v>4829</v>
      </c>
      <c r="G1865" t="s">
        <v>55</v>
      </c>
    </row>
    <row r="1866" spans="1:7" x14ac:dyDescent="0.25">
      <c r="A1866">
        <v>3968</v>
      </c>
      <c r="B1866" s="8" t="s">
        <v>20301</v>
      </c>
      <c r="C1866" t="s">
        <v>16456</v>
      </c>
      <c r="D1866" t="s">
        <v>16457</v>
      </c>
      <c r="E1866" t="s">
        <v>24736</v>
      </c>
      <c r="F1866" t="s">
        <v>4829</v>
      </c>
      <c r="G1866" t="s">
        <v>55</v>
      </c>
    </row>
    <row r="1867" spans="1:7" x14ac:dyDescent="0.25">
      <c r="A1867">
        <v>3969</v>
      </c>
      <c r="B1867" s="8" t="s">
        <v>20302</v>
      </c>
      <c r="C1867" t="s">
        <v>16458</v>
      </c>
      <c r="D1867" t="s">
        <v>16459</v>
      </c>
      <c r="E1867" t="s">
        <v>24737</v>
      </c>
      <c r="F1867" t="s">
        <v>4829</v>
      </c>
      <c r="G1867" t="s">
        <v>55</v>
      </c>
    </row>
    <row r="1868" spans="1:7" x14ac:dyDescent="0.25">
      <c r="A1868">
        <v>3970</v>
      </c>
      <c r="B1868" s="8" t="s">
        <v>20303</v>
      </c>
      <c r="C1868" t="s">
        <v>16460</v>
      </c>
      <c r="D1868" t="s">
        <v>16461</v>
      </c>
      <c r="E1868" t="s">
        <v>24738</v>
      </c>
      <c r="F1868" t="s">
        <v>4829</v>
      </c>
      <c r="G1868" t="s">
        <v>55</v>
      </c>
    </row>
    <row r="1869" spans="1:7" x14ac:dyDescent="0.25">
      <c r="A1869">
        <v>3971</v>
      </c>
      <c r="B1869" s="8" t="s">
        <v>20304</v>
      </c>
      <c r="C1869" t="s">
        <v>16462</v>
      </c>
      <c r="D1869" t="s">
        <v>16463</v>
      </c>
      <c r="E1869" t="s">
        <v>24739</v>
      </c>
      <c r="F1869" t="s">
        <v>4829</v>
      </c>
      <c r="G1869" t="s">
        <v>55</v>
      </c>
    </row>
    <row r="1870" spans="1:7" x14ac:dyDescent="0.25">
      <c r="A1870">
        <v>3972</v>
      </c>
      <c r="B1870" s="8" t="s">
        <v>20305</v>
      </c>
      <c r="C1870" t="s">
        <v>16464</v>
      </c>
      <c r="D1870" t="s">
        <v>16465</v>
      </c>
      <c r="E1870" t="s">
        <v>24740</v>
      </c>
      <c r="F1870" t="s">
        <v>4829</v>
      </c>
      <c r="G1870" t="s">
        <v>55</v>
      </c>
    </row>
    <row r="1871" spans="1:7" x14ac:dyDescent="0.25">
      <c r="A1871">
        <v>3973</v>
      </c>
      <c r="B1871" s="8" t="s">
        <v>20306</v>
      </c>
      <c r="C1871" t="s">
        <v>16466</v>
      </c>
      <c r="D1871" t="s">
        <v>16467</v>
      </c>
      <c r="E1871" t="s">
        <v>24741</v>
      </c>
      <c r="F1871" t="s">
        <v>4829</v>
      </c>
      <c r="G1871" t="s">
        <v>55</v>
      </c>
    </row>
    <row r="1872" spans="1:7" x14ac:dyDescent="0.25">
      <c r="A1872">
        <v>3974</v>
      </c>
      <c r="B1872" s="8" t="s">
        <v>20307</v>
      </c>
      <c r="C1872" t="s">
        <v>16468</v>
      </c>
      <c r="D1872" t="s">
        <v>16469</v>
      </c>
      <c r="E1872" t="s">
        <v>24742</v>
      </c>
      <c r="F1872" t="s">
        <v>4829</v>
      </c>
      <c r="G1872" t="s">
        <v>55</v>
      </c>
    </row>
    <row r="1873" spans="1:7" x14ac:dyDescent="0.25">
      <c r="A1873">
        <v>3855</v>
      </c>
      <c r="B1873" s="8" t="s">
        <v>20155</v>
      </c>
      <c r="C1873" t="s">
        <v>16470</v>
      </c>
      <c r="D1873" t="s">
        <v>16471</v>
      </c>
      <c r="E1873" t="s">
        <v>24743</v>
      </c>
      <c r="F1873" t="s">
        <v>4829</v>
      </c>
      <c r="G1873" t="s">
        <v>55</v>
      </c>
    </row>
    <row r="1874" spans="1:7" x14ac:dyDescent="0.25">
      <c r="A1874">
        <v>3975</v>
      </c>
      <c r="B1874" s="8" t="s">
        <v>20308</v>
      </c>
      <c r="C1874" t="s">
        <v>16472</v>
      </c>
      <c r="D1874" t="s">
        <v>16473</v>
      </c>
      <c r="E1874" t="s">
        <v>24744</v>
      </c>
      <c r="F1874" t="s">
        <v>4829</v>
      </c>
      <c r="G1874" t="s">
        <v>55</v>
      </c>
    </row>
    <row r="1875" spans="1:7" x14ac:dyDescent="0.25">
      <c r="A1875">
        <v>3976</v>
      </c>
      <c r="B1875" s="8" t="s">
        <v>20309</v>
      </c>
      <c r="C1875" t="s">
        <v>16474</v>
      </c>
      <c r="D1875" t="s">
        <v>16475</v>
      </c>
      <c r="E1875" t="s">
        <v>24745</v>
      </c>
      <c r="F1875" t="s">
        <v>4829</v>
      </c>
      <c r="G1875" t="s">
        <v>55</v>
      </c>
    </row>
    <row r="1876" spans="1:7" x14ac:dyDescent="0.25">
      <c r="A1876">
        <v>3977</v>
      </c>
      <c r="B1876" s="8" t="s">
        <v>20310</v>
      </c>
      <c r="C1876" t="s">
        <v>16476</v>
      </c>
      <c r="D1876" t="s">
        <v>16477</v>
      </c>
      <c r="E1876" t="s">
        <v>24746</v>
      </c>
      <c r="F1876" t="s">
        <v>4829</v>
      </c>
      <c r="G1876" t="s">
        <v>55</v>
      </c>
    </row>
    <row r="1877" spans="1:7" x14ac:dyDescent="0.25">
      <c r="A1877">
        <v>3964</v>
      </c>
      <c r="B1877" s="8" t="s">
        <v>20311</v>
      </c>
      <c r="C1877" t="s">
        <v>16478</v>
      </c>
      <c r="D1877" t="s">
        <v>16479</v>
      </c>
      <c r="E1877" t="s">
        <v>24747</v>
      </c>
      <c r="F1877" t="s">
        <v>4829</v>
      </c>
      <c r="G1877" t="s">
        <v>55</v>
      </c>
    </row>
    <row r="1878" spans="1:7" x14ac:dyDescent="0.25">
      <c r="A1878">
        <v>3965</v>
      </c>
      <c r="B1878" s="8" t="s">
        <v>20312</v>
      </c>
      <c r="C1878" t="s">
        <v>16480</v>
      </c>
      <c r="D1878" t="s">
        <v>16481</v>
      </c>
      <c r="E1878" t="s">
        <v>24748</v>
      </c>
      <c r="F1878" t="s">
        <v>4829</v>
      </c>
      <c r="G1878" t="s">
        <v>55</v>
      </c>
    </row>
    <row r="1879" spans="1:7" x14ac:dyDescent="0.25">
      <c r="A1879">
        <v>4016</v>
      </c>
      <c r="B1879" s="8" t="s">
        <v>20313</v>
      </c>
      <c r="C1879" t="s">
        <v>16482</v>
      </c>
      <c r="D1879" t="s">
        <v>16483</v>
      </c>
      <c r="E1879" t="s">
        <v>24749</v>
      </c>
      <c r="F1879" t="s">
        <v>4829</v>
      </c>
      <c r="G1879" t="s">
        <v>55</v>
      </c>
    </row>
    <row r="1880" spans="1:7" x14ac:dyDescent="0.25">
      <c r="A1880">
        <v>3978</v>
      </c>
      <c r="B1880" s="8" t="s">
        <v>20314</v>
      </c>
      <c r="C1880" t="s">
        <v>16484</v>
      </c>
      <c r="D1880" t="s">
        <v>16485</v>
      </c>
      <c r="E1880" t="s">
        <v>24750</v>
      </c>
      <c r="F1880" t="s">
        <v>4829</v>
      </c>
      <c r="G1880" t="s">
        <v>55</v>
      </c>
    </row>
    <row r="1881" spans="1:7" x14ac:dyDescent="0.25">
      <c r="A1881">
        <v>3979</v>
      </c>
      <c r="B1881" s="8" t="s">
        <v>20315</v>
      </c>
      <c r="C1881" t="s">
        <v>16486</v>
      </c>
      <c r="D1881" t="s">
        <v>16487</v>
      </c>
      <c r="E1881" t="s">
        <v>24751</v>
      </c>
      <c r="F1881" t="s">
        <v>4829</v>
      </c>
      <c r="G1881" t="s">
        <v>55</v>
      </c>
    </row>
    <row r="1882" spans="1:7" x14ac:dyDescent="0.25">
      <c r="A1882">
        <v>3980</v>
      </c>
      <c r="B1882" s="8" t="s">
        <v>20316</v>
      </c>
      <c r="C1882" t="s">
        <v>16488</v>
      </c>
      <c r="D1882" t="s">
        <v>16489</v>
      </c>
      <c r="E1882" t="s">
        <v>24752</v>
      </c>
      <c r="F1882" t="s">
        <v>4829</v>
      </c>
      <c r="G1882" t="s">
        <v>55</v>
      </c>
    </row>
    <row r="1883" spans="1:7" x14ac:dyDescent="0.25">
      <c r="A1883">
        <v>3981</v>
      </c>
      <c r="B1883" s="8" t="s">
        <v>20317</v>
      </c>
      <c r="C1883" t="s">
        <v>16490</v>
      </c>
      <c r="D1883" t="s">
        <v>16491</v>
      </c>
      <c r="E1883" t="s">
        <v>24753</v>
      </c>
      <c r="F1883" t="s">
        <v>4829</v>
      </c>
      <c r="G1883" t="s">
        <v>55</v>
      </c>
    </row>
    <row r="1884" spans="1:7" x14ac:dyDescent="0.25">
      <c r="A1884">
        <v>3856</v>
      </c>
      <c r="B1884" s="8" t="s">
        <v>20156</v>
      </c>
      <c r="C1884" t="s">
        <v>16492</v>
      </c>
      <c r="D1884" t="s">
        <v>16493</v>
      </c>
      <c r="E1884" t="s">
        <v>24754</v>
      </c>
      <c r="F1884" t="s">
        <v>4829</v>
      </c>
      <c r="G1884" t="s">
        <v>55</v>
      </c>
    </row>
    <row r="1885" spans="1:7" x14ac:dyDescent="0.25">
      <c r="A1885">
        <v>4017</v>
      </c>
      <c r="B1885" s="8" t="s">
        <v>20318</v>
      </c>
      <c r="C1885" t="s">
        <v>16494</v>
      </c>
      <c r="D1885" t="s">
        <v>16495</v>
      </c>
      <c r="E1885" t="s">
        <v>24755</v>
      </c>
      <c r="F1885" t="s">
        <v>4829</v>
      </c>
      <c r="G1885" t="s">
        <v>55</v>
      </c>
    </row>
    <row r="1886" spans="1:7" x14ac:dyDescent="0.25">
      <c r="A1886">
        <v>3983</v>
      </c>
      <c r="B1886" s="8" t="s">
        <v>20319</v>
      </c>
      <c r="C1886" t="s">
        <v>16496</v>
      </c>
      <c r="D1886" t="s">
        <v>16497</v>
      </c>
      <c r="E1886" t="s">
        <v>24756</v>
      </c>
      <c r="F1886" t="s">
        <v>4829</v>
      </c>
      <c r="G1886" t="s">
        <v>55</v>
      </c>
    </row>
    <row r="1887" spans="1:7" x14ac:dyDescent="0.25">
      <c r="A1887">
        <v>3989</v>
      </c>
      <c r="B1887" s="8" t="s">
        <v>20320</v>
      </c>
      <c r="C1887" t="s">
        <v>16498</v>
      </c>
      <c r="D1887" t="s">
        <v>16499</v>
      </c>
      <c r="E1887" t="s">
        <v>24757</v>
      </c>
      <c r="F1887" t="s">
        <v>4829</v>
      </c>
      <c r="G1887" t="s">
        <v>55</v>
      </c>
    </row>
    <row r="1888" spans="1:7" x14ac:dyDescent="0.25">
      <c r="A1888">
        <v>3984</v>
      </c>
      <c r="B1888" s="8" t="s">
        <v>20321</v>
      </c>
      <c r="C1888" t="s">
        <v>16500</v>
      </c>
      <c r="D1888" t="s">
        <v>16501</v>
      </c>
      <c r="E1888" t="s">
        <v>24758</v>
      </c>
      <c r="F1888" t="s">
        <v>4829</v>
      </c>
      <c r="G1888" t="s">
        <v>55</v>
      </c>
    </row>
    <row r="1889" spans="1:7" x14ac:dyDescent="0.25">
      <c r="A1889">
        <v>3985</v>
      </c>
      <c r="B1889" s="8" t="s">
        <v>20322</v>
      </c>
      <c r="C1889" t="s">
        <v>16502</v>
      </c>
      <c r="D1889" t="s">
        <v>16503</v>
      </c>
      <c r="E1889" t="s">
        <v>24759</v>
      </c>
      <c r="F1889" t="s">
        <v>4829</v>
      </c>
      <c r="G1889" t="s">
        <v>55</v>
      </c>
    </row>
    <row r="1890" spans="1:7" x14ac:dyDescent="0.25">
      <c r="A1890">
        <v>3986</v>
      </c>
      <c r="B1890" s="8" t="s">
        <v>20323</v>
      </c>
      <c r="C1890" t="s">
        <v>16504</v>
      </c>
      <c r="D1890" t="s">
        <v>16505</v>
      </c>
      <c r="E1890" t="s">
        <v>24760</v>
      </c>
      <c r="F1890" t="s">
        <v>4829</v>
      </c>
      <c r="G1890" t="s">
        <v>55</v>
      </c>
    </row>
    <row r="1891" spans="1:7" x14ac:dyDescent="0.25">
      <c r="A1891">
        <v>3987</v>
      </c>
      <c r="B1891" s="8" t="s">
        <v>20324</v>
      </c>
      <c r="C1891" t="s">
        <v>16506</v>
      </c>
      <c r="D1891" t="s">
        <v>16507</v>
      </c>
      <c r="E1891" t="s">
        <v>24761</v>
      </c>
      <c r="F1891" t="s">
        <v>4829</v>
      </c>
      <c r="G1891" t="s">
        <v>55</v>
      </c>
    </row>
    <row r="1892" spans="1:7" x14ac:dyDescent="0.25">
      <c r="A1892">
        <v>3988</v>
      </c>
      <c r="B1892" s="8" t="s">
        <v>20325</v>
      </c>
      <c r="C1892" t="s">
        <v>16508</v>
      </c>
      <c r="D1892" t="s">
        <v>16509</v>
      </c>
      <c r="E1892" t="s">
        <v>24762</v>
      </c>
      <c r="F1892" t="s">
        <v>4829</v>
      </c>
      <c r="G1892" t="s">
        <v>55</v>
      </c>
    </row>
    <row r="1893" spans="1:7" x14ac:dyDescent="0.25">
      <c r="A1893">
        <v>3990</v>
      </c>
      <c r="B1893" s="8" t="s">
        <v>20326</v>
      </c>
      <c r="C1893" t="s">
        <v>16510</v>
      </c>
      <c r="D1893" t="s">
        <v>16511</v>
      </c>
      <c r="E1893" t="s">
        <v>24763</v>
      </c>
      <c r="F1893" t="s">
        <v>4829</v>
      </c>
      <c r="G1893" t="s">
        <v>55</v>
      </c>
    </row>
    <row r="1894" spans="1:7" x14ac:dyDescent="0.25">
      <c r="A1894">
        <v>3991</v>
      </c>
      <c r="B1894" s="8" t="s">
        <v>20327</v>
      </c>
      <c r="C1894" t="s">
        <v>16512</v>
      </c>
      <c r="D1894" t="s">
        <v>16513</v>
      </c>
      <c r="E1894" t="s">
        <v>24764</v>
      </c>
      <c r="F1894" t="s">
        <v>4829</v>
      </c>
      <c r="G1894" t="s">
        <v>55</v>
      </c>
    </row>
    <row r="1895" spans="1:7" x14ac:dyDescent="0.25">
      <c r="A1895">
        <v>3857</v>
      </c>
      <c r="B1895" s="8" t="s">
        <v>20157</v>
      </c>
      <c r="C1895" t="s">
        <v>16514</v>
      </c>
      <c r="D1895" t="s">
        <v>16515</v>
      </c>
      <c r="E1895" t="s">
        <v>24765</v>
      </c>
      <c r="F1895" t="s">
        <v>4829</v>
      </c>
      <c r="G1895" t="s">
        <v>55</v>
      </c>
    </row>
    <row r="1896" spans="1:7" x14ac:dyDescent="0.25">
      <c r="A1896">
        <v>3992</v>
      </c>
      <c r="B1896" s="8" t="s">
        <v>20328</v>
      </c>
      <c r="C1896" t="s">
        <v>16516</v>
      </c>
      <c r="D1896" t="s">
        <v>16517</v>
      </c>
      <c r="E1896" t="s">
        <v>24766</v>
      </c>
      <c r="F1896" t="s">
        <v>4829</v>
      </c>
      <c r="G1896" t="s">
        <v>55</v>
      </c>
    </row>
    <row r="1897" spans="1:7" x14ac:dyDescent="0.25">
      <c r="A1897">
        <v>3993</v>
      </c>
      <c r="B1897" s="8" t="s">
        <v>20329</v>
      </c>
      <c r="C1897" t="s">
        <v>16518</v>
      </c>
      <c r="D1897" t="s">
        <v>16519</v>
      </c>
      <c r="E1897" t="s">
        <v>24767</v>
      </c>
      <c r="F1897" t="s">
        <v>4829</v>
      </c>
      <c r="G1897" t="s">
        <v>55</v>
      </c>
    </row>
    <row r="1898" spans="1:7" x14ac:dyDescent="0.25">
      <c r="A1898">
        <v>3854</v>
      </c>
      <c r="B1898" s="8" t="s">
        <v>20158</v>
      </c>
      <c r="C1898" t="s">
        <v>16520</v>
      </c>
      <c r="D1898" t="s">
        <v>16521</v>
      </c>
      <c r="E1898" t="s">
        <v>24768</v>
      </c>
      <c r="F1898" t="s">
        <v>4829</v>
      </c>
      <c r="G1898" t="s">
        <v>55</v>
      </c>
    </row>
    <row r="1899" spans="1:7" x14ac:dyDescent="0.25">
      <c r="A1899">
        <v>3881</v>
      </c>
      <c r="B1899" s="8" t="s">
        <v>20159</v>
      </c>
      <c r="C1899" t="s">
        <v>16522</v>
      </c>
      <c r="D1899" t="s">
        <v>16523</v>
      </c>
      <c r="E1899" t="s">
        <v>24769</v>
      </c>
      <c r="F1899" t="s">
        <v>4829</v>
      </c>
      <c r="G1899" t="s">
        <v>55</v>
      </c>
    </row>
    <row r="1900" spans="1:7" x14ac:dyDescent="0.25">
      <c r="A1900">
        <v>3882</v>
      </c>
      <c r="B1900" s="8" t="s">
        <v>20160</v>
      </c>
      <c r="C1900" t="s">
        <v>16524</v>
      </c>
      <c r="D1900" t="s">
        <v>16525</v>
      </c>
      <c r="E1900" t="s">
        <v>24770</v>
      </c>
      <c r="F1900" t="s">
        <v>4829</v>
      </c>
      <c r="G1900" t="s">
        <v>55</v>
      </c>
    </row>
    <row r="1901" spans="1:7" x14ac:dyDescent="0.25">
      <c r="A1901">
        <v>3883</v>
      </c>
      <c r="B1901" s="8" t="s">
        <v>20161</v>
      </c>
      <c r="C1901" t="s">
        <v>16526</v>
      </c>
      <c r="D1901" t="s">
        <v>16527</v>
      </c>
      <c r="E1901" t="s">
        <v>24771</v>
      </c>
      <c r="F1901" t="s">
        <v>4829</v>
      </c>
      <c r="G1901" t="s">
        <v>55</v>
      </c>
    </row>
    <row r="1902" spans="1:7" x14ac:dyDescent="0.25">
      <c r="A1902">
        <v>3884</v>
      </c>
      <c r="B1902" s="8" t="s">
        <v>20162</v>
      </c>
      <c r="C1902" t="s">
        <v>16528</v>
      </c>
      <c r="D1902" t="s">
        <v>16529</v>
      </c>
      <c r="E1902" t="s">
        <v>24772</v>
      </c>
      <c r="F1902" t="s">
        <v>4829</v>
      </c>
      <c r="G1902" t="s">
        <v>55</v>
      </c>
    </row>
    <row r="1903" spans="1:7" x14ac:dyDescent="0.25">
      <c r="A1903">
        <v>3885</v>
      </c>
      <c r="B1903" s="8" t="s">
        <v>20163</v>
      </c>
      <c r="C1903" t="s">
        <v>16530</v>
      </c>
      <c r="D1903" t="s">
        <v>16531</v>
      </c>
      <c r="E1903" t="s">
        <v>24773</v>
      </c>
      <c r="F1903" t="s">
        <v>4829</v>
      </c>
      <c r="G1903" t="s">
        <v>55</v>
      </c>
    </row>
    <row r="1904" spans="1:7" x14ac:dyDescent="0.25">
      <c r="A1904">
        <v>3844</v>
      </c>
      <c r="B1904" s="8" t="s">
        <v>20164</v>
      </c>
      <c r="C1904" t="s">
        <v>16532</v>
      </c>
      <c r="D1904" t="s">
        <v>16533</v>
      </c>
      <c r="E1904" t="s">
        <v>24774</v>
      </c>
      <c r="F1904" t="s">
        <v>4829</v>
      </c>
      <c r="G1904" t="s">
        <v>55</v>
      </c>
    </row>
    <row r="1905" spans="1:7" x14ac:dyDescent="0.25">
      <c r="A1905">
        <v>3886</v>
      </c>
      <c r="B1905" s="8" t="s">
        <v>20165</v>
      </c>
      <c r="C1905" t="s">
        <v>16534</v>
      </c>
      <c r="D1905" t="s">
        <v>16535</v>
      </c>
      <c r="E1905" t="s">
        <v>24775</v>
      </c>
      <c r="F1905" t="s">
        <v>4829</v>
      </c>
      <c r="G1905" t="s">
        <v>55</v>
      </c>
    </row>
    <row r="1906" spans="1:7" x14ac:dyDescent="0.25">
      <c r="A1906">
        <v>3875</v>
      </c>
      <c r="B1906" s="8" t="s">
        <v>20166</v>
      </c>
      <c r="C1906" t="s">
        <v>16536</v>
      </c>
      <c r="D1906" t="s">
        <v>16537</v>
      </c>
      <c r="E1906" t="s">
        <v>24776</v>
      </c>
      <c r="F1906" t="s">
        <v>4829</v>
      </c>
      <c r="G1906" t="s">
        <v>55</v>
      </c>
    </row>
    <row r="1907" spans="1:7" x14ac:dyDescent="0.25">
      <c r="A1907">
        <v>3876</v>
      </c>
      <c r="B1907" s="8" t="s">
        <v>20167</v>
      </c>
      <c r="C1907" t="s">
        <v>16538</v>
      </c>
      <c r="D1907" t="s">
        <v>16539</v>
      </c>
      <c r="E1907" t="s">
        <v>24777</v>
      </c>
      <c r="F1907" t="s">
        <v>4829</v>
      </c>
      <c r="G1907" t="s">
        <v>55</v>
      </c>
    </row>
    <row r="1908" spans="1:7" x14ac:dyDescent="0.25">
      <c r="A1908">
        <v>3877</v>
      </c>
      <c r="B1908" s="8" t="s">
        <v>20168</v>
      </c>
      <c r="C1908" t="s">
        <v>16540</v>
      </c>
      <c r="D1908" t="s">
        <v>16541</v>
      </c>
      <c r="E1908" t="s">
        <v>24778</v>
      </c>
      <c r="F1908" t="s">
        <v>4829</v>
      </c>
      <c r="G1908" t="s">
        <v>55</v>
      </c>
    </row>
    <row r="1909" spans="1:7" x14ac:dyDescent="0.25">
      <c r="A1909">
        <v>3878</v>
      </c>
      <c r="B1909" s="8" t="s">
        <v>20169</v>
      </c>
      <c r="C1909" t="s">
        <v>16542</v>
      </c>
      <c r="D1909" t="s">
        <v>16543</v>
      </c>
      <c r="E1909" t="s">
        <v>24779</v>
      </c>
      <c r="F1909" t="s">
        <v>4829</v>
      </c>
      <c r="G1909" t="s">
        <v>55</v>
      </c>
    </row>
    <row r="1910" spans="1:7" x14ac:dyDescent="0.25">
      <c r="A1910">
        <v>3879</v>
      </c>
      <c r="B1910" s="8" t="s">
        <v>20170</v>
      </c>
      <c r="C1910" t="s">
        <v>16544</v>
      </c>
      <c r="D1910" t="s">
        <v>16545</v>
      </c>
      <c r="E1910" t="s">
        <v>24780</v>
      </c>
      <c r="F1910" t="s">
        <v>4829</v>
      </c>
      <c r="G1910" t="s">
        <v>55</v>
      </c>
    </row>
    <row r="1911" spans="1:7" x14ac:dyDescent="0.25">
      <c r="A1911">
        <v>3880</v>
      </c>
      <c r="B1911" s="8" t="s">
        <v>20227</v>
      </c>
      <c r="C1911" t="s">
        <v>16546</v>
      </c>
      <c r="D1911" t="s">
        <v>16547</v>
      </c>
      <c r="E1911" t="s">
        <v>24781</v>
      </c>
      <c r="F1911" t="s">
        <v>4829</v>
      </c>
      <c r="G1911" t="s">
        <v>55</v>
      </c>
    </row>
    <row r="1912" spans="1:7" x14ac:dyDescent="0.25">
      <c r="A1912">
        <v>3889</v>
      </c>
      <c r="B1912" s="8" t="s">
        <v>20171</v>
      </c>
      <c r="C1912" t="s">
        <v>16548</v>
      </c>
      <c r="D1912" t="s">
        <v>16549</v>
      </c>
      <c r="E1912" t="s">
        <v>24782</v>
      </c>
      <c r="F1912" t="s">
        <v>4829</v>
      </c>
      <c r="G1912" t="s">
        <v>55</v>
      </c>
    </row>
    <row r="1913" spans="1:7" x14ac:dyDescent="0.25">
      <c r="A1913">
        <v>3890</v>
      </c>
      <c r="B1913" s="8" t="s">
        <v>20172</v>
      </c>
      <c r="C1913" t="s">
        <v>16550</v>
      </c>
      <c r="D1913" t="s">
        <v>16551</v>
      </c>
      <c r="E1913" t="s">
        <v>24783</v>
      </c>
      <c r="F1913" t="s">
        <v>4829</v>
      </c>
      <c r="G1913" t="s">
        <v>55</v>
      </c>
    </row>
    <row r="1914" spans="1:7" x14ac:dyDescent="0.25">
      <c r="A1914">
        <v>3891</v>
      </c>
      <c r="B1914" s="8" t="s">
        <v>20173</v>
      </c>
      <c r="C1914" t="s">
        <v>16552</v>
      </c>
      <c r="D1914" t="s">
        <v>16553</v>
      </c>
      <c r="E1914" t="s">
        <v>24784</v>
      </c>
      <c r="F1914" t="s">
        <v>4829</v>
      </c>
      <c r="G1914" t="s">
        <v>55</v>
      </c>
    </row>
    <row r="1915" spans="1:7" x14ac:dyDescent="0.25">
      <c r="A1915">
        <v>3845</v>
      </c>
      <c r="B1915" s="8" t="s">
        <v>20174</v>
      </c>
      <c r="C1915" t="s">
        <v>16554</v>
      </c>
      <c r="D1915" t="s">
        <v>16555</v>
      </c>
      <c r="E1915" t="s">
        <v>24785</v>
      </c>
      <c r="F1915" t="s">
        <v>4829</v>
      </c>
      <c r="G1915" t="s">
        <v>55</v>
      </c>
    </row>
    <row r="1916" spans="1:7" x14ac:dyDescent="0.25">
      <c r="A1916">
        <v>3892</v>
      </c>
      <c r="B1916" s="8" t="s">
        <v>20175</v>
      </c>
      <c r="C1916" t="s">
        <v>16556</v>
      </c>
      <c r="D1916" t="s">
        <v>16118</v>
      </c>
      <c r="E1916" t="s">
        <v>24786</v>
      </c>
      <c r="F1916" t="s">
        <v>4829</v>
      </c>
      <c r="G1916" t="s">
        <v>55</v>
      </c>
    </row>
    <row r="1917" spans="1:7" x14ac:dyDescent="0.25">
      <c r="A1917">
        <v>3893</v>
      </c>
      <c r="B1917" s="8" t="s">
        <v>20176</v>
      </c>
      <c r="C1917" t="s">
        <v>16557</v>
      </c>
      <c r="D1917" t="s">
        <v>16558</v>
      </c>
      <c r="E1917" t="s">
        <v>24787</v>
      </c>
      <c r="F1917" t="s">
        <v>4829</v>
      </c>
      <c r="G1917" t="s">
        <v>55</v>
      </c>
    </row>
    <row r="1918" spans="1:7" x14ac:dyDescent="0.25">
      <c r="A1918">
        <v>3894</v>
      </c>
      <c r="B1918" s="8" t="s">
        <v>20177</v>
      </c>
      <c r="C1918" t="s">
        <v>16559</v>
      </c>
      <c r="D1918" t="s">
        <v>16560</v>
      </c>
      <c r="E1918" t="s">
        <v>24788</v>
      </c>
      <c r="F1918" t="s">
        <v>4829</v>
      </c>
      <c r="G1918" t="s">
        <v>55</v>
      </c>
    </row>
    <row r="1919" spans="1:7" x14ac:dyDescent="0.25">
      <c r="A1919">
        <v>3895</v>
      </c>
      <c r="B1919" s="8" t="s">
        <v>20178</v>
      </c>
      <c r="C1919" t="s">
        <v>16561</v>
      </c>
      <c r="D1919" t="s">
        <v>16562</v>
      </c>
      <c r="E1919" t="s">
        <v>24789</v>
      </c>
      <c r="F1919" t="s">
        <v>4829</v>
      </c>
      <c r="G1919" t="s">
        <v>55</v>
      </c>
    </row>
    <row r="1920" spans="1:7" x14ac:dyDescent="0.25">
      <c r="A1920">
        <v>3896</v>
      </c>
      <c r="B1920" s="8" t="s">
        <v>20179</v>
      </c>
      <c r="C1920" t="s">
        <v>16563</v>
      </c>
      <c r="D1920" t="s">
        <v>16564</v>
      </c>
      <c r="E1920" t="s">
        <v>24790</v>
      </c>
      <c r="F1920" t="s">
        <v>4829</v>
      </c>
      <c r="G1920" t="s">
        <v>55</v>
      </c>
    </row>
    <row r="1921" spans="1:7" x14ac:dyDescent="0.25">
      <c r="A1921">
        <v>3897</v>
      </c>
      <c r="B1921" s="8" t="s">
        <v>20180</v>
      </c>
      <c r="C1921" t="s">
        <v>16565</v>
      </c>
      <c r="D1921" t="s">
        <v>16566</v>
      </c>
      <c r="E1921" t="s">
        <v>24791</v>
      </c>
      <c r="F1921" t="s">
        <v>4829</v>
      </c>
      <c r="G1921" t="s">
        <v>55</v>
      </c>
    </row>
    <row r="1922" spans="1:7" x14ac:dyDescent="0.25">
      <c r="A1922">
        <v>3898</v>
      </c>
      <c r="B1922" s="8" t="s">
        <v>20181</v>
      </c>
      <c r="C1922" t="s">
        <v>16567</v>
      </c>
      <c r="D1922" t="s">
        <v>16568</v>
      </c>
      <c r="E1922" t="s">
        <v>24792</v>
      </c>
      <c r="F1922" t="s">
        <v>4829</v>
      </c>
      <c r="G1922" t="s">
        <v>55</v>
      </c>
    </row>
    <row r="1923" spans="1:7" x14ac:dyDescent="0.25">
      <c r="A1923">
        <v>3887</v>
      </c>
      <c r="B1923" s="8" t="s">
        <v>20182</v>
      </c>
      <c r="C1923" t="s">
        <v>16569</v>
      </c>
      <c r="D1923" t="s">
        <v>16570</v>
      </c>
      <c r="E1923" t="s">
        <v>24793</v>
      </c>
      <c r="F1923" t="s">
        <v>4829</v>
      </c>
      <c r="G1923" t="s">
        <v>55</v>
      </c>
    </row>
    <row r="1924" spans="1:7" x14ac:dyDescent="0.25">
      <c r="A1924">
        <v>3888</v>
      </c>
      <c r="B1924" s="8" t="s">
        <v>20183</v>
      </c>
      <c r="C1924" t="s">
        <v>16571</v>
      </c>
      <c r="D1924" t="s">
        <v>16572</v>
      </c>
      <c r="E1924" t="s">
        <v>24794</v>
      </c>
      <c r="F1924" t="s">
        <v>4829</v>
      </c>
      <c r="G1924" t="s">
        <v>55</v>
      </c>
    </row>
    <row r="1925" spans="1:7" x14ac:dyDescent="0.25">
      <c r="A1925">
        <v>3901</v>
      </c>
      <c r="B1925" s="8" t="s">
        <v>20184</v>
      </c>
      <c r="C1925" t="s">
        <v>16573</v>
      </c>
      <c r="D1925" t="s">
        <v>16574</v>
      </c>
      <c r="E1925" t="s">
        <v>24795</v>
      </c>
      <c r="F1925" t="s">
        <v>4829</v>
      </c>
      <c r="G1925" t="s">
        <v>55</v>
      </c>
    </row>
    <row r="1926" spans="1:7" x14ac:dyDescent="0.25">
      <c r="A1926">
        <v>3849</v>
      </c>
      <c r="B1926" s="8" t="s">
        <v>20185</v>
      </c>
      <c r="C1926" t="s">
        <v>16575</v>
      </c>
      <c r="D1926" t="s">
        <v>16576</v>
      </c>
      <c r="E1926" t="s">
        <v>24796</v>
      </c>
      <c r="F1926" t="s">
        <v>4829</v>
      </c>
      <c r="G1926" t="s">
        <v>55</v>
      </c>
    </row>
    <row r="1927" spans="1:7" x14ac:dyDescent="0.25">
      <c r="A1927">
        <v>3902</v>
      </c>
      <c r="B1927" s="8" t="s">
        <v>20186</v>
      </c>
      <c r="C1927" t="s">
        <v>16577</v>
      </c>
      <c r="D1927" t="s">
        <v>16578</v>
      </c>
      <c r="E1927" t="s">
        <v>24797</v>
      </c>
      <c r="F1927" t="s">
        <v>4829</v>
      </c>
      <c r="G1927" t="s">
        <v>55</v>
      </c>
    </row>
    <row r="1928" spans="1:7" x14ac:dyDescent="0.25">
      <c r="A1928">
        <v>3903</v>
      </c>
      <c r="B1928" s="8" t="s">
        <v>20187</v>
      </c>
      <c r="C1928" t="s">
        <v>16579</v>
      </c>
      <c r="D1928" t="s">
        <v>16580</v>
      </c>
      <c r="E1928" t="s">
        <v>24798</v>
      </c>
      <c r="F1928" t="s">
        <v>4829</v>
      </c>
      <c r="G1928" t="s">
        <v>55</v>
      </c>
    </row>
    <row r="1929" spans="1:7" x14ac:dyDescent="0.25">
      <c r="A1929">
        <v>3904</v>
      </c>
      <c r="B1929" s="8" t="s">
        <v>20188</v>
      </c>
      <c r="C1929" t="s">
        <v>16581</v>
      </c>
      <c r="D1929" t="s">
        <v>16120</v>
      </c>
      <c r="E1929" t="s">
        <v>24799</v>
      </c>
      <c r="F1929" t="s">
        <v>4829</v>
      </c>
      <c r="G1929" t="s">
        <v>55</v>
      </c>
    </row>
    <row r="1930" spans="1:7" x14ac:dyDescent="0.25">
      <c r="A1930">
        <v>3905</v>
      </c>
      <c r="B1930" s="8" t="s">
        <v>20189</v>
      </c>
      <c r="C1930" t="s">
        <v>16582</v>
      </c>
      <c r="D1930" t="s">
        <v>16583</v>
      </c>
      <c r="E1930" t="s">
        <v>24800</v>
      </c>
      <c r="F1930" t="s">
        <v>4829</v>
      </c>
      <c r="G1930" t="s">
        <v>55</v>
      </c>
    </row>
    <row r="1931" spans="1:7" x14ac:dyDescent="0.25">
      <c r="A1931">
        <v>3906</v>
      </c>
      <c r="B1931" s="8" t="s">
        <v>20190</v>
      </c>
      <c r="C1931" t="s">
        <v>16584</v>
      </c>
      <c r="D1931" t="s">
        <v>16585</v>
      </c>
      <c r="E1931" t="s">
        <v>24801</v>
      </c>
      <c r="F1931" t="s">
        <v>4829</v>
      </c>
      <c r="G1931" t="s">
        <v>55</v>
      </c>
    </row>
    <row r="1932" spans="1:7" x14ac:dyDescent="0.25">
      <c r="A1932">
        <v>3907</v>
      </c>
      <c r="B1932" s="8" t="s">
        <v>20191</v>
      </c>
      <c r="C1932" t="s">
        <v>16586</v>
      </c>
      <c r="D1932" t="s">
        <v>16587</v>
      </c>
      <c r="E1932" t="s">
        <v>24802</v>
      </c>
      <c r="F1932" t="s">
        <v>4829</v>
      </c>
      <c r="G1932" t="s">
        <v>55</v>
      </c>
    </row>
    <row r="1933" spans="1:7" x14ac:dyDescent="0.25">
      <c r="A1933">
        <v>3908</v>
      </c>
      <c r="B1933" s="8" t="s">
        <v>20192</v>
      </c>
      <c r="C1933" t="s">
        <v>16588</v>
      </c>
      <c r="D1933" t="s">
        <v>16589</v>
      </c>
      <c r="E1933" t="s">
        <v>24803</v>
      </c>
      <c r="F1933" t="s">
        <v>4829</v>
      </c>
      <c r="G1933" t="s">
        <v>55</v>
      </c>
    </row>
    <row r="1934" spans="1:7" x14ac:dyDescent="0.25">
      <c r="A1934">
        <v>3909</v>
      </c>
      <c r="B1934" s="8" t="s">
        <v>20193</v>
      </c>
      <c r="C1934" t="s">
        <v>16590</v>
      </c>
      <c r="D1934" t="s">
        <v>16591</v>
      </c>
      <c r="E1934" t="s">
        <v>24804</v>
      </c>
      <c r="F1934" t="s">
        <v>4829</v>
      </c>
      <c r="G1934" t="s">
        <v>55</v>
      </c>
    </row>
    <row r="1935" spans="1:7" x14ac:dyDescent="0.25">
      <c r="A1935">
        <v>3910</v>
      </c>
      <c r="B1935" s="8" t="s">
        <v>20228</v>
      </c>
      <c r="C1935" t="s">
        <v>16592</v>
      </c>
      <c r="D1935" t="s">
        <v>16593</v>
      </c>
      <c r="E1935" t="s">
        <v>24805</v>
      </c>
      <c r="F1935" t="s">
        <v>4829</v>
      </c>
      <c r="G1935" t="s">
        <v>55</v>
      </c>
    </row>
    <row r="1936" spans="1:7" x14ac:dyDescent="0.25">
      <c r="A1936">
        <v>3899</v>
      </c>
      <c r="B1936" s="8" t="s">
        <v>20194</v>
      </c>
      <c r="C1936" t="s">
        <v>16594</v>
      </c>
      <c r="D1936" t="s">
        <v>16595</v>
      </c>
      <c r="E1936" t="s">
        <v>24806</v>
      </c>
      <c r="F1936" t="s">
        <v>4829</v>
      </c>
      <c r="G1936" t="s">
        <v>55</v>
      </c>
    </row>
    <row r="1937" spans="1:7" x14ac:dyDescent="0.25">
      <c r="A1937">
        <v>3850</v>
      </c>
      <c r="B1937" s="8" t="s">
        <v>20195</v>
      </c>
      <c r="C1937" t="s">
        <v>16596</v>
      </c>
      <c r="D1937" t="s">
        <v>16597</v>
      </c>
      <c r="E1937" t="s">
        <v>24807</v>
      </c>
      <c r="F1937" t="s">
        <v>4829</v>
      </c>
      <c r="G1937" t="s">
        <v>55</v>
      </c>
    </row>
    <row r="1938" spans="1:7" x14ac:dyDescent="0.25">
      <c r="A1938">
        <v>3900</v>
      </c>
      <c r="B1938" s="8" t="s">
        <v>20196</v>
      </c>
      <c r="C1938" t="s">
        <v>16598</v>
      </c>
      <c r="D1938" t="s">
        <v>16599</v>
      </c>
      <c r="E1938" t="s">
        <v>24808</v>
      </c>
      <c r="F1938" t="s">
        <v>4829</v>
      </c>
      <c r="G1938" t="s">
        <v>55</v>
      </c>
    </row>
    <row r="1939" spans="1:7" x14ac:dyDescent="0.25">
      <c r="A1939">
        <v>3911</v>
      </c>
      <c r="B1939" s="8" t="s">
        <v>20197</v>
      </c>
      <c r="C1939" t="s">
        <v>16600</v>
      </c>
      <c r="D1939" t="s">
        <v>16601</v>
      </c>
      <c r="E1939" t="s">
        <v>24809</v>
      </c>
      <c r="F1939" t="s">
        <v>4829</v>
      </c>
      <c r="G1939" t="s">
        <v>55</v>
      </c>
    </row>
    <row r="1940" spans="1:7" x14ac:dyDescent="0.25">
      <c r="A1940">
        <v>3912</v>
      </c>
      <c r="B1940" s="8" t="s">
        <v>20198</v>
      </c>
      <c r="C1940" t="s">
        <v>16602</v>
      </c>
      <c r="D1940" t="s">
        <v>16603</v>
      </c>
      <c r="E1940" t="s">
        <v>24810</v>
      </c>
      <c r="F1940" t="s">
        <v>4829</v>
      </c>
      <c r="G1940" t="s">
        <v>55</v>
      </c>
    </row>
    <row r="1941" spans="1:7" x14ac:dyDescent="0.25">
      <c r="A1941">
        <v>3915</v>
      </c>
      <c r="B1941" s="8" t="s">
        <v>20199</v>
      </c>
      <c r="C1941" t="s">
        <v>16604</v>
      </c>
      <c r="D1941" t="s">
        <v>16605</v>
      </c>
      <c r="E1941" t="s">
        <v>24811</v>
      </c>
      <c r="F1941" t="s">
        <v>4829</v>
      </c>
      <c r="G1941" t="s">
        <v>55</v>
      </c>
    </row>
    <row r="1942" spans="1:7" x14ac:dyDescent="0.25">
      <c r="A1942">
        <v>3916</v>
      </c>
      <c r="B1942" s="8" t="s">
        <v>20200</v>
      </c>
      <c r="C1942" t="s">
        <v>16606</v>
      </c>
      <c r="D1942" t="s">
        <v>16607</v>
      </c>
      <c r="E1942" t="s">
        <v>24812</v>
      </c>
      <c r="F1942" t="s">
        <v>4829</v>
      </c>
      <c r="G1942" t="s">
        <v>55</v>
      </c>
    </row>
    <row r="1943" spans="1:7" x14ac:dyDescent="0.25">
      <c r="A1943">
        <v>3917</v>
      </c>
      <c r="B1943" s="8" t="s">
        <v>20201</v>
      </c>
      <c r="C1943" t="s">
        <v>16608</v>
      </c>
      <c r="D1943" t="s">
        <v>16609</v>
      </c>
      <c r="E1943" t="s">
        <v>24813</v>
      </c>
      <c r="F1943" t="s">
        <v>4829</v>
      </c>
      <c r="G1943" t="s">
        <v>55</v>
      </c>
    </row>
    <row r="1944" spans="1:7" x14ac:dyDescent="0.25">
      <c r="A1944">
        <v>3924</v>
      </c>
      <c r="B1944" s="8" t="s">
        <v>20202</v>
      </c>
      <c r="C1944" t="s">
        <v>16610</v>
      </c>
      <c r="D1944" t="s">
        <v>16611</v>
      </c>
      <c r="E1944" t="s">
        <v>24814</v>
      </c>
      <c r="F1944" t="s">
        <v>4829</v>
      </c>
      <c r="G1944" t="s">
        <v>55</v>
      </c>
    </row>
    <row r="1945" spans="1:7" x14ac:dyDescent="0.25">
      <c r="A1945">
        <v>3925</v>
      </c>
      <c r="B1945" s="8" t="s">
        <v>20203</v>
      </c>
      <c r="C1945" t="s">
        <v>16612</v>
      </c>
      <c r="D1945" t="s">
        <v>16613</v>
      </c>
      <c r="E1945" t="s">
        <v>24815</v>
      </c>
      <c r="F1945" t="s">
        <v>4829</v>
      </c>
      <c r="G1945" t="s">
        <v>55</v>
      </c>
    </row>
    <row r="1946" spans="1:7" x14ac:dyDescent="0.25">
      <c r="A1946">
        <v>3926</v>
      </c>
      <c r="B1946" s="8" t="s">
        <v>20204</v>
      </c>
      <c r="C1946" t="s">
        <v>16614</v>
      </c>
      <c r="D1946" t="s">
        <v>16615</v>
      </c>
      <c r="E1946" t="s">
        <v>24816</v>
      </c>
      <c r="F1946" t="s">
        <v>4829</v>
      </c>
      <c r="G1946" t="s">
        <v>55</v>
      </c>
    </row>
    <row r="1947" spans="1:7" x14ac:dyDescent="0.25">
      <c r="A1947">
        <v>3927</v>
      </c>
      <c r="B1947" s="8" t="s">
        <v>20205</v>
      </c>
      <c r="C1947" t="s">
        <v>16616</v>
      </c>
      <c r="D1947" t="s">
        <v>16617</v>
      </c>
      <c r="E1947" t="s">
        <v>24817</v>
      </c>
      <c r="F1947" t="s">
        <v>4829</v>
      </c>
      <c r="G1947" t="s">
        <v>55</v>
      </c>
    </row>
    <row r="1948" spans="1:7" x14ac:dyDescent="0.25">
      <c r="A1948">
        <v>3851</v>
      </c>
      <c r="B1948" s="8" t="s">
        <v>20206</v>
      </c>
      <c r="C1948" t="s">
        <v>16618</v>
      </c>
      <c r="D1948" t="s">
        <v>16619</v>
      </c>
      <c r="E1948" t="s">
        <v>24818</v>
      </c>
      <c r="F1948" t="s">
        <v>4829</v>
      </c>
      <c r="G1948" t="s">
        <v>55</v>
      </c>
    </row>
    <row r="1949" spans="1:7" x14ac:dyDescent="0.25">
      <c r="A1949">
        <v>3918</v>
      </c>
      <c r="B1949" s="8" t="s">
        <v>20207</v>
      </c>
      <c r="C1949" t="s">
        <v>16620</v>
      </c>
      <c r="D1949" t="s">
        <v>16621</v>
      </c>
      <c r="E1949" t="s">
        <v>24819</v>
      </c>
      <c r="F1949" t="s">
        <v>4829</v>
      </c>
      <c r="G1949" t="s">
        <v>55</v>
      </c>
    </row>
    <row r="1950" spans="1:7" x14ac:dyDescent="0.25">
      <c r="A1950">
        <v>3919</v>
      </c>
      <c r="B1950" s="8" t="s">
        <v>20208</v>
      </c>
      <c r="C1950" t="s">
        <v>16622</v>
      </c>
      <c r="D1950" t="s">
        <v>16623</v>
      </c>
      <c r="E1950" t="s">
        <v>24820</v>
      </c>
      <c r="F1950" t="s">
        <v>4829</v>
      </c>
      <c r="G1950" t="s">
        <v>55</v>
      </c>
    </row>
    <row r="1951" spans="1:7" x14ac:dyDescent="0.25">
      <c r="A1951">
        <v>3920</v>
      </c>
      <c r="B1951" s="8" t="s">
        <v>20209</v>
      </c>
      <c r="C1951" t="s">
        <v>16624</v>
      </c>
      <c r="D1951" t="s">
        <v>16625</v>
      </c>
      <c r="E1951" t="s">
        <v>24821</v>
      </c>
      <c r="F1951" t="s">
        <v>4829</v>
      </c>
      <c r="G1951" t="s">
        <v>55</v>
      </c>
    </row>
    <row r="1952" spans="1:7" x14ac:dyDescent="0.25">
      <c r="A1952">
        <v>3921</v>
      </c>
      <c r="B1952" s="8" t="s">
        <v>20210</v>
      </c>
      <c r="C1952" t="s">
        <v>16626</v>
      </c>
      <c r="D1952" t="s">
        <v>16627</v>
      </c>
      <c r="E1952" t="s">
        <v>24822</v>
      </c>
      <c r="F1952" t="s">
        <v>4829</v>
      </c>
      <c r="G1952" t="s">
        <v>55</v>
      </c>
    </row>
    <row r="1953" spans="1:7" x14ac:dyDescent="0.25">
      <c r="A1953">
        <v>3922</v>
      </c>
      <c r="B1953" s="8" t="s">
        <v>20211</v>
      </c>
      <c r="C1953" t="s">
        <v>16628</v>
      </c>
      <c r="D1953" t="s">
        <v>16629</v>
      </c>
      <c r="E1953" t="s">
        <v>24823</v>
      </c>
      <c r="F1953" t="s">
        <v>4829</v>
      </c>
      <c r="G1953" t="s">
        <v>55</v>
      </c>
    </row>
    <row r="1954" spans="1:7" x14ac:dyDescent="0.25">
      <c r="A1954">
        <v>3923</v>
      </c>
      <c r="B1954" s="8" t="s">
        <v>20212</v>
      </c>
      <c r="C1954" t="s">
        <v>16630</v>
      </c>
      <c r="D1954" t="s">
        <v>16631</v>
      </c>
      <c r="E1954" t="s">
        <v>24824</v>
      </c>
      <c r="F1954" t="s">
        <v>4829</v>
      </c>
      <c r="G1954" t="s">
        <v>55</v>
      </c>
    </row>
    <row r="1955" spans="1:7" x14ac:dyDescent="0.25">
      <c r="A1955">
        <v>3932</v>
      </c>
      <c r="B1955" s="8" t="s">
        <v>20213</v>
      </c>
      <c r="C1955" t="s">
        <v>16632</v>
      </c>
      <c r="D1955" t="s">
        <v>16633</v>
      </c>
      <c r="E1955" t="s">
        <v>24825</v>
      </c>
      <c r="F1955" t="s">
        <v>4829</v>
      </c>
      <c r="G1955" t="s">
        <v>55</v>
      </c>
    </row>
    <row r="1956" spans="1:7" x14ac:dyDescent="0.25">
      <c r="A1956">
        <v>3933</v>
      </c>
      <c r="B1956" s="8" t="s">
        <v>20214</v>
      </c>
      <c r="C1956" t="s">
        <v>16634</v>
      </c>
      <c r="D1956" t="s">
        <v>16635</v>
      </c>
      <c r="E1956" t="s">
        <v>24826</v>
      </c>
      <c r="F1956" t="s">
        <v>4829</v>
      </c>
      <c r="G1956" t="s">
        <v>55</v>
      </c>
    </row>
    <row r="1957" spans="1:7" x14ac:dyDescent="0.25">
      <c r="A1957">
        <v>3934</v>
      </c>
      <c r="B1957" s="8" t="s">
        <v>20215</v>
      </c>
      <c r="C1957" t="s">
        <v>16636</v>
      </c>
      <c r="D1957" t="s">
        <v>16637</v>
      </c>
      <c r="E1957" t="s">
        <v>24827</v>
      </c>
      <c r="F1957" t="s">
        <v>4829</v>
      </c>
      <c r="G1957" t="s">
        <v>55</v>
      </c>
    </row>
    <row r="1958" spans="1:7" x14ac:dyDescent="0.25">
      <c r="A1958">
        <v>3935</v>
      </c>
      <c r="B1958" s="8" t="s">
        <v>20216</v>
      </c>
      <c r="C1958" t="s">
        <v>16638</v>
      </c>
      <c r="D1958" t="s">
        <v>16639</v>
      </c>
      <c r="E1958" t="s">
        <v>24828</v>
      </c>
      <c r="F1958" t="s">
        <v>4829</v>
      </c>
      <c r="G1958" t="s">
        <v>55</v>
      </c>
    </row>
    <row r="1959" spans="1:7" x14ac:dyDescent="0.25">
      <c r="A1959">
        <v>3847</v>
      </c>
      <c r="B1959" s="8" t="s">
        <v>20217</v>
      </c>
      <c r="C1959" t="s">
        <v>16640</v>
      </c>
      <c r="D1959" t="s">
        <v>16641</v>
      </c>
      <c r="E1959" t="s">
        <v>24829</v>
      </c>
      <c r="F1959" t="s">
        <v>4829</v>
      </c>
      <c r="G1959" t="s">
        <v>55</v>
      </c>
    </row>
    <row r="1960" spans="1:7" x14ac:dyDescent="0.25">
      <c r="A1960">
        <v>3936</v>
      </c>
      <c r="B1960" s="8" t="s">
        <v>20218</v>
      </c>
      <c r="C1960" t="s">
        <v>16642</v>
      </c>
      <c r="D1960" t="s">
        <v>16643</v>
      </c>
      <c r="E1960" t="s">
        <v>24830</v>
      </c>
      <c r="F1960" t="s">
        <v>4829</v>
      </c>
      <c r="G1960" t="s">
        <v>55</v>
      </c>
    </row>
    <row r="1961" spans="1:7" x14ac:dyDescent="0.25">
      <c r="A1961">
        <v>3937</v>
      </c>
      <c r="B1961" s="8" t="s">
        <v>20219</v>
      </c>
      <c r="C1961" t="s">
        <v>16644</v>
      </c>
      <c r="D1961" t="s">
        <v>16645</v>
      </c>
      <c r="E1961" t="s">
        <v>24831</v>
      </c>
      <c r="F1961" t="s">
        <v>4829</v>
      </c>
      <c r="G1961" t="s">
        <v>55</v>
      </c>
    </row>
    <row r="1962" spans="1:7" x14ac:dyDescent="0.25">
      <c r="A1962">
        <v>3928</v>
      </c>
      <c r="B1962" s="8" t="s">
        <v>20220</v>
      </c>
      <c r="C1962" t="s">
        <v>16646</v>
      </c>
      <c r="D1962" t="s">
        <v>16647</v>
      </c>
      <c r="E1962" t="s">
        <v>24832</v>
      </c>
      <c r="F1962" t="s">
        <v>4829</v>
      </c>
      <c r="G1962" t="s">
        <v>55</v>
      </c>
    </row>
    <row r="1963" spans="1:7" x14ac:dyDescent="0.25">
      <c r="A1963">
        <v>3929</v>
      </c>
      <c r="B1963" s="8" t="s">
        <v>20221</v>
      </c>
      <c r="C1963" t="s">
        <v>16648</v>
      </c>
      <c r="D1963" t="s">
        <v>16649</v>
      </c>
      <c r="E1963" t="s">
        <v>24833</v>
      </c>
      <c r="F1963" t="s">
        <v>4829</v>
      </c>
      <c r="G1963" t="s">
        <v>55</v>
      </c>
    </row>
    <row r="1964" spans="1:7" x14ac:dyDescent="0.25">
      <c r="A1964">
        <v>3930</v>
      </c>
      <c r="B1964" s="8" t="s">
        <v>20222</v>
      </c>
      <c r="C1964" t="s">
        <v>16650</v>
      </c>
      <c r="D1964" t="s">
        <v>16651</v>
      </c>
      <c r="E1964" t="s">
        <v>24834</v>
      </c>
      <c r="F1964" t="s">
        <v>4829</v>
      </c>
      <c r="G1964" t="s">
        <v>55</v>
      </c>
    </row>
    <row r="1965" spans="1:7" x14ac:dyDescent="0.25">
      <c r="A1965">
        <v>3931</v>
      </c>
      <c r="B1965" s="8" t="s">
        <v>20223</v>
      </c>
      <c r="C1965" t="s">
        <v>16652</v>
      </c>
      <c r="D1965" t="s">
        <v>16653</v>
      </c>
      <c r="E1965" t="s">
        <v>24835</v>
      </c>
      <c r="F1965" t="s">
        <v>4829</v>
      </c>
      <c r="G1965" t="s">
        <v>55</v>
      </c>
    </row>
    <row r="1966" spans="1:7" x14ac:dyDescent="0.25">
      <c r="A1966">
        <v>3941</v>
      </c>
      <c r="B1966" s="8" t="s">
        <v>20224</v>
      </c>
      <c r="C1966" t="s">
        <v>16654</v>
      </c>
      <c r="D1966" t="s">
        <v>16655</v>
      </c>
      <c r="E1966" t="s">
        <v>24836</v>
      </c>
      <c r="F1966" t="s">
        <v>4829</v>
      </c>
      <c r="G1966" t="s">
        <v>55</v>
      </c>
    </row>
    <row r="1967" spans="1:7" x14ac:dyDescent="0.25">
      <c r="A1967">
        <v>3942</v>
      </c>
      <c r="B1967" s="8" t="s">
        <v>20269</v>
      </c>
      <c r="C1967" t="s">
        <v>16656</v>
      </c>
      <c r="D1967" t="s">
        <v>16657</v>
      </c>
      <c r="E1967" t="s">
        <v>24837</v>
      </c>
      <c r="F1967" t="s">
        <v>4829</v>
      </c>
      <c r="G1967" t="s">
        <v>55</v>
      </c>
    </row>
    <row r="1968" spans="1:7" x14ac:dyDescent="0.25">
      <c r="A1968">
        <v>3943</v>
      </c>
      <c r="B1968" s="8" t="s">
        <v>20272</v>
      </c>
      <c r="C1968" t="s">
        <v>16658</v>
      </c>
      <c r="D1968" t="s">
        <v>16659</v>
      </c>
      <c r="E1968" t="s">
        <v>24838</v>
      </c>
      <c r="F1968" t="s">
        <v>4829</v>
      </c>
      <c r="G1968" t="s">
        <v>55</v>
      </c>
    </row>
    <row r="1969" spans="1:7" x14ac:dyDescent="0.25">
      <c r="A1969">
        <v>3944</v>
      </c>
      <c r="B1969" s="8" t="s">
        <v>20273</v>
      </c>
      <c r="C1969" t="s">
        <v>16660</v>
      </c>
      <c r="D1969" t="s">
        <v>16661</v>
      </c>
      <c r="E1969" t="s">
        <v>24839</v>
      </c>
      <c r="F1969" t="s">
        <v>4829</v>
      </c>
      <c r="G1969" t="s">
        <v>55</v>
      </c>
    </row>
    <row r="1970" spans="1:7" x14ac:dyDescent="0.25">
      <c r="A1970">
        <v>3848</v>
      </c>
      <c r="B1970" s="8" t="s">
        <v>20225</v>
      </c>
      <c r="C1970" t="s">
        <v>16662</v>
      </c>
      <c r="D1970" t="s">
        <v>16663</v>
      </c>
      <c r="E1970" t="s">
        <v>24840</v>
      </c>
      <c r="F1970" t="s">
        <v>4829</v>
      </c>
      <c r="G1970" t="s">
        <v>55</v>
      </c>
    </row>
    <row r="1971" spans="1:7" x14ac:dyDescent="0.25">
      <c r="A1971">
        <v>3945</v>
      </c>
      <c r="B1971" s="8" t="s">
        <v>20274</v>
      </c>
      <c r="C1971" t="s">
        <v>16664</v>
      </c>
      <c r="D1971" t="s">
        <v>16665</v>
      </c>
      <c r="E1971" t="s">
        <v>24841</v>
      </c>
      <c r="F1971" t="s">
        <v>4829</v>
      </c>
      <c r="G1971" t="s">
        <v>55</v>
      </c>
    </row>
    <row r="1972" spans="1:7" x14ac:dyDescent="0.25">
      <c r="A1972">
        <v>3946</v>
      </c>
      <c r="B1972" s="8" t="s">
        <v>20275</v>
      </c>
      <c r="C1972" t="s">
        <v>16666</v>
      </c>
      <c r="D1972" t="s">
        <v>16667</v>
      </c>
      <c r="E1972" t="s">
        <v>24842</v>
      </c>
      <c r="F1972" t="s">
        <v>4829</v>
      </c>
      <c r="G1972" t="s">
        <v>55</v>
      </c>
    </row>
    <row r="1973" spans="1:7" x14ac:dyDescent="0.25">
      <c r="A1973">
        <v>3947</v>
      </c>
      <c r="B1973" s="8" t="s">
        <v>20276</v>
      </c>
      <c r="C1973" t="s">
        <v>16668</v>
      </c>
      <c r="D1973" t="s">
        <v>16669</v>
      </c>
      <c r="E1973" t="s">
        <v>24843</v>
      </c>
      <c r="F1973" t="s">
        <v>4829</v>
      </c>
      <c r="G1973" t="s">
        <v>55</v>
      </c>
    </row>
    <row r="1974" spans="1:7" x14ac:dyDescent="0.25">
      <c r="A1974">
        <v>3938</v>
      </c>
      <c r="B1974" s="8" t="s">
        <v>20277</v>
      </c>
      <c r="C1974" t="s">
        <v>16670</v>
      </c>
      <c r="D1974" t="s">
        <v>16671</v>
      </c>
      <c r="E1974" t="s">
        <v>24844</v>
      </c>
      <c r="F1974" t="s">
        <v>4829</v>
      </c>
      <c r="G1974" t="s">
        <v>55</v>
      </c>
    </row>
    <row r="1975" spans="1:7" x14ac:dyDescent="0.25">
      <c r="A1975">
        <v>3939</v>
      </c>
      <c r="B1975" s="8" t="s">
        <v>20278</v>
      </c>
      <c r="C1975" t="s">
        <v>16672</v>
      </c>
      <c r="D1975" t="s">
        <v>16673</v>
      </c>
      <c r="E1975" t="s">
        <v>24845</v>
      </c>
      <c r="F1975" t="s">
        <v>4829</v>
      </c>
      <c r="G1975" t="s">
        <v>55</v>
      </c>
    </row>
    <row r="1976" spans="1:7" x14ac:dyDescent="0.25">
      <c r="A1976">
        <v>3940</v>
      </c>
      <c r="B1976" s="8" t="s">
        <v>20279</v>
      </c>
      <c r="C1976" t="s">
        <v>16674</v>
      </c>
      <c r="D1976" t="s">
        <v>16675</v>
      </c>
      <c r="E1976" t="s">
        <v>24846</v>
      </c>
      <c r="F1976" t="s">
        <v>4829</v>
      </c>
      <c r="G1976" t="s">
        <v>55</v>
      </c>
    </row>
    <row r="1977" spans="1:7" x14ac:dyDescent="0.25">
      <c r="A1977">
        <v>3948</v>
      </c>
      <c r="B1977" s="8" t="s">
        <v>20330</v>
      </c>
      <c r="C1977" t="s">
        <v>16676</v>
      </c>
      <c r="D1977" t="s">
        <v>16677</v>
      </c>
      <c r="E1977" t="s">
        <v>24847</v>
      </c>
      <c r="F1977" t="s">
        <v>4829</v>
      </c>
      <c r="G1977" t="s">
        <v>55</v>
      </c>
    </row>
    <row r="1978" spans="1:7" x14ac:dyDescent="0.25">
      <c r="A1978">
        <v>3949</v>
      </c>
      <c r="B1978" s="8" t="s">
        <v>20331</v>
      </c>
      <c r="C1978" t="s">
        <v>16678</v>
      </c>
      <c r="D1978" t="s">
        <v>16679</v>
      </c>
      <c r="E1978" t="s">
        <v>24848</v>
      </c>
      <c r="F1978" t="s">
        <v>4829</v>
      </c>
      <c r="G1978" t="s">
        <v>55</v>
      </c>
    </row>
    <row r="1979" spans="1:7" x14ac:dyDescent="0.25">
      <c r="A1979">
        <v>3952</v>
      </c>
      <c r="B1979" s="8" t="s">
        <v>20332</v>
      </c>
      <c r="C1979" t="s">
        <v>16680</v>
      </c>
      <c r="D1979" t="s">
        <v>16681</v>
      </c>
      <c r="E1979" t="s">
        <v>24849</v>
      </c>
      <c r="F1979" t="s">
        <v>4829</v>
      </c>
      <c r="G1979" t="s">
        <v>55</v>
      </c>
    </row>
    <row r="1980" spans="1:7" x14ac:dyDescent="0.25">
      <c r="A1980">
        <v>3953</v>
      </c>
      <c r="B1980" s="8" t="s">
        <v>20333</v>
      </c>
      <c r="C1980" t="s">
        <v>16682</v>
      </c>
      <c r="D1980" t="s">
        <v>16683</v>
      </c>
      <c r="E1980" t="s">
        <v>24850</v>
      </c>
      <c r="F1980" t="s">
        <v>4829</v>
      </c>
      <c r="G1980" t="s">
        <v>55</v>
      </c>
    </row>
    <row r="1981" spans="1:7" x14ac:dyDescent="0.25">
      <c r="A1981">
        <v>3853</v>
      </c>
      <c r="B1981" s="8" t="s">
        <v>20226</v>
      </c>
      <c r="C1981" t="s">
        <v>16684</v>
      </c>
      <c r="D1981" t="s">
        <v>16685</v>
      </c>
      <c r="E1981" t="s">
        <v>24851</v>
      </c>
      <c r="F1981" t="s">
        <v>4829</v>
      </c>
      <c r="G1981" t="s">
        <v>55</v>
      </c>
    </row>
    <row r="1982" spans="1:7" x14ac:dyDescent="0.25">
      <c r="A1982">
        <v>3954</v>
      </c>
      <c r="B1982" s="8" t="s">
        <v>20280</v>
      </c>
      <c r="C1982" t="s">
        <v>16686</v>
      </c>
      <c r="D1982" t="s">
        <v>16687</v>
      </c>
      <c r="E1982" t="s">
        <v>24852</v>
      </c>
      <c r="F1982" t="s">
        <v>4829</v>
      </c>
      <c r="G1982" t="s">
        <v>55</v>
      </c>
    </row>
    <row r="1983" spans="1:7" x14ac:dyDescent="0.25">
      <c r="A1983">
        <v>3955</v>
      </c>
      <c r="B1983" s="8" t="s">
        <v>20281</v>
      </c>
      <c r="C1983" t="s">
        <v>16688</v>
      </c>
      <c r="D1983" t="s">
        <v>16689</v>
      </c>
      <c r="E1983" t="s">
        <v>24853</v>
      </c>
      <c r="F1983" t="s">
        <v>4829</v>
      </c>
      <c r="G1983" t="s">
        <v>55</v>
      </c>
    </row>
    <row r="1984" spans="1:7" x14ac:dyDescent="0.25">
      <c r="A1984">
        <v>3950</v>
      </c>
      <c r="B1984" s="8" t="s">
        <v>20282</v>
      </c>
      <c r="C1984" t="s">
        <v>16690</v>
      </c>
      <c r="D1984" t="s">
        <v>16691</v>
      </c>
      <c r="E1984" t="s">
        <v>24854</v>
      </c>
      <c r="F1984" t="s">
        <v>4829</v>
      </c>
      <c r="G1984" t="s">
        <v>55</v>
      </c>
    </row>
    <row r="1985" spans="1:7" x14ac:dyDescent="0.25">
      <c r="A1985">
        <v>3951</v>
      </c>
      <c r="B1985" s="8" t="s">
        <v>20283</v>
      </c>
      <c r="C1985" t="s">
        <v>16692</v>
      </c>
      <c r="D1985" t="s">
        <v>16693</v>
      </c>
      <c r="E1985" t="s">
        <v>24855</v>
      </c>
      <c r="F1985" t="s">
        <v>4829</v>
      </c>
      <c r="G1985" t="s">
        <v>55</v>
      </c>
    </row>
    <row r="1986" spans="1:7" x14ac:dyDescent="0.25">
      <c r="A1986">
        <v>3956</v>
      </c>
      <c r="B1986" s="8" t="s">
        <v>20284</v>
      </c>
      <c r="C1986" t="s">
        <v>16694</v>
      </c>
      <c r="D1986" t="s">
        <v>16695</v>
      </c>
      <c r="E1986" t="s">
        <v>24856</v>
      </c>
      <c r="F1986" t="s">
        <v>4829</v>
      </c>
      <c r="G1986" t="s">
        <v>55</v>
      </c>
    </row>
    <row r="1987" spans="1:7" x14ac:dyDescent="0.25">
      <c r="A1987">
        <v>3957</v>
      </c>
      <c r="B1987" s="8" t="s">
        <v>20285</v>
      </c>
      <c r="C1987" t="s">
        <v>16696</v>
      </c>
      <c r="D1987" t="s">
        <v>16697</v>
      </c>
      <c r="E1987" t="s">
        <v>24857</v>
      </c>
      <c r="F1987" t="s">
        <v>4829</v>
      </c>
      <c r="G1987" t="s">
        <v>55</v>
      </c>
    </row>
    <row r="1988" spans="1:7" x14ac:dyDescent="0.25">
      <c r="A1988">
        <v>3958</v>
      </c>
      <c r="B1988" s="8" t="s">
        <v>20286</v>
      </c>
      <c r="C1988" t="s">
        <v>16698</v>
      </c>
      <c r="D1988" t="s">
        <v>16699</v>
      </c>
      <c r="E1988" t="s">
        <v>24858</v>
      </c>
      <c r="F1988" t="s">
        <v>4829</v>
      </c>
      <c r="G1988" t="s">
        <v>55</v>
      </c>
    </row>
    <row r="1989" spans="1:7" x14ac:dyDescent="0.25">
      <c r="A1989">
        <v>3959</v>
      </c>
      <c r="B1989" s="8" t="s">
        <v>20287</v>
      </c>
      <c r="C1989" t="s">
        <v>16700</v>
      </c>
      <c r="D1989" t="s">
        <v>16701</v>
      </c>
      <c r="E1989" t="s">
        <v>24859</v>
      </c>
      <c r="F1989" t="s">
        <v>4829</v>
      </c>
      <c r="G1989" t="s">
        <v>55</v>
      </c>
    </row>
    <row r="1990" spans="1:7" x14ac:dyDescent="0.25">
      <c r="A1990">
        <v>3960</v>
      </c>
      <c r="B1990" s="8" t="s">
        <v>20288</v>
      </c>
      <c r="C1990" t="s">
        <v>16702</v>
      </c>
      <c r="D1990" t="s">
        <v>16703</v>
      </c>
      <c r="E1990" t="s">
        <v>24860</v>
      </c>
      <c r="F1990" t="s">
        <v>4829</v>
      </c>
      <c r="G1990" t="s">
        <v>55</v>
      </c>
    </row>
    <row r="1991" spans="1:7" x14ac:dyDescent="0.25">
      <c r="A1991">
        <v>3961</v>
      </c>
      <c r="B1991" s="8" t="s">
        <v>20289</v>
      </c>
      <c r="C1991" t="s">
        <v>16704</v>
      </c>
      <c r="D1991" t="s">
        <v>16705</v>
      </c>
      <c r="E1991" t="s">
        <v>24861</v>
      </c>
      <c r="F1991" t="s">
        <v>4829</v>
      </c>
      <c r="G1991" t="s">
        <v>55</v>
      </c>
    </row>
    <row r="1992" spans="1:7" x14ac:dyDescent="0.25">
      <c r="A1992">
        <v>3994</v>
      </c>
      <c r="B1992" s="8" t="s">
        <v>12525</v>
      </c>
      <c r="C1992" t="s">
        <v>16706</v>
      </c>
      <c r="D1992" t="s">
        <v>16707</v>
      </c>
      <c r="E1992" t="s">
        <v>24862</v>
      </c>
      <c r="F1992" t="s">
        <v>4833</v>
      </c>
      <c r="G1992" t="s">
        <v>55</v>
      </c>
    </row>
    <row r="1993" spans="1:7" x14ac:dyDescent="0.25">
      <c r="A1993">
        <v>3995</v>
      </c>
      <c r="B1993" s="8" t="s">
        <v>12534</v>
      </c>
      <c r="C1993" t="s">
        <v>16708</v>
      </c>
      <c r="D1993" t="s">
        <v>16709</v>
      </c>
      <c r="E1993" t="s">
        <v>24863</v>
      </c>
      <c r="F1993" t="s">
        <v>4833</v>
      </c>
      <c r="G1993" t="s">
        <v>55</v>
      </c>
    </row>
    <row r="1994" spans="1:7" x14ac:dyDescent="0.25">
      <c r="A1994">
        <v>4157</v>
      </c>
      <c r="B1994" s="8" t="s">
        <v>20153</v>
      </c>
      <c r="C1994" t="s">
        <v>16710</v>
      </c>
      <c r="D1994" t="s">
        <v>16711</v>
      </c>
      <c r="E1994" t="s">
        <v>24864</v>
      </c>
      <c r="F1994" t="s">
        <v>4861</v>
      </c>
      <c r="G1994" t="s">
        <v>52</v>
      </c>
    </row>
    <row r="1995" spans="1:7" x14ac:dyDescent="0.25">
      <c r="A1995">
        <v>4275</v>
      </c>
      <c r="B1995" s="8" t="s">
        <v>16712</v>
      </c>
      <c r="C1995" t="s">
        <v>16713</v>
      </c>
      <c r="D1995" t="s">
        <v>16714</v>
      </c>
      <c r="E1995" t="s">
        <v>24865</v>
      </c>
      <c r="F1995" t="s">
        <v>4913</v>
      </c>
      <c r="G1995" t="s">
        <v>21</v>
      </c>
    </row>
    <row r="1996" spans="1:7" x14ac:dyDescent="0.25">
      <c r="A1996">
        <v>4276</v>
      </c>
      <c r="B1996" s="8" t="s">
        <v>16715</v>
      </c>
      <c r="C1996" t="s">
        <v>16716</v>
      </c>
      <c r="D1996" t="s">
        <v>16717</v>
      </c>
      <c r="E1996" t="s">
        <v>24866</v>
      </c>
      <c r="F1996" t="s">
        <v>4919</v>
      </c>
      <c r="G1996" t="s">
        <v>21</v>
      </c>
    </row>
    <row r="1997" spans="1:7" x14ac:dyDescent="0.25">
      <c r="A1997">
        <v>4277</v>
      </c>
      <c r="B1997" s="8" t="s">
        <v>16718</v>
      </c>
      <c r="C1997" t="s">
        <v>16719</v>
      </c>
      <c r="D1997" t="s">
        <v>16720</v>
      </c>
      <c r="E1997" t="s">
        <v>24867</v>
      </c>
      <c r="F1997" t="s">
        <v>4919</v>
      </c>
      <c r="G1997" t="s">
        <v>21</v>
      </c>
    </row>
    <row r="1998" spans="1:7" x14ac:dyDescent="0.25">
      <c r="A1998">
        <v>4278</v>
      </c>
      <c r="B1998" s="8" t="s">
        <v>16721</v>
      </c>
      <c r="C1998" t="s">
        <v>16722</v>
      </c>
      <c r="D1998" t="s">
        <v>16723</v>
      </c>
      <c r="E1998" t="s">
        <v>24868</v>
      </c>
      <c r="F1998" t="s">
        <v>4919</v>
      </c>
      <c r="G1998" t="s">
        <v>21</v>
      </c>
    </row>
    <row r="1999" spans="1:7" x14ac:dyDescent="0.25">
      <c r="A1999">
        <v>4279</v>
      </c>
      <c r="B1999" s="8" t="s">
        <v>16724</v>
      </c>
      <c r="C1999" t="s">
        <v>16725</v>
      </c>
      <c r="D1999" t="s">
        <v>16726</v>
      </c>
      <c r="E1999" t="s">
        <v>24869</v>
      </c>
      <c r="F1999" t="s">
        <v>28243</v>
      </c>
      <c r="G1999" t="s">
        <v>21</v>
      </c>
    </row>
    <row r="2000" spans="1:7" x14ac:dyDescent="0.25">
      <c r="A2000">
        <v>4280</v>
      </c>
      <c r="B2000" s="8" t="s">
        <v>16727</v>
      </c>
      <c r="C2000" t="s">
        <v>16728</v>
      </c>
      <c r="D2000" t="s">
        <v>16729</v>
      </c>
      <c r="E2000" t="s">
        <v>24870</v>
      </c>
      <c r="F2000" t="s">
        <v>27985</v>
      </c>
      <c r="G2000" t="s">
        <v>21</v>
      </c>
    </row>
    <row r="2001" spans="1:7" x14ac:dyDescent="0.25">
      <c r="A2001">
        <v>4284</v>
      </c>
      <c r="B2001" s="8" t="s">
        <v>16730</v>
      </c>
      <c r="C2001" t="s">
        <v>16731</v>
      </c>
      <c r="D2001" t="s">
        <v>16732</v>
      </c>
      <c r="E2001" t="s">
        <v>24871</v>
      </c>
      <c r="F2001" t="s">
        <v>4923</v>
      </c>
      <c r="G2001" t="s">
        <v>21</v>
      </c>
    </row>
    <row r="2002" spans="1:7" x14ac:dyDescent="0.25">
      <c r="A2002">
        <v>4281</v>
      </c>
      <c r="B2002" s="8" t="s">
        <v>16733</v>
      </c>
      <c r="C2002" t="s">
        <v>16734</v>
      </c>
      <c r="D2002" t="s">
        <v>16735</v>
      </c>
      <c r="E2002" t="s">
        <v>24872</v>
      </c>
      <c r="F2002" t="s">
        <v>4923</v>
      </c>
      <c r="G2002" t="s">
        <v>21</v>
      </c>
    </row>
    <row r="2003" spans="1:7" x14ac:dyDescent="0.25">
      <c r="A2003">
        <v>4282</v>
      </c>
      <c r="B2003" s="8" t="s">
        <v>16736</v>
      </c>
      <c r="C2003" t="s">
        <v>16737</v>
      </c>
      <c r="D2003" t="s">
        <v>16738</v>
      </c>
      <c r="E2003" t="s">
        <v>24873</v>
      </c>
      <c r="F2003" t="s">
        <v>4923</v>
      </c>
      <c r="G2003" t="s">
        <v>21</v>
      </c>
    </row>
    <row r="2004" spans="1:7" x14ac:dyDescent="0.25">
      <c r="A2004">
        <v>4283</v>
      </c>
      <c r="B2004" s="8" t="s">
        <v>16739</v>
      </c>
      <c r="C2004" t="s">
        <v>16740</v>
      </c>
      <c r="D2004" t="s">
        <v>16741</v>
      </c>
      <c r="E2004" t="s">
        <v>24874</v>
      </c>
      <c r="F2004" t="s">
        <v>4923</v>
      </c>
      <c r="G2004" t="s">
        <v>21</v>
      </c>
    </row>
    <row r="2005" spans="1:7" x14ac:dyDescent="0.25">
      <c r="A2005">
        <v>4095</v>
      </c>
      <c r="B2005" s="8" t="s">
        <v>16742</v>
      </c>
      <c r="C2005" t="s">
        <v>16743</v>
      </c>
      <c r="D2005" t="s">
        <v>16744</v>
      </c>
      <c r="E2005" t="s">
        <v>24875</v>
      </c>
      <c r="F2005" t="s">
        <v>4903</v>
      </c>
      <c r="G2005" t="s">
        <v>21</v>
      </c>
    </row>
    <row r="2006" spans="1:7" x14ac:dyDescent="0.25">
      <c r="A2006">
        <v>4104</v>
      </c>
      <c r="B2006" s="8" t="s">
        <v>16745</v>
      </c>
      <c r="C2006" t="s">
        <v>16746</v>
      </c>
      <c r="D2006" t="s">
        <v>16747</v>
      </c>
      <c r="E2006" t="s">
        <v>24876</v>
      </c>
      <c r="F2006" t="s">
        <v>4903</v>
      </c>
      <c r="G2006" t="s">
        <v>21</v>
      </c>
    </row>
    <row r="2007" spans="1:7" x14ac:dyDescent="0.25">
      <c r="A2007">
        <v>4105</v>
      </c>
      <c r="B2007" s="8" t="s">
        <v>16748</v>
      </c>
      <c r="C2007" t="s">
        <v>16749</v>
      </c>
      <c r="D2007" t="s">
        <v>16750</v>
      </c>
      <c r="E2007" t="s">
        <v>24877</v>
      </c>
      <c r="F2007" t="s">
        <v>4903</v>
      </c>
      <c r="G2007" t="s">
        <v>21</v>
      </c>
    </row>
    <row r="2008" spans="1:7" x14ac:dyDescent="0.25">
      <c r="A2008">
        <v>4106</v>
      </c>
      <c r="B2008" s="8" t="s">
        <v>16751</v>
      </c>
      <c r="C2008" t="s">
        <v>16752</v>
      </c>
      <c r="D2008" t="s">
        <v>16753</v>
      </c>
      <c r="E2008" t="s">
        <v>24878</v>
      </c>
      <c r="F2008" t="s">
        <v>4903</v>
      </c>
      <c r="G2008" t="s">
        <v>21</v>
      </c>
    </row>
    <row r="2009" spans="1:7" x14ac:dyDescent="0.25">
      <c r="A2009">
        <v>4107</v>
      </c>
      <c r="B2009" s="8" t="s">
        <v>16754</v>
      </c>
      <c r="C2009" t="s">
        <v>16755</v>
      </c>
      <c r="D2009" t="s">
        <v>16756</v>
      </c>
      <c r="E2009" t="s">
        <v>24879</v>
      </c>
      <c r="F2009" t="s">
        <v>4903</v>
      </c>
      <c r="G2009" t="s">
        <v>21</v>
      </c>
    </row>
    <row r="2010" spans="1:7" x14ac:dyDescent="0.25">
      <c r="A2010">
        <v>4108</v>
      </c>
      <c r="B2010" s="8" t="s">
        <v>16757</v>
      </c>
      <c r="C2010" t="s">
        <v>16758</v>
      </c>
      <c r="D2010" t="s">
        <v>16759</v>
      </c>
      <c r="E2010" t="s">
        <v>24880</v>
      </c>
      <c r="F2010" t="s">
        <v>4903</v>
      </c>
      <c r="G2010" t="s">
        <v>21</v>
      </c>
    </row>
    <row r="2011" spans="1:7" x14ac:dyDescent="0.25">
      <c r="A2011">
        <v>4109</v>
      </c>
      <c r="B2011" s="8" t="s">
        <v>16760</v>
      </c>
      <c r="C2011" t="s">
        <v>16761</v>
      </c>
      <c r="D2011" t="s">
        <v>16762</v>
      </c>
      <c r="E2011" t="s">
        <v>24881</v>
      </c>
      <c r="F2011" t="s">
        <v>4903</v>
      </c>
      <c r="G2011" t="s">
        <v>21</v>
      </c>
    </row>
    <row r="2012" spans="1:7" x14ac:dyDescent="0.25">
      <c r="A2012">
        <v>4110</v>
      </c>
      <c r="B2012" s="8" t="s">
        <v>16763</v>
      </c>
      <c r="C2012" t="s">
        <v>16764</v>
      </c>
      <c r="D2012" t="s">
        <v>16765</v>
      </c>
      <c r="E2012" t="s">
        <v>24882</v>
      </c>
      <c r="F2012" t="s">
        <v>4903</v>
      </c>
      <c r="G2012" t="s">
        <v>21</v>
      </c>
    </row>
    <row r="2013" spans="1:7" x14ac:dyDescent="0.25">
      <c r="A2013">
        <v>4111</v>
      </c>
      <c r="B2013" s="8" t="s">
        <v>16766</v>
      </c>
      <c r="C2013" t="s">
        <v>16767</v>
      </c>
      <c r="D2013" t="s">
        <v>16768</v>
      </c>
      <c r="E2013" t="s">
        <v>24883</v>
      </c>
      <c r="F2013" t="s">
        <v>4903</v>
      </c>
      <c r="G2013" t="s">
        <v>21</v>
      </c>
    </row>
    <row r="2014" spans="1:7" x14ac:dyDescent="0.25">
      <c r="A2014">
        <v>4112</v>
      </c>
      <c r="B2014" s="8" t="s">
        <v>16769</v>
      </c>
      <c r="C2014" t="s">
        <v>16770</v>
      </c>
      <c r="D2014" t="s">
        <v>16771</v>
      </c>
      <c r="E2014" t="s">
        <v>24884</v>
      </c>
      <c r="F2014" t="s">
        <v>4903</v>
      </c>
      <c r="G2014" t="s">
        <v>21</v>
      </c>
    </row>
    <row r="2015" spans="1:7" x14ac:dyDescent="0.25">
      <c r="A2015">
        <v>4113</v>
      </c>
      <c r="B2015" s="8" t="s">
        <v>16772</v>
      </c>
      <c r="C2015" t="s">
        <v>16773</v>
      </c>
      <c r="D2015" t="s">
        <v>16774</v>
      </c>
      <c r="E2015" t="s">
        <v>24885</v>
      </c>
      <c r="F2015" t="s">
        <v>4903</v>
      </c>
      <c r="G2015" t="s">
        <v>21</v>
      </c>
    </row>
    <row r="2016" spans="1:7" x14ac:dyDescent="0.25">
      <c r="A2016">
        <v>4096</v>
      </c>
      <c r="B2016" s="8" t="s">
        <v>16775</v>
      </c>
      <c r="C2016" t="s">
        <v>16776</v>
      </c>
      <c r="D2016" t="s">
        <v>16777</v>
      </c>
      <c r="E2016" t="s">
        <v>24886</v>
      </c>
      <c r="F2016" t="s">
        <v>4903</v>
      </c>
      <c r="G2016" t="s">
        <v>21</v>
      </c>
    </row>
    <row r="2017" spans="1:7" x14ac:dyDescent="0.25">
      <c r="A2017">
        <v>4114</v>
      </c>
      <c r="B2017" s="8" t="s">
        <v>16778</v>
      </c>
      <c r="C2017" t="s">
        <v>16779</v>
      </c>
      <c r="D2017" t="s">
        <v>16780</v>
      </c>
      <c r="E2017" t="s">
        <v>24887</v>
      </c>
      <c r="F2017" t="s">
        <v>4903</v>
      </c>
      <c r="G2017" t="s">
        <v>21</v>
      </c>
    </row>
    <row r="2018" spans="1:7" x14ac:dyDescent="0.25">
      <c r="A2018">
        <v>4115</v>
      </c>
      <c r="B2018" s="8" t="s">
        <v>16781</v>
      </c>
      <c r="C2018" t="s">
        <v>16782</v>
      </c>
      <c r="D2018" t="s">
        <v>16783</v>
      </c>
      <c r="E2018" t="s">
        <v>24888</v>
      </c>
      <c r="F2018" t="s">
        <v>4903</v>
      </c>
      <c r="G2018" t="s">
        <v>21</v>
      </c>
    </row>
    <row r="2019" spans="1:7" x14ac:dyDescent="0.25">
      <c r="A2019">
        <v>4116</v>
      </c>
      <c r="B2019" s="8" t="s">
        <v>16784</v>
      </c>
      <c r="C2019" t="s">
        <v>16785</v>
      </c>
      <c r="D2019" t="s">
        <v>16786</v>
      </c>
      <c r="E2019" t="s">
        <v>24889</v>
      </c>
      <c r="F2019" t="s">
        <v>4903</v>
      </c>
      <c r="G2019" t="s">
        <v>21</v>
      </c>
    </row>
    <row r="2020" spans="1:7" x14ac:dyDescent="0.25">
      <c r="A2020">
        <v>4117</v>
      </c>
      <c r="B2020" s="8" t="s">
        <v>16787</v>
      </c>
      <c r="C2020" t="s">
        <v>16788</v>
      </c>
      <c r="D2020" t="s">
        <v>16789</v>
      </c>
      <c r="E2020" t="s">
        <v>24890</v>
      </c>
      <c r="F2020" t="s">
        <v>4903</v>
      </c>
      <c r="G2020" t="s">
        <v>21</v>
      </c>
    </row>
    <row r="2021" spans="1:7" x14ac:dyDescent="0.25">
      <c r="A2021">
        <v>4118</v>
      </c>
      <c r="B2021" s="8" t="s">
        <v>16790</v>
      </c>
      <c r="C2021" t="s">
        <v>16791</v>
      </c>
      <c r="D2021" t="s">
        <v>16792</v>
      </c>
      <c r="E2021" t="s">
        <v>24891</v>
      </c>
      <c r="F2021" t="s">
        <v>4903</v>
      </c>
      <c r="G2021" t="s">
        <v>21</v>
      </c>
    </row>
    <row r="2022" spans="1:7" x14ac:dyDescent="0.25">
      <c r="A2022">
        <v>4119</v>
      </c>
      <c r="B2022" s="8" t="s">
        <v>16793</v>
      </c>
      <c r="C2022" t="s">
        <v>16794</v>
      </c>
      <c r="D2022" t="s">
        <v>16795</v>
      </c>
      <c r="E2022" t="s">
        <v>24892</v>
      </c>
      <c r="F2022" t="s">
        <v>4903</v>
      </c>
      <c r="G2022" t="s">
        <v>21</v>
      </c>
    </row>
    <row r="2023" spans="1:7" x14ac:dyDescent="0.25">
      <c r="A2023">
        <v>4120</v>
      </c>
      <c r="B2023" s="8" t="s">
        <v>16796</v>
      </c>
      <c r="C2023" t="s">
        <v>16797</v>
      </c>
      <c r="D2023" t="s">
        <v>16798</v>
      </c>
      <c r="E2023" t="s">
        <v>24893</v>
      </c>
      <c r="F2023" t="s">
        <v>4903</v>
      </c>
      <c r="G2023" t="s">
        <v>21</v>
      </c>
    </row>
    <row r="2024" spans="1:7" x14ac:dyDescent="0.25">
      <c r="A2024">
        <v>4121</v>
      </c>
      <c r="B2024" s="8" t="s">
        <v>16799</v>
      </c>
      <c r="C2024" t="s">
        <v>16800</v>
      </c>
      <c r="D2024" t="s">
        <v>16801</v>
      </c>
      <c r="E2024" t="s">
        <v>24894</v>
      </c>
      <c r="F2024" t="s">
        <v>4903</v>
      </c>
      <c r="G2024" t="s">
        <v>21</v>
      </c>
    </row>
    <row r="2025" spans="1:7" x14ac:dyDescent="0.25">
      <c r="A2025">
        <v>4122</v>
      </c>
      <c r="B2025" s="8" t="s">
        <v>16802</v>
      </c>
      <c r="C2025" t="s">
        <v>16803</v>
      </c>
      <c r="D2025" t="s">
        <v>16804</v>
      </c>
      <c r="E2025" t="s">
        <v>24895</v>
      </c>
      <c r="F2025" t="s">
        <v>4903</v>
      </c>
      <c r="G2025" t="s">
        <v>21</v>
      </c>
    </row>
    <row r="2026" spans="1:7" x14ac:dyDescent="0.25">
      <c r="A2026">
        <v>4123</v>
      </c>
      <c r="B2026" s="8" t="s">
        <v>16805</v>
      </c>
      <c r="C2026" t="s">
        <v>16806</v>
      </c>
      <c r="D2026" t="s">
        <v>16735</v>
      </c>
      <c r="E2026" t="s">
        <v>24896</v>
      </c>
      <c r="F2026" t="s">
        <v>4903</v>
      </c>
      <c r="G2026" t="s">
        <v>21</v>
      </c>
    </row>
    <row r="2027" spans="1:7" x14ac:dyDescent="0.25">
      <c r="A2027">
        <v>4097</v>
      </c>
      <c r="B2027" s="8" t="s">
        <v>16807</v>
      </c>
      <c r="C2027" t="s">
        <v>16808</v>
      </c>
      <c r="D2027" t="s">
        <v>16809</v>
      </c>
      <c r="E2027" t="s">
        <v>24897</v>
      </c>
      <c r="F2027" t="s">
        <v>4903</v>
      </c>
      <c r="G2027" t="s">
        <v>21</v>
      </c>
    </row>
    <row r="2028" spans="1:7" x14ac:dyDescent="0.25">
      <c r="A2028">
        <v>4124</v>
      </c>
      <c r="B2028" s="8" t="s">
        <v>16810</v>
      </c>
      <c r="C2028" t="s">
        <v>16811</v>
      </c>
      <c r="D2028" t="s">
        <v>16812</v>
      </c>
      <c r="E2028" t="s">
        <v>24898</v>
      </c>
      <c r="F2028" t="s">
        <v>4903</v>
      </c>
      <c r="G2028" t="s">
        <v>21</v>
      </c>
    </row>
    <row r="2029" spans="1:7" x14ac:dyDescent="0.25">
      <c r="A2029">
        <v>4125</v>
      </c>
      <c r="B2029" s="8" t="s">
        <v>16813</v>
      </c>
      <c r="C2029" t="s">
        <v>16814</v>
      </c>
      <c r="D2029" t="s">
        <v>16815</v>
      </c>
      <c r="E2029" t="s">
        <v>24899</v>
      </c>
      <c r="F2029" t="s">
        <v>4903</v>
      </c>
      <c r="G2029" t="s">
        <v>21</v>
      </c>
    </row>
    <row r="2030" spans="1:7" x14ac:dyDescent="0.25">
      <c r="A2030">
        <v>4126</v>
      </c>
      <c r="B2030" s="8" t="s">
        <v>16816</v>
      </c>
      <c r="C2030" t="s">
        <v>16817</v>
      </c>
      <c r="D2030" t="s">
        <v>16818</v>
      </c>
      <c r="E2030" t="s">
        <v>24900</v>
      </c>
      <c r="F2030" t="s">
        <v>4903</v>
      </c>
      <c r="G2030" t="s">
        <v>21</v>
      </c>
    </row>
    <row r="2031" spans="1:7" x14ac:dyDescent="0.25">
      <c r="A2031">
        <v>4127</v>
      </c>
      <c r="B2031" s="8" t="s">
        <v>16819</v>
      </c>
      <c r="C2031" t="s">
        <v>16820</v>
      </c>
      <c r="D2031" t="s">
        <v>16821</v>
      </c>
      <c r="E2031" t="s">
        <v>24901</v>
      </c>
      <c r="F2031" t="s">
        <v>4903</v>
      </c>
      <c r="G2031" t="s">
        <v>21</v>
      </c>
    </row>
    <row r="2032" spans="1:7" x14ac:dyDescent="0.25">
      <c r="A2032">
        <v>4128</v>
      </c>
      <c r="B2032" s="8" t="s">
        <v>16822</v>
      </c>
      <c r="C2032" t="s">
        <v>16823</v>
      </c>
      <c r="D2032" t="s">
        <v>16824</v>
      </c>
      <c r="E2032" t="s">
        <v>24902</v>
      </c>
      <c r="F2032" t="s">
        <v>4903</v>
      </c>
      <c r="G2032" t="s">
        <v>21</v>
      </c>
    </row>
    <row r="2033" spans="1:7" x14ac:dyDescent="0.25">
      <c r="A2033">
        <v>4129</v>
      </c>
      <c r="B2033" s="8" t="s">
        <v>16825</v>
      </c>
      <c r="C2033" t="s">
        <v>16826</v>
      </c>
      <c r="D2033" t="s">
        <v>16827</v>
      </c>
      <c r="E2033" t="s">
        <v>24903</v>
      </c>
      <c r="F2033" t="s">
        <v>4903</v>
      </c>
      <c r="G2033" t="s">
        <v>21</v>
      </c>
    </row>
    <row r="2034" spans="1:7" x14ac:dyDescent="0.25">
      <c r="A2034">
        <v>4130</v>
      </c>
      <c r="B2034" s="8" t="s">
        <v>16828</v>
      </c>
      <c r="C2034" t="s">
        <v>16829</v>
      </c>
      <c r="D2034" t="s">
        <v>16830</v>
      </c>
      <c r="E2034" t="s">
        <v>24904</v>
      </c>
      <c r="F2034" t="s">
        <v>4903</v>
      </c>
      <c r="G2034" t="s">
        <v>21</v>
      </c>
    </row>
    <row r="2035" spans="1:7" x14ac:dyDescent="0.25">
      <c r="A2035">
        <v>4131</v>
      </c>
      <c r="B2035" s="8" t="s">
        <v>16831</v>
      </c>
      <c r="C2035" t="s">
        <v>16832</v>
      </c>
      <c r="D2035" t="s">
        <v>16833</v>
      </c>
      <c r="E2035" t="s">
        <v>24905</v>
      </c>
      <c r="F2035" t="s">
        <v>4903</v>
      </c>
      <c r="G2035" t="s">
        <v>21</v>
      </c>
    </row>
    <row r="2036" spans="1:7" x14ac:dyDescent="0.25">
      <c r="A2036">
        <v>4132</v>
      </c>
      <c r="B2036" s="8" t="s">
        <v>16834</v>
      </c>
      <c r="C2036" t="s">
        <v>16835</v>
      </c>
      <c r="D2036" t="s">
        <v>16836</v>
      </c>
      <c r="E2036" t="s">
        <v>24906</v>
      </c>
      <c r="F2036" t="s">
        <v>4903</v>
      </c>
      <c r="G2036" t="s">
        <v>21</v>
      </c>
    </row>
    <row r="2037" spans="1:7" x14ac:dyDescent="0.25">
      <c r="A2037">
        <v>4098</v>
      </c>
      <c r="B2037" s="8" t="s">
        <v>16837</v>
      </c>
      <c r="C2037" t="s">
        <v>16838</v>
      </c>
      <c r="D2037" t="s">
        <v>16839</v>
      </c>
      <c r="E2037" t="s">
        <v>24907</v>
      </c>
      <c r="F2037" t="s">
        <v>4903</v>
      </c>
      <c r="G2037" t="s">
        <v>21</v>
      </c>
    </row>
    <row r="2038" spans="1:7" x14ac:dyDescent="0.25">
      <c r="A2038">
        <v>4099</v>
      </c>
      <c r="B2038" s="8" t="s">
        <v>16840</v>
      </c>
      <c r="C2038" t="s">
        <v>16841</v>
      </c>
      <c r="D2038" t="s">
        <v>16842</v>
      </c>
      <c r="E2038" t="s">
        <v>24908</v>
      </c>
      <c r="F2038" t="s">
        <v>4903</v>
      </c>
      <c r="G2038" t="s">
        <v>21</v>
      </c>
    </row>
    <row r="2039" spans="1:7" x14ac:dyDescent="0.25">
      <c r="A2039">
        <v>4100</v>
      </c>
      <c r="B2039" s="8" t="s">
        <v>16843</v>
      </c>
      <c r="C2039" t="s">
        <v>16844</v>
      </c>
      <c r="D2039" t="s">
        <v>16845</v>
      </c>
      <c r="E2039" t="s">
        <v>24909</v>
      </c>
      <c r="F2039" t="s">
        <v>4903</v>
      </c>
      <c r="G2039" t="s">
        <v>21</v>
      </c>
    </row>
    <row r="2040" spans="1:7" x14ac:dyDescent="0.25">
      <c r="A2040">
        <v>4101</v>
      </c>
      <c r="B2040" s="8" t="s">
        <v>16846</v>
      </c>
      <c r="C2040" t="s">
        <v>16847</v>
      </c>
      <c r="D2040" t="s">
        <v>16848</v>
      </c>
      <c r="E2040" t="s">
        <v>24910</v>
      </c>
      <c r="F2040" t="s">
        <v>4903</v>
      </c>
      <c r="G2040" t="s">
        <v>21</v>
      </c>
    </row>
    <row r="2041" spans="1:7" x14ac:dyDescent="0.25">
      <c r="A2041">
        <v>4102</v>
      </c>
      <c r="B2041" s="8" t="s">
        <v>16849</v>
      </c>
      <c r="C2041" t="s">
        <v>16850</v>
      </c>
      <c r="D2041" t="s">
        <v>16851</v>
      </c>
      <c r="E2041" t="s">
        <v>24911</v>
      </c>
      <c r="F2041" t="s">
        <v>4903</v>
      </c>
      <c r="G2041" t="s">
        <v>21</v>
      </c>
    </row>
    <row r="2042" spans="1:7" x14ac:dyDescent="0.25">
      <c r="A2042">
        <v>4103</v>
      </c>
      <c r="B2042" s="8" t="s">
        <v>16852</v>
      </c>
      <c r="C2042" t="s">
        <v>16853</v>
      </c>
      <c r="D2042" t="s">
        <v>16854</v>
      </c>
      <c r="E2042" t="s">
        <v>24912</v>
      </c>
      <c r="F2042" t="s">
        <v>4903</v>
      </c>
      <c r="G2042" t="s">
        <v>21</v>
      </c>
    </row>
    <row r="2043" spans="1:7" x14ac:dyDescent="0.25">
      <c r="A2043">
        <v>4347</v>
      </c>
      <c r="B2043" s="8" t="s">
        <v>20153</v>
      </c>
      <c r="C2043" t="s">
        <v>16855</v>
      </c>
      <c r="D2043" t="s">
        <v>16856</v>
      </c>
      <c r="E2043" t="s">
        <v>24913</v>
      </c>
      <c r="F2043" t="s">
        <v>4957</v>
      </c>
      <c r="G2043" t="s">
        <v>55</v>
      </c>
    </row>
    <row r="2044" spans="1:7" x14ac:dyDescent="0.25">
      <c r="A2044">
        <v>4319</v>
      </c>
      <c r="B2044" s="8" t="s">
        <v>20154</v>
      </c>
      <c r="C2044" t="s">
        <v>16857</v>
      </c>
      <c r="D2044" t="s">
        <v>16858</v>
      </c>
      <c r="E2044" t="s">
        <v>24914</v>
      </c>
      <c r="F2044" t="s">
        <v>4957</v>
      </c>
      <c r="G2044" t="s">
        <v>55</v>
      </c>
    </row>
    <row r="2045" spans="1:7" x14ac:dyDescent="0.25">
      <c r="A2045">
        <v>4320</v>
      </c>
      <c r="B2045" s="8" t="s">
        <v>20155</v>
      </c>
      <c r="C2045" t="s">
        <v>16859</v>
      </c>
      <c r="D2045" t="s">
        <v>16860</v>
      </c>
      <c r="E2045" t="s">
        <v>24915</v>
      </c>
      <c r="F2045" t="s">
        <v>4957</v>
      </c>
      <c r="G2045" t="s">
        <v>55</v>
      </c>
    </row>
    <row r="2046" spans="1:7" x14ac:dyDescent="0.25">
      <c r="A2046">
        <v>4321</v>
      </c>
      <c r="B2046" s="8" t="s">
        <v>20156</v>
      </c>
      <c r="C2046" t="s">
        <v>16861</v>
      </c>
      <c r="D2046" t="s">
        <v>16862</v>
      </c>
      <c r="E2046" t="s">
        <v>24916</v>
      </c>
      <c r="F2046" t="s">
        <v>4957</v>
      </c>
      <c r="G2046" t="s">
        <v>55</v>
      </c>
    </row>
    <row r="2047" spans="1:7" x14ac:dyDescent="0.25">
      <c r="A2047">
        <v>4322</v>
      </c>
      <c r="B2047" s="8" t="s">
        <v>20157</v>
      </c>
      <c r="C2047" t="s">
        <v>16863</v>
      </c>
      <c r="D2047" t="s">
        <v>16864</v>
      </c>
      <c r="E2047" t="s">
        <v>24917</v>
      </c>
      <c r="F2047" t="s">
        <v>4957</v>
      </c>
      <c r="G2047" t="s">
        <v>55</v>
      </c>
    </row>
    <row r="2048" spans="1:7" x14ac:dyDescent="0.25">
      <c r="A2048">
        <v>4323</v>
      </c>
      <c r="B2048" s="8" t="s">
        <v>20158</v>
      </c>
      <c r="C2048" t="s">
        <v>16865</v>
      </c>
      <c r="D2048" t="s">
        <v>16866</v>
      </c>
      <c r="E2048" t="s">
        <v>24918</v>
      </c>
      <c r="F2048" t="s">
        <v>4957</v>
      </c>
      <c r="G2048" t="s">
        <v>55</v>
      </c>
    </row>
    <row r="2049" spans="1:7" x14ac:dyDescent="0.25">
      <c r="A2049">
        <v>4324</v>
      </c>
      <c r="B2049" s="8" t="s">
        <v>20159</v>
      </c>
      <c r="C2049" t="s">
        <v>16867</v>
      </c>
      <c r="D2049" t="s">
        <v>16868</v>
      </c>
      <c r="E2049" t="s">
        <v>24919</v>
      </c>
      <c r="F2049" t="s">
        <v>4957</v>
      </c>
      <c r="G2049" t="s">
        <v>55</v>
      </c>
    </row>
    <row r="2050" spans="1:7" x14ac:dyDescent="0.25">
      <c r="A2050">
        <v>4325</v>
      </c>
      <c r="B2050" s="8" t="s">
        <v>20160</v>
      </c>
      <c r="C2050" t="s">
        <v>16869</v>
      </c>
      <c r="D2050" t="s">
        <v>16870</v>
      </c>
      <c r="E2050" t="s">
        <v>24920</v>
      </c>
      <c r="F2050" t="s">
        <v>4957</v>
      </c>
      <c r="G2050" t="s">
        <v>55</v>
      </c>
    </row>
    <row r="2051" spans="1:7" x14ac:dyDescent="0.25">
      <c r="A2051">
        <v>4352</v>
      </c>
      <c r="B2051" s="8" t="s">
        <v>20161</v>
      </c>
      <c r="C2051" t="s">
        <v>16871</v>
      </c>
      <c r="D2051" t="s">
        <v>16872</v>
      </c>
      <c r="E2051" t="s">
        <v>24921</v>
      </c>
      <c r="F2051" t="s">
        <v>4957</v>
      </c>
      <c r="G2051" t="s">
        <v>55</v>
      </c>
    </row>
    <row r="2052" spans="1:7" x14ac:dyDescent="0.25">
      <c r="A2052">
        <v>4353</v>
      </c>
      <c r="B2052" s="8" t="s">
        <v>20162</v>
      </c>
      <c r="C2052" t="s">
        <v>16873</v>
      </c>
      <c r="D2052" t="s">
        <v>16874</v>
      </c>
      <c r="E2052" t="s">
        <v>24922</v>
      </c>
      <c r="F2052" t="s">
        <v>4957</v>
      </c>
      <c r="G2052" t="s">
        <v>55</v>
      </c>
    </row>
    <row r="2053" spans="1:7" x14ac:dyDescent="0.25">
      <c r="A2053">
        <v>4328</v>
      </c>
      <c r="B2053" s="8" t="s">
        <v>20163</v>
      </c>
      <c r="C2053" t="s">
        <v>16875</v>
      </c>
      <c r="D2053" t="s">
        <v>16876</v>
      </c>
      <c r="E2053" t="s">
        <v>24923</v>
      </c>
      <c r="F2053" t="s">
        <v>4957</v>
      </c>
      <c r="G2053" t="s">
        <v>55</v>
      </c>
    </row>
    <row r="2054" spans="1:7" x14ac:dyDescent="0.25">
      <c r="A2054">
        <v>4348</v>
      </c>
      <c r="B2054" s="8" t="s">
        <v>20164</v>
      </c>
      <c r="C2054" t="s">
        <v>16877</v>
      </c>
      <c r="D2054" t="s">
        <v>16878</v>
      </c>
      <c r="E2054" t="s">
        <v>24924</v>
      </c>
      <c r="F2054" t="s">
        <v>4957</v>
      </c>
      <c r="G2054" t="s">
        <v>55</v>
      </c>
    </row>
    <row r="2055" spans="1:7" x14ac:dyDescent="0.25">
      <c r="A2055">
        <v>4329</v>
      </c>
      <c r="B2055" s="8" t="s">
        <v>20165</v>
      </c>
      <c r="C2055" t="s">
        <v>16879</v>
      </c>
      <c r="D2055" t="s">
        <v>16880</v>
      </c>
      <c r="E2055" t="s">
        <v>24925</v>
      </c>
      <c r="F2055" t="s">
        <v>4957</v>
      </c>
      <c r="G2055" t="s">
        <v>55</v>
      </c>
    </row>
    <row r="2056" spans="1:7" x14ac:dyDescent="0.25">
      <c r="A2056">
        <v>4330</v>
      </c>
      <c r="B2056" s="8" t="s">
        <v>20166</v>
      </c>
      <c r="C2056" t="s">
        <v>16881</v>
      </c>
      <c r="D2056" t="s">
        <v>16882</v>
      </c>
      <c r="E2056" t="s">
        <v>24926</v>
      </c>
      <c r="F2056" t="s">
        <v>4957</v>
      </c>
      <c r="G2056" t="s">
        <v>55</v>
      </c>
    </row>
    <row r="2057" spans="1:7" x14ac:dyDescent="0.25">
      <c r="A2057">
        <v>4331</v>
      </c>
      <c r="B2057" s="8" t="s">
        <v>20167</v>
      </c>
      <c r="C2057" t="s">
        <v>16883</v>
      </c>
      <c r="D2057" t="s">
        <v>16884</v>
      </c>
      <c r="E2057" t="s">
        <v>24927</v>
      </c>
      <c r="F2057" t="s">
        <v>4957</v>
      </c>
      <c r="G2057" t="s">
        <v>55</v>
      </c>
    </row>
    <row r="2058" spans="1:7" x14ac:dyDescent="0.25">
      <c r="A2058">
        <v>4332</v>
      </c>
      <c r="B2058" s="8" t="s">
        <v>20168</v>
      </c>
      <c r="C2058" t="s">
        <v>16885</v>
      </c>
      <c r="D2058" t="s">
        <v>16886</v>
      </c>
      <c r="E2058" t="s">
        <v>24928</v>
      </c>
      <c r="F2058" t="s">
        <v>4957</v>
      </c>
      <c r="G2058" t="s">
        <v>55</v>
      </c>
    </row>
    <row r="2059" spans="1:7" x14ac:dyDescent="0.25">
      <c r="A2059">
        <v>4333</v>
      </c>
      <c r="B2059" s="8" t="s">
        <v>20169</v>
      </c>
      <c r="C2059" t="s">
        <v>16887</v>
      </c>
      <c r="D2059" t="s">
        <v>16888</v>
      </c>
      <c r="E2059" t="s">
        <v>24929</v>
      </c>
      <c r="F2059" t="s">
        <v>4957</v>
      </c>
      <c r="G2059" t="s">
        <v>55</v>
      </c>
    </row>
    <row r="2060" spans="1:7" x14ac:dyDescent="0.25">
      <c r="A2060">
        <v>4334</v>
      </c>
      <c r="B2060" s="8" t="s">
        <v>20170</v>
      </c>
      <c r="C2060" t="s">
        <v>16889</v>
      </c>
      <c r="D2060" t="s">
        <v>16890</v>
      </c>
      <c r="E2060" t="s">
        <v>24930</v>
      </c>
      <c r="F2060" t="s">
        <v>4957</v>
      </c>
      <c r="G2060" t="s">
        <v>55</v>
      </c>
    </row>
    <row r="2061" spans="1:7" x14ac:dyDescent="0.25">
      <c r="A2061">
        <v>4335</v>
      </c>
      <c r="B2061" s="8" t="s">
        <v>20227</v>
      </c>
      <c r="C2061" t="s">
        <v>16891</v>
      </c>
      <c r="D2061" t="s">
        <v>16892</v>
      </c>
      <c r="E2061" t="s">
        <v>24931</v>
      </c>
      <c r="F2061" t="s">
        <v>4957</v>
      </c>
      <c r="G2061" t="s">
        <v>55</v>
      </c>
    </row>
    <row r="2062" spans="1:7" x14ac:dyDescent="0.25">
      <c r="A2062">
        <v>4336</v>
      </c>
      <c r="B2062" s="8" t="s">
        <v>20171</v>
      </c>
      <c r="C2062" t="s">
        <v>16893</v>
      </c>
      <c r="D2062" t="s">
        <v>16894</v>
      </c>
      <c r="E2062" t="s">
        <v>24932</v>
      </c>
      <c r="F2062" t="s">
        <v>4957</v>
      </c>
      <c r="G2062" t="s">
        <v>55</v>
      </c>
    </row>
    <row r="2063" spans="1:7" x14ac:dyDescent="0.25">
      <c r="A2063">
        <v>4337</v>
      </c>
      <c r="B2063" s="8" t="s">
        <v>20172</v>
      </c>
      <c r="C2063" t="s">
        <v>16895</v>
      </c>
      <c r="D2063" t="s">
        <v>16896</v>
      </c>
      <c r="E2063" t="s">
        <v>24933</v>
      </c>
      <c r="F2063" t="s">
        <v>4957</v>
      </c>
      <c r="G2063" t="s">
        <v>55</v>
      </c>
    </row>
    <row r="2064" spans="1:7" x14ac:dyDescent="0.25">
      <c r="A2064">
        <v>4338</v>
      </c>
      <c r="B2064" s="8" t="s">
        <v>20173</v>
      </c>
      <c r="C2064" t="s">
        <v>16897</v>
      </c>
      <c r="D2064" t="s">
        <v>16898</v>
      </c>
      <c r="E2064" t="s">
        <v>24934</v>
      </c>
      <c r="F2064" t="s">
        <v>4957</v>
      </c>
      <c r="G2064" t="s">
        <v>55</v>
      </c>
    </row>
    <row r="2065" spans="1:7" x14ac:dyDescent="0.25">
      <c r="A2065">
        <v>4349</v>
      </c>
      <c r="B2065" s="8" t="s">
        <v>20174</v>
      </c>
      <c r="C2065" t="s">
        <v>16899</v>
      </c>
      <c r="D2065" t="s">
        <v>16900</v>
      </c>
      <c r="E2065" t="s">
        <v>24935</v>
      </c>
      <c r="F2065" t="s">
        <v>4957</v>
      </c>
      <c r="G2065" t="s">
        <v>55</v>
      </c>
    </row>
    <row r="2066" spans="1:7" x14ac:dyDescent="0.25">
      <c r="A2066">
        <v>4339</v>
      </c>
      <c r="B2066" s="8" t="s">
        <v>20175</v>
      </c>
      <c r="C2066" t="s">
        <v>16901</v>
      </c>
      <c r="D2066" t="s">
        <v>16902</v>
      </c>
      <c r="E2066" t="s">
        <v>24936</v>
      </c>
      <c r="F2066" t="s">
        <v>4957</v>
      </c>
      <c r="G2066" t="s">
        <v>55</v>
      </c>
    </row>
    <row r="2067" spans="1:7" x14ac:dyDescent="0.25">
      <c r="A2067">
        <v>4340</v>
      </c>
      <c r="B2067" s="8" t="s">
        <v>20176</v>
      </c>
      <c r="C2067" t="s">
        <v>16903</v>
      </c>
      <c r="D2067" t="s">
        <v>16904</v>
      </c>
      <c r="E2067" t="s">
        <v>24937</v>
      </c>
      <c r="F2067" t="s">
        <v>4957</v>
      </c>
      <c r="G2067" t="s">
        <v>55</v>
      </c>
    </row>
    <row r="2068" spans="1:7" x14ac:dyDescent="0.25">
      <c r="A2068">
        <v>4341</v>
      </c>
      <c r="B2068" s="8" t="s">
        <v>20177</v>
      </c>
      <c r="C2068" t="s">
        <v>16905</v>
      </c>
      <c r="D2068" t="s">
        <v>16906</v>
      </c>
      <c r="E2068" t="s">
        <v>24938</v>
      </c>
      <c r="F2068" t="s">
        <v>4957</v>
      </c>
      <c r="G2068" t="s">
        <v>55</v>
      </c>
    </row>
    <row r="2069" spans="1:7" x14ac:dyDescent="0.25">
      <c r="A2069">
        <v>4342</v>
      </c>
      <c r="B2069" s="8" t="s">
        <v>20178</v>
      </c>
      <c r="C2069" t="s">
        <v>16907</v>
      </c>
      <c r="D2069" t="s">
        <v>16908</v>
      </c>
      <c r="E2069" t="s">
        <v>24939</v>
      </c>
      <c r="F2069" t="s">
        <v>4957</v>
      </c>
      <c r="G2069" t="s">
        <v>55</v>
      </c>
    </row>
    <row r="2070" spans="1:7" x14ac:dyDescent="0.25">
      <c r="A2070">
        <v>4343</v>
      </c>
      <c r="B2070" s="8" t="s">
        <v>20179</v>
      </c>
      <c r="C2070" t="s">
        <v>16909</v>
      </c>
      <c r="D2070" t="s">
        <v>16910</v>
      </c>
      <c r="E2070" t="s">
        <v>24940</v>
      </c>
      <c r="F2070" t="s">
        <v>4957</v>
      </c>
      <c r="G2070" t="s">
        <v>55</v>
      </c>
    </row>
    <row r="2071" spans="1:7" x14ac:dyDescent="0.25">
      <c r="A2071">
        <v>4344</v>
      </c>
      <c r="B2071" s="8" t="s">
        <v>20180</v>
      </c>
      <c r="C2071" t="s">
        <v>16911</v>
      </c>
      <c r="D2071" t="s">
        <v>16912</v>
      </c>
      <c r="E2071" t="s">
        <v>24941</v>
      </c>
      <c r="F2071" t="s">
        <v>4957</v>
      </c>
      <c r="G2071" t="s">
        <v>55</v>
      </c>
    </row>
    <row r="2072" spans="1:7" x14ac:dyDescent="0.25">
      <c r="A2072">
        <v>4345</v>
      </c>
      <c r="B2072" s="8" t="s">
        <v>20181</v>
      </c>
      <c r="C2072" t="s">
        <v>16913</v>
      </c>
      <c r="D2072" t="s">
        <v>16914</v>
      </c>
      <c r="E2072" t="s">
        <v>24942</v>
      </c>
      <c r="F2072" t="s">
        <v>4957</v>
      </c>
      <c r="G2072" t="s">
        <v>55</v>
      </c>
    </row>
    <row r="2073" spans="1:7" x14ac:dyDescent="0.25">
      <c r="A2073">
        <v>4346</v>
      </c>
      <c r="B2073" s="8" t="s">
        <v>20182</v>
      </c>
      <c r="C2073" t="s">
        <v>16915</v>
      </c>
      <c r="D2073" t="s">
        <v>16916</v>
      </c>
      <c r="E2073" t="s">
        <v>24943</v>
      </c>
      <c r="F2073" t="s">
        <v>4957</v>
      </c>
      <c r="G2073" t="s">
        <v>55</v>
      </c>
    </row>
    <row r="2074" spans="1:7" x14ac:dyDescent="0.25">
      <c r="A2074">
        <v>4350</v>
      </c>
      <c r="B2074" s="8" t="s">
        <v>20185</v>
      </c>
      <c r="C2074" t="s">
        <v>16917</v>
      </c>
      <c r="D2074" t="s">
        <v>16918</v>
      </c>
      <c r="E2074" t="s">
        <v>24944</v>
      </c>
      <c r="F2074" t="s">
        <v>4957</v>
      </c>
      <c r="G2074" t="s">
        <v>55</v>
      </c>
    </row>
    <row r="2075" spans="1:7" x14ac:dyDescent="0.25">
      <c r="A2075">
        <v>4351</v>
      </c>
      <c r="B2075" s="8" t="s">
        <v>20195</v>
      </c>
      <c r="C2075" t="s">
        <v>16919</v>
      </c>
      <c r="D2075" t="s">
        <v>16920</v>
      </c>
      <c r="E2075" t="s">
        <v>24945</v>
      </c>
      <c r="F2075" t="s">
        <v>4957</v>
      </c>
      <c r="G2075" t="s">
        <v>55</v>
      </c>
    </row>
    <row r="2076" spans="1:7" x14ac:dyDescent="0.25">
      <c r="A2076">
        <v>4315</v>
      </c>
      <c r="B2076" s="8" t="s">
        <v>20206</v>
      </c>
      <c r="C2076" t="s">
        <v>16921</v>
      </c>
      <c r="D2076" t="s">
        <v>16922</v>
      </c>
      <c r="E2076" t="s">
        <v>24946</v>
      </c>
      <c r="F2076" t="s">
        <v>4957</v>
      </c>
      <c r="G2076" t="s">
        <v>55</v>
      </c>
    </row>
    <row r="2077" spans="1:7" x14ac:dyDescent="0.25">
      <c r="A2077">
        <v>4316</v>
      </c>
      <c r="B2077" s="8" t="s">
        <v>20217</v>
      </c>
      <c r="C2077" t="s">
        <v>16923</v>
      </c>
      <c r="D2077" t="s">
        <v>16924</v>
      </c>
      <c r="E2077" t="s">
        <v>24947</v>
      </c>
      <c r="F2077" t="s">
        <v>4957</v>
      </c>
      <c r="G2077" t="s">
        <v>55</v>
      </c>
    </row>
    <row r="2078" spans="1:7" x14ac:dyDescent="0.25">
      <c r="A2078">
        <v>4317</v>
      </c>
      <c r="B2078" s="8" t="s">
        <v>20225</v>
      </c>
      <c r="C2078" t="s">
        <v>16925</v>
      </c>
      <c r="D2078" t="s">
        <v>16926</v>
      </c>
      <c r="E2078" t="s">
        <v>24948</v>
      </c>
      <c r="F2078" t="s">
        <v>4957</v>
      </c>
      <c r="G2078" t="s">
        <v>55</v>
      </c>
    </row>
    <row r="2079" spans="1:7" x14ac:dyDescent="0.25">
      <c r="A2079">
        <v>4318</v>
      </c>
      <c r="B2079" s="8" t="s">
        <v>20226</v>
      </c>
      <c r="C2079" t="s">
        <v>16927</v>
      </c>
      <c r="D2079" t="s">
        <v>16928</v>
      </c>
      <c r="E2079" t="s">
        <v>24949</v>
      </c>
      <c r="F2079" t="s">
        <v>4957</v>
      </c>
      <c r="G2079" t="s">
        <v>55</v>
      </c>
    </row>
    <row r="2080" spans="1:7" x14ac:dyDescent="0.25">
      <c r="A2080">
        <v>4354</v>
      </c>
      <c r="B2080" s="8" t="s">
        <v>20153</v>
      </c>
      <c r="C2080" t="s">
        <v>16929</v>
      </c>
      <c r="D2080" t="s">
        <v>16930</v>
      </c>
      <c r="E2080" t="s">
        <v>24950</v>
      </c>
      <c r="F2080" t="s">
        <v>4991</v>
      </c>
      <c r="G2080" t="s">
        <v>52</v>
      </c>
    </row>
    <row r="2081" spans="1:7" x14ac:dyDescent="0.25">
      <c r="A2081">
        <v>4355</v>
      </c>
      <c r="B2081" s="8" t="s">
        <v>20164</v>
      </c>
      <c r="C2081" t="s">
        <v>16931</v>
      </c>
      <c r="D2081" t="s">
        <v>16932</v>
      </c>
      <c r="E2081" t="s">
        <v>24951</v>
      </c>
      <c r="F2081" t="s">
        <v>28244</v>
      </c>
      <c r="G2081" t="s">
        <v>52</v>
      </c>
    </row>
    <row r="2082" spans="1:7" x14ac:dyDescent="0.25">
      <c r="A2082">
        <v>4356</v>
      </c>
      <c r="B2082" s="8" t="s">
        <v>20174</v>
      </c>
      <c r="C2082" t="s">
        <v>16933</v>
      </c>
      <c r="D2082" t="s">
        <v>16934</v>
      </c>
      <c r="E2082" t="s">
        <v>24952</v>
      </c>
      <c r="F2082" t="s">
        <v>28244</v>
      </c>
      <c r="G2082" t="s">
        <v>52</v>
      </c>
    </row>
    <row r="2083" spans="1:7" x14ac:dyDescent="0.25">
      <c r="A2083">
        <v>4357</v>
      </c>
      <c r="B2083" s="8" t="s">
        <v>20185</v>
      </c>
      <c r="C2083" t="s">
        <v>16935</v>
      </c>
      <c r="D2083" t="s">
        <v>16936</v>
      </c>
      <c r="E2083" t="s">
        <v>24953</v>
      </c>
      <c r="F2083" t="s">
        <v>28245</v>
      </c>
      <c r="G2083" t="s">
        <v>52</v>
      </c>
    </row>
    <row r="2084" spans="1:7" x14ac:dyDescent="0.25">
      <c r="A2084">
        <v>4358</v>
      </c>
      <c r="B2084" s="8" t="s">
        <v>20195</v>
      </c>
      <c r="C2084" t="s">
        <v>16937</v>
      </c>
      <c r="D2084" t="s">
        <v>16938</v>
      </c>
      <c r="E2084" t="s">
        <v>24954</v>
      </c>
      <c r="F2084" t="s">
        <v>28246</v>
      </c>
      <c r="G2084" t="s">
        <v>52</v>
      </c>
    </row>
    <row r="2085" spans="1:7" x14ac:dyDescent="0.25">
      <c r="A2085">
        <v>4457</v>
      </c>
      <c r="B2085" s="8" t="s">
        <v>20153</v>
      </c>
      <c r="C2085" t="s">
        <v>16939</v>
      </c>
      <c r="D2085" t="s">
        <v>16940</v>
      </c>
      <c r="E2085" t="s">
        <v>24955</v>
      </c>
      <c r="F2085" t="s">
        <v>5013</v>
      </c>
      <c r="G2085" t="s">
        <v>52</v>
      </c>
    </row>
    <row r="2086" spans="1:7" x14ac:dyDescent="0.25">
      <c r="A2086">
        <v>4475</v>
      </c>
      <c r="B2086" s="8" t="s">
        <v>20164</v>
      </c>
      <c r="C2086" t="s">
        <v>16941</v>
      </c>
      <c r="D2086" t="s">
        <v>16942</v>
      </c>
      <c r="E2086" t="s">
        <v>24956</v>
      </c>
      <c r="F2086" t="s">
        <v>28247</v>
      </c>
      <c r="G2086" t="s">
        <v>52</v>
      </c>
    </row>
    <row r="2087" spans="1:7" x14ac:dyDescent="0.25">
      <c r="A2087">
        <v>4447</v>
      </c>
      <c r="B2087" s="8" t="s">
        <v>20174</v>
      </c>
      <c r="C2087" t="s">
        <v>16943</v>
      </c>
      <c r="D2087" t="s">
        <v>16944</v>
      </c>
      <c r="E2087" t="s">
        <v>24957</v>
      </c>
      <c r="F2087" t="s">
        <v>5017</v>
      </c>
      <c r="G2087" t="s">
        <v>52</v>
      </c>
    </row>
    <row r="2088" spans="1:7" x14ac:dyDescent="0.25">
      <c r="A2088">
        <v>4442</v>
      </c>
      <c r="B2088" s="8" t="s">
        <v>20185</v>
      </c>
      <c r="C2088" t="s">
        <v>16945</v>
      </c>
      <c r="D2088" t="s">
        <v>16946</v>
      </c>
      <c r="E2088" t="s">
        <v>24958</v>
      </c>
      <c r="F2088" t="s">
        <v>5017</v>
      </c>
      <c r="G2088" t="s">
        <v>52</v>
      </c>
    </row>
    <row r="2089" spans="1:7" x14ac:dyDescent="0.25">
      <c r="A2089">
        <v>4448</v>
      </c>
      <c r="B2089" s="8" t="s">
        <v>20195</v>
      </c>
      <c r="C2089" t="s">
        <v>16947</v>
      </c>
      <c r="D2089" t="s">
        <v>16948</v>
      </c>
      <c r="E2089" t="s">
        <v>24959</v>
      </c>
      <c r="F2089" t="s">
        <v>28248</v>
      </c>
      <c r="G2089" t="s">
        <v>52</v>
      </c>
    </row>
    <row r="2090" spans="1:7" x14ac:dyDescent="0.25">
      <c r="A2090">
        <v>4444</v>
      </c>
      <c r="B2090" s="8" t="s">
        <v>20206</v>
      </c>
      <c r="C2090" t="s">
        <v>16949</v>
      </c>
      <c r="D2090" t="s">
        <v>16950</v>
      </c>
      <c r="E2090" t="s">
        <v>24960</v>
      </c>
      <c r="F2090" t="s">
        <v>28249</v>
      </c>
      <c r="G2090" t="s">
        <v>52</v>
      </c>
    </row>
    <row r="2091" spans="1:7" x14ac:dyDescent="0.25">
      <c r="A2091">
        <v>4445</v>
      </c>
      <c r="B2091" s="8" t="s">
        <v>20217</v>
      </c>
      <c r="C2091" t="s">
        <v>16951</v>
      </c>
      <c r="D2091" t="s">
        <v>16952</v>
      </c>
      <c r="E2091" t="s">
        <v>24961</v>
      </c>
      <c r="F2091" t="s">
        <v>28249</v>
      </c>
      <c r="G2091" t="s">
        <v>52</v>
      </c>
    </row>
    <row r="2092" spans="1:7" x14ac:dyDescent="0.25">
      <c r="A2092">
        <v>4446</v>
      </c>
      <c r="B2092" s="8" t="s">
        <v>20225</v>
      </c>
      <c r="C2092" t="s">
        <v>16953</v>
      </c>
      <c r="D2092" t="s">
        <v>16954</v>
      </c>
      <c r="E2092" t="s">
        <v>24962</v>
      </c>
      <c r="F2092" t="s">
        <v>5019</v>
      </c>
      <c r="G2092" t="s">
        <v>52</v>
      </c>
    </row>
    <row r="2093" spans="1:7" x14ac:dyDescent="0.25">
      <c r="A2093">
        <v>4500</v>
      </c>
      <c r="B2093" s="8" t="s">
        <v>20153</v>
      </c>
      <c r="C2093" t="s">
        <v>16955</v>
      </c>
      <c r="D2093" t="s">
        <v>16956</v>
      </c>
      <c r="E2093" t="s">
        <v>24963</v>
      </c>
      <c r="F2093" t="s">
        <v>5049</v>
      </c>
      <c r="G2093" t="s">
        <v>52</v>
      </c>
    </row>
    <row r="2094" spans="1:7" x14ac:dyDescent="0.25">
      <c r="A2094">
        <v>4501</v>
      </c>
      <c r="B2094" s="8" t="s">
        <v>20164</v>
      </c>
      <c r="C2094" t="s">
        <v>16957</v>
      </c>
      <c r="D2094" t="s">
        <v>16958</v>
      </c>
      <c r="E2094" t="s">
        <v>24964</v>
      </c>
      <c r="F2094" t="s">
        <v>5049</v>
      </c>
      <c r="G2094" t="s">
        <v>52</v>
      </c>
    </row>
    <row r="2095" spans="1:7" x14ac:dyDescent="0.25">
      <c r="A2095">
        <v>4555</v>
      </c>
      <c r="B2095" s="8" t="s">
        <v>20153</v>
      </c>
      <c r="C2095" t="s">
        <v>16959</v>
      </c>
      <c r="D2095" t="s">
        <v>16960</v>
      </c>
      <c r="E2095" t="s">
        <v>24965</v>
      </c>
      <c r="F2095" t="s">
        <v>5065</v>
      </c>
      <c r="G2095" t="s">
        <v>52</v>
      </c>
    </row>
    <row r="2096" spans="1:7" x14ac:dyDescent="0.25">
      <c r="A2096">
        <v>4556</v>
      </c>
      <c r="B2096" s="8" t="s">
        <v>20164</v>
      </c>
      <c r="C2096" t="s">
        <v>16961</v>
      </c>
      <c r="D2096" t="s">
        <v>16962</v>
      </c>
      <c r="E2096" t="s">
        <v>24966</v>
      </c>
      <c r="F2096" t="s">
        <v>5067</v>
      </c>
      <c r="G2096" t="s">
        <v>52</v>
      </c>
    </row>
    <row r="2097" spans="1:7" x14ac:dyDescent="0.25">
      <c r="A2097">
        <v>4558</v>
      </c>
      <c r="B2097" s="8" t="s">
        <v>20174</v>
      </c>
      <c r="C2097" t="s">
        <v>16963</v>
      </c>
      <c r="D2097" t="s">
        <v>16964</v>
      </c>
      <c r="E2097" t="s">
        <v>24967</v>
      </c>
      <c r="F2097" t="s">
        <v>5069</v>
      </c>
      <c r="G2097" t="s">
        <v>52</v>
      </c>
    </row>
    <row r="2098" spans="1:7" x14ac:dyDescent="0.25">
      <c r="A2098">
        <v>4557</v>
      </c>
      <c r="B2098" s="8" t="s">
        <v>20185</v>
      </c>
      <c r="C2098" t="s">
        <v>16965</v>
      </c>
      <c r="D2098" t="s">
        <v>16966</v>
      </c>
      <c r="E2098" t="s">
        <v>24968</v>
      </c>
      <c r="F2098" t="s">
        <v>5071</v>
      </c>
      <c r="G2098" t="s">
        <v>52</v>
      </c>
    </row>
    <row r="2099" spans="1:7" x14ac:dyDescent="0.25">
      <c r="A2099">
        <v>4426</v>
      </c>
      <c r="B2099" s="8" t="s">
        <v>16967</v>
      </c>
      <c r="C2099" t="s">
        <v>16968</v>
      </c>
      <c r="D2099" t="s">
        <v>16969</v>
      </c>
      <c r="E2099" t="s">
        <v>24969</v>
      </c>
      <c r="F2099" t="s">
        <v>5119</v>
      </c>
      <c r="G2099" t="s">
        <v>21</v>
      </c>
    </row>
    <row r="2100" spans="1:7" x14ac:dyDescent="0.25">
      <c r="A2100">
        <v>4420</v>
      </c>
      <c r="B2100" s="8" t="s">
        <v>16970</v>
      </c>
      <c r="C2100" t="s">
        <v>16971</v>
      </c>
      <c r="D2100" t="s">
        <v>16972</v>
      </c>
      <c r="E2100" t="s">
        <v>24970</v>
      </c>
      <c r="F2100" t="s">
        <v>7668</v>
      </c>
      <c r="G2100" t="s">
        <v>21</v>
      </c>
    </row>
    <row r="2101" spans="1:7" x14ac:dyDescent="0.25">
      <c r="A2101">
        <v>4427</v>
      </c>
      <c r="B2101" s="8" t="s">
        <v>16973</v>
      </c>
      <c r="C2101" t="s">
        <v>16974</v>
      </c>
      <c r="D2101" t="s">
        <v>16975</v>
      </c>
      <c r="E2101" t="s">
        <v>24971</v>
      </c>
      <c r="F2101" t="s">
        <v>27988</v>
      </c>
      <c r="G2101" t="s">
        <v>21</v>
      </c>
    </row>
    <row r="2102" spans="1:7" x14ac:dyDescent="0.25">
      <c r="A2102">
        <v>4423</v>
      </c>
      <c r="B2102" s="8" t="s">
        <v>16976</v>
      </c>
      <c r="C2102" t="s">
        <v>16977</v>
      </c>
      <c r="D2102" t="s">
        <v>16978</v>
      </c>
      <c r="E2102" t="s">
        <v>24972</v>
      </c>
      <c r="F2102" t="s">
        <v>5147</v>
      </c>
      <c r="G2102" t="s">
        <v>21</v>
      </c>
    </row>
    <row r="2103" spans="1:7" x14ac:dyDescent="0.25">
      <c r="A2103">
        <v>4424</v>
      </c>
      <c r="B2103" s="8" t="s">
        <v>16979</v>
      </c>
      <c r="C2103" t="s">
        <v>16980</v>
      </c>
      <c r="D2103" t="s">
        <v>16981</v>
      </c>
      <c r="E2103" t="s">
        <v>24973</v>
      </c>
      <c r="F2103" t="s">
        <v>5151</v>
      </c>
      <c r="G2103" t="s">
        <v>21</v>
      </c>
    </row>
    <row r="2104" spans="1:7" x14ac:dyDescent="0.25">
      <c r="A2104">
        <v>4425</v>
      </c>
      <c r="B2104" s="8" t="s">
        <v>16982</v>
      </c>
      <c r="C2104" t="s">
        <v>16983</v>
      </c>
      <c r="D2104" t="s">
        <v>16984</v>
      </c>
      <c r="E2104" t="s">
        <v>24974</v>
      </c>
      <c r="F2104" t="s">
        <v>5157</v>
      </c>
      <c r="G2104" t="s">
        <v>21</v>
      </c>
    </row>
    <row r="2105" spans="1:7" x14ac:dyDescent="0.25">
      <c r="A2105">
        <v>4421</v>
      </c>
      <c r="B2105" s="8" t="s">
        <v>16985</v>
      </c>
      <c r="C2105" t="s">
        <v>16986</v>
      </c>
      <c r="D2105" t="s">
        <v>16987</v>
      </c>
      <c r="E2105" t="s">
        <v>24975</v>
      </c>
      <c r="F2105" t="s">
        <v>5169</v>
      </c>
      <c r="G2105" t="s">
        <v>21</v>
      </c>
    </row>
    <row r="2106" spans="1:7" x14ac:dyDescent="0.25">
      <c r="A2106">
        <v>4422</v>
      </c>
      <c r="B2106" s="8" t="s">
        <v>16988</v>
      </c>
      <c r="C2106" t="s">
        <v>16989</v>
      </c>
      <c r="D2106" t="s">
        <v>16990</v>
      </c>
      <c r="E2106" t="s">
        <v>24976</v>
      </c>
      <c r="F2106" t="s">
        <v>5125</v>
      </c>
      <c r="G2106" t="s">
        <v>21</v>
      </c>
    </row>
    <row r="2107" spans="1:7" x14ac:dyDescent="0.25">
      <c r="A2107">
        <v>4387</v>
      </c>
      <c r="B2107" s="8" t="s">
        <v>16991</v>
      </c>
      <c r="C2107" t="s">
        <v>16992</v>
      </c>
      <c r="D2107" t="s">
        <v>16993</v>
      </c>
      <c r="E2107" t="s">
        <v>24977</v>
      </c>
      <c r="F2107" t="s">
        <v>5109</v>
      </c>
      <c r="G2107" t="s">
        <v>21</v>
      </c>
    </row>
    <row r="2108" spans="1:7" x14ac:dyDescent="0.25">
      <c r="A2108">
        <v>4388</v>
      </c>
      <c r="B2108" s="8" t="s">
        <v>16994</v>
      </c>
      <c r="C2108" t="s">
        <v>16995</v>
      </c>
      <c r="D2108" t="s">
        <v>16996</v>
      </c>
      <c r="E2108" t="s">
        <v>24978</v>
      </c>
      <c r="F2108" t="s">
        <v>5109</v>
      </c>
      <c r="G2108" t="s">
        <v>21</v>
      </c>
    </row>
    <row r="2109" spans="1:7" x14ac:dyDescent="0.25">
      <c r="A2109">
        <v>4390</v>
      </c>
      <c r="B2109" s="8" t="s">
        <v>16997</v>
      </c>
      <c r="C2109" t="s">
        <v>16998</v>
      </c>
      <c r="D2109" t="s">
        <v>16999</v>
      </c>
      <c r="E2109" t="s">
        <v>24979</v>
      </c>
      <c r="F2109" t="s">
        <v>5109</v>
      </c>
      <c r="G2109" t="s">
        <v>21</v>
      </c>
    </row>
    <row r="2110" spans="1:7" x14ac:dyDescent="0.25">
      <c r="A2110">
        <v>4389</v>
      </c>
      <c r="B2110" s="8" t="s">
        <v>17000</v>
      </c>
      <c r="C2110" t="s">
        <v>17001</v>
      </c>
      <c r="D2110" t="s">
        <v>17002</v>
      </c>
      <c r="E2110" t="s">
        <v>24980</v>
      </c>
      <c r="F2110" t="s">
        <v>5109</v>
      </c>
      <c r="G2110" t="s">
        <v>21</v>
      </c>
    </row>
    <row r="2111" spans="1:7" x14ac:dyDescent="0.25">
      <c r="A2111">
        <v>4382</v>
      </c>
      <c r="B2111" s="8" t="s">
        <v>17003</v>
      </c>
      <c r="C2111" t="s">
        <v>17004</v>
      </c>
      <c r="D2111" t="s">
        <v>17005</v>
      </c>
      <c r="E2111" t="s">
        <v>24981</v>
      </c>
      <c r="F2111" t="s">
        <v>5109</v>
      </c>
      <c r="G2111" t="s">
        <v>21</v>
      </c>
    </row>
    <row r="2112" spans="1:7" x14ac:dyDescent="0.25">
      <c r="A2112">
        <v>4383</v>
      </c>
      <c r="B2112" s="8" t="s">
        <v>17006</v>
      </c>
      <c r="C2112" t="s">
        <v>17007</v>
      </c>
      <c r="D2112" t="s">
        <v>17008</v>
      </c>
      <c r="E2112" t="s">
        <v>24982</v>
      </c>
      <c r="F2112" t="s">
        <v>5109</v>
      </c>
      <c r="G2112" t="s">
        <v>21</v>
      </c>
    </row>
    <row r="2113" spans="1:7" x14ac:dyDescent="0.25">
      <c r="A2113">
        <v>4384</v>
      </c>
      <c r="B2113" s="8" t="s">
        <v>17009</v>
      </c>
      <c r="C2113" t="s">
        <v>17010</v>
      </c>
      <c r="D2113" t="s">
        <v>17011</v>
      </c>
      <c r="E2113" t="s">
        <v>24983</v>
      </c>
      <c r="F2113" t="s">
        <v>5109</v>
      </c>
      <c r="G2113" t="s">
        <v>21</v>
      </c>
    </row>
    <row r="2114" spans="1:7" x14ac:dyDescent="0.25">
      <c r="A2114">
        <v>4391</v>
      </c>
      <c r="B2114" s="8" t="s">
        <v>17012</v>
      </c>
      <c r="C2114" t="s">
        <v>17013</v>
      </c>
      <c r="D2114" t="s">
        <v>17014</v>
      </c>
      <c r="E2114" t="s">
        <v>24984</v>
      </c>
      <c r="F2114" t="s">
        <v>5109</v>
      </c>
      <c r="G2114" t="s">
        <v>21</v>
      </c>
    </row>
    <row r="2115" spans="1:7" x14ac:dyDescent="0.25">
      <c r="A2115">
        <v>4381</v>
      </c>
      <c r="B2115" s="8" t="s">
        <v>17015</v>
      </c>
      <c r="C2115" t="s">
        <v>17016</v>
      </c>
      <c r="D2115" t="s">
        <v>17017</v>
      </c>
      <c r="E2115" t="s">
        <v>24985</v>
      </c>
      <c r="F2115" t="s">
        <v>5109</v>
      </c>
      <c r="G2115" t="s">
        <v>21</v>
      </c>
    </row>
    <row r="2116" spans="1:7" x14ac:dyDescent="0.25">
      <c r="A2116">
        <v>4386</v>
      </c>
      <c r="B2116" s="8" t="s">
        <v>17018</v>
      </c>
      <c r="C2116" t="s">
        <v>17019</v>
      </c>
      <c r="D2116" t="s">
        <v>17020</v>
      </c>
      <c r="E2116" t="s">
        <v>24986</v>
      </c>
      <c r="F2116" t="s">
        <v>5109</v>
      </c>
      <c r="G2116" t="s">
        <v>21</v>
      </c>
    </row>
    <row r="2117" spans="1:7" x14ac:dyDescent="0.25">
      <c r="A2117">
        <v>4400</v>
      </c>
      <c r="B2117" s="8" t="s">
        <v>17021</v>
      </c>
      <c r="C2117" t="s">
        <v>17022</v>
      </c>
      <c r="D2117" t="s">
        <v>17023</v>
      </c>
      <c r="E2117" t="s">
        <v>24987</v>
      </c>
      <c r="F2117" t="s">
        <v>5109</v>
      </c>
      <c r="G2117" t="s">
        <v>21</v>
      </c>
    </row>
    <row r="2118" spans="1:7" x14ac:dyDescent="0.25">
      <c r="A2118">
        <v>4401</v>
      </c>
      <c r="B2118" s="8" t="s">
        <v>17024</v>
      </c>
      <c r="C2118" t="s">
        <v>17025</v>
      </c>
      <c r="D2118" t="s">
        <v>17026</v>
      </c>
      <c r="E2118" t="s">
        <v>24988</v>
      </c>
      <c r="F2118" t="s">
        <v>5109</v>
      </c>
      <c r="G2118" t="s">
        <v>21</v>
      </c>
    </row>
    <row r="2119" spans="1:7" x14ac:dyDescent="0.25">
      <c r="A2119">
        <v>4398</v>
      </c>
      <c r="B2119" s="8" t="s">
        <v>17027</v>
      </c>
      <c r="C2119" t="s">
        <v>17028</v>
      </c>
      <c r="D2119" t="s">
        <v>17029</v>
      </c>
      <c r="E2119" t="s">
        <v>24989</v>
      </c>
      <c r="F2119" t="s">
        <v>5109</v>
      </c>
      <c r="G2119" t="s">
        <v>21</v>
      </c>
    </row>
    <row r="2120" spans="1:7" x14ac:dyDescent="0.25">
      <c r="A2120">
        <v>4399</v>
      </c>
      <c r="B2120" s="8" t="s">
        <v>17030</v>
      </c>
      <c r="C2120" t="s">
        <v>17031</v>
      </c>
      <c r="D2120" t="s">
        <v>17032</v>
      </c>
      <c r="E2120" t="s">
        <v>24990</v>
      </c>
      <c r="F2120" t="s">
        <v>5109</v>
      </c>
      <c r="G2120" t="s">
        <v>21</v>
      </c>
    </row>
    <row r="2121" spans="1:7" x14ac:dyDescent="0.25">
      <c r="A2121">
        <v>4393</v>
      </c>
      <c r="B2121" s="8" t="s">
        <v>17033</v>
      </c>
      <c r="C2121" t="s">
        <v>17034</v>
      </c>
      <c r="D2121" t="s">
        <v>17035</v>
      </c>
      <c r="E2121" t="s">
        <v>24991</v>
      </c>
      <c r="F2121" t="s">
        <v>5109</v>
      </c>
      <c r="G2121" t="s">
        <v>21</v>
      </c>
    </row>
    <row r="2122" spans="1:7" x14ac:dyDescent="0.25">
      <c r="A2122">
        <v>4394</v>
      </c>
      <c r="B2122" s="8" t="s">
        <v>17036</v>
      </c>
      <c r="C2122" t="s">
        <v>17037</v>
      </c>
      <c r="D2122" t="s">
        <v>17038</v>
      </c>
      <c r="E2122" t="s">
        <v>24992</v>
      </c>
      <c r="F2122" t="s">
        <v>5109</v>
      </c>
      <c r="G2122" t="s">
        <v>21</v>
      </c>
    </row>
    <row r="2123" spans="1:7" x14ac:dyDescent="0.25">
      <c r="A2123">
        <v>4395</v>
      </c>
      <c r="B2123" s="8" t="s">
        <v>17039</v>
      </c>
      <c r="C2123" t="s">
        <v>17040</v>
      </c>
      <c r="D2123" t="s">
        <v>17041</v>
      </c>
      <c r="E2123" t="s">
        <v>24993</v>
      </c>
      <c r="F2123" t="s">
        <v>5109</v>
      </c>
      <c r="G2123" t="s">
        <v>21</v>
      </c>
    </row>
    <row r="2124" spans="1:7" x14ac:dyDescent="0.25">
      <c r="A2124">
        <v>4397</v>
      </c>
      <c r="B2124" s="8" t="s">
        <v>17042</v>
      </c>
      <c r="C2124" t="s">
        <v>17043</v>
      </c>
      <c r="D2124" t="s">
        <v>17044</v>
      </c>
      <c r="E2124" t="s">
        <v>24994</v>
      </c>
      <c r="F2124" t="s">
        <v>5109</v>
      </c>
      <c r="G2124" t="s">
        <v>21</v>
      </c>
    </row>
    <row r="2125" spans="1:7" x14ac:dyDescent="0.25">
      <c r="A2125">
        <v>4392</v>
      </c>
      <c r="B2125" s="8" t="s">
        <v>17045</v>
      </c>
      <c r="C2125" t="s">
        <v>17046</v>
      </c>
      <c r="D2125" t="s">
        <v>17047</v>
      </c>
      <c r="E2125" t="s">
        <v>24995</v>
      </c>
      <c r="F2125" t="s">
        <v>5109</v>
      </c>
      <c r="G2125" t="s">
        <v>21</v>
      </c>
    </row>
    <row r="2126" spans="1:7" x14ac:dyDescent="0.25">
      <c r="A2126">
        <v>4396</v>
      </c>
      <c r="B2126" s="8" t="s">
        <v>17048</v>
      </c>
      <c r="C2126" t="s">
        <v>17049</v>
      </c>
      <c r="D2126" t="s">
        <v>17050</v>
      </c>
      <c r="E2126" t="s">
        <v>24996</v>
      </c>
      <c r="F2126" t="s">
        <v>5109</v>
      </c>
      <c r="G2126" t="s">
        <v>21</v>
      </c>
    </row>
    <row r="2127" spans="1:7" x14ac:dyDescent="0.25">
      <c r="A2127">
        <v>4410</v>
      </c>
      <c r="B2127" s="8" t="s">
        <v>17051</v>
      </c>
      <c r="C2127" t="s">
        <v>17052</v>
      </c>
      <c r="D2127" t="s">
        <v>17053</v>
      </c>
      <c r="E2127" t="s">
        <v>24997</v>
      </c>
      <c r="F2127" t="s">
        <v>5109</v>
      </c>
      <c r="G2127" t="s">
        <v>21</v>
      </c>
    </row>
    <row r="2128" spans="1:7" x14ac:dyDescent="0.25">
      <c r="A2128">
        <v>4411</v>
      </c>
      <c r="B2128" s="8" t="s">
        <v>17054</v>
      </c>
      <c r="C2128" t="s">
        <v>17055</v>
      </c>
      <c r="D2128" t="s">
        <v>17056</v>
      </c>
      <c r="E2128" t="s">
        <v>24998</v>
      </c>
      <c r="F2128" t="s">
        <v>5109</v>
      </c>
      <c r="G2128" t="s">
        <v>21</v>
      </c>
    </row>
    <row r="2129" spans="1:7" x14ac:dyDescent="0.25">
      <c r="A2129">
        <v>4408</v>
      </c>
      <c r="B2129" s="8" t="s">
        <v>17057</v>
      </c>
      <c r="C2129" t="s">
        <v>17058</v>
      </c>
      <c r="D2129" t="s">
        <v>17059</v>
      </c>
      <c r="E2129" t="s">
        <v>24999</v>
      </c>
      <c r="F2129" t="s">
        <v>5109</v>
      </c>
      <c r="G2129" t="s">
        <v>21</v>
      </c>
    </row>
    <row r="2130" spans="1:7" x14ac:dyDescent="0.25">
      <c r="A2130">
        <v>4409</v>
      </c>
      <c r="B2130" s="8" t="s">
        <v>17060</v>
      </c>
      <c r="C2130" t="s">
        <v>17061</v>
      </c>
      <c r="D2130" t="s">
        <v>17062</v>
      </c>
      <c r="E2130" t="s">
        <v>25000</v>
      </c>
      <c r="F2130" t="s">
        <v>5109</v>
      </c>
      <c r="G2130" t="s">
        <v>21</v>
      </c>
    </row>
    <row r="2131" spans="1:7" x14ac:dyDescent="0.25">
      <c r="A2131">
        <v>4403</v>
      </c>
      <c r="B2131" s="8" t="s">
        <v>17063</v>
      </c>
      <c r="C2131" t="s">
        <v>17064</v>
      </c>
      <c r="D2131" t="s">
        <v>17065</v>
      </c>
      <c r="E2131" t="s">
        <v>25001</v>
      </c>
      <c r="F2131" t="s">
        <v>5109</v>
      </c>
      <c r="G2131" t="s">
        <v>21</v>
      </c>
    </row>
    <row r="2132" spans="1:7" x14ac:dyDescent="0.25">
      <c r="A2132">
        <v>4404</v>
      </c>
      <c r="B2132" s="8" t="s">
        <v>17066</v>
      </c>
      <c r="C2132" t="s">
        <v>17067</v>
      </c>
      <c r="D2132" t="s">
        <v>17068</v>
      </c>
      <c r="E2132" t="s">
        <v>25002</v>
      </c>
      <c r="F2132" t="s">
        <v>5109</v>
      </c>
      <c r="G2132" t="s">
        <v>21</v>
      </c>
    </row>
    <row r="2133" spans="1:7" x14ac:dyDescent="0.25">
      <c r="A2133">
        <v>4413</v>
      </c>
      <c r="B2133" s="8" t="s">
        <v>17069</v>
      </c>
      <c r="C2133" t="s">
        <v>17070</v>
      </c>
      <c r="D2133" t="s">
        <v>17071</v>
      </c>
      <c r="E2133" t="s">
        <v>25003</v>
      </c>
      <c r="F2133" t="s">
        <v>5109</v>
      </c>
      <c r="G2133" t="s">
        <v>21</v>
      </c>
    </row>
    <row r="2134" spans="1:7" x14ac:dyDescent="0.25">
      <c r="A2134">
        <v>4402</v>
      </c>
      <c r="B2134" s="8" t="s">
        <v>17072</v>
      </c>
      <c r="C2134" t="s">
        <v>17073</v>
      </c>
      <c r="D2134" t="s">
        <v>17074</v>
      </c>
      <c r="E2134" t="s">
        <v>25004</v>
      </c>
      <c r="F2134" t="s">
        <v>5109</v>
      </c>
      <c r="G2134" t="s">
        <v>21</v>
      </c>
    </row>
    <row r="2135" spans="1:7" x14ac:dyDescent="0.25">
      <c r="A2135">
        <v>4406</v>
      </c>
      <c r="B2135" s="8" t="s">
        <v>17075</v>
      </c>
      <c r="C2135" t="s">
        <v>17076</v>
      </c>
      <c r="D2135" t="s">
        <v>17077</v>
      </c>
      <c r="E2135" t="s">
        <v>25005</v>
      </c>
      <c r="F2135" t="s">
        <v>5109</v>
      </c>
      <c r="G2135" t="s">
        <v>21</v>
      </c>
    </row>
    <row r="2136" spans="1:7" x14ac:dyDescent="0.25">
      <c r="A2136">
        <v>4407</v>
      </c>
      <c r="B2136" s="8" t="s">
        <v>17078</v>
      </c>
      <c r="C2136" t="s">
        <v>17079</v>
      </c>
      <c r="D2136" t="s">
        <v>17080</v>
      </c>
      <c r="E2136" t="s">
        <v>25006</v>
      </c>
      <c r="F2136" t="s">
        <v>5109</v>
      </c>
      <c r="G2136" t="s">
        <v>21</v>
      </c>
    </row>
    <row r="2137" spans="1:7" x14ac:dyDescent="0.25">
      <c r="A2137">
        <v>4417</v>
      </c>
      <c r="B2137" s="8" t="s">
        <v>17081</v>
      </c>
      <c r="C2137" t="s">
        <v>17082</v>
      </c>
      <c r="D2137" t="s">
        <v>17083</v>
      </c>
      <c r="E2137" t="s">
        <v>25007</v>
      </c>
      <c r="F2137" t="s">
        <v>5109</v>
      </c>
      <c r="G2137" t="s">
        <v>21</v>
      </c>
    </row>
    <row r="2138" spans="1:7" x14ac:dyDescent="0.25">
      <c r="A2138">
        <v>4416</v>
      </c>
      <c r="B2138" s="8" t="s">
        <v>17084</v>
      </c>
      <c r="C2138" t="s">
        <v>17085</v>
      </c>
      <c r="D2138" t="s">
        <v>17086</v>
      </c>
      <c r="E2138" t="s">
        <v>25008</v>
      </c>
      <c r="F2138" t="s">
        <v>5109</v>
      </c>
      <c r="G2138" t="s">
        <v>21</v>
      </c>
    </row>
    <row r="2139" spans="1:7" x14ac:dyDescent="0.25">
      <c r="A2139">
        <v>4419</v>
      </c>
      <c r="B2139" s="8" t="s">
        <v>17087</v>
      </c>
      <c r="C2139" t="s">
        <v>17088</v>
      </c>
      <c r="D2139" t="s">
        <v>17089</v>
      </c>
      <c r="E2139" t="s">
        <v>25009</v>
      </c>
      <c r="F2139" t="s">
        <v>5109</v>
      </c>
      <c r="G2139" t="s">
        <v>21</v>
      </c>
    </row>
    <row r="2140" spans="1:7" x14ac:dyDescent="0.25">
      <c r="A2140">
        <v>4418</v>
      </c>
      <c r="B2140" s="8" t="s">
        <v>17090</v>
      </c>
      <c r="C2140" t="s">
        <v>17091</v>
      </c>
      <c r="D2140" t="s">
        <v>17092</v>
      </c>
      <c r="E2140" t="s">
        <v>25010</v>
      </c>
      <c r="F2140" t="s">
        <v>5109</v>
      </c>
      <c r="G2140" t="s">
        <v>21</v>
      </c>
    </row>
    <row r="2141" spans="1:7" x14ac:dyDescent="0.25">
      <c r="A2141">
        <v>4414</v>
      </c>
      <c r="B2141" s="8" t="s">
        <v>17093</v>
      </c>
      <c r="C2141" t="s">
        <v>17094</v>
      </c>
      <c r="D2141" t="s">
        <v>17095</v>
      </c>
      <c r="E2141" t="s">
        <v>25011</v>
      </c>
      <c r="F2141" t="s">
        <v>5109</v>
      </c>
      <c r="G2141" t="s">
        <v>21</v>
      </c>
    </row>
    <row r="2142" spans="1:7" x14ac:dyDescent="0.25">
      <c r="A2142">
        <v>4415</v>
      </c>
      <c r="B2142" s="8" t="s">
        <v>17096</v>
      </c>
      <c r="C2142" t="s">
        <v>17097</v>
      </c>
      <c r="D2142" t="s">
        <v>17098</v>
      </c>
      <c r="E2142" t="s">
        <v>25012</v>
      </c>
      <c r="F2142" t="s">
        <v>5109</v>
      </c>
      <c r="G2142" t="s">
        <v>21</v>
      </c>
    </row>
    <row r="2143" spans="1:7" x14ac:dyDescent="0.25">
      <c r="A2143">
        <v>4412</v>
      </c>
      <c r="B2143" s="8" t="s">
        <v>17099</v>
      </c>
      <c r="C2143" t="s">
        <v>17100</v>
      </c>
      <c r="D2143" t="s">
        <v>17101</v>
      </c>
      <c r="E2143" t="s">
        <v>25013</v>
      </c>
      <c r="F2143" t="s">
        <v>5109</v>
      </c>
      <c r="G2143" t="s">
        <v>21</v>
      </c>
    </row>
    <row r="2144" spans="1:7" x14ac:dyDescent="0.25">
      <c r="A2144">
        <v>4736</v>
      </c>
      <c r="B2144" s="8" t="s">
        <v>20153</v>
      </c>
      <c r="C2144" t="s">
        <v>17102</v>
      </c>
      <c r="D2144" t="s">
        <v>17103</v>
      </c>
      <c r="E2144" t="s">
        <v>25014</v>
      </c>
      <c r="F2144" t="s">
        <v>5177</v>
      </c>
      <c r="G2144" t="s">
        <v>52</v>
      </c>
    </row>
    <row r="2145" spans="1:7" x14ac:dyDescent="0.25">
      <c r="A2145">
        <v>4737</v>
      </c>
      <c r="B2145" s="8" t="s">
        <v>20164</v>
      </c>
      <c r="C2145" t="s">
        <v>17104</v>
      </c>
      <c r="D2145" t="s">
        <v>17105</v>
      </c>
      <c r="E2145" t="s">
        <v>25015</v>
      </c>
      <c r="F2145" t="s">
        <v>5181</v>
      </c>
      <c r="G2145" t="s">
        <v>52</v>
      </c>
    </row>
    <row r="2146" spans="1:7" x14ac:dyDescent="0.25">
      <c r="A2146">
        <v>4498</v>
      </c>
      <c r="B2146" s="8" t="s">
        <v>17106</v>
      </c>
      <c r="C2146" t="s">
        <v>17107</v>
      </c>
      <c r="D2146" t="s">
        <v>17108</v>
      </c>
      <c r="E2146" t="s">
        <v>25016</v>
      </c>
      <c r="F2146" t="s">
        <v>5221</v>
      </c>
      <c r="G2146" t="s">
        <v>21</v>
      </c>
    </row>
    <row r="2147" spans="1:7" x14ac:dyDescent="0.25">
      <c r="A2147">
        <v>4499</v>
      </c>
      <c r="B2147" s="8" t="s">
        <v>17109</v>
      </c>
      <c r="C2147" t="s">
        <v>17110</v>
      </c>
      <c r="D2147" t="s">
        <v>17111</v>
      </c>
      <c r="E2147" t="s">
        <v>25017</v>
      </c>
      <c r="F2147" t="s">
        <v>5221</v>
      </c>
      <c r="G2147" t="s">
        <v>21</v>
      </c>
    </row>
    <row r="2148" spans="1:7" x14ac:dyDescent="0.25">
      <c r="A2148">
        <v>4578</v>
      </c>
      <c r="B2148" s="8" t="s">
        <v>20153</v>
      </c>
      <c r="C2148" t="s">
        <v>17112</v>
      </c>
      <c r="D2148" t="s">
        <v>17113</v>
      </c>
      <c r="E2148" t="s">
        <v>25018</v>
      </c>
      <c r="F2148" t="s">
        <v>5303</v>
      </c>
      <c r="G2148" t="s">
        <v>55</v>
      </c>
    </row>
    <row r="2149" spans="1:7" x14ac:dyDescent="0.25">
      <c r="A2149">
        <v>4576</v>
      </c>
      <c r="B2149" s="8" t="s">
        <v>20164</v>
      </c>
      <c r="C2149" t="s">
        <v>17114</v>
      </c>
      <c r="D2149" t="s">
        <v>17115</v>
      </c>
      <c r="E2149" t="s">
        <v>25019</v>
      </c>
      <c r="F2149" t="s">
        <v>5303</v>
      </c>
      <c r="G2149" t="s">
        <v>55</v>
      </c>
    </row>
    <row r="2150" spans="1:7" x14ac:dyDescent="0.25">
      <c r="A2150">
        <v>4577</v>
      </c>
      <c r="B2150" s="8" t="s">
        <v>20174</v>
      </c>
      <c r="C2150" t="s">
        <v>17116</v>
      </c>
      <c r="D2150" t="s">
        <v>17117</v>
      </c>
      <c r="E2150" t="s">
        <v>25020</v>
      </c>
      <c r="F2150" t="s">
        <v>5303</v>
      </c>
      <c r="G2150" t="s">
        <v>55</v>
      </c>
    </row>
    <row r="2151" spans="1:7" x14ac:dyDescent="0.25">
      <c r="A2151">
        <v>4575</v>
      </c>
      <c r="B2151" s="8" t="s">
        <v>20185</v>
      </c>
      <c r="C2151" t="s">
        <v>17118</v>
      </c>
      <c r="D2151" t="s">
        <v>17119</v>
      </c>
      <c r="E2151" t="s">
        <v>25021</v>
      </c>
      <c r="F2151" t="s">
        <v>5303</v>
      </c>
      <c r="G2151" t="s">
        <v>55</v>
      </c>
    </row>
    <row r="2152" spans="1:7" x14ac:dyDescent="0.25">
      <c r="A2152">
        <v>4579</v>
      </c>
      <c r="B2152" s="8" t="s">
        <v>20195</v>
      </c>
      <c r="C2152" t="s">
        <v>17120</v>
      </c>
      <c r="D2152" t="s">
        <v>17121</v>
      </c>
      <c r="E2152" t="s">
        <v>25022</v>
      </c>
      <c r="F2152" t="s">
        <v>5303</v>
      </c>
      <c r="G2152" t="s">
        <v>55</v>
      </c>
    </row>
    <row r="2153" spans="1:7" x14ac:dyDescent="0.25">
      <c r="A2153">
        <v>4580</v>
      </c>
      <c r="B2153" s="8" t="s">
        <v>20206</v>
      </c>
      <c r="C2153" t="s">
        <v>17122</v>
      </c>
      <c r="D2153" t="s">
        <v>17123</v>
      </c>
      <c r="E2153" t="s">
        <v>25023</v>
      </c>
      <c r="F2153" t="s">
        <v>5303</v>
      </c>
      <c r="G2153" t="s">
        <v>55</v>
      </c>
    </row>
    <row r="2154" spans="1:7" x14ac:dyDescent="0.25">
      <c r="A2154">
        <v>4581</v>
      </c>
      <c r="B2154" s="8" t="s">
        <v>20217</v>
      </c>
      <c r="C2154" t="s">
        <v>17124</v>
      </c>
      <c r="D2154" t="s">
        <v>17125</v>
      </c>
      <c r="E2154" t="s">
        <v>25024</v>
      </c>
      <c r="F2154" t="s">
        <v>5303</v>
      </c>
      <c r="G2154" t="s">
        <v>55</v>
      </c>
    </row>
    <row r="2155" spans="1:7" x14ac:dyDescent="0.25">
      <c r="A2155">
        <v>4582</v>
      </c>
      <c r="B2155" s="8" t="s">
        <v>20225</v>
      </c>
      <c r="C2155" t="s">
        <v>17126</v>
      </c>
      <c r="D2155" t="s">
        <v>17127</v>
      </c>
      <c r="E2155" t="s">
        <v>25025</v>
      </c>
      <c r="F2155" t="s">
        <v>5303</v>
      </c>
      <c r="G2155" t="s">
        <v>55</v>
      </c>
    </row>
    <row r="2156" spans="1:7" x14ac:dyDescent="0.25">
      <c r="A2156">
        <v>4837</v>
      </c>
      <c r="B2156" s="8" t="s">
        <v>20153</v>
      </c>
      <c r="C2156" t="s">
        <v>17128</v>
      </c>
      <c r="D2156" t="s">
        <v>17129</v>
      </c>
      <c r="E2156" t="s">
        <v>25026</v>
      </c>
      <c r="F2156" t="s">
        <v>5333</v>
      </c>
      <c r="G2156" t="s">
        <v>52</v>
      </c>
    </row>
    <row r="2157" spans="1:7" x14ac:dyDescent="0.25">
      <c r="A2157">
        <v>4838</v>
      </c>
      <c r="B2157" s="8" t="s">
        <v>20164</v>
      </c>
      <c r="C2157" t="s">
        <v>17130</v>
      </c>
      <c r="D2157" t="s">
        <v>17131</v>
      </c>
      <c r="E2157" t="s">
        <v>25027</v>
      </c>
      <c r="F2157" t="s">
        <v>5337</v>
      </c>
      <c r="G2157" t="s">
        <v>52</v>
      </c>
    </row>
    <row r="2158" spans="1:7" x14ac:dyDescent="0.25">
      <c r="A2158">
        <v>4839</v>
      </c>
      <c r="B2158" s="8" t="s">
        <v>20174</v>
      </c>
      <c r="C2158" t="s">
        <v>17132</v>
      </c>
      <c r="D2158" t="s">
        <v>17133</v>
      </c>
      <c r="E2158" t="s">
        <v>25028</v>
      </c>
      <c r="F2158" t="s">
        <v>5339</v>
      </c>
      <c r="G2158" t="s">
        <v>52</v>
      </c>
    </row>
    <row r="2159" spans="1:7" x14ac:dyDescent="0.25">
      <c r="A2159">
        <v>4840</v>
      </c>
      <c r="B2159" s="8" t="s">
        <v>20185</v>
      </c>
      <c r="C2159" t="s">
        <v>17134</v>
      </c>
      <c r="D2159" t="s">
        <v>17135</v>
      </c>
      <c r="E2159" t="s">
        <v>25029</v>
      </c>
      <c r="F2159" t="s">
        <v>5341</v>
      </c>
      <c r="G2159" t="s">
        <v>52</v>
      </c>
    </row>
    <row r="2160" spans="1:7" x14ac:dyDescent="0.25">
      <c r="A2160">
        <v>4795</v>
      </c>
      <c r="B2160" s="8" t="s">
        <v>20153</v>
      </c>
      <c r="C2160" t="s">
        <v>17136</v>
      </c>
      <c r="D2160" t="s">
        <v>17137</v>
      </c>
      <c r="E2160" t="s">
        <v>25030</v>
      </c>
      <c r="F2160" t="s">
        <v>5359</v>
      </c>
      <c r="G2160" t="s">
        <v>52</v>
      </c>
    </row>
    <row r="2161" spans="1:7" x14ac:dyDescent="0.25">
      <c r="A2161">
        <v>4859</v>
      </c>
      <c r="B2161" s="8" t="s">
        <v>17138</v>
      </c>
      <c r="C2161" t="s">
        <v>17139</v>
      </c>
      <c r="D2161" t="s">
        <v>17140</v>
      </c>
      <c r="E2161" t="s">
        <v>25031</v>
      </c>
      <c r="F2161" t="s">
        <v>5385</v>
      </c>
      <c r="G2161" t="s">
        <v>21</v>
      </c>
    </row>
    <row r="2162" spans="1:7" x14ac:dyDescent="0.25">
      <c r="A2162">
        <v>5155</v>
      </c>
      <c r="B2162" s="8" t="s">
        <v>17141</v>
      </c>
      <c r="C2162" t="s">
        <v>17142</v>
      </c>
      <c r="D2162" t="s">
        <v>17143</v>
      </c>
      <c r="E2162" t="s">
        <v>25032</v>
      </c>
      <c r="F2162" t="s">
        <v>5425</v>
      </c>
      <c r="G2162" t="s">
        <v>21</v>
      </c>
    </row>
    <row r="2163" spans="1:7" x14ac:dyDescent="0.25">
      <c r="A2163">
        <v>4860</v>
      </c>
      <c r="B2163" s="8" t="s">
        <v>17144</v>
      </c>
      <c r="C2163" t="s">
        <v>17145</v>
      </c>
      <c r="D2163" t="s">
        <v>17146</v>
      </c>
      <c r="E2163" t="s">
        <v>25033</v>
      </c>
      <c r="F2163" t="s">
        <v>7680</v>
      </c>
      <c r="G2163" t="s">
        <v>21</v>
      </c>
    </row>
    <row r="2164" spans="1:7" x14ac:dyDescent="0.25">
      <c r="A2164">
        <v>4872</v>
      </c>
      <c r="B2164" s="8" t="s">
        <v>17147</v>
      </c>
      <c r="C2164" t="s">
        <v>17148</v>
      </c>
      <c r="D2164" t="s">
        <v>11930</v>
      </c>
      <c r="E2164" t="s">
        <v>25034</v>
      </c>
      <c r="F2164" t="s">
        <v>5401</v>
      </c>
      <c r="G2164" t="s">
        <v>21</v>
      </c>
    </row>
    <row r="2165" spans="1:7" x14ac:dyDescent="0.25">
      <c r="A2165">
        <v>4986</v>
      </c>
      <c r="B2165" s="8" t="s">
        <v>17149</v>
      </c>
      <c r="C2165" t="s">
        <v>17150</v>
      </c>
      <c r="D2165" t="s">
        <v>17151</v>
      </c>
      <c r="E2165" t="s">
        <v>25035</v>
      </c>
      <c r="F2165" t="s">
        <v>5401</v>
      </c>
      <c r="G2165" t="s">
        <v>21</v>
      </c>
    </row>
    <row r="2166" spans="1:7" x14ac:dyDescent="0.25">
      <c r="A2166">
        <v>4985</v>
      </c>
      <c r="B2166" s="8" t="s">
        <v>17152</v>
      </c>
      <c r="C2166" t="s">
        <v>17153</v>
      </c>
      <c r="D2166" t="s">
        <v>17154</v>
      </c>
      <c r="E2166" t="s">
        <v>25036</v>
      </c>
      <c r="F2166" t="s">
        <v>5401</v>
      </c>
      <c r="G2166" t="s">
        <v>21</v>
      </c>
    </row>
    <row r="2167" spans="1:7" x14ac:dyDescent="0.25">
      <c r="A2167">
        <v>4984</v>
      </c>
      <c r="B2167" s="8" t="s">
        <v>17155</v>
      </c>
      <c r="C2167" t="s">
        <v>17156</v>
      </c>
      <c r="D2167" t="s">
        <v>17157</v>
      </c>
      <c r="E2167" t="s">
        <v>25037</v>
      </c>
      <c r="F2167" t="s">
        <v>5401</v>
      </c>
      <c r="G2167" t="s">
        <v>21</v>
      </c>
    </row>
    <row r="2168" spans="1:7" x14ac:dyDescent="0.25">
      <c r="A2168">
        <v>4983</v>
      </c>
      <c r="B2168" s="8" t="s">
        <v>17158</v>
      </c>
      <c r="C2168" t="s">
        <v>17159</v>
      </c>
      <c r="D2168" t="s">
        <v>17160</v>
      </c>
      <c r="E2168" t="s">
        <v>25038</v>
      </c>
      <c r="F2168" t="s">
        <v>5401</v>
      </c>
      <c r="G2168" t="s">
        <v>21</v>
      </c>
    </row>
    <row r="2169" spans="1:7" x14ac:dyDescent="0.25">
      <c r="A2169">
        <v>4982</v>
      </c>
      <c r="B2169" s="8" t="s">
        <v>17161</v>
      </c>
      <c r="C2169" t="s">
        <v>17162</v>
      </c>
      <c r="D2169" t="s">
        <v>17163</v>
      </c>
      <c r="E2169" t="s">
        <v>25039</v>
      </c>
      <c r="F2169" t="s">
        <v>5401</v>
      </c>
      <c r="G2169" t="s">
        <v>21</v>
      </c>
    </row>
    <row r="2170" spans="1:7" x14ac:dyDescent="0.25">
      <c r="A2170">
        <v>4981</v>
      </c>
      <c r="B2170" s="8" t="s">
        <v>17164</v>
      </c>
      <c r="C2170" t="s">
        <v>17165</v>
      </c>
      <c r="D2170" t="s">
        <v>17166</v>
      </c>
      <c r="E2170" t="s">
        <v>25040</v>
      </c>
      <c r="F2170" t="s">
        <v>5401</v>
      </c>
      <c r="G2170" t="s">
        <v>21</v>
      </c>
    </row>
    <row r="2171" spans="1:7" x14ac:dyDescent="0.25">
      <c r="A2171">
        <v>4980</v>
      </c>
      <c r="B2171" s="8" t="s">
        <v>17167</v>
      </c>
      <c r="C2171" t="s">
        <v>17168</v>
      </c>
      <c r="D2171" t="s">
        <v>17169</v>
      </c>
      <c r="E2171" t="s">
        <v>25041</v>
      </c>
      <c r="F2171" t="s">
        <v>5401</v>
      </c>
      <c r="G2171" t="s">
        <v>21</v>
      </c>
    </row>
    <row r="2172" spans="1:7" x14ac:dyDescent="0.25">
      <c r="A2172">
        <v>4979</v>
      </c>
      <c r="B2172" s="8" t="s">
        <v>17170</v>
      </c>
      <c r="C2172" t="s">
        <v>17171</v>
      </c>
      <c r="D2172" t="s">
        <v>17172</v>
      </c>
      <c r="E2172" t="s">
        <v>25042</v>
      </c>
      <c r="F2172" t="s">
        <v>5401</v>
      </c>
      <c r="G2172" t="s">
        <v>21</v>
      </c>
    </row>
    <row r="2173" spans="1:7" x14ac:dyDescent="0.25">
      <c r="A2173">
        <v>4895</v>
      </c>
      <c r="B2173" s="8" t="s">
        <v>17173</v>
      </c>
      <c r="C2173" t="s">
        <v>17174</v>
      </c>
      <c r="D2173" t="s">
        <v>17175</v>
      </c>
      <c r="E2173" t="s">
        <v>25043</v>
      </c>
      <c r="F2173" t="s">
        <v>5401</v>
      </c>
      <c r="G2173" t="s">
        <v>21</v>
      </c>
    </row>
    <row r="2174" spans="1:7" x14ac:dyDescent="0.25">
      <c r="A2174">
        <v>4894</v>
      </c>
      <c r="B2174" s="8" t="s">
        <v>17176</v>
      </c>
      <c r="C2174" t="s">
        <v>17177</v>
      </c>
      <c r="D2174" t="s">
        <v>17178</v>
      </c>
      <c r="E2174" t="s">
        <v>25044</v>
      </c>
      <c r="F2174" t="s">
        <v>5401</v>
      </c>
      <c r="G2174" t="s">
        <v>21</v>
      </c>
    </row>
    <row r="2175" spans="1:7" x14ac:dyDescent="0.25">
      <c r="A2175">
        <v>4994</v>
      </c>
      <c r="B2175" s="8" t="s">
        <v>17179</v>
      </c>
      <c r="C2175" t="s">
        <v>17180</v>
      </c>
      <c r="D2175" t="s">
        <v>17181</v>
      </c>
      <c r="E2175" t="s">
        <v>25045</v>
      </c>
      <c r="F2175" t="s">
        <v>5401</v>
      </c>
      <c r="G2175" t="s">
        <v>21</v>
      </c>
    </row>
    <row r="2176" spans="1:7" x14ac:dyDescent="0.25">
      <c r="A2176">
        <v>4998</v>
      </c>
      <c r="B2176" s="8" t="s">
        <v>17182</v>
      </c>
      <c r="C2176" t="s">
        <v>17183</v>
      </c>
      <c r="D2176" t="s">
        <v>17184</v>
      </c>
      <c r="E2176" t="s">
        <v>25046</v>
      </c>
      <c r="F2176" t="s">
        <v>5401</v>
      </c>
      <c r="G2176" t="s">
        <v>21</v>
      </c>
    </row>
    <row r="2177" spans="1:7" x14ac:dyDescent="0.25">
      <c r="A2177">
        <v>4997</v>
      </c>
      <c r="B2177" s="8" t="s">
        <v>17185</v>
      </c>
      <c r="C2177" t="s">
        <v>17186</v>
      </c>
      <c r="D2177" t="s">
        <v>17187</v>
      </c>
      <c r="E2177" t="s">
        <v>25047</v>
      </c>
      <c r="F2177" t="s">
        <v>5401</v>
      </c>
      <c r="G2177" t="s">
        <v>21</v>
      </c>
    </row>
    <row r="2178" spans="1:7" x14ac:dyDescent="0.25">
      <c r="A2178">
        <v>4996</v>
      </c>
      <c r="B2178" s="8" t="s">
        <v>17188</v>
      </c>
      <c r="C2178" t="s">
        <v>17189</v>
      </c>
      <c r="D2178" t="s">
        <v>17190</v>
      </c>
      <c r="E2178" t="s">
        <v>25048</v>
      </c>
      <c r="F2178" t="s">
        <v>5401</v>
      </c>
      <c r="G2178" t="s">
        <v>21</v>
      </c>
    </row>
    <row r="2179" spans="1:7" x14ac:dyDescent="0.25">
      <c r="A2179">
        <v>4995</v>
      </c>
      <c r="B2179" s="8" t="s">
        <v>17191</v>
      </c>
      <c r="C2179" t="s">
        <v>17192</v>
      </c>
      <c r="D2179" t="s">
        <v>17193</v>
      </c>
      <c r="E2179" t="s">
        <v>25049</v>
      </c>
      <c r="F2179" t="s">
        <v>5401</v>
      </c>
      <c r="G2179" t="s">
        <v>21</v>
      </c>
    </row>
    <row r="2180" spans="1:7" x14ac:dyDescent="0.25">
      <c r="A2180">
        <v>4889</v>
      </c>
      <c r="B2180" s="8" t="s">
        <v>17194</v>
      </c>
      <c r="C2180" t="s">
        <v>17195</v>
      </c>
      <c r="D2180" t="s">
        <v>17196</v>
      </c>
      <c r="E2180" t="s">
        <v>25050</v>
      </c>
      <c r="F2180" t="s">
        <v>5401</v>
      </c>
      <c r="G2180" t="s">
        <v>21</v>
      </c>
    </row>
    <row r="2181" spans="1:7" x14ac:dyDescent="0.25">
      <c r="A2181">
        <v>4999</v>
      </c>
      <c r="B2181" s="8" t="s">
        <v>17197</v>
      </c>
      <c r="C2181" t="s">
        <v>17198</v>
      </c>
      <c r="D2181" t="s">
        <v>17199</v>
      </c>
      <c r="E2181" t="s">
        <v>25051</v>
      </c>
      <c r="F2181" t="s">
        <v>5401</v>
      </c>
      <c r="G2181" t="s">
        <v>21</v>
      </c>
    </row>
    <row r="2182" spans="1:7" x14ac:dyDescent="0.25">
      <c r="A2182">
        <v>4887</v>
      </c>
      <c r="B2182" s="8" t="s">
        <v>17200</v>
      </c>
      <c r="C2182" t="s">
        <v>17201</v>
      </c>
      <c r="D2182" t="s">
        <v>17202</v>
      </c>
      <c r="E2182" t="s">
        <v>25052</v>
      </c>
      <c r="F2182" t="s">
        <v>5401</v>
      </c>
      <c r="G2182" t="s">
        <v>21</v>
      </c>
    </row>
    <row r="2183" spans="1:7" x14ac:dyDescent="0.25">
      <c r="A2183">
        <v>4886</v>
      </c>
      <c r="B2183" s="8" t="s">
        <v>17203</v>
      </c>
      <c r="C2183" t="s">
        <v>17204</v>
      </c>
      <c r="D2183" t="s">
        <v>17205</v>
      </c>
      <c r="E2183" t="s">
        <v>25053</v>
      </c>
      <c r="F2183" t="s">
        <v>5401</v>
      </c>
      <c r="G2183" t="s">
        <v>21</v>
      </c>
    </row>
    <row r="2184" spans="1:7" x14ac:dyDescent="0.25">
      <c r="A2184">
        <v>4885</v>
      </c>
      <c r="B2184" s="8" t="s">
        <v>17206</v>
      </c>
      <c r="C2184" t="s">
        <v>17207</v>
      </c>
      <c r="D2184" t="s">
        <v>17208</v>
      </c>
      <c r="E2184" t="s">
        <v>25054</v>
      </c>
      <c r="F2184" t="s">
        <v>5401</v>
      </c>
      <c r="G2184" t="s">
        <v>21</v>
      </c>
    </row>
    <row r="2185" spans="1:7" x14ac:dyDescent="0.25">
      <c r="A2185">
        <v>5000</v>
      </c>
      <c r="B2185" s="8" t="s">
        <v>17209</v>
      </c>
      <c r="C2185" t="s">
        <v>17210</v>
      </c>
      <c r="D2185" t="s">
        <v>17211</v>
      </c>
      <c r="E2185" t="s">
        <v>25055</v>
      </c>
      <c r="F2185" t="s">
        <v>5401</v>
      </c>
      <c r="G2185" t="s">
        <v>21</v>
      </c>
    </row>
    <row r="2186" spans="1:7" x14ac:dyDescent="0.25">
      <c r="A2186">
        <v>4993</v>
      </c>
      <c r="B2186" s="8" t="s">
        <v>17212</v>
      </c>
      <c r="C2186" t="s">
        <v>17213</v>
      </c>
      <c r="D2186" t="s">
        <v>17214</v>
      </c>
      <c r="E2186" t="s">
        <v>25056</v>
      </c>
      <c r="F2186" t="s">
        <v>5401</v>
      </c>
      <c r="G2186" t="s">
        <v>21</v>
      </c>
    </row>
    <row r="2187" spans="1:7" x14ac:dyDescent="0.25">
      <c r="A2187">
        <v>4883</v>
      </c>
      <c r="B2187" s="8" t="s">
        <v>17215</v>
      </c>
      <c r="C2187" t="s">
        <v>17216</v>
      </c>
      <c r="D2187" t="s">
        <v>17217</v>
      </c>
      <c r="E2187" t="s">
        <v>25057</v>
      </c>
      <c r="F2187" t="s">
        <v>5401</v>
      </c>
      <c r="G2187" t="s">
        <v>21</v>
      </c>
    </row>
    <row r="2188" spans="1:7" x14ac:dyDescent="0.25">
      <c r="A2188">
        <v>4882</v>
      </c>
      <c r="B2188" s="8" t="s">
        <v>17218</v>
      </c>
      <c r="C2188" t="s">
        <v>17219</v>
      </c>
      <c r="D2188" t="s">
        <v>17220</v>
      </c>
      <c r="E2188" t="s">
        <v>25058</v>
      </c>
      <c r="F2188" t="s">
        <v>5401</v>
      </c>
      <c r="G2188" t="s">
        <v>21</v>
      </c>
    </row>
    <row r="2189" spans="1:7" x14ac:dyDescent="0.25">
      <c r="A2189">
        <v>4911</v>
      </c>
      <c r="B2189" s="8" t="s">
        <v>17221</v>
      </c>
      <c r="C2189" t="s">
        <v>17222</v>
      </c>
      <c r="D2189" t="s">
        <v>17223</v>
      </c>
      <c r="E2189" t="s">
        <v>25059</v>
      </c>
      <c r="F2189" t="s">
        <v>5401</v>
      </c>
      <c r="G2189" t="s">
        <v>21</v>
      </c>
    </row>
    <row r="2190" spans="1:7" x14ac:dyDescent="0.25">
      <c r="A2190">
        <v>4910</v>
      </c>
      <c r="B2190" s="8" t="s">
        <v>17224</v>
      </c>
      <c r="C2190" t="s">
        <v>17225</v>
      </c>
      <c r="D2190" t="s">
        <v>17226</v>
      </c>
      <c r="E2190" t="s">
        <v>25060</v>
      </c>
      <c r="F2190" t="s">
        <v>5401</v>
      </c>
      <c r="G2190" t="s">
        <v>21</v>
      </c>
    </row>
    <row r="2191" spans="1:7" x14ac:dyDescent="0.25">
      <c r="A2191">
        <v>5190</v>
      </c>
      <c r="B2191" s="8" t="s">
        <v>17227</v>
      </c>
      <c r="C2191" t="s">
        <v>17228</v>
      </c>
      <c r="D2191" t="s">
        <v>17229</v>
      </c>
      <c r="E2191" t="s">
        <v>25061</v>
      </c>
      <c r="F2191" t="s">
        <v>5401</v>
      </c>
      <c r="G2191" t="s">
        <v>21</v>
      </c>
    </row>
    <row r="2192" spans="1:7" x14ac:dyDescent="0.25">
      <c r="A2192">
        <v>5002</v>
      </c>
      <c r="B2192" s="8" t="s">
        <v>17230</v>
      </c>
      <c r="C2192" t="s">
        <v>17231</v>
      </c>
      <c r="D2192" t="s">
        <v>17232</v>
      </c>
      <c r="E2192" t="s">
        <v>25062</v>
      </c>
      <c r="F2192" t="s">
        <v>5401</v>
      </c>
      <c r="G2192" t="s">
        <v>21</v>
      </c>
    </row>
    <row r="2193" spans="1:7" x14ac:dyDescent="0.25">
      <c r="A2193">
        <v>5001</v>
      </c>
      <c r="B2193" s="8" t="s">
        <v>17233</v>
      </c>
      <c r="C2193" t="s">
        <v>17234</v>
      </c>
      <c r="D2193" t="s">
        <v>17235</v>
      </c>
      <c r="E2193" t="s">
        <v>25063</v>
      </c>
      <c r="F2193" t="s">
        <v>5401</v>
      </c>
      <c r="G2193" t="s">
        <v>21</v>
      </c>
    </row>
    <row r="2194" spans="1:7" x14ac:dyDescent="0.25">
      <c r="A2194">
        <v>4906</v>
      </c>
      <c r="B2194" s="8" t="s">
        <v>17236</v>
      </c>
      <c r="C2194" t="s">
        <v>17237</v>
      </c>
      <c r="D2194" t="s">
        <v>17238</v>
      </c>
      <c r="E2194" t="s">
        <v>25064</v>
      </c>
      <c r="F2194" t="s">
        <v>5401</v>
      </c>
      <c r="G2194" t="s">
        <v>21</v>
      </c>
    </row>
    <row r="2195" spans="1:7" x14ac:dyDescent="0.25">
      <c r="A2195">
        <v>4905</v>
      </c>
      <c r="B2195" s="8" t="s">
        <v>17239</v>
      </c>
      <c r="C2195" t="s">
        <v>17240</v>
      </c>
      <c r="D2195" t="s">
        <v>17241</v>
      </c>
      <c r="E2195" t="s">
        <v>25065</v>
      </c>
      <c r="F2195" t="s">
        <v>5401</v>
      </c>
      <c r="G2195" t="s">
        <v>21</v>
      </c>
    </row>
    <row r="2196" spans="1:7" x14ac:dyDescent="0.25">
      <c r="A2196">
        <v>5183</v>
      </c>
      <c r="B2196" s="8" t="s">
        <v>17242</v>
      </c>
      <c r="C2196" t="s">
        <v>17243</v>
      </c>
      <c r="D2196" t="s">
        <v>17244</v>
      </c>
      <c r="E2196" t="s">
        <v>25066</v>
      </c>
      <c r="F2196" t="s">
        <v>5401</v>
      </c>
      <c r="G2196" t="s">
        <v>21</v>
      </c>
    </row>
    <row r="2197" spans="1:7" x14ac:dyDescent="0.25">
      <c r="A2197">
        <v>4992</v>
      </c>
      <c r="B2197" s="8" t="s">
        <v>17245</v>
      </c>
      <c r="C2197" t="s">
        <v>17246</v>
      </c>
      <c r="D2197" t="s">
        <v>17247</v>
      </c>
      <c r="E2197" t="s">
        <v>25067</v>
      </c>
      <c r="F2197" t="s">
        <v>5401</v>
      </c>
      <c r="G2197" t="s">
        <v>21</v>
      </c>
    </row>
    <row r="2198" spans="1:7" x14ac:dyDescent="0.25">
      <c r="A2198">
        <v>5171</v>
      </c>
      <c r="B2198" s="8" t="s">
        <v>17248</v>
      </c>
      <c r="C2198" t="s">
        <v>17249</v>
      </c>
      <c r="D2198" t="s">
        <v>17250</v>
      </c>
      <c r="E2198" t="s">
        <v>25068</v>
      </c>
      <c r="F2198" t="s">
        <v>5401</v>
      </c>
      <c r="G2198" t="s">
        <v>21</v>
      </c>
    </row>
    <row r="2199" spans="1:7" x14ac:dyDescent="0.25">
      <c r="A2199">
        <v>5170</v>
      </c>
      <c r="B2199" s="8" t="s">
        <v>17251</v>
      </c>
      <c r="C2199" t="s">
        <v>17252</v>
      </c>
      <c r="D2199" t="s">
        <v>17253</v>
      </c>
      <c r="E2199" t="s">
        <v>25069</v>
      </c>
      <c r="F2199" t="s">
        <v>5401</v>
      </c>
      <c r="G2199" t="s">
        <v>21</v>
      </c>
    </row>
    <row r="2200" spans="1:7" x14ac:dyDescent="0.25">
      <c r="A2200">
        <v>5169</v>
      </c>
      <c r="B2200" s="8" t="s">
        <v>17254</v>
      </c>
      <c r="C2200" t="s">
        <v>17255</v>
      </c>
      <c r="D2200" t="s">
        <v>17256</v>
      </c>
      <c r="E2200" t="s">
        <v>25070</v>
      </c>
      <c r="F2200" t="s">
        <v>5401</v>
      </c>
      <c r="G2200" t="s">
        <v>21</v>
      </c>
    </row>
    <row r="2201" spans="1:7" x14ac:dyDescent="0.25">
      <c r="A2201">
        <v>5168</v>
      </c>
      <c r="B2201" s="8" t="s">
        <v>17257</v>
      </c>
      <c r="C2201" t="s">
        <v>17258</v>
      </c>
      <c r="D2201" t="s">
        <v>17259</v>
      </c>
      <c r="E2201" t="s">
        <v>25071</v>
      </c>
      <c r="F2201" t="s">
        <v>5401</v>
      </c>
      <c r="G2201" t="s">
        <v>21</v>
      </c>
    </row>
    <row r="2202" spans="1:7" x14ac:dyDescent="0.25">
      <c r="A2202">
        <v>5167</v>
      </c>
      <c r="B2202" s="8" t="s">
        <v>17260</v>
      </c>
      <c r="C2202" t="s">
        <v>17261</v>
      </c>
      <c r="D2202" t="s">
        <v>17262</v>
      </c>
      <c r="E2202" t="s">
        <v>25072</v>
      </c>
      <c r="F2202" t="s">
        <v>5401</v>
      </c>
      <c r="G2202" t="s">
        <v>21</v>
      </c>
    </row>
    <row r="2203" spans="1:7" x14ac:dyDescent="0.25">
      <c r="A2203">
        <v>5166</v>
      </c>
      <c r="B2203" s="8" t="s">
        <v>17263</v>
      </c>
      <c r="C2203" t="s">
        <v>17264</v>
      </c>
      <c r="D2203" t="s">
        <v>17265</v>
      </c>
      <c r="E2203" t="s">
        <v>25073</v>
      </c>
      <c r="F2203" t="s">
        <v>5401</v>
      </c>
      <c r="G2203" t="s">
        <v>21</v>
      </c>
    </row>
    <row r="2204" spans="1:7" x14ac:dyDescent="0.25">
      <c r="A2204">
        <v>5165</v>
      </c>
      <c r="B2204" s="8" t="s">
        <v>17266</v>
      </c>
      <c r="C2204" t="s">
        <v>17267</v>
      </c>
      <c r="D2204" t="s">
        <v>17268</v>
      </c>
      <c r="E2204" t="s">
        <v>25074</v>
      </c>
      <c r="F2204" t="s">
        <v>5401</v>
      </c>
      <c r="G2204" t="s">
        <v>21</v>
      </c>
    </row>
    <row r="2205" spans="1:7" x14ac:dyDescent="0.25">
      <c r="A2205">
        <v>5164</v>
      </c>
      <c r="B2205" s="8" t="s">
        <v>17269</v>
      </c>
      <c r="C2205" t="s">
        <v>17270</v>
      </c>
      <c r="D2205" t="s">
        <v>17271</v>
      </c>
      <c r="E2205" t="s">
        <v>25075</v>
      </c>
      <c r="F2205" t="s">
        <v>5401</v>
      </c>
      <c r="G2205" t="s">
        <v>21</v>
      </c>
    </row>
    <row r="2206" spans="1:7" x14ac:dyDescent="0.25">
      <c r="A2206">
        <v>5163</v>
      </c>
      <c r="B2206" s="8" t="s">
        <v>17272</v>
      </c>
      <c r="C2206" t="s">
        <v>17273</v>
      </c>
      <c r="D2206" t="s">
        <v>17274</v>
      </c>
      <c r="E2206" t="s">
        <v>25076</v>
      </c>
      <c r="F2206" t="s">
        <v>5401</v>
      </c>
      <c r="G2206" t="s">
        <v>21</v>
      </c>
    </row>
    <row r="2207" spans="1:7" x14ac:dyDescent="0.25">
      <c r="A2207">
        <v>5162</v>
      </c>
      <c r="B2207" s="8" t="s">
        <v>17275</v>
      </c>
      <c r="C2207" t="s">
        <v>17276</v>
      </c>
      <c r="D2207" t="s">
        <v>17277</v>
      </c>
      <c r="E2207" t="s">
        <v>25077</v>
      </c>
      <c r="F2207" t="s">
        <v>5401</v>
      </c>
      <c r="G2207" t="s">
        <v>21</v>
      </c>
    </row>
    <row r="2208" spans="1:7" x14ac:dyDescent="0.25">
      <c r="A2208">
        <v>4991</v>
      </c>
      <c r="B2208" s="8" t="s">
        <v>17278</v>
      </c>
      <c r="C2208" t="s">
        <v>17279</v>
      </c>
      <c r="D2208" t="s">
        <v>17280</v>
      </c>
      <c r="E2208" t="s">
        <v>25078</v>
      </c>
      <c r="F2208" t="s">
        <v>5401</v>
      </c>
      <c r="G2208" t="s">
        <v>21</v>
      </c>
    </row>
    <row r="2209" spans="1:7" x14ac:dyDescent="0.25">
      <c r="A2209">
        <v>5161</v>
      </c>
      <c r="B2209" s="8" t="s">
        <v>17281</v>
      </c>
      <c r="C2209" t="s">
        <v>17282</v>
      </c>
      <c r="D2209" t="s">
        <v>17283</v>
      </c>
      <c r="E2209" t="s">
        <v>25079</v>
      </c>
      <c r="F2209" t="s">
        <v>5401</v>
      </c>
      <c r="G2209" t="s">
        <v>21</v>
      </c>
    </row>
    <row r="2210" spans="1:7" x14ac:dyDescent="0.25">
      <c r="A2210">
        <v>5160</v>
      </c>
      <c r="B2210" s="8" t="s">
        <v>17284</v>
      </c>
      <c r="C2210" t="s">
        <v>17285</v>
      </c>
      <c r="D2210" t="s">
        <v>17286</v>
      </c>
      <c r="E2210" t="s">
        <v>25080</v>
      </c>
      <c r="F2210" t="s">
        <v>5401</v>
      </c>
      <c r="G2210" t="s">
        <v>21</v>
      </c>
    </row>
    <row r="2211" spans="1:7" x14ac:dyDescent="0.25">
      <c r="A2211">
        <v>5159</v>
      </c>
      <c r="B2211" s="8" t="s">
        <v>17287</v>
      </c>
      <c r="C2211" t="s">
        <v>17288</v>
      </c>
      <c r="D2211" t="s">
        <v>17289</v>
      </c>
      <c r="E2211" t="s">
        <v>25081</v>
      </c>
      <c r="F2211" t="s">
        <v>5401</v>
      </c>
      <c r="G2211" t="s">
        <v>21</v>
      </c>
    </row>
    <row r="2212" spans="1:7" x14ac:dyDescent="0.25">
      <c r="A2212">
        <v>5158</v>
      </c>
      <c r="B2212" s="8" t="s">
        <v>17290</v>
      </c>
      <c r="C2212" t="s">
        <v>17291</v>
      </c>
      <c r="D2212" t="s">
        <v>17292</v>
      </c>
      <c r="E2212" t="s">
        <v>25082</v>
      </c>
      <c r="F2212" t="s">
        <v>5401</v>
      </c>
      <c r="G2212" t="s">
        <v>21</v>
      </c>
    </row>
    <row r="2213" spans="1:7" x14ac:dyDescent="0.25">
      <c r="A2213">
        <v>5156</v>
      </c>
      <c r="B2213" s="8" t="s">
        <v>17293</v>
      </c>
      <c r="C2213" t="s">
        <v>17294</v>
      </c>
      <c r="D2213" t="s">
        <v>17295</v>
      </c>
      <c r="E2213" t="s">
        <v>25083</v>
      </c>
      <c r="F2213" t="s">
        <v>5401</v>
      </c>
      <c r="G2213" t="s">
        <v>21</v>
      </c>
    </row>
    <row r="2214" spans="1:7" x14ac:dyDescent="0.25">
      <c r="A2214">
        <v>4960</v>
      </c>
      <c r="B2214" s="8" t="s">
        <v>17296</v>
      </c>
      <c r="C2214" t="s">
        <v>17297</v>
      </c>
      <c r="D2214" t="s">
        <v>17298</v>
      </c>
      <c r="E2214" t="s">
        <v>25084</v>
      </c>
      <c r="F2214" t="s">
        <v>5401</v>
      </c>
      <c r="G2214" t="s">
        <v>21</v>
      </c>
    </row>
    <row r="2215" spans="1:7" x14ac:dyDescent="0.25">
      <c r="A2215">
        <v>5019</v>
      </c>
      <c r="B2215" s="8" t="s">
        <v>17299</v>
      </c>
      <c r="C2215" t="s">
        <v>17300</v>
      </c>
      <c r="D2215" t="s">
        <v>17301</v>
      </c>
      <c r="E2215" t="s">
        <v>25085</v>
      </c>
      <c r="F2215" t="s">
        <v>5401</v>
      </c>
      <c r="G2215" t="s">
        <v>21</v>
      </c>
    </row>
    <row r="2216" spans="1:7" x14ac:dyDescent="0.25">
      <c r="A2216">
        <v>4958</v>
      </c>
      <c r="B2216" s="8" t="s">
        <v>17302</v>
      </c>
      <c r="C2216" t="s">
        <v>17303</v>
      </c>
      <c r="D2216" t="s">
        <v>17304</v>
      </c>
      <c r="E2216" t="s">
        <v>25086</v>
      </c>
      <c r="F2216" t="s">
        <v>5401</v>
      </c>
      <c r="G2216" t="s">
        <v>21</v>
      </c>
    </row>
    <row r="2217" spans="1:7" x14ac:dyDescent="0.25">
      <c r="A2217">
        <v>4957</v>
      </c>
      <c r="B2217" s="8" t="s">
        <v>17305</v>
      </c>
      <c r="C2217" t="s">
        <v>17306</v>
      </c>
      <c r="D2217" t="s">
        <v>17307</v>
      </c>
      <c r="E2217" t="s">
        <v>25087</v>
      </c>
      <c r="F2217" t="s">
        <v>5401</v>
      </c>
      <c r="G2217" t="s">
        <v>21</v>
      </c>
    </row>
    <row r="2218" spans="1:7" x14ac:dyDescent="0.25">
      <c r="A2218">
        <v>4956</v>
      </c>
      <c r="B2218" s="8" t="s">
        <v>17308</v>
      </c>
      <c r="C2218" t="s">
        <v>17309</v>
      </c>
      <c r="D2218" t="s">
        <v>17310</v>
      </c>
      <c r="E2218" t="s">
        <v>25088</v>
      </c>
      <c r="F2218" t="s">
        <v>5401</v>
      </c>
      <c r="G2218" t="s">
        <v>21</v>
      </c>
    </row>
    <row r="2219" spans="1:7" x14ac:dyDescent="0.25">
      <c r="A2219">
        <v>4990</v>
      </c>
      <c r="B2219" s="8" t="s">
        <v>17311</v>
      </c>
      <c r="C2219" t="s">
        <v>17312</v>
      </c>
      <c r="D2219" t="s">
        <v>17313</v>
      </c>
      <c r="E2219" t="s">
        <v>25089</v>
      </c>
      <c r="F2219" t="s">
        <v>5401</v>
      </c>
      <c r="G2219" t="s">
        <v>21</v>
      </c>
    </row>
    <row r="2220" spans="1:7" x14ac:dyDescent="0.25">
      <c r="A2220">
        <v>4955</v>
      </c>
      <c r="B2220" s="8" t="s">
        <v>17314</v>
      </c>
      <c r="C2220" t="s">
        <v>17315</v>
      </c>
      <c r="D2220" t="s">
        <v>17316</v>
      </c>
      <c r="E2220" t="s">
        <v>25090</v>
      </c>
      <c r="F2220" t="s">
        <v>5401</v>
      </c>
      <c r="G2220" t="s">
        <v>21</v>
      </c>
    </row>
    <row r="2221" spans="1:7" x14ac:dyDescent="0.25">
      <c r="A2221">
        <v>4954</v>
      </c>
      <c r="B2221" s="8" t="s">
        <v>17317</v>
      </c>
      <c r="C2221" t="s">
        <v>17318</v>
      </c>
      <c r="D2221" t="s">
        <v>17319</v>
      </c>
      <c r="E2221" t="s">
        <v>25091</v>
      </c>
      <c r="F2221" t="s">
        <v>5401</v>
      </c>
      <c r="G2221" t="s">
        <v>21</v>
      </c>
    </row>
    <row r="2222" spans="1:7" x14ac:dyDescent="0.25">
      <c r="A2222">
        <v>4953</v>
      </c>
      <c r="B2222" s="8" t="s">
        <v>17320</v>
      </c>
      <c r="C2222" t="s">
        <v>17321</v>
      </c>
      <c r="D2222" t="s">
        <v>17322</v>
      </c>
      <c r="E2222" t="s">
        <v>25092</v>
      </c>
      <c r="F2222" t="s">
        <v>5401</v>
      </c>
      <c r="G2222" t="s">
        <v>21</v>
      </c>
    </row>
    <row r="2223" spans="1:7" x14ac:dyDescent="0.25">
      <c r="A2223">
        <v>4952</v>
      </c>
      <c r="B2223" s="8" t="s">
        <v>17323</v>
      </c>
      <c r="C2223" t="s">
        <v>17324</v>
      </c>
      <c r="D2223" t="s">
        <v>17325</v>
      </c>
      <c r="E2223" t="s">
        <v>25093</v>
      </c>
      <c r="F2223" t="s">
        <v>5401</v>
      </c>
      <c r="G2223" t="s">
        <v>21</v>
      </c>
    </row>
    <row r="2224" spans="1:7" x14ac:dyDescent="0.25">
      <c r="A2224">
        <v>4951</v>
      </c>
      <c r="B2224" s="8" t="s">
        <v>17326</v>
      </c>
      <c r="C2224" t="s">
        <v>17327</v>
      </c>
      <c r="D2224" t="s">
        <v>17328</v>
      </c>
      <c r="E2224" t="s">
        <v>25094</v>
      </c>
      <c r="F2224" t="s">
        <v>5401</v>
      </c>
      <c r="G2224" t="s">
        <v>21</v>
      </c>
    </row>
    <row r="2225" spans="1:7" x14ac:dyDescent="0.25">
      <c r="A2225">
        <v>4950</v>
      </c>
      <c r="B2225" s="8" t="s">
        <v>17329</v>
      </c>
      <c r="C2225" t="s">
        <v>17330</v>
      </c>
      <c r="D2225" t="s">
        <v>17331</v>
      </c>
      <c r="E2225" t="s">
        <v>25095</v>
      </c>
      <c r="F2225" t="s">
        <v>5401</v>
      </c>
      <c r="G2225" t="s">
        <v>21</v>
      </c>
    </row>
    <row r="2226" spans="1:7" x14ac:dyDescent="0.25">
      <c r="A2226">
        <v>4949</v>
      </c>
      <c r="B2226" s="8" t="s">
        <v>17332</v>
      </c>
      <c r="C2226" t="s">
        <v>17333</v>
      </c>
      <c r="D2226" t="s">
        <v>17334</v>
      </c>
      <c r="E2226" t="s">
        <v>25096</v>
      </c>
      <c r="F2226" t="s">
        <v>5401</v>
      </c>
      <c r="G2226" t="s">
        <v>21</v>
      </c>
    </row>
    <row r="2227" spans="1:7" x14ac:dyDescent="0.25">
      <c r="A2227">
        <v>4948</v>
      </c>
      <c r="B2227" s="8" t="s">
        <v>17335</v>
      </c>
      <c r="C2227" t="s">
        <v>17336</v>
      </c>
      <c r="D2227" t="s">
        <v>17337</v>
      </c>
      <c r="E2227" t="s">
        <v>25097</v>
      </c>
      <c r="F2227" t="s">
        <v>5401</v>
      </c>
      <c r="G2227" t="s">
        <v>21</v>
      </c>
    </row>
    <row r="2228" spans="1:7" x14ac:dyDescent="0.25">
      <c r="A2228">
        <v>4947</v>
      </c>
      <c r="B2228" s="8" t="s">
        <v>17338</v>
      </c>
      <c r="C2228" t="s">
        <v>17339</v>
      </c>
      <c r="D2228" t="s">
        <v>17340</v>
      </c>
      <c r="E2228" t="s">
        <v>25098</v>
      </c>
      <c r="F2228" t="s">
        <v>5401</v>
      </c>
      <c r="G2228" t="s">
        <v>21</v>
      </c>
    </row>
    <row r="2229" spans="1:7" x14ac:dyDescent="0.25">
      <c r="A2229">
        <v>4946</v>
      </c>
      <c r="B2229" s="8" t="s">
        <v>17341</v>
      </c>
      <c r="C2229" t="s">
        <v>17342</v>
      </c>
      <c r="D2229" t="s">
        <v>17343</v>
      </c>
      <c r="E2229" t="s">
        <v>25099</v>
      </c>
      <c r="F2229" t="s">
        <v>5401</v>
      </c>
      <c r="G2229" t="s">
        <v>21</v>
      </c>
    </row>
    <row r="2230" spans="1:7" x14ac:dyDescent="0.25">
      <c r="A2230">
        <v>4989</v>
      </c>
      <c r="B2230" s="8" t="s">
        <v>17344</v>
      </c>
      <c r="C2230" t="s">
        <v>17345</v>
      </c>
      <c r="D2230" t="s">
        <v>17346</v>
      </c>
      <c r="E2230" t="s">
        <v>25100</v>
      </c>
      <c r="F2230" t="s">
        <v>5401</v>
      </c>
      <c r="G2230" t="s">
        <v>21</v>
      </c>
    </row>
    <row r="2231" spans="1:7" x14ac:dyDescent="0.25">
      <c r="A2231">
        <v>4945</v>
      </c>
      <c r="B2231" s="8" t="s">
        <v>17347</v>
      </c>
      <c r="C2231" t="s">
        <v>17348</v>
      </c>
      <c r="D2231" t="s">
        <v>17349</v>
      </c>
      <c r="E2231" t="s">
        <v>25101</v>
      </c>
      <c r="F2231" t="s">
        <v>5401</v>
      </c>
      <c r="G2231" t="s">
        <v>21</v>
      </c>
    </row>
    <row r="2232" spans="1:7" x14ac:dyDescent="0.25">
      <c r="A2232">
        <v>4944</v>
      </c>
      <c r="B2232" s="8" t="s">
        <v>17350</v>
      </c>
      <c r="C2232" t="s">
        <v>17351</v>
      </c>
      <c r="D2232" t="s">
        <v>17352</v>
      </c>
      <c r="E2232" t="s">
        <v>25102</v>
      </c>
      <c r="F2232" t="s">
        <v>5401</v>
      </c>
      <c r="G2232" t="s">
        <v>21</v>
      </c>
    </row>
    <row r="2233" spans="1:7" x14ac:dyDescent="0.25">
      <c r="A2233">
        <v>4943</v>
      </c>
      <c r="B2233" s="8" t="s">
        <v>17353</v>
      </c>
      <c r="C2233" t="s">
        <v>17354</v>
      </c>
      <c r="D2233" t="s">
        <v>17355</v>
      </c>
      <c r="E2233" t="s">
        <v>25103</v>
      </c>
      <c r="F2233" t="s">
        <v>5401</v>
      </c>
      <c r="G2233" t="s">
        <v>21</v>
      </c>
    </row>
    <row r="2234" spans="1:7" x14ac:dyDescent="0.25">
      <c r="A2234">
        <v>4942</v>
      </c>
      <c r="B2234" s="8" t="s">
        <v>17356</v>
      </c>
      <c r="C2234" t="s">
        <v>17357</v>
      </c>
      <c r="D2234" t="s">
        <v>17358</v>
      </c>
      <c r="E2234" t="s">
        <v>25104</v>
      </c>
      <c r="F2234" t="s">
        <v>5401</v>
      </c>
      <c r="G2234" t="s">
        <v>21</v>
      </c>
    </row>
    <row r="2235" spans="1:7" x14ac:dyDescent="0.25">
      <c r="A2235">
        <v>4941</v>
      </c>
      <c r="B2235" s="8" t="s">
        <v>17359</v>
      </c>
      <c r="C2235" t="s">
        <v>17360</v>
      </c>
      <c r="D2235" t="s">
        <v>17361</v>
      </c>
      <c r="E2235" t="s">
        <v>25105</v>
      </c>
      <c r="F2235" t="s">
        <v>5401</v>
      </c>
      <c r="G2235" t="s">
        <v>21</v>
      </c>
    </row>
    <row r="2236" spans="1:7" x14ac:dyDescent="0.25">
      <c r="A2236">
        <v>4940</v>
      </c>
      <c r="B2236" s="8" t="s">
        <v>17362</v>
      </c>
      <c r="C2236" t="s">
        <v>17363</v>
      </c>
      <c r="D2236" t="s">
        <v>17364</v>
      </c>
      <c r="E2236" t="s">
        <v>25106</v>
      </c>
      <c r="F2236" t="s">
        <v>5401</v>
      </c>
      <c r="G2236" t="s">
        <v>21</v>
      </c>
    </row>
    <row r="2237" spans="1:7" x14ac:dyDescent="0.25">
      <c r="A2237">
        <v>4939</v>
      </c>
      <c r="B2237" s="8" t="s">
        <v>17365</v>
      </c>
      <c r="C2237" t="s">
        <v>17366</v>
      </c>
      <c r="D2237" t="s">
        <v>17367</v>
      </c>
      <c r="E2237" t="s">
        <v>25107</v>
      </c>
      <c r="F2237" t="s">
        <v>5401</v>
      </c>
      <c r="G2237" t="s">
        <v>21</v>
      </c>
    </row>
    <row r="2238" spans="1:7" x14ac:dyDescent="0.25">
      <c r="A2238">
        <v>4938</v>
      </c>
      <c r="B2238" s="8" t="s">
        <v>17368</v>
      </c>
      <c r="C2238" t="s">
        <v>17369</v>
      </c>
      <c r="D2238" t="s">
        <v>17370</v>
      </c>
      <c r="E2238" t="s">
        <v>25108</v>
      </c>
      <c r="F2238" t="s">
        <v>5401</v>
      </c>
      <c r="G2238" t="s">
        <v>21</v>
      </c>
    </row>
    <row r="2239" spans="1:7" x14ac:dyDescent="0.25">
      <c r="A2239">
        <v>4937</v>
      </c>
      <c r="B2239" s="8" t="s">
        <v>17371</v>
      </c>
      <c r="C2239" t="s">
        <v>17372</v>
      </c>
      <c r="D2239" t="s">
        <v>17373</v>
      </c>
      <c r="E2239" t="s">
        <v>25109</v>
      </c>
      <c r="F2239" t="s">
        <v>5401</v>
      </c>
      <c r="G2239" t="s">
        <v>21</v>
      </c>
    </row>
    <row r="2240" spans="1:7" x14ac:dyDescent="0.25">
      <c r="A2240">
        <v>4936</v>
      </c>
      <c r="B2240" s="8" t="s">
        <v>17374</v>
      </c>
      <c r="C2240" t="s">
        <v>17375</v>
      </c>
      <c r="D2240" t="s">
        <v>17376</v>
      </c>
      <c r="E2240" t="s">
        <v>25110</v>
      </c>
      <c r="F2240" t="s">
        <v>5401</v>
      </c>
      <c r="G2240" t="s">
        <v>21</v>
      </c>
    </row>
    <row r="2241" spans="1:7" x14ac:dyDescent="0.25">
      <c r="A2241">
        <v>4988</v>
      </c>
      <c r="B2241" s="8" t="s">
        <v>17377</v>
      </c>
      <c r="C2241" t="s">
        <v>17378</v>
      </c>
      <c r="D2241" t="s">
        <v>17379</v>
      </c>
      <c r="E2241" t="s">
        <v>25111</v>
      </c>
      <c r="F2241" t="s">
        <v>5401</v>
      </c>
      <c r="G2241" t="s">
        <v>21</v>
      </c>
    </row>
    <row r="2242" spans="1:7" x14ac:dyDescent="0.25">
      <c r="A2242">
        <v>4935</v>
      </c>
      <c r="B2242" s="8" t="s">
        <v>17380</v>
      </c>
      <c r="C2242" t="s">
        <v>17381</v>
      </c>
      <c r="D2242" t="s">
        <v>17382</v>
      </c>
      <c r="E2242" t="s">
        <v>25112</v>
      </c>
      <c r="F2242" t="s">
        <v>5401</v>
      </c>
      <c r="G2242" t="s">
        <v>21</v>
      </c>
    </row>
    <row r="2243" spans="1:7" x14ac:dyDescent="0.25">
      <c r="A2243">
        <v>4934</v>
      </c>
      <c r="B2243" s="8" t="s">
        <v>17383</v>
      </c>
      <c r="C2243" t="s">
        <v>17384</v>
      </c>
      <c r="D2243" t="s">
        <v>17385</v>
      </c>
      <c r="E2243" t="s">
        <v>25113</v>
      </c>
      <c r="F2243" t="s">
        <v>5401</v>
      </c>
      <c r="G2243" t="s">
        <v>21</v>
      </c>
    </row>
    <row r="2244" spans="1:7" x14ac:dyDescent="0.25">
      <c r="A2244">
        <v>4933</v>
      </c>
      <c r="B2244" s="8" t="s">
        <v>17386</v>
      </c>
      <c r="C2244" t="s">
        <v>17387</v>
      </c>
      <c r="D2244" t="s">
        <v>17388</v>
      </c>
      <c r="E2244" t="s">
        <v>25114</v>
      </c>
      <c r="F2244" t="s">
        <v>5401</v>
      </c>
      <c r="G2244" t="s">
        <v>21</v>
      </c>
    </row>
    <row r="2245" spans="1:7" x14ac:dyDescent="0.25">
      <c r="A2245">
        <v>4932</v>
      </c>
      <c r="B2245" s="8" t="s">
        <v>17389</v>
      </c>
      <c r="C2245" t="s">
        <v>17390</v>
      </c>
      <c r="D2245" t="s">
        <v>17391</v>
      </c>
      <c r="E2245" t="s">
        <v>25115</v>
      </c>
      <c r="F2245" t="s">
        <v>5401</v>
      </c>
      <c r="G2245" t="s">
        <v>21</v>
      </c>
    </row>
    <row r="2246" spans="1:7" x14ac:dyDescent="0.25">
      <c r="A2246">
        <v>4931</v>
      </c>
      <c r="B2246" s="8" t="s">
        <v>17392</v>
      </c>
      <c r="C2246" t="s">
        <v>17393</v>
      </c>
      <c r="D2246" t="s">
        <v>17394</v>
      </c>
      <c r="E2246" t="s">
        <v>25116</v>
      </c>
      <c r="F2246" t="s">
        <v>5401</v>
      </c>
      <c r="G2246" t="s">
        <v>21</v>
      </c>
    </row>
    <row r="2247" spans="1:7" x14ac:dyDescent="0.25">
      <c r="A2247">
        <v>4930</v>
      </c>
      <c r="B2247" s="8" t="s">
        <v>17395</v>
      </c>
      <c r="C2247" t="s">
        <v>17396</v>
      </c>
      <c r="D2247" t="s">
        <v>17397</v>
      </c>
      <c r="E2247" t="s">
        <v>25117</v>
      </c>
      <c r="F2247" t="s">
        <v>5401</v>
      </c>
      <c r="G2247" t="s">
        <v>21</v>
      </c>
    </row>
    <row r="2248" spans="1:7" x14ac:dyDescent="0.25">
      <c r="A2248">
        <v>4929</v>
      </c>
      <c r="B2248" s="8" t="s">
        <v>17398</v>
      </c>
      <c r="C2248" t="s">
        <v>17399</v>
      </c>
      <c r="D2248" t="s">
        <v>17400</v>
      </c>
      <c r="E2248" t="s">
        <v>25118</v>
      </c>
      <c r="F2248" t="s">
        <v>5401</v>
      </c>
      <c r="G2248" t="s">
        <v>21</v>
      </c>
    </row>
    <row r="2249" spans="1:7" x14ac:dyDescent="0.25">
      <c r="A2249">
        <v>4928</v>
      </c>
      <c r="B2249" s="8" t="s">
        <v>17401</v>
      </c>
      <c r="C2249" t="s">
        <v>17402</v>
      </c>
      <c r="D2249" t="s">
        <v>17403</v>
      </c>
      <c r="E2249" t="s">
        <v>25119</v>
      </c>
      <c r="F2249" t="s">
        <v>5401</v>
      </c>
      <c r="G2249" t="s">
        <v>21</v>
      </c>
    </row>
    <row r="2250" spans="1:7" x14ac:dyDescent="0.25">
      <c r="A2250">
        <v>4927</v>
      </c>
      <c r="B2250" s="8" t="s">
        <v>17404</v>
      </c>
      <c r="C2250" t="s">
        <v>17405</v>
      </c>
      <c r="D2250" t="s">
        <v>17406</v>
      </c>
      <c r="E2250" t="s">
        <v>25120</v>
      </c>
      <c r="F2250" t="s">
        <v>5401</v>
      </c>
      <c r="G2250" t="s">
        <v>21</v>
      </c>
    </row>
    <row r="2251" spans="1:7" x14ac:dyDescent="0.25">
      <c r="A2251">
        <v>4961</v>
      </c>
      <c r="B2251" s="8" t="s">
        <v>17407</v>
      </c>
      <c r="C2251" t="s">
        <v>17408</v>
      </c>
      <c r="D2251" t="s">
        <v>17409</v>
      </c>
      <c r="E2251" t="s">
        <v>25121</v>
      </c>
      <c r="F2251" t="s">
        <v>5401</v>
      </c>
      <c r="G2251" t="s">
        <v>21</v>
      </c>
    </row>
    <row r="2252" spans="1:7" x14ac:dyDescent="0.25">
      <c r="A2252">
        <v>4987</v>
      </c>
      <c r="B2252" s="8" t="s">
        <v>17410</v>
      </c>
      <c r="C2252" t="s">
        <v>17411</v>
      </c>
      <c r="D2252" t="s">
        <v>17412</v>
      </c>
      <c r="E2252" t="s">
        <v>25122</v>
      </c>
      <c r="F2252" t="s">
        <v>5401</v>
      </c>
      <c r="G2252" t="s">
        <v>21</v>
      </c>
    </row>
    <row r="2253" spans="1:7" x14ac:dyDescent="0.25">
      <c r="A2253">
        <v>5020</v>
      </c>
      <c r="B2253" s="8" t="s">
        <v>20153</v>
      </c>
      <c r="C2253" t="s">
        <v>17413</v>
      </c>
      <c r="D2253" t="s">
        <v>17414</v>
      </c>
      <c r="E2253" t="s">
        <v>25123</v>
      </c>
      <c r="F2253" t="s">
        <v>5451</v>
      </c>
      <c r="G2253" t="s">
        <v>52</v>
      </c>
    </row>
    <row r="2254" spans="1:7" x14ac:dyDescent="0.25">
      <c r="A2254">
        <v>5218</v>
      </c>
      <c r="B2254" s="8" t="s">
        <v>20153</v>
      </c>
      <c r="C2254" t="s">
        <v>17415</v>
      </c>
      <c r="D2254" t="s">
        <v>17416</v>
      </c>
      <c r="E2254" t="s">
        <v>25124</v>
      </c>
      <c r="F2254" t="s">
        <v>5467</v>
      </c>
      <c r="G2254" t="s">
        <v>55</v>
      </c>
    </row>
    <row r="2255" spans="1:7" x14ac:dyDescent="0.25">
      <c r="A2255">
        <v>5206</v>
      </c>
      <c r="B2255" s="8" t="s">
        <v>20154</v>
      </c>
      <c r="C2255" t="s">
        <v>17417</v>
      </c>
      <c r="D2255" t="s">
        <v>17418</v>
      </c>
      <c r="E2255" t="s">
        <v>25125</v>
      </c>
      <c r="F2255" t="s">
        <v>5467</v>
      </c>
      <c r="G2255" t="s">
        <v>55</v>
      </c>
    </row>
    <row r="2256" spans="1:7" x14ac:dyDescent="0.25">
      <c r="A2256">
        <v>5207</v>
      </c>
      <c r="B2256" s="8" t="s">
        <v>20155</v>
      </c>
      <c r="C2256" t="s">
        <v>17419</v>
      </c>
      <c r="D2256" t="s">
        <v>17420</v>
      </c>
      <c r="E2256" t="s">
        <v>25126</v>
      </c>
      <c r="F2256" t="s">
        <v>5467</v>
      </c>
      <c r="G2256" t="s">
        <v>55</v>
      </c>
    </row>
    <row r="2257" spans="1:7" x14ac:dyDescent="0.25">
      <c r="A2257">
        <v>5208</v>
      </c>
      <c r="B2257" s="8" t="s">
        <v>20156</v>
      </c>
      <c r="C2257" t="s">
        <v>17421</v>
      </c>
      <c r="D2257" t="s">
        <v>17422</v>
      </c>
      <c r="E2257" t="s">
        <v>25127</v>
      </c>
      <c r="F2257" t="s">
        <v>5467</v>
      </c>
      <c r="G2257" t="s">
        <v>55</v>
      </c>
    </row>
    <row r="2258" spans="1:7" x14ac:dyDescent="0.25">
      <c r="A2258">
        <v>5209</v>
      </c>
      <c r="B2258" s="8" t="s">
        <v>20157</v>
      </c>
      <c r="C2258" t="s">
        <v>17423</v>
      </c>
      <c r="D2258" t="s">
        <v>17424</v>
      </c>
      <c r="E2258" t="s">
        <v>25128</v>
      </c>
      <c r="F2258" t="s">
        <v>5467</v>
      </c>
      <c r="G2258" t="s">
        <v>55</v>
      </c>
    </row>
    <row r="2259" spans="1:7" x14ac:dyDescent="0.25">
      <c r="A2259">
        <v>5210</v>
      </c>
      <c r="B2259" s="8" t="s">
        <v>20158</v>
      </c>
      <c r="C2259" t="s">
        <v>17425</v>
      </c>
      <c r="D2259" t="s">
        <v>17426</v>
      </c>
      <c r="E2259" t="s">
        <v>25129</v>
      </c>
      <c r="F2259" t="s">
        <v>5467</v>
      </c>
      <c r="G2259" t="s">
        <v>55</v>
      </c>
    </row>
    <row r="2260" spans="1:7" x14ac:dyDescent="0.25">
      <c r="A2260">
        <v>5211</v>
      </c>
      <c r="B2260" s="8" t="s">
        <v>20159</v>
      </c>
      <c r="C2260" t="s">
        <v>17427</v>
      </c>
      <c r="D2260" t="s">
        <v>17428</v>
      </c>
      <c r="E2260" t="s">
        <v>25130</v>
      </c>
      <c r="F2260" t="s">
        <v>5467</v>
      </c>
      <c r="G2260" t="s">
        <v>55</v>
      </c>
    </row>
    <row r="2261" spans="1:7" x14ac:dyDescent="0.25">
      <c r="A2261">
        <v>5212</v>
      </c>
      <c r="B2261" s="8" t="s">
        <v>20160</v>
      </c>
      <c r="C2261" t="s">
        <v>17429</v>
      </c>
      <c r="D2261" t="s">
        <v>17430</v>
      </c>
      <c r="E2261" t="s">
        <v>25131</v>
      </c>
      <c r="F2261" t="s">
        <v>5467</v>
      </c>
      <c r="G2261" t="s">
        <v>55</v>
      </c>
    </row>
    <row r="2262" spans="1:7" x14ac:dyDescent="0.25">
      <c r="A2262">
        <v>5213</v>
      </c>
      <c r="B2262" s="8" t="s">
        <v>20161</v>
      </c>
      <c r="C2262" t="s">
        <v>17431</v>
      </c>
      <c r="D2262" t="s">
        <v>17432</v>
      </c>
      <c r="E2262" t="s">
        <v>25132</v>
      </c>
      <c r="F2262" t="s">
        <v>5467</v>
      </c>
      <c r="G2262" t="s">
        <v>55</v>
      </c>
    </row>
    <row r="2263" spans="1:7" x14ac:dyDescent="0.25">
      <c r="A2263">
        <v>5214</v>
      </c>
      <c r="B2263" s="8" t="s">
        <v>20162</v>
      </c>
      <c r="C2263" t="s">
        <v>17433</v>
      </c>
      <c r="D2263" t="s">
        <v>17434</v>
      </c>
      <c r="E2263" t="s">
        <v>25133</v>
      </c>
      <c r="F2263" t="s">
        <v>5467</v>
      </c>
      <c r="G2263" t="s">
        <v>55</v>
      </c>
    </row>
    <row r="2264" spans="1:7" x14ac:dyDescent="0.25">
      <c r="A2264">
        <v>5215</v>
      </c>
      <c r="B2264" s="8" t="s">
        <v>20163</v>
      </c>
      <c r="C2264" t="s">
        <v>17435</v>
      </c>
      <c r="D2264" t="s">
        <v>17436</v>
      </c>
      <c r="E2264" t="s">
        <v>25134</v>
      </c>
      <c r="F2264" t="s">
        <v>5467</v>
      </c>
      <c r="G2264" t="s">
        <v>55</v>
      </c>
    </row>
    <row r="2265" spans="1:7" x14ac:dyDescent="0.25">
      <c r="A2265">
        <v>5219</v>
      </c>
      <c r="B2265" s="8" t="s">
        <v>20164</v>
      </c>
      <c r="C2265" t="s">
        <v>17437</v>
      </c>
      <c r="D2265" t="s">
        <v>17438</v>
      </c>
      <c r="E2265" t="s">
        <v>25135</v>
      </c>
      <c r="F2265" t="s">
        <v>5467</v>
      </c>
      <c r="G2265" t="s">
        <v>55</v>
      </c>
    </row>
    <row r="2266" spans="1:7" x14ac:dyDescent="0.25">
      <c r="A2266">
        <v>5216</v>
      </c>
      <c r="B2266" s="8" t="s">
        <v>20165</v>
      </c>
      <c r="C2266" t="s">
        <v>17439</v>
      </c>
      <c r="D2266" t="s">
        <v>17440</v>
      </c>
      <c r="E2266" t="s">
        <v>25136</v>
      </c>
      <c r="F2266" t="s">
        <v>5467</v>
      </c>
      <c r="G2266" t="s">
        <v>55</v>
      </c>
    </row>
    <row r="2267" spans="1:7" x14ac:dyDescent="0.25">
      <c r="A2267">
        <v>5217</v>
      </c>
      <c r="B2267" s="8" t="s">
        <v>20166</v>
      </c>
      <c r="C2267" t="s">
        <v>17441</v>
      </c>
      <c r="D2267" t="s">
        <v>17442</v>
      </c>
      <c r="E2267" t="s">
        <v>25137</v>
      </c>
      <c r="F2267" t="s">
        <v>5467</v>
      </c>
      <c r="G2267" t="s">
        <v>55</v>
      </c>
    </row>
    <row r="2268" spans="1:7" x14ac:dyDescent="0.25">
      <c r="A2268">
        <v>5220</v>
      </c>
      <c r="B2268" s="8" t="s">
        <v>20174</v>
      </c>
      <c r="C2268" t="s">
        <v>17443</v>
      </c>
      <c r="D2268" t="s">
        <v>17444</v>
      </c>
      <c r="E2268" t="s">
        <v>25138</v>
      </c>
      <c r="F2268" t="s">
        <v>5467</v>
      </c>
      <c r="G2268" t="s">
        <v>55</v>
      </c>
    </row>
    <row r="2269" spans="1:7" x14ac:dyDescent="0.25">
      <c r="A2269">
        <v>5200</v>
      </c>
      <c r="B2269" s="8" t="s">
        <v>20185</v>
      </c>
      <c r="C2269" t="s">
        <v>17445</v>
      </c>
      <c r="D2269" t="s">
        <v>17446</v>
      </c>
      <c r="E2269" t="s">
        <v>25139</v>
      </c>
      <c r="F2269" t="s">
        <v>5467</v>
      </c>
      <c r="G2269" t="s">
        <v>55</v>
      </c>
    </row>
    <row r="2270" spans="1:7" x14ac:dyDescent="0.25">
      <c r="A2270">
        <v>5201</v>
      </c>
      <c r="B2270" s="8" t="s">
        <v>20195</v>
      </c>
      <c r="C2270" t="s">
        <v>17447</v>
      </c>
      <c r="D2270" t="s">
        <v>17448</v>
      </c>
      <c r="E2270" t="s">
        <v>25140</v>
      </c>
      <c r="F2270" t="s">
        <v>5467</v>
      </c>
      <c r="G2270" t="s">
        <v>55</v>
      </c>
    </row>
    <row r="2271" spans="1:7" x14ac:dyDescent="0.25">
      <c r="A2271">
        <v>5202</v>
      </c>
      <c r="B2271" s="8" t="s">
        <v>20206</v>
      </c>
      <c r="C2271" t="s">
        <v>17449</v>
      </c>
      <c r="D2271" t="s">
        <v>17450</v>
      </c>
      <c r="E2271" t="s">
        <v>25141</v>
      </c>
      <c r="F2271" t="s">
        <v>5467</v>
      </c>
      <c r="G2271" t="s">
        <v>55</v>
      </c>
    </row>
    <row r="2272" spans="1:7" x14ac:dyDescent="0.25">
      <c r="A2272">
        <v>5203</v>
      </c>
      <c r="B2272" s="8" t="s">
        <v>20217</v>
      </c>
      <c r="C2272" t="s">
        <v>17451</v>
      </c>
      <c r="D2272" t="s">
        <v>17452</v>
      </c>
      <c r="E2272" t="s">
        <v>25142</v>
      </c>
      <c r="F2272" t="s">
        <v>5467</v>
      </c>
      <c r="G2272" t="s">
        <v>55</v>
      </c>
    </row>
    <row r="2273" spans="1:7" x14ac:dyDescent="0.25">
      <c r="A2273">
        <v>5204</v>
      </c>
      <c r="B2273" s="8" t="s">
        <v>20225</v>
      </c>
      <c r="C2273" t="s">
        <v>17453</v>
      </c>
      <c r="D2273" t="s">
        <v>17454</v>
      </c>
      <c r="E2273" t="s">
        <v>25143</v>
      </c>
      <c r="F2273" t="s">
        <v>5467</v>
      </c>
      <c r="G2273" t="s">
        <v>55</v>
      </c>
    </row>
    <row r="2274" spans="1:7" x14ac:dyDescent="0.25">
      <c r="A2274">
        <v>5205</v>
      </c>
      <c r="B2274" s="8" t="s">
        <v>20226</v>
      </c>
      <c r="C2274" t="s">
        <v>17455</v>
      </c>
      <c r="D2274" t="s">
        <v>17456</v>
      </c>
      <c r="E2274" t="s">
        <v>25144</v>
      </c>
      <c r="F2274" t="s">
        <v>5467</v>
      </c>
      <c r="G2274" t="s">
        <v>55</v>
      </c>
    </row>
    <row r="2275" spans="1:7" x14ac:dyDescent="0.25">
      <c r="A2275">
        <v>5199</v>
      </c>
      <c r="B2275" s="8" t="s">
        <v>12525</v>
      </c>
      <c r="C2275" t="s">
        <v>17457</v>
      </c>
      <c r="D2275" t="s">
        <v>17458</v>
      </c>
      <c r="E2275" t="s">
        <v>25145</v>
      </c>
      <c r="F2275" t="s">
        <v>5471</v>
      </c>
      <c r="G2275" t="s">
        <v>55</v>
      </c>
    </row>
    <row r="2276" spans="1:7" x14ac:dyDescent="0.25">
      <c r="A2276">
        <v>5191</v>
      </c>
      <c r="B2276" s="8" t="s">
        <v>20153</v>
      </c>
      <c r="C2276" t="s">
        <v>17459</v>
      </c>
      <c r="D2276" t="s">
        <v>17460</v>
      </c>
      <c r="E2276" t="s">
        <v>25146</v>
      </c>
      <c r="F2276" t="s">
        <v>5501</v>
      </c>
      <c r="G2276" t="s">
        <v>52</v>
      </c>
    </row>
    <row r="2277" spans="1:7" x14ac:dyDescent="0.25">
      <c r="A2277">
        <v>5192</v>
      </c>
      <c r="B2277" s="8" t="s">
        <v>20164</v>
      </c>
      <c r="C2277" t="s">
        <v>17461</v>
      </c>
      <c r="D2277" t="s">
        <v>17462</v>
      </c>
      <c r="E2277" t="s">
        <v>25147</v>
      </c>
      <c r="F2277" t="s">
        <v>5501</v>
      </c>
      <c r="G2277" t="s">
        <v>52</v>
      </c>
    </row>
    <row r="2278" spans="1:7" x14ac:dyDescent="0.25">
      <c r="A2278">
        <v>5193</v>
      </c>
      <c r="B2278" s="8" t="s">
        <v>20174</v>
      </c>
      <c r="C2278" t="s">
        <v>17463</v>
      </c>
      <c r="D2278" t="s">
        <v>17464</v>
      </c>
      <c r="E2278" t="s">
        <v>25148</v>
      </c>
      <c r="F2278" t="s">
        <v>5503</v>
      </c>
      <c r="G2278" t="s">
        <v>52</v>
      </c>
    </row>
    <row r="2279" spans="1:7" x14ac:dyDescent="0.25">
      <c r="A2279">
        <v>5194</v>
      </c>
      <c r="B2279" s="8" t="s">
        <v>20185</v>
      </c>
      <c r="C2279" t="s">
        <v>17465</v>
      </c>
      <c r="D2279" t="s">
        <v>17466</v>
      </c>
      <c r="E2279" t="s">
        <v>25149</v>
      </c>
      <c r="F2279" t="s">
        <v>5503</v>
      </c>
      <c r="G2279" t="s">
        <v>52</v>
      </c>
    </row>
    <row r="2280" spans="1:7" x14ac:dyDescent="0.25">
      <c r="A2280">
        <v>5195</v>
      </c>
      <c r="B2280" s="8" t="s">
        <v>20195</v>
      </c>
      <c r="C2280" t="s">
        <v>17467</v>
      </c>
      <c r="D2280" t="s">
        <v>17468</v>
      </c>
      <c r="E2280" t="s">
        <v>25150</v>
      </c>
      <c r="F2280" t="s">
        <v>5507</v>
      </c>
      <c r="G2280" t="s">
        <v>52</v>
      </c>
    </row>
    <row r="2281" spans="1:7" x14ac:dyDescent="0.25">
      <c r="A2281">
        <v>5196</v>
      </c>
      <c r="B2281" s="8" t="s">
        <v>20206</v>
      </c>
      <c r="C2281" t="s">
        <v>17469</v>
      </c>
      <c r="D2281" t="s">
        <v>17470</v>
      </c>
      <c r="E2281" t="s">
        <v>25151</v>
      </c>
      <c r="F2281" t="s">
        <v>5499</v>
      </c>
      <c r="G2281" t="s">
        <v>52</v>
      </c>
    </row>
    <row r="2282" spans="1:7" x14ac:dyDescent="0.25">
      <c r="A2282">
        <v>5339</v>
      </c>
      <c r="B2282" s="8" t="s">
        <v>20153</v>
      </c>
      <c r="C2282" t="s">
        <v>17471</v>
      </c>
      <c r="D2282" t="s">
        <v>17472</v>
      </c>
      <c r="E2282" t="s">
        <v>25152</v>
      </c>
      <c r="F2282" t="s">
        <v>5521</v>
      </c>
      <c r="G2282" t="s">
        <v>52</v>
      </c>
    </row>
    <row r="2283" spans="1:7" x14ac:dyDescent="0.25">
      <c r="A2283">
        <v>5260</v>
      </c>
      <c r="B2283" s="8" t="s">
        <v>20164</v>
      </c>
      <c r="C2283" t="s">
        <v>17473</v>
      </c>
      <c r="D2283" t="s">
        <v>17474</v>
      </c>
      <c r="E2283" t="s">
        <v>25153</v>
      </c>
      <c r="F2283" t="s">
        <v>28250</v>
      </c>
      <c r="G2283" t="s">
        <v>52</v>
      </c>
    </row>
    <row r="2284" spans="1:7" x14ac:dyDescent="0.25">
      <c r="A2284">
        <v>5261</v>
      </c>
      <c r="B2284" s="8" t="s">
        <v>20174</v>
      </c>
      <c r="C2284" t="s">
        <v>17475</v>
      </c>
      <c r="D2284" t="s">
        <v>17476</v>
      </c>
      <c r="E2284" t="s">
        <v>25154</v>
      </c>
      <c r="F2284" t="s">
        <v>28251</v>
      </c>
      <c r="G2284" t="s">
        <v>52</v>
      </c>
    </row>
    <row r="2285" spans="1:7" x14ac:dyDescent="0.25">
      <c r="A2285">
        <v>5262</v>
      </c>
      <c r="B2285" s="8" t="s">
        <v>20185</v>
      </c>
      <c r="C2285" t="s">
        <v>17477</v>
      </c>
      <c r="D2285" t="s">
        <v>17478</v>
      </c>
      <c r="E2285" t="s">
        <v>25155</v>
      </c>
      <c r="F2285" t="s">
        <v>28252</v>
      </c>
      <c r="G2285" t="s">
        <v>52</v>
      </c>
    </row>
    <row r="2286" spans="1:7" x14ac:dyDescent="0.25">
      <c r="A2286">
        <v>5263</v>
      </c>
      <c r="B2286" s="8" t="s">
        <v>20195</v>
      </c>
      <c r="C2286" t="s">
        <v>17479</v>
      </c>
      <c r="D2286" t="s">
        <v>17480</v>
      </c>
      <c r="E2286" t="s">
        <v>25156</v>
      </c>
      <c r="F2286" t="s">
        <v>5525</v>
      </c>
      <c r="G2286" t="s">
        <v>52</v>
      </c>
    </row>
    <row r="2287" spans="1:7" x14ac:dyDescent="0.25">
      <c r="A2287">
        <v>5264</v>
      </c>
      <c r="B2287" s="8" t="s">
        <v>20206</v>
      </c>
      <c r="C2287" t="s">
        <v>17481</v>
      </c>
      <c r="D2287" t="s">
        <v>17482</v>
      </c>
      <c r="E2287" t="s">
        <v>25157</v>
      </c>
      <c r="F2287" t="s">
        <v>5527</v>
      </c>
      <c r="G2287" t="s">
        <v>52</v>
      </c>
    </row>
    <row r="2288" spans="1:7" x14ac:dyDescent="0.25">
      <c r="A2288">
        <v>5184</v>
      </c>
      <c r="B2288" s="8" t="s">
        <v>13505</v>
      </c>
      <c r="C2288" t="s">
        <v>17483</v>
      </c>
      <c r="D2288" t="s">
        <v>17484</v>
      </c>
      <c r="E2288" t="s">
        <v>25158</v>
      </c>
      <c r="F2288" t="s">
        <v>28001</v>
      </c>
      <c r="G2288" t="s">
        <v>8</v>
      </c>
    </row>
    <row r="2289" spans="1:7" x14ac:dyDescent="0.25">
      <c r="A2289">
        <v>5185</v>
      </c>
      <c r="B2289" s="8" t="s">
        <v>14915</v>
      </c>
      <c r="C2289" t="s">
        <v>17485</v>
      </c>
      <c r="D2289" t="s">
        <v>17486</v>
      </c>
      <c r="E2289" t="s">
        <v>25159</v>
      </c>
      <c r="F2289" t="s">
        <v>28001</v>
      </c>
      <c r="G2289" t="s">
        <v>8</v>
      </c>
    </row>
    <row r="2290" spans="1:7" x14ac:dyDescent="0.25">
      <c r="A2290">
        <v>5186</v>
      </c>
      <c r="B2290" s="8" t="s">
        <v>14918</v>
      </c>
      <c r="C2290" t="s">
        <v>17487</v>
      </c>
      <c r="D2290" t="s">
        <v>17488</v>
      </c>
      <c r="E2290" t="s">
        <v>25160</v>
      </c>
      <c r="F2290" t="s">
        <v>28013</v>
      </c>
      <c r="G2290" t="s">
        <v>8</v>
      </c>
    </row>
    <row r="2291" spans="1:7" x14ac:dyDescent="0.25">
      <c r="A2291">
        <v>4638</v>
      </c>
      <c r="B2291" s="8" t="s">
        <v>20153</v>
      </c>
      <c r="C2291" t="s">
        <v>17489</v>
      </c>
      <c r="D2291" t="s">
        <v>17490</v>
      </c>
      <c r="E2291" t="s">
        <v>25161</v>
      </c>
      <c r="F2291" t="s">
        <v>5553</v>
      </c>
      <c r="G2291" t="s">
        <v>8</v>
      </c>
    </row>
    <row r="2292" spans="1:7" x14ac:dyDescent="0.25">
      <c r="A2292">
        <v>4647</v>
      </c>
      <c r="B2292" s="8" t="s">
        <v>20154</v>
      </c>
      <c r="C2292" t="s">
        <v>17491</v>
      </c>
      <c r="D2292" t="s">
        <v>17492</v>
      </c>
      <c r="E2292" t="s">
        <v>25162</v>
      </c>
      <c r="F2292" t="s">
        <v>5553</v>
      </c>
      <c r="G2292" t="s">
        <v>8</v>
      </c>
    </row>
    <row r="2293" spans="1:7" x14ac:dyDescent="0.25">
      <c r="A2293">
        <v>4755</v>
      </c>
      <c r="B2293" s="8" t="s">
        <v>20155</v>
      </c>
      <c r="C2293" t="s">
        <v>17493</v>
      </c>
      <c r="D2293" t="s">
        <v>17494</v>
      </c>
      <c r="E2293" t="s">
        <v>25163</v>
      </c>
      <c r="F2293" t="s">
        <v>5553</v>
      </c>
      <c r="G2293" t="s">
        <v>8</v>
      </c>
    </row>
    <row r="2294" spans="1:7" x14ac:dyDescent="0.25">
      <c r="A2294">
        <v>4649</v>
      </c>
      <c r="B2294" s="8" t="s">
        <v>20156</v>
      </c>
      <c r="C2294" t="s">
        <v>17495</v>
      </c>
      <c r="D2294" t="s">
        <v>17496</v>
      </c>
      <c r="E2294" t="s">
        <v>25164</v>
      </c>
      <c r="F2294" t="s">
        <v>5553</v>
      </c>
      <c r="G2294" t="s">
        <v>8</v>
      </c>
    </row>
    <row r="2295" spans="1:7" x14ac:dyDescent="0.25">
      <c r="A2295">
        <v>4650</v>
      </c>
      <c r="B2295" s="8" t="s">
        <v>20157</v>
      </c>
      <c r="C2295" t="s">
        <v>17497</v>
      </c>
      <c r="D2295" t="s">
        <v>17498</v>
      </c>
      <c r="E2295" t="s">
        <v>25165</v>
      </c>
      <c r="F2295" t="s">
        <v>5553</v>
      </c>
      <c r="G2295" t="s">
        <v>8</v>
      </c>
    </row>
    <row r="2296" spans="1:7" x14ac:dyDescent="0.25">
      <c r="A2296">
        <v>4651</v>
      </c>
      <c r="B2296" s="8" t="s">
        <v>20158</v>
      </c>
      <c r="C2296" t="s">
        <v>17499</v>
      </c>
      <c r="D2296" t="s">
        <v>17500</v>
      </c>
      <c r="E2296" t="s">
        <v>25166</v>
      </c>
      <c r="F2296" t="s">
        <v>5553</v>
      </c>
      <c r="G2296" t="s">
        <v>8</v>
      </c>
    </row>
    <row r="2297" spans="1:7" x14ac:dyDescent="0.25">
      <c r="A2297">
        <v>4652</v>
      </c>
      <c r="B2297" s="8" t="s">
        <v>20159</v>
      </c>
      <c r="C2297" t="s">
        <v>17501</v>
      </c>
      <c r="D2297" t="s">
        <v>17502</v>
      </c>
      <c r="E2297" t="s">
        <v>25167</v>
      </c>
      <c r="F2297" t="s">
        <v>5553</v>
      </c>
      <c r="G2297" t="s">
        <v>8</v>
      </c>
    </row>
    <row r="2298" spans="1:7" x14ac:dyDescent="0.25">
      <c r="A2298">
        <v>4653</v>
      </c>
      <c r="B2298" s="8" t="s">
        <v>20160</v>
      </c>
      <c r="C2298" t="s">
        <v>17503</v>
      </c>
      <c r="D2298" t="s">
        <v>17504</v>
      </c>
      <c r="E2298" t="s">
        <v>25168</v>
      </c>
      <c r="F2298" t="s">
        <v>5553</v>
      </c>
      <c r="G2298" t="s">
        <v>8</v>
      </c>
    </row>
    <row r="2299" spans="1:7" x14ac:dyDescent="0.25">
      <c r="A2299">
        <v>4654</v>
      </c>
      <c r="B2299" s="8" t="s">
        <v>20161</v>
      </c>
      <c r="C2299" t="s">
        <v>17505</v>
      </c>
      <c r="D2299" t="s">
        <v>17506</v>
      </c>
      <c r="E2299" t="s">
        <v>25169</v>
      </c>
      <c r="F2299" t="s">
        <v>5553</v>
      </c>
      <c r="G2299" t="s">
        <v>8</v>
      </c>
    </row>
    <row r="2300" spans="1:7" x14ac:dyDescent="0.25">
      <c r="A2300">
        <v>4655</v>
      </c>
      <c r="B2300" s="8" t="s">
        <v>20162</v>
      </c>
      <c r="C2300" t="s">
        <v>17507</v>
      </c>
      <c r="D2300" t="s">
        <v>17508</v>
      </c>
      <c r="E2300" t="s">
        <v>25170</v>
      </c>
      <c r="F2300" t="s">
        <v>5553</v>
      </c>
      <c r="G2300" t="s">
        <v>8</v>
      </c>
    </row>
    <row r="2301" spans="1:7" x14ac:dyDescent="0.25">
      <c r="A2301">
        <v>4656</v>
      </c>
      <c r="B2301" s="8" t="s">
        <v>20163</v>
      </c>
      <c r="C2301" t="s">
        <v>17509</v>
      </c>
      <c r="D2301" t="s">
        <v>17510</v>
      </c>
      <c r="E2301" t="s">
        <v>25171</v>
      </c>
      <c r="F2301" t="s">
        <v>5553</v>
      </c>
      <c r="G2301" t="s">
        <v>8</v>
      </c>
    </row>
    <row r="2302" spans="1:7" x14ac:dyDescent="0.25">
      <c r="A2302">
        <v>4639</v>
      </c>
      <c r="B2302" s="8" t="s">
        <v>20164</v>
      </c>
      <c r="C2302" t="s">
        <v>17511</v>
      </c>
      <c r="D2302" t="s">
        <v>17512</v>
      </c>
      <c r="E2302" t="s">
        <v>25172</v>
      </c>
      <c r="F2302" t="s">
        <v>5553</v>
      </c>
      <c r="G2302" t="s">
        <v>8</v>
      </c>
    </row>
    <row r="2303" spans="1:7" x14ac:dyDescent="0.25">
      <c r="A2303">
        <v>4657</v>
      </c>
      <c r="B2303" s="8" t="s">
        <v>20165</v>
      </c>
      <c r="C2303" t="s">
        <v>17513</v>
      </c>
      <c r="D2303" t="s">
        <v>17514</v>
      </c>
      <c r="E2303" t="s">
        <v>25173</v>
      </c>
      <c r="F2303" t="s">
        <v>5553</v>
      </c>
      <c r="G2303" t="s">
        <v>8</v>
      </c>
    </row>
    <row r="2304" spans="1:7" x14ac:dyDescent="0.25">
      <c r="A2304">
        <v>4658</v>
      </c>
      <c r="B2304" s="8" t="s">
        <v>20166</v>
      </c>
      <c r="C2304" t="s">
        <v>17515</v>
      </c>
      <c r="D2304" t="s">
        <v>17516</v>
      </c>
      <c r="E2304" t="s">
        <v>25174</v>
      </c>
      <c r="F2304" t="s">
        <v>5553</v>
      </c>
      <c r="G2304" t="s">
        <v>8</v>
      </c>
    </row>
    <row r="2305" spans="1:7" x14ac:dyDescent="0.25">
      <c r="A2305">
        <v>4659</v>
      </c>
      <c r="B2305" s="8" t="s">
        <v>20167</v>
      </c>
      <c r="C2305" t="s">
        <v>17517</v>
      </c>
      <c r="D2305" t="s">
        <v>17518</v>
      </c>
      <c r="E2305" t="s">
        <v>25175</v>
      </c>
      <c r="F2305" t="s">
        <v>5553</v>
      </c>
      <c r="G2305" t="s">
        <v>8</v>
      </c>
    </row>
    <row r="2306" spans="1:7" x14ac:dyDescent="0.25">
      <c r="A2306">
        <v>4660</v>
      </c>
      <c r="B2306" s="8" t="s">
        <v>20168</v>
      </c>
      <c r="C2306" t="s">
        <v>17519</v>
      </c>
      <c r="D2306" t="s">
        <v>17520</v>
      </c>
      <c r="E2306" t="s">
        <v>25176</v>
      </c>
      <c r="F2306" t="s">
        <v>5553</v>
      </c>
      <c r="G2306" t="s">
        <v>8</v>
      </c>
    </row>
    <row r="2307" spans="1:7" x14ac:dyDescent="0.25">
      <c r="A2307">
        <v>4661</v>
      </c>
      <c r="B2307" s="8" t="s">
        <v>20169</v>
      </c>
      <c r="C2307" t="s">
        <v>17521</v>
      </c>
      <c r="D2307" t="s">
        <v>17522</v>
      </c>
      <c r="E2307" t="s">
        <v>25177</v>
      </c>
      <c r="F2307" t="s">
        <v>5553</v>
      </c>
      <c r="G2307" t="s">
        <v>8</v>
      </c>
    </row>
    <row r="2308" spans="1:7" x14ac:dyDescent="0.25">
      <c r="A2308">
        <v>4662</v>
      </c>
      <c r="B2308" s="8" t="s">
        <v>20170</v>
      </c>
      <c r="C2308" t="s">
        <v>17523</v>
      </c>
      <c r="D2308" t="s">
        <v>17524</v>
      </c>
      <c r="E2308" t="s">
        <v>25178</v>
      </c>
      <c r="F2308" t="s">
        <v>5553</v>
      </c>
      <c r="G2308" t="s">
        <v>8</v>
      </c>
    </row>
    <row r="2309" spans="1:7" x14ac:dyDescent="0.25">
      <c r="A2309">
        <v>4663</v>
      </c>
      <c r="B2309" s="8" t="s">
        <v>20227</v>
      </c>
      <c r="C2309" t="s">
        <v>17525</v>
      </c>
      <c r="D2309" t="s">
        <v>17526</v>
      </c>
      <c r="E2309" t="s">
        <v>25179</v>
      </c>
      <c r="F2309" t="s">
        <v>5553</v>
      </c>
      <c r="G2309" t="s">
        <v>8</v>
      </c>
    </row>
    <row r="2310" spans="1:7" x14ac:dyDescent="0.25">
      <c r="A2310">
        <v>4664</v>
      </c>
      <c r="B2310" s="8" t="s">
        <v>20171</v>
      </c>
      <c r="C2310" t="s">
        <v>17527</v>
      </c>
      <c r="D2310" t="s">
        <v>17528</v>
      </c>
      <c r="E2310" t="s">
        <v>25180</v>
      </c>
      <c r="F2310" t="s">
        <v>5553</v>
      </c>
      <c r="G2310" t="s">
        <v>8</v>
      </c>
    </row>
    <row r="2311" spans="1:7" x14ac:dyDescent="0.25">
      <c r="A2311">
        <v>4665</v>
      </c>
      <c r="B2311" s="8" t="s">
        <v>20172</v>
      </c>
      <c r="C2311" t="s">
        <v>17529</v>
      </c>
      <c r="D2311" t="s">
        <v>17530</v>
      </c>
      <c r="E2311" t="s">
        <v>25181</v>
      </c>
      <c r="F2311" t="s">
        <v>5553</v>
      </c>
      <c r="G2311" t="s">
        <v>8</v>
      </c>
    </row>
    <row r="2312" spans="1:7" x14ac:dyDescent="0.25">
      <c r="A2312">
        <v>4666</v>
      </c>
      <c r="B2312" s="8" t="s">
        <v>20173</v>
      </c>
      <c r="C2312" t="s">
        <v>17531</v>
      </c>
      <c r="D2312" t="s">
        <v>17532</v>
      </c>
      <c r="E2312" t="s">
        <v>25182</v>
      </c>
      <c r="F2312" t="s">
        <v>5553</v>
      </c>
      <c r="G2312" t="s">
        <v>8</v>
      </c>
    </row>
    <row r="2313" spans="1:7" x14ac:dyDescent="0.25">
      <c r="A2313">
        <v>4640</v>
      </c>
      <c r="B2313" s="8" t="s">
        <v>20174</v>
      </c>
      <c r="C2313" t="s">
        <v>17533</v>
      </c>
      <c r="D2313" t="s">
        <v>17534</v>
      </c>
      <c r="E2313" t="s">
        <v>25183</v>
      </c>
      <c r="F2313" t="s">
        <v>5553</v>
      </c>
      <c r="G2313" t="s">
        <v>8</v>
      </c>
    </row>
    <row r="2314" spans="1:7" x14ac:dyDescent="0.25">
      <c r="A2314">
        <v>4667</v>
      </c>
      <c r="B2314" s="8" t="s">
        <v>20175</v>
      </c>
      <c r="C2314" t="s">
        <v>17535</v>
      </c>
      <c r="D2314" t="s">
        <v>17536</v>
      </c>
      <c r="E2314" t="s">
        <v>25184</v>
      </c>
      <c r="F2314" t="s">
        <v>5553</v>
      </c>
      <c r="G2314" t="s">
        <v>8</v>
      </c>
    </row>
    <row r="2315" spans="1:7" x14ac:dyDescent="0.25">
      <c r="A2315">
        <v>4668</v>
      </c>
      <c r="B2315" s="8" t="s">
        <v>20176</v>
      </c>
      <c r="C2315" t="s">
        <v>17537</v>
      </c>
      <c r="D2315" t="s">
        <v>17538</v>
      </c>
      <c r="E2315" t="s">
        <v>25185</v>
      </c>
      <c r="F2315" t="s">
        <v>5553</v>
      </c>
      <c r="G2315" t="s">
        <v>8</v>
      </c>
    </row>
    <row r="2316" spans="1:7" x14ac:dyDescent="0.25">
      <c r="A2316">
        <v>4669</v>
      </c>
      <c r="B2316" s="8" t="s">
        <v>20177</v>
      </c>
      <c r="C2316" t="s">
        <v>17539</v>
      </c>
      <c r="D2316" t="s">
        <v>17540</v>
      </c>
      <c r="E2316" t="s">
        <v>25186</v>
      </c>
      <c r="F2316" t="s">
        <v>5553</v>
      </c>
      <c r="G2316" t="s">
        <v>8</v>
      </c>
    </row>
    <row r="2317" spans="1:7" x14ac:dyDescent="0.25">
      <c r="A2317">
        <v>4670</v>
      </c>
      <c r="B2317" s="8" t="s">
        <v>20178</v>
      </c>
      <c r="C2317" t="s">
        <v>17541</v>
      </c>
      <c r="D2317" t="s">
        <v>17542</v>
      </c>
      <c r="E2317" t="s">
        <v>25187</v>
      </c>
      <c r="F2317" t="s">
        <v>5553</v>
      </c>
      <c r="G2317" t="s">
        <v>8</v>
      </c>
    </row>
    <row r="2318" spans="1:7" x14ac:dyDescent="0.25">
      <c r="A2318">
        <v>4671</v>
      </c>
      <c r="B2318" s="8" t="s">
        <v>20179</v>
      </c>
      <c r="C2318" t="s">
        <v>17543</v>
      </c>
      <c r="D2318" t="s">
        <v>17544</v>
      </c>
      <c r="E2318" t="s">
        <v>25188</v>
      </c>
      <c r="F2318" t="s">
        <v>5553</v>
      </c>
      <c r="G2318" t="s">
        <v>8</v>
      </c>
    </row>
    <row r="2319" spans="1:7" x14ac:dyDescent="0.25">
      <c r="A2319">
        <v>4672</v>
      </c>
      <c r="B2319" s="8" t="s">
        <v>20180</v>
      </c>
      <c r="C2319" t="s">
        <v>17545</v>
      </c>
      <c r="D2319" t="s">
        <v>17546</v>
      </c>
      <c r="E2319" t="s">
        <v>25189</v>
      </c>
      <c r="F2319" t="s">
        <v>5553</v>
      </c>
      <c r="G2319" t="s">
        <v>8</v>
      </c>
    </row>
    <row r="2320" spans="1:7" x14ac:dyDescent="0.25">
      <c r="A2320">
        <v>4673</v>
      </c>
      <c r="B2320" s="8" t="s">
        <v>20181</v>
      </c>
      <c r="C2320" t="s">
        <v>17547</v>
      </c>
      <c r="D2320" t="s">
        <v>17548</v>
      </c>
      <c r="E2320" t="s">
        <v>25190</v>
      </c>
      <c r="F2320" t="s">
        <v>5553</v>
      </c>
      <c r="G2320" t="s">
        <v>8</v>
      </c>
    </row>
    <row r="2321" spans="1:7" x14ac:dyDescent="0.25">
      <c r="A2321">
        <v>4674</v>
      </c>
      <c r="B2321" s="8" t="s">
        <v>20182</v>
      </c>
      <c r="C2321" t="s">
        <v>17549</v>
      </c>
      <c r="D2321" t="s">
        <v>17550</v>
      </c>
      <c r="E2321" t="s">
        <v>25191</v>
      </c>
      <c r="F2321" t="s">
        <v>5553</v>
      </c>
      <c r="G2321" t="s">
        <v>8</v>
      </c>
    </row>
    <row r="2322" spans="1:7" x14ac:dyDescent="0.25">
      <c r="A2322">
        <v>4675</v>
      </c>
      <c r="B2322" s="8" t="s">
        <v>20183</v>
      </c>
      <c r="C2322" t="s">
        <v>17551</v>
      </c>
      <c r="D2322" t="s">
        <v>17552</v>
      </c>
      <c r="E2322" t="s">
        <v>25192</v>
      </c>
      <c r="F2322" t="s">
        <v>5553</v>
      </c>
      <c r="G2322" t="s">
        <v>8</v>
      </c>
    </row>
    <row r="2323" spans="1:7" x14ac:dyDescent="0.25">
      <c r="A2323">
        <v>4676</v>
      </c>
      <c r="B2323" s="8" t="s">
        <v>20184</v>
      </c>
      <c r="C2323" t="s">
        <v>17553</v>
      </c>
      <c r="D2323" t="s">
        <v>17554</v>
      </c>
      <c r="E2323" t="s">
        <v>25193</v>
      </c>
      <c r="F2323" t="s">
        <v>5553</v>
      </c>
      <c r="G2323" t="s">
        <v>8</v>
      </c>
    </row>
    <row r="2324" spans="1:7" x14ac:dyDescent="0.25">
      <c r="A2324">
        <v>4641</v>
      </c>
      <c r="B2324" s="8" t="s">
        <v>20185</v>
      </c>
      <c r="C2324" t="s">
        <v>17555</v>
      </c>
      <c r="D2324" t="s">
        <v>17556</v>
      </c>
      <c r="E2324" t="s">
        <v>25194</v>
      </c>
      <c r="F2324" t="s">
        <v>5553</v>
      </c>
      <c r="G2324" t="s">
        <v>8</v>
      </c>
    </row>
    <row r="2325" spans="1:7" x14ac:dyDescent="0.25">
      <c r="A2325">
        <v>4855</v>
      </c>
      <c r="B2325" s="8" t="s">
        <v>20186</v>
      </c>
      <c r="C2325" t="s">
        <v>17557</v>
      </c>
      <c r="D2325" t="s">
        <v>17558</v>
      </c>
      <c r="E2325" t="s">
        <v>25195</v>
      </c>
      <c r="F2325" t="s">
        <v>5553</v>
      </c>
      <c r="G2325" t="s">
        <v>8</v>
      </c>
    </row>
    <row r="2326" spans="1:7" x14ac:dyDescent="0.25">
      <c r="A2326">
        <v>4678</v>
      </c>
      <c r="B2326" s="8" t="s">
        <v>20187</v>
      </c>
      <c r="C2326" t="s">
        <v>17559</v>
      </c>
      <c r="D2326" t="s">
        <v>17560</v>
      </c>
      <c r="E2326" t="s">
        <v>25196</v>
      </c>
      <c r="F2326" t="s">
        <v>5553</v>
      </c>
      <c r="G2326" t="s">
        <v>8</v>
      </c>
    </row>
    <row r="2327" spans="1:7" x14ac:dyDescent="0.25">
      <c r="A2327">
        <v>4679</v>
      </c>
      <c r="B2327" s="8" t="s">
        <v>20188</v>
      </c>
      <c r="C2327" t="s">
        <v>17561</v>
      </c>
      <c r="D2327" t="s">
        <v>17562</v>
      </c>
      <c r="E2327" t="s">
        <v>25197</v>
      </c>
      <c r="F2327" t="s">
        <v>5553</v>
      </c>
      <c r="G2327" t="s">
        <v>8</v>
      </c>
    </row>
    <row r="2328" spans="1:7" x14ac:dyDescent="0.25">
      <c r="A2328">
        <v>4680</v>
      </c>
      <c r="B2328" s="8" t="s">
        <v>20189</v>
      </c>
      <c r="C2328" t="s">
        <v>17563</v>
      </c>
      <c r="D2328" t="s">
        <v>17564</v>
      </c>
      <c r="E2328" t="s">
        <v>25198</v>
      </c>
      <c r="F2328" t="s">
        <v>5553</v>
      </c>
      <c r="G2328" t="s">
        <v>8</v>
      </c>
    </row>
    <row r="2329" spans="1:7" x14ac:dyDescent="0.25">
      <c r="A2329">
        <v>4681</v>
      </c>
      <c r="B2329" s="8" t="s">
        <v>20190</v>
      </c>
      <c r="C2329" t="s">
        <v>17565</v>
      </c>
      <c r="D2329" t="s">
        <v>17566</v>
      </c>
      <c r="E2329" t="s">
        <v>25199</v>
      </c>
      <c r="F2329" t="s">
        <v>5553</v>
      </c>
      <c r="G2329" t="s">
        <v>8</v>
      </c>
    </row>
    <row r="2330" spans="1:7" x14ac:dyDescent="0.25">
      <c r="A2330">
        <v>4682</v>
      </c>
      <c r="B2330" s="8" t="s">
        <v>20191</v>
      </c>
      <c r="C2330" t="s">
        <v>17567</v>
      </c>
      <c r="D2330" t="s">
        <v>17568</v>
      </c>
      <c r="E2330" t="s">
        <v>25200</v>
      </c>
      <c r="F2330" t="s">
        <v>5553</v>
      </c>
      <c r="G2330" t="s">
        <v>8</v>
      </c>
    </row>
    <row r="2331" spans="1:7" x14ac:dyDescent="0.25">
      <c r="A2331">
        <v>4683</v>
      </c>
      <c r="B2331" s="8" t="s">
        <v>20192</v>
      </c>
      <c r="C2331" t="s">
        <v>17569</v>
      </c>
      <c r="D2331" t="s">
        <v>17570</v>
      </c>
      <c r="E2331" t="s">
        <v>25201</v>
      </c>
      <c r="F2331" t="s">
        <v>5553</v>
      </c>
      <c r="G2331" t="s">
        <v>8</v>
      </c>
    </row>
    <row r="2332" spans="1:7" x14ac:dyDescent="0.25">
      <c r="A2332">
        <v>4684</v>
      </c>
      <c r="B2332" s="8" t="s">
        <v>20193</v>
      </c>
      <c r="C2332" t="s">
        <v>17571</v>
      </c>
      <c r="D2332" t="s">
        <v>17572</v>
      </c>
      <c r="E2332" t="s">
        <v>25202</v>
      </c>
      <c r="F2332" t="s">
        <v>5553</v>
      </c>
      <c r="G2332" t="s">
        <v>8</v>
      </c>
    </row>
    <row r="2333" spans="1:7" x14ac:dyDescent="0.25">
      <c r="A2333">
        <v>4685</v>
      </c>
      <c r="B2333" s="8" t="s">
        <v>20228</v>
      </c>
      <c r="C2333" t="s">
        <v>17573</v>
      </c>
      <c r="D2333" t="s">
        <v>17574</v>
      </c>
      <c r="E2333" t="s">
        <v>25203</v>
      </c>
      <c r="F2333" t="s">
        <v>5553</v>
      </c>
      <c r="G2333" t="s">
        <v>8</v>
      </c>
    </row>
    <row r="2334" spans="1:7" x14ac:dyDescent="0.25">
      <c r="A2334">
        <v>4686</v>
      </c>
      <c r="B2334" s="8" t="s">
        <v>20194</v>
      </c>
      <c r="C2334" t="s">
        <v>17575</v>
      </c>
      <c r="D2334" t="s">
        <v>17576</v>
      </c>
      <c r="E2334" t="s">
        <v>25204</v>
      </c>
      <c r="F2334" t="s">
        <v>5553</v>
      </c>
      <c r="G2334" t="s">
        <v>8</v>
      </c>
    </row>
    <row r="2335" spans="1:7" x14ac:dyDescent="0.25">
      <c r="A2335">
        <v>4642</v>
      </c>
      <c r="B2335" s="8" t="s">
        <v>20195</v>
      </c>
      <c r="C2335" t="s">
        <v>17577</v>
      </c>
      <c r="D2335" t="s">
        <v>17578</v>
      </c>
      <c r="E2335" t="s">
        <v>25205</v>
      </c>
      <c r="F2335" t="s">
        <v>5553</v>
      </c>
      <c r="G2335" t="s">
        <v>8</v>
      </c>
    </row>
    <row r="2336" spans="1:7" x14ac:dyDescent="0.25">
      <c r="A2336">
        <v>4687</v>
      </c>
      <c r="B2336" s="8" t="s">
        <v>20196</v>
      </c>
      <c r="C2336" t="s">
        <v>17579</v>
      </c>
      <c r="D2336" t="s">
        <v>17580</v>
      </c>
      <c r="E2336" t="s">
        <v>25206</v>
      </c>
      <c r="F2336" t="s">
        <v>5553</v>
      </c>
      <c r="G2336" t="s">
        <v>8</v>
      </c>
    </row>
    <row r="2337" spans="1:7" x14ac:dyDescent="0.25">
      <c r="A2337">
        <v>4688</v>
      </c>
      <c r="B2337" s="8" t="s">
        <v>20197</v>
      </c>
      <c r="C2337" t="s">
        <v>17581</v>
      </c>
      <c r="D2337" t="s">
        <v>17582</v>
      </c>
      <c r="E2337" t="s">
        <v>25207</v>
      </c>
      <c r="F2337" t="s">
        <v>5553</v>
      </c>
      <c r="G2337" t="s">
        <v>8</v>
      </c>
    </row>
    <row r="2338" spans="1:7" x14ac:dyDescent="0.25">
      <c r="A2338">
        <v>4689</v>
      </c>
      <c r="B2338" s="8" t="s">
        <v>20198</v>
      </c>
      <c r="C2338" t="s">
        <v>17583</v>
      </c>
      <c r="D2338" t="s">
        <v>17584</v>
      </c>
      <c r="E2338" t="s">
        <v>25208</v>
      </c>
      <c r="F2338" t="s">
        <v>5553</v>
      </c>
      <c r="G2338" t="s">
        <v>8</v>
      </c>
    </row>
    <row r="2339" spans="1:7" x14ac:dyDescent="0.25">
      <c r="A2339">
        <v>4690</v>
      </c>
      <c r="B2339" s="8" t="s">
        <v>20199</v>
      </c>
      <c r="C2339" t="s">
        <v>17585</v>
      </c>
      <c r="D2339" t="s">
        <v>17586</v>
      </c>
      <c r="E2339" t="s">
        <v>25209</v>
      </c>
      <c r="F2339" t="s">
        <v>5553</v>
      </c>
      <c r="G2339" t="s">
        <v>8</v>
      </c>
    </row>
    <row r="2340" spans="1:7" x14ac:dyDescent="0.25">
      <c r="A2340">
        <v>4691</v>
      </c>
      <c r="B2340" s="8" t="s">
        <v>20200</v>
      </c>
      <c r="C2340" t="s">
        <v>17587</v>
      </c>
      <c r="D2340" t="s">
        <v>17588</v>
      </c>
      <c r="E2340" t="s">
        <v>25210</v>
      </c>
      <c r="F2340" t="s">
        <v>5553</v>
      </c>
      <c r="G2340" t="s">
        <v>8</v>
      </c>
    </row>
    <row r="2341" spans="1:7" x14ac:dyDescent="0.25">
      <c r="A2341">
        <v>4692</v>
      </c>
      <c r="B2341" s="8" t="s">
        <v>20201</v>
      </c>
      <c r="C2341" t="s">
        <v>17589</v>
      </c>
      <c r="D2341" t="s">
        <v>17590</v>
      </c>
      <c r="E2341" t="s">
        <v>25211</v>
      </c>
      <c r="F2341" t="s">
        <v>5553</v>
      </c>
      <c r="G2341" t="s">
        <v>8</v>
      </c>
    </row>
    <row r="2342" spans="1:7" x14ac:dyDescent="0.25">
      <c r="A2342">
        <v>4693</v>
      </c>
      <c r="B2342" s="8" t="s">
        <v>20202</v>
      </c>
      <c r="C2342" t="s">
        <v>17591</v>
      </c>
      <c r="D2342" t="s">
        <v>17592</v>
      </c>
      <c r="E2342" t="s">
        <v>25212</v>
      </c>
      <c r="F2342" t="s">
        <v>5553</v>
      </c>
      <c r="G2342" t="s">
        <v>8</v>
      </c>
    </row>
    <row r="2343" spans="1:7" x14ac:dyDescent="0.25">
      <c r="A2343">
        <v>4694</v>
      </c>
      <c r="B2343" s="8" t="s">
        <v>20203</v>
      </c>
      <c r="C2343" t="s">
        <v>17593</v>
      </c>
      <c r="D2343" t="s">
        <v>17594</v>
      </c>
      <c r="E2343" t="s">
        <v>25213</v>
      </c>
      <c r="F2343" t="s">
        <v>5553</v>
      </c>
      <c r="G2343" t="s">
        <v>8</v>
      </c>
    </row>
    <row r="2344" spans="1:7" x14ac:dyDescent="0.25">
      <c r="A2344">
        <v>4695</v>
      </c>
      <c r="B2344" s="8" t="s">
        <v>20204</v>
      </c>
      <c r="C2344" t="s">
        <v>17595</v>
      </c>
      <c r="D2344" t="s">
        <v>17596</v>
      </c>
      <c r="E2344" t="s">
        <v>25214</v>
      </c>
      <c r="F2344" t="s">
        <v>5553</v>
      </c>
      <c r="G2344" t="s">
        <v>8</v>
      </c>
    </row>
    <row r="2345" spans="1:7" x14ac:dyDescent="0.25">
      <c r="A2345">
        <v>4696</v>
      </c>
      <c r="B2345" s="8" t="s">
        <v>20205</v>
      </c>
      <c r="C2345" t="s">
        <v>17597</v>
      </c>
      <c r="D2345" t="s">
        <v>17598</v>
      </c>
      <c r="E2345" t="s">
        <v>25215</v>
      </c>
      <c r="F2345" t="s">
        <v>5553</v>
      </c>
      <c r="G2345" t="s">
        <v>8</v>
      </c>
    </row>
    <row r="2346" spans="1:7" x14ac:dyDescent="0.25">
      <c r="A2346">
        <v>4643</v>
      </c>
      <c r="B2346" s="8" t="s">
        <v>20206</v>
      </c>
      <c r="C2346" t="s">
        <v>17599</v>
      </c>
      <c r="D2346" t="s">
        <v>17600</v>
      </c>
      <c r="E2346" t="s">
        <v>25216</v>
      </c>
      <c r="F2346" t="s">
        <v>5553</v>
      </c>
      <c r="G2346" t="s">
        <v>8</v>
      </c>
    </row>
    <row r="2347" spans="1:7" x14ac:dyDescent="0.25">
      <c r="A2347">
        <v>4697</v>
      </c>
      <c r="B2347" s="8" t="s">
        <v>20207</v>
      </c>
      <c r="C2347" t="s">
        <v>17601</v>
      </c>
      <c r="D2347" t="s">
        <v>17602</v>
      </c>
      <c r="E2347" t="s">
        <v>25217</v>
      </c>
      <c r="F2347" t="s">
        <v>5553</v>
      </c>
      <c r="G2347" t="s">
        <v>8</v>
      </c>
    </row>
    <row r="2348" spans="1:7" x14ac:dyDescent="0.25">
      <c r="A2348">
        <v>4698</v>
      </c>
      <c r="B2348" s="8" t="s">
        <v>20208</v>
      </c>
      <c r="C2348" t="s">
        <v>17603</v>
      </c>
      <c r="D2348" t="s">
        <v>17604</v>
      </c>
      <c r="E2348" t="s">
        <v>25218</v>
      </c>
      <c r="F2348" t="s">
        <v>5553</v>
      </c>
      <c r="G2348" t="s">
        <v>8</v>
      </c>
    </row>
    <row r="2349" spans="1:7" x14ac:dyDescent="0.25">
      <c r="A2349">
        <v>4627</v>
      </c>
      <c r="B2349" s="8" t="s">
        <v>20209</v>
      </c>
      <c r="C2349" t="s">
        <v>17605</v>
      </c>
      <c r="D2349" t="s">
        <v>17606</v>
      </c>
      <c r="E2349" t="s">
        <v>25219</v>
      </c>
      <c r="F2349" t="s">
        <v>5553</v>
      </c>
      <c r="G2349" t="s">
        <v>8</v>
      </c>
    </row>
    <row r="2350" spans="1:7" x14ac:dyDescent="0.25">
      <c r="A2350">
        <v>4628</v>
      </c>
      <c r="B2350" s="8" t="s">
        <v>20210</v>
      </c>
      <c r="C2350" t="s">
        <v>17607</v>
      </c>
      <c r="D2350" t="s">
        <v>17608</v>
      </c>
      <c r="E2350" t="s">
        <v>25220</v>
      </c>
      <c r="F2350" t="s">
        <v>5553</v>
      </c>
      <c r="G2350" t="s">
        <v>8</v>
      </c>
    </row>
    <row r="2351" spans="1:7" x14ac:dyDescent="0.25">
      <c r="A2351">
        <v>4629</v>
      </c>
      <c r="B2351" s="8" t="s">
        <v>20211</v>
      </c>
      <c r="C2351" t="s">
        <v>17609</v>
      </c>
      <c r="D2351" t="s">
        <v>17610</v>
      </c>
      <c r="E2351" t="s">
        <v>25221</v>
      </c>
      <c r="F2351" t="s">
        <v>5553</v>
      </c>
      <c r="G2351" t="s">
        <v>8</v>
      </c>
    </row>
    <row r="2352" spans="1:7" x14ac:dyDescent="0.25">
      <c r="A2352">
        <v>4630</v>
      </c>
      <c r="B2352" s="8" t="s">
        <v>20212</v>
      </c>
      <c r="C2352" t="s">
        <v>17611</v>
      </c>
      <c r="D2352" t="s">
        <v>17612</v>
      </c>
      <c r="E2352" t="s">
        <v>25222</v>
      </c>
      <c r="F2352" t="s">
        <v>5553</v>
      </c>
      <c r="G2352" t="s">
        <v>8</v>
      </c>
    </row>
    <row r="2353" spans="1:7" x14ac:dyDescent="0.25">
      <c r="A2353">
        <v>4631</v>
      </c>
      <c r="B2353" s="8" t="s">
        <v>20213</v>
      </c>
      <c r="C2353" t="s">
        <v>17613</v>
      </c>
      <c r="D2353" t="s">
        <v>17614</v>
      </c>
      <c r="E2353" t="s">
        <v>25223</v>
      </c>
      <c r="F2353" t="s">
        <v>5553</v>
      </c>
      <c r="G2353" t="s">
        <v>8</v>
      </c>
    </row>
    <row r="2354" spans="1:7" x14ac:dyDescent="0.25">
      <c r="A2354">
        <v>4632</v>
      </c>
      <c r="B2354" s="8" t="s">
        <v>20214</v>
      </c>
      <c r="C2354" t="s">
        <v>17615</v>
      </c>
      <c r="D2354" t="s">
        <v>17616</v>
      </c>
      <c r="E2354" t="s">
        <v>25224</v>
      </c>
      <c r="F2354" t="s">
        <v>5553</v>
      </c>
      <c r="G2354" t="s">
        <v>8</v>
      </c>
    </row>
    <row r="2355" spans="1:7" x14ac:dyDescent="0.25">
      <c r="A2355">
        <v>4633</v>
      </c>
      <c r="B2355" s="8" t="s">
        <v>20215</v>
      </c>
      <c r="C2355" t="s">
        <v>17617</v>
      </c>
      <c r="D2355" t="s">
        <v>17618</v>
      </c>
      <c r="E2355" t="s">
        <v>25225</v>
      </c>
      <c r="F2355" t="s">
        <v>5553</v>
      </c>
      <c r="G2355" t="s">
        <v>8</v>
      </c>
    </row>
    <row r="2356" spans="1:7" x14ac:dyDescent="0.25">
      <c r="A2356">
        <v>4634</v>
      </c>
      <c r="B2356" s="8" t="s">
        <v>20216</v>
      </c>
      <c r="C2356" t="s">
        <v>17619</v>
      </c>
      <c r="D2356" t="s">
        <v>17620</v>
      </c>
      <c r="E2356" t="s">
        <v>25226</v>
      </c>
      <c r="F2356" t="s">
        <v>5553</v>
      </c>
      <c r="G2356" t="s">
        <v>8</v>
      </c>
    </row>
    <row r="2357" spans="1:7" x14ac:dyDescent="0.25">
      <c r="A2357">
        <v>4644</v>
      </c>
      <c r="B2357" s="8" t="s">
        <v>20217</v>
      </c>
      <c r="C2357" t="s">
        <v>17621</v>
      </c>
      <c r="D2357" t="s">
        <v>17622</v>
      </c>
      <c r="E2357" t="s">
        <v>25227</v>
      </c>
      <c r="F2357" t="s">
        <v>5553</v>
      </c>
      <c r="G2357" t="s">
        <v>8</v>
      </c>
    </row>
    <row r="2358" spans="1:7" x14ac:dyDescent="0.25">
      <c r="A2358">
        <v>4635</v>
      </c>
      <c r="B2358" s="8" t="s">
        <v>20218</v>
      </c>
      <c r="C2358" t="s">
        <v>17623</v>
      </c>
      <c r="D2358" t="s">
        <v>17624</v>
      </c>
      <c r="E2358" t="s">
        <v>25228</v>
      </c>
      <c r="F2358" t="s">
        <v>5553</v>
      </c>
      <c r="G2358" t="s">
        <v>8</v>
      </c>
    </row>
    <row r="2359" spans="1:7" x14ac:dyDescent="0.25">
      <c r="A2359">
        <v>4636</v>
      </c>
      <c r="B2359" s="8" t="s">
        <v>20219</v>
      </c>
      <c r="C2359" t="s">
        <v>17625</v>
      </c>
      <c r="D2359" t="s">
        <v>17626</v>
      </c>
      <c r="E2359" t="s">
        <v>25229</v>
      </c>
      <c r="F2359" t="s">
        <v>5553</v>
      </c>
      <c r="G2359" t="s">
        <v>8</v>
      </c>
    </row>
    <row r="2360" spans="1:7" x14ac:dyDescent="0.25">
      <c r="A2360">
        <v>4637</v>
      </c>
      <c r="B2360" s="8" t="s">
        <v>20220</v>
      </c>
      <c r="C2360" t="s">
        <v>17627</v>
      </c>
      <c r="D2360" t="s">
        <v>17628</v>
      </c>
      <c r="E2360" t="s">
        <v>25230</v>
      </c>
      <c r="F2360" t="s">
        <v>5553</v>
      </c>
      <c r="G2360" t="s">
        <v>8</v>
      </c>
    </row>
    <row r="2361" spans="1:7" x14ac:dyDescent="0.25">
      <c r="A2361">
        <v>4645</v>
      </c>
      <c r="B2361" s="8" t="s">
        <v>20225</v>
      </c>
      <c r="C2361" t="s">
        <v>17629</v>
      </c>
      <c r="D2361" t="s">
        <v>17630</v>
      </c>
      <c r="E2361" t="s">
        <v>25231</v>
      </c>
      <c r="F2361" t="s">
        <v>5553</v>
      </c>
      <c r="G2361" t="s">
        <v>8</v>
      </c>
    </row>
    <row r="2362" spans="1:7" x14ac:dyDescent="0.25">
      <c r="A2362">
        <v>4646</v>
      </c>
      <c r="B2362" s="8" t="s">
        <v>20226</v>
      </c>
      <c r="C2362" t="s">
        <v>17631</v>
      </c>
      <c r="D2362" t="s">
        <v>17632</v>
      </c>
      <c r="E2362" t="s">
        <v>25232</v>
      </c>
      <c r="F2362" t="s">
        <v>5553</v>
      </c>
      <c r="G2362" t="s">
        <v>8</v>
      </c>
    </row>
    <row r="2363" spans="1:7" x14ac:dyDescent="0.25">
      <c r="A2363">
        <v>4762</v>
      </c>
      <c r="B2363" s="8" t="s">
        <v>12525</v>
      </c>
      <c r="C2363" t="s">
        <v>17633</v>
      </c>
      <c r="D2363" t="s">
        <v>17634</v>
      </c>
      <c r="E2363" t="s">
        <v>25233</v>
      </c>
      <c r="F2363" t="s">
        <v>5555</v>
      </c>
      <c r="G2363" t="s">
        <v>8</v>
      </c>
    </row>
    <row r="2364" spans="1:7" x14ac:dyDescent="0.25">
      <c r="A2364">
        <v>4763</v>
      </c>
      <c r="B2364" s="8" t="s">
        <v>12534</v>
      </c>
      <c r="C2364" t="s">
        <v>17635</v>
      </c>
      <c r="D2364" t="s">
        <v>17636</v>
      </c>
      <c r="E2364" t="s">
        <v>25234</v>
      </c>
      <c r="F2364" t="s">
        <v>5555</v>
      </c>
      <c r="G2364" t="s">
        <v>8</v>
      </c>
    </row>
    <row r="2365" spans="1:7" x14ac:dyDescent="0.25">
      <c r="A2365">
        <v>4764</v>
      </c>
      <c r="B2365" s="8" t="s">
        <v>12537</v>
      </c>
      <c r="C2365" t="s">
        <v>17637</v>
      </c>
      <c r="D2365" t="s">
        <v>17638</v>
      </c>
      <c r="E2365" t="s">
        <v>25235</v>
      </c>
      <c r="F2365" t="s">
        <v>5555</v>
      </c>
      <c r="G2365" t="s">
        <v>8</v>
      </c>
    </row>
    <row r="2366" spans="1:7" x14ac:dyDescent="0.25">
      <c r="A2366">
        <v>4765</v>
      </c>
      <c r="B2366" s="8" t="s">
        <v>12540</v>
      </c>
      <c r="C2366" t="s">
        <v>17639</v>
      </c>
      <c r="D2366" t="s">
        <v>17640</v>
      </c>
      <c r="E2366" t="s">
        <v>25236</v>
      </c>
      <c r="F2366" t="s">
        <v>5555</v>
      </c>
      <c r="G2366" t="s">
        <v>8</v>
      </c>
    </row>
    <row r="2367" spans="1:7" x14ac:dyDescent="0.25">
      <c r="A2367">
        <v>4766</v>
      </c>
      <c r="B2367" s="8" t="s">
        <v>12543</v>
      </c>
      <c r="C2367" t="s">
        <v>17641</v>
      </c>
      <c r="D2367" t="s">
        <v>17642</v>
      </c>
      <c r="E2367" t="s">
        <v>25237</v>
      </c>
      <c r="F2367" t="s">
        <v>5555</v>
      </c>
      <c r="G2367" t="s">
        <v>8</v>
      </c>
    </row>
    <row r="2368" spans="1:7" x14ac:dyDescent="0.25">
      <c r="A2368">
        <v>4767</v>
      </c>
      <c r="B2368" s="8" t="s">
        <v>12546</v>
      </c>
      <c r="C2368" t="s">
        <v>17643</v>
      </c>
      <c r="D2368" t="s">
        <v>17644</v>
      </c>
      <c r="E2368" t="s">
        <v>25238</v>
      </c>
      <c r="F2368" t="s">
        <v>5555</v>
      </c>
      <c r="G2368" t="s">
        <v>8</v>
      </c>
    </row>
    <row r="2369" spans="1:7" x14ac:dyDescent="0.25">
      <c r="A2369">
        <v>5239</v>
      </c>
      <c r="B2369" s="8" t="s">
        <v>20153</v>
      </c>
      <c r="C2369" t="s">
        <v>17645</v>
      </c>
      <c r="D2369" t="s">
        <v>17646</v>
      </c>
      <c r="E2369" t="s">
        <v>25239</v>
      </c>
      <c r="F2369" t="s">
        <v>5754</v>
      </c>
      <c r="G2369" t="s">
        <v>52</v>
      </c>
    </row>
    <row r="2370" spans="1:7" x14ac:dyDescent="0.25">
      <c r="A2370">
        <v>5240</v>
      </c>
      <c r="B2370" s="8" t="s">
        <v>20164</v>
      </c>
      <c r="C2370" t="s">
        <v>17647</v>
      </c>
      <c r="D2370" t="s">
        <v>17446</v>
      </c>
      <c r="E2370" t="s">
        <v>25240</v>
      </c>
      <c r="F2370" t="s">
        <v>28027</v>
      </c>
      <c r="G2370" t="s">
        <v>52</v>
      </c>
    </row>
    <row r="2371" spans="1:7" x14ac:dyDescent="0.25">
      <c r="A2371">
        <v>5241</v>
      </c>
      <c r="B2371" s="8" t="s">
        <v>20174</v>
      </c>
      <c r="C2371" t="s">
        <v>17648</v>
      </c>
      <c r="D2371" t="s">
        <v>17454</v>
      </c>
      <c r="E2371" t="s">
        <v>25241</v>
      </c>
      <c r="F2371" t="s">
        <v>5758</v>
      </c>
      <c r="G2371" t="s">
        <v>52</v>
      </c>
    </row>
    <row r="2372" spans="1:7" x14ac:dyDescent="0.25">
      <c r="A2372">
        <v>5242</v>
      </c>
      <c r="B2372" s="8" t="s">
        <v>20185</v>
      </c>
      <c r="C2372" t="s">
        <v>17649</v>
      </c>
      <c r="D2372" t="s">
        <v>17650</v>
      </c>
      <c r="E2372" t="s">
        <v>25242</v>
      </c>
      <c r="F2372" t="s">
        <v>28253</v>
      </c>
      <c r="G2372" t="s">
        <v>52</v>
      </c>
    </row>
    <row r="2373" spans="1:7" x14ac:dyDescent="0.25">
      <c r="A2373">
        <v>5383</v>
      </c>
      <c r="B2373" s="8" t="s">
        <v>20153</v>
      </c>
      <c r="C2373" t="s">
        <v>17651</v>
      </c>
      <c r="D2373" t="s">
        <v>17652</v>
      </c>
      <c r="E2373" t="s">
        <v>25243</v>
      </c>
      <c r="F2373" t="s">
        <v>5786</v>
      </c>
      <c r="G2373" t="s">
        <v>55</v>
      </c>
    </row>
    <row r="2374" spans="1:7" x14ac:dyDescent="0.25">
      <c r="A2374">
        <v>5392</v>
      </c>
      <c r="B2374" s="8" t="s">
        <v>20154</v>
      </c>
      <c r="C2374" t="s">
        <v>17653</v>
      </c>
      <c r="D2374" t="s">
        <v>17654</v>
      </c>
      <c r="E2374" t="s">
        <v>25244</v>
      </c>
      <c r="F2374" t="s">
        <v>5786</v>
      </c>
      <c r="G2374" t="s">
        <v>55</v>
      </c>
    </row>
    <row r="2375" spans="1:7" x14ac:dyDescent="0.25">
      <c r="A2375">
        <v>5393</v>
      </c>
      <c r="B2375" s="8" t="s">
        <v>20155</v>
      </c>
      <c r="C2375" t="s">
        <v>17655</v>
      </c>
      <c r="D2375" t="s">
        <v>17656</v>
      </c>
      <c r="E2375" t="s">
        <v>25245</v>
      </c>
      <c r="F2375" t="s">
        <v>5786</v>
      </c>
      <c r="G2375" t="s">
        <v>55</v>
      </c>
    </row>
    <row r="2376" spans="1:7" x14ac:dyDescent="0.25">
      <c r="A2376">
        <v>5394</v>
      </c>
      <c r="B2376" s="8" t="s">
        <v>20156</v>
      </c>
      <c r="C2376" t="s">
        <v>17657</v>
      </c>
      <c r="D2376" t="s">
        <v>17658</v>
      </c>
      <c r="E2376" t="s">
        <v>25246</v>
      </c>
      <c r="F2376" t="s">
        <v>5786</v>
      </c>
      <c r="G2376" t="s">
        <v>55</v>
      </c>
    </row>
    <row r="2377" spans="1:7" x14ac:dyDescent="0.25">
      <c r="A2377">
        <v>5395</v>
      </c>
      <c r="B2377" s="8" t="s">
        <v>20157</v>
      </c>
      <c r="C2377" t="s">
        <v>17659</v>
      </c>
      <c r="D2377" t="s">
        <v>17660</v>
      </c>
      <c r="E2377" t="s">
        <v>25247</v>
      </c>
      <c r="F2377" t="s">
        <v>5786</v>
      </c>
      <c r="G2377" t="s">
        <v>55</v>
      </c>
    </row>
    <row r="2378" spans="1:7" x14ac:dyDescent="0.25">
      <c r="A2378">
        <v>5396</v>
      </c>
      <c r="B2378" s="8" t="s">
        <v>20158</v>
      </c>
      <c r="C2378" t="s">
        <v>17661</v>
      </c>
      <c r="D2378" t="s">
        <v>17662</v>
      </c>
      <c r="E2378" t="s">
        <v>25248</v>
      </c>
      <c r="F2378" t="s">
        <v>5786</v>
      </c>
      <c r="G2378" t="s">
        <v>55</v>
      </c>
    </row>
    <row r="2379" spans="1:7" x14ac:dyDescent="0.25">
      <c r="A2379">
        <v>5397</v>
      </c>
      <c r="B2379" s="8" t="s">
        <v>20159</v>
      </c>
      <c r="C2379" t="s">
        <v>17663</v>
      </c>
      <c r="D2379" t="s">
        <v>17664</v>
      </c>
      <c r="E2379" t="s">
        <v>25249</v>
      </c>
      <c r="F2379" t="s">
        <v>5786</v>
      </c>
      <c r="G2379" t="s">
        <v>55</v>
      </c>
    </row>
    <row r="2380" spans="1:7" x14ac:dyDescent="0.25">
      <c r="A2380">
        <v>5398</v>
      </c>
      <c r="B2380" s="8" t="s">
        <v>20160</v>
      </c>
      <c r="C2380" t="s">
        <v>17665</v>
      </c>
      <c r="D2380" t="s">
        <v>17666</v>
      </c>
      <c r="E2380" t="s">
        <v>25250</v>
      </c>
      <c r="F2380" t="s">
        <v>5786</v>
      </c>
      <c r="G2380" t="s">
        <v>55</v>
      </c>
    </row>
    <row r="2381" spans="1:7" x14ac:dyDescent="0.25">
      <c r="A2381">
        <v>5399</v>
      </c>
      <c r="B2381" s="8" t="s">
        <v>20161</v>
      </c>
      <c r="C2381" t="s">
        <v>17667</v>
      </c>
      <c r="D2381" t="s">
        <v>17668</v>
      </c>
      <c r="E2381" t="s">
        <v>25251</v>
      </c>
      <c r="F2381" t="s">
        <v>5786</v>
      </c>
      <c r="G2381" t="s">
        <v>55</v>
      </c>
    </row>
    <row r="2382" spans="1:7" x14ac:dyDescent="0.25">
      <c r="A2382">
        <v>5400</v>
      </c>
      <c r="B2382" s="8" t="s">
        <v>20162</v>
      </c>
      <c r="C2382" t="s">
        <v>17669</v>
      </c>
      <c r="D2382" t="s">
        <v>17670</v>
      </c>
      <c r="E2382" t="s">
        <v>25252</v>
      </c>
      <c r="F2382" t="s">
        <v>5786</v>
      </c>
      <c r="G2382" t="s">
        <v>55</v>
      </c>
    </row>
    <row r="2383" spans="1:7" x14ac:dyDescent="0.25">
      <c r="A2383">
        <v>5401</v>
      </c>
      <c r="B2383" s="8" t="s">
        <v>20163</v>
      </c>
      <c r="C2383" t="s">
        <v>17671</v>
      </c>
      <c r="D2383" t="s">
        <v>17672</v>
      </c>
      <c r="E2383" t="s">
        <v>25253</v>
      </c>
      <c r="F2383" t="s">
        <v>5786</v>
      </c>
      <c r="G2383" t="s">
        <v>55</v>
      </c>
    </row>
    <row r="2384" spans="1:7" x14ac:dyDescent="0.25">
      <c r="A2384">
        <v>5384</v>
      </c>
      <c r="B2384" s="8" t="s">
        <v>20164</v>
      </c>
      <c r="C2384" t="s">
        <v>17673</v>
      </c>
      <c r="D2384" t="s">
        <v>17674</v>
      </c>
      <c r="E2384" t="s">
        <v>25254</v>
      </c>
      <c r="F2384" t="s">
        <v>5786</v>
      </c>
      <c r="G2384" t="s">
        <v>55</v>
      </c>
    </row>
    <row r="2385" spans="1:7" x14ac:dyDescent="0.25">
      <c r="A2385">
        <v>5402</v>
      </c>
      <c r="B2385" s="8" t="s">
        <v>20165</v>
      </c>
      <c r="C2385" t="s">
        <v>17675</v>
      </c>
      <c r="D2385" t="s">
        <v>17676</v>
      </c>
      <c r="E2385" t="s">
        <v>25255</v>
      </c>
      <c r="F2385" t="s">
        <v>5786</v>
      </c>
      <c r="G2385" t="s">
        <v>55</v>
      </c>
    </row>
    <row r="2386" spans="1:7" x14ac:dyDescent="0.25">
      <c r="A2386">
        <v>5403</v>
      </c>
      <c r="B2386" s="8" t="s">
        <v>20166</v>
      </c>
      <c r="C2386" t="s">
        <v>17677</v>
      </c>
      <c r="D2386" t="s">
        <v>17678</v>
      </c>
      <c r="E2386" t="s">
        <v>25256</v>
      </c>
      <c r="F2386" t="s">
        <v>5786</v>
      </c>
      <c r="G2386" t="s">
        <v>55</v>
      </c>
    </row>
    <row r="2387" spans="1:7" x14ac:dyDescent="0.25">
      <c r="A2387">
        <v>5404</v>
      </c>
      <c r="B2387" s="8" t="s">
        <v>20167</v>
      </c>
      <c r="C2387" t="s">
        <v>17679</v>
      </c>
      <c r="D2387" t="s">
        <v>17680</v>
      </c>
      <c r="E2387" t="s">
        <v>25257</v>
      </c>
      <c r="F2387" t="s">
        <v>5786</v>
      </c>
      <c r="G2387" t="s">
        <v>55</v>
      </c>
    </row>
    <row r="2388" spans="1:7" x14ac:dyDescent="0.25">
      <c r="A2388">
        <v>5405</v>
      </c>
      <c r="B2388" s="8" t="s">
        <v>20168</v>
      </c>
      <c r="C2388" t="s">
        <v>17681</v>
      </c>
      <c r="D2388" t="s">
        <v>17682</v>
      </c>
      <c r="E2388" t="s">
        <v>25258</v>
      </c>
      <c r="F2388" t="s">
        <v>5786</v>
      </c>
      <c r="G2388" t="s">
        <v>55</v>
      </c>
    </row>
    <row r="2389" spans="1:7" x14ac:dyDescent="0.25">
      <c r="A2389">
        <v>5406</v>
      </c>
      <c r="B2389" s="8" t="s">
        <v>20169</v>
      </c>
      <c r="C2389" t="s">
        <v>17683</v>
      </c>
      <c r="D2389" t="s">
        <v>17684</v>
      </c>
      <c r="E2389" t="s">
        <v>25259</v>
      </c>
      <c r="F2389" t="s">
        <v>5786</v>
      </c>
      <c r="G2389" t="s">
        <v>55</v>
      </c>
    </row>
    <row r="2390" spans="1:7" x14ac:dyDescent="0.25">
      <c r="A2390">
        <v>5407</v>
      </c>
      <c r="B2390" s="8" t="s">
        <v>20170</v>
      </c>
      <c r="C2390" t="s">
        <v>17685</v>
      </c>
      <c r="D2390" t="s">
        <v>17686</v>
      </c>
      <c r="E2390" t="s">
        <v>25260</v>
      </c>
      <c r="F2390" t="s">
        <v>5786</v>
      </c>
      <c r="G2390" t="s">
        <v>55</v>
      </c>
    </row>
    <row r="2391" spans="1:7" x14ac:dyDescent="0.25">
      <c r="A2391">
        <v>5408</v>
      </c>
      <c r="B2391" s="8" t="s">
        <v>20227</v>
      </c>
      <c r="C2391" t="s">
        <v>17687</v>
      </c>
      <c r="D2391" t="s">
        <v>17688</v>
      </c>
      <c r="E2391" t="s">
        <v>25261</v>
      </c>
      <c r="F2391" t="s">
        <v>5786</v>
      </c>
      <c r="G2391" t="s">
        <v>55</v>
      </c>
    </row>
    <row r="2392" spans="1:7" x14ac:dyDescent="0.25">
      <c r="A2392">
        <v>5409</v>
      </c>
      <c r="B2392" s="8" t="s">
        <v>20171</v>
      </c>
      <c r="C2392" t="s">
        <v>17689</v>
      </c>
      <c r="D2392" t="s">
        <v>17690</v>
      </c>
      <c r="E2392" t="s">
        <v>25262</v>
      </c>
      <c r="F2392" t="s">
        <v>5786</v>
      </c>
      <c r="G2392" t="s">
        <v>55</v>
      </c>
    </row>
    <row r="2393" spans="1:7" x14ac:dyDescent="0.25">
      <c r="A2393">
        <v>5410</v>
      </c>
      <c r="B2393" s="8" t="s">
        <v>20172</v>
      </c>
      <c r="C2393" t="s">
        <v>17691</v>
      </c>
      <c r="D2393" t="s">
        <v>17692</v>
      </c>
      <c r="E2393" t="s">
        <v>25263</v>
      </c>
      <c r="F2393" t="s">
        <v>5786</v>
      </c>
      <c r="G2393" t="s">
        <v>55</v>
      </c>
    </row>
    <row r="2394" spans="1:7" x14ac:dyDescent="0.25">
      <c r="A2394">
        <v>5411</v>
      </c>
      <c r="B2394" s="8" t="s">
        <v>20173</v>
      </c>
      <c r="C2394" t="s">
        <v>17693</v>
      </c>
      <c r="D2394" t="s">
        <v>17694</v>
      </c>
      <c r="E2394" t="s">
        <v>25264</v>
      </c>
      <c r="F2394" t="s">
        <v>5786</v>
      </c>
      <c r="G2394" t="s">
        <v>55</v>
      </c>
    </row>
    <row r="2395" spans="1:7" x14ac:dyDescent="0.25">
      <c r="A2395">
        <v>5385</v>
      </c>
      <c r="B2395" s="8" t="s">
        <v>20174</v>
      </c>
      <c r="C2395" t="s">
        <v>17695</v>
      </c>
      <c r="D2395" t="s">
        <v>17696</v>
      </c>
      <c r="E2395" t="s">
        <v>25265</v>
      </c>
      <c r="F2395" t="s">
        <v>5786</v>
      </c>
      <c r="G2395" t="s">
        <v>55</v>
      </c>
    </row>
    <row r="2396" spans="1:7" x14ac:dyDescent="0.25">
      <c r="A2396">
        <v>5412</v>
      </c>
      <c r="B2396" s="8" t="s">
        <v>20175</v>
      </c>
      <c r="C2396" t="s">
        <v>17697</v>
      </c>
      <c r="D2396" t="s">
        <v>17698</v>
      </c>
      <c r="E2396" t="s">
        <v>25266</v>
      </c>
      <c r="F2396" t="s">
        <v>5786</v>
      </c>
      <c r="G2396" t="s">
        <v>55</v>
      </c>
    </row>
    <row r="2397" spans="1:7" x14ac:dyDescent="0.25">
      <c r="A2397">
        <v>5413</v>
      </c>
      <c r="B2397" s="8" t="s">
        <v>20176</v>
      </c>
      <c r="C2397" t="s">
        <v>17699</v>
      </c>
      <c r="D2397" t="s">
        <v>17700</v>
      </c>
      <c r="E2397" t="s">
        <v>25267</v>
      </c>
      <c r="F2397" t="s">
        <v>5786</v>
      </c>
      <c r="G2397" t="s">
        <v>55</v>
      </c>
    </row>
    <row r="2398" spans="1:7" x14ac:dyDescent="0.25">
      <c r="A2398">
        <v>5414</v>
      </c>
      <c r="B2398" s="8" t="s">
        <v>20177</v>
      </c>
      <c r="C2398" t="s">
        <v>17701</v>
      </c>
      <c r="D2398" t="s">
        <v>17702</v>
      </c>
      <c r="E2398" t="s">
        <v>25268</v>
      </c>
      <c r="F2398" t="s">
        <v>5786</v>
      </c>
      <c r="G2398" t="s">
        <v>55</v>
      </c>
    </row>
    <row r="2399" spans="1:7" x14ac:dyDescent="0.25">
      <c r="A2399">
        <v>5415</v>
      </c>
      <c r="B2399" s="8" t="s">
        <v>20178</v>
      </c>
      <c r="C2399" t="s">
        <v>17703</v>
      </c>
      <c r="D2399" t="s">
        <v>17704</v>
      </c>
      <c r="E2399" t="s">
        <v>25269</v>
      </c>
      <c r="F2399" t="s">
        <v>5786</v>
      </c>
      <c r="G2399" t="s">
        <v>55</v>
      </c>
    </row>
    <row r="2400" spans="1:7" x14ac:dyDescent="0.25">
      <c r="A2400">
        <v>5416</v>
      </c>
      <c r="B2400" s="8" t="s">
        <v>20179</v>
      </c>
      <c r="C2400" t="s">
        <v>17705</v>
      </c>
      <c r="D2400" t="s">
        <v>17706</v>
      </c>
      <c r="E2400" t="s">
        <v>25270</v>
      </c>
      <c r="F2400" t="s">
        <v>5786</v>
      </c>
      <c r="G2400" t="s">
        <v>55</v>
      </c>
    </row>
    <row r="2401" spans="1:7" x14ac:dyDescent="0.25">
      <c r="A2401">
        <v>5417</v>
      </c>
      <c r="B2401" s="8" t="s">
        <v>20180</v>
      </c>
      <c r="C2401" t="s">
        <v>17707</v>
      </c>
      <c r="D2401" t="s">
        <v>17708</v>
      </c>
      <c r="E2401" t="s">
        <v>25271</v>
      </c>
      <c r="F2401" t="s">
        <v>5786</v>
      </c>
      <c r="G2401" t="s">
        <v>55</v>
      </c>
    </row>
    <row r="2402" spans="1:7" x14ac:dyDescent="0.25">
      <c r="A2402">
        <v>5418</v>
      </c>
      <c r="B2402" s="8" t="s">
        <v>20181</v>
      </c>
      <c r="C2402" t="s">
        <v>17709</v>
      </c>
      <c r="D2402" t="s">
        <v>17710</v>
      </c>
      <c r="E2402" t="s">
        <v>25272</v>
      </c>
      <c r="F2402" t="s">
        <v>5786</v>
      </c>
      <c r="G2402" t="s">
        <v>55</v>
      </c>
    </row>
    <row r="2403" spans="1:7" x14ac:dyDescent="0.25">
      <c r="A2403">
        <v>5419</v>
      </c>
      <c r="B2403" s="8" t="s">
        <v>20182</v>
      </c>
      <c r="C2403" t="s">
        <v>17711</v>
      </c>
      <c r="D2403" t="s">
        <v>17712</v>
      </c>
      <c r="E2403" t="s">
        <v>25273</v>
      </c>
      <c r="F2403" t="s">
        <v>5786</v>
      </c>
      <c r="G2403" t="s">
        <v>55</v>
      </c>
    </row>
    <row r="2404" spans="1:7" x14ac:dyDescent="0.25">
      <c r="A2404">
        <v>5420</v>
      </c>
      <c r="B2404" s="8" t="s">
        <v>20183</v>
      </c>
      <c r="C2404" t="s">
        <v>17713</v>
      </c>
      <c r="D2404" t="s">
        <v>17714</v>
      </c>
      <c r="E2404" t="s">
        <v>25274</v>
      </c>
      <c r="F2404" t="s">
        <v>5786</v>
      </c>
      <c r="G2404" t="s">
        <v>55</v>
      </c>
    </row>
    <row r="2405" spans="1:7" x14ac:dyDescent="0.25">
      <c r="A2405">
        <v>5421</v>
      </c>
      <c r="B2405" s="8" t="s">
        <v>20184</v>
      </c>
      <c r="C2405" t="s">
        <v>17715</v>
      </c>
      <c r="D2405" t="s">
        <v>17716</v>
      </c>
      <c r="E2405" t="s">
        <v>25275</v>
      </c>
      <c r="F2405" t="s">
        <v>5786</v>
      </c>
      <c r="G2405" t="s">
        <v>55</v>
      </c>
    </row>
    <row r="2406" spans="1:7" x14ac:dyDescent="0.25">
      <c r="A2406">
        <v>5386</v>
      </c>
      <c r="B2406" s="8" t="s">
        <v>20185</v>
      </c>
      <c r="C2406" t="s">
        <v>17717</v>
      </c>
      <c r="D2406" t="s">
        <v>17718</v>
      </c>
      <c r="E2406" t="s">
        <v>25276</v>
      </c>
      <c r="F2406" t="s">
        <v>5786</v>
      </c>
      <c r="G2406" t="s">
        <v>55</v>
      </c>
    </row>
    <row r="2407" spans="1:7" x14ac:dyDescent="0.25">
      <c r="A2407">
        <v>5422</v>
      </c>
      <c r="B2407" s="8" t="s">
        <v>20186</v>
      </c>
      <c r="C2407" t="s">
        <v>17719</v>
      </c>
      <c r="D2407" t="s">
        <v>17720</v>
      </c>
      <c r="E2407" t="s">
        <v>25277</v>
      </c>
      <c r="F2407" t="s">
        <v>5786</v>
      </c>
      <c r="G2407" t="s">
        <v>55</v>
      </c>
    </row>
    <row r="2408" spans="1:7" x14ac:dyDescent="0.25">
      <c r="A2408">
        <v>5423</v>
      </c>
      <c r="B2408" s="8" t="s">
        <v>20187</v>
      </c>
      <c r="C2408" t="s">
        <v>17721</v>
      </c>
      <c r="D2408" t="s">
        <v>17722</v>
      </c>
      <c r="E2408" t="s">
        <v>25278</v>
      </c>
      <c r="F2408" t="s">
        <v>5786</v>
      </c>
      <c r="G2408" t="s">
        <v>55</v>
      </c>
    </row>
    <row r="2409" spans="1:7" x14ac:dyDescent="0.25">
      <c r="A2409">
        <v>5424</v>
      </c>
      <c r="B2409" s="8" t="s">
        <v>20188</v>
      </c>
      <c r="C2409" t="s">
        <v>17723</v>
      </c>
      <c r="D2409" t="s">
        <v>17724</v>
      </c>
      <c r="E2409" t="s">
        <v>25279</v>
      </c>
      <c r="F2409" t="s">
        <v>5786</v>
      </c>
      <c r="G2409" t="s">
        <v>55</v>
      </c>
    </row>
    <row r="2410" spans="1:7" x14ac:dyDescent="0.25">
      <c r="A2410">
        <v>5425</v>
      </c>
      <c r="B2410" s="8" t="s">
        <v>20189</v>
      </c>
      <c r="C2410" t="s">
        <v>17725</v>
      </c>
      <c r="D2410" t="s">
        <v>17726</v>
      </c>
      <c r="E2410" t="s">
        <v>25280</v>
      </c>
      <c r="F2410" t="s">
        <v>5786</v>
      </c>
      <c r="G2410" t="s">
        <v>55</v>
      </c>
    </row>
    <row r="2411" spans="1:7" x14ac:dyDescent="0.25">
      <c r="A2411">
        <v>5426</v>
      </c>
      <c r="B2411" s="8" t="s">
        <v>20190</v>
      </c>
      <c r="C2411" t="s">
        <v>17727</v>
      </c>
      <c r="D2411" t="s">
        <v>17728</v>
      </c>
      <c r="E2411" t="s">
        <v>25281</v>
      </c>
      <c r="F2411" t="s">
        <v>5786</v>
      </c>
      <c r="G2411" t="s">
        <v>55</v>
      </c>
    </row>
    <row r="2412" spans="1:7" x14ac:dyDescent="0.25">
      <c r="A2412">
        <v>5427</v>
      </c>
      <c r="B2412" s="8" t="s">
        <v>20191</v>
      </c>
      <c r="C2412" t="s">
        <v>17729</v>
      </c>
      <c r="D2412" t="s">
        <v>17730</v>
      </c>
      <c r="E2412" t="s">
        <v>25282</v>
      </c>
      <c r="F2412" t="s">
        <v>5786</v>
      </c>
      <c r="G2412" t="s">
        <v>55</v>
      </c>
    </row>
    <row r="2413" spans="1:7" x14ac:dyDescent="0.25">
      <c r="A2413">
        <v>5428</v>
      </c>
      <c r="B2413" s="8" t="s">
        <v>20192</v>
      </c>
      <c r="C2413" t="s">
        <v>17731</v>
      </c>
      <c r="D2413" t="s">
        <v>17732</v>
      </c>
      <c r="E2413" t="s">
        <v>25283</v>
      </c>
      <c r="F2413" t="s">
        <v>5786</v>
      </c>
      <c r="G2413" t="s">
        <v>55</v>
      </c>
    </row>
    <row r="2414" spans="1:7" x14ac:dyDescent="0.25">
      <c r="A2414">
        <v>5429</v>
      </c>
      <c r="B2414" s="8" t="s">
        <v>20193</v>
      </c>
      <c r="C2414" t="s">
        <v>17733</v>
      </c>
      <c r="D2414" t="s">
        <v>17734</v>
      </c>
      <c r="E2414" t="s">
        <v>25284</v>
      </c>
      <c r="F2414" t="s">
        <v>5786</v>
      </c>
      <c r="G2414" t="s">
        <v>55</v>
      </c>
    </row>
    <row r="2415" spans="1:7" x14ac:dyDescent="0.25">
      <c r="A2415">
        <v>5430</v>
      </c>
      <c r="B2415" s="8" t="s">
        <v>20228</v>
      </c>
      <c r="C2415" t="s">
        <v>17735</v>
      </c>
      <c r="D2415" t="s">
        <v>17736</v>
      </c>
      <c r="E2415" t="s">
        <v>25285</v>
      </c>
      <c r="F2415" t="s">
        <v>5786</v>
      </c>
      <c r="G2415" t="s">
        <v>55</v>
      </c>
    </row>
    <row r="2416" spans="1:7" x14ac:dyDescent="0.25">
      <c r="A2416">
        <v>5431</v>
      </c>
      <c r="B2416" s="8" t="s">
        <v>20194</v>
      </c>
      <c r="C2416" t="s">
        <v>17737</v>
      </c>
      <c r="D2416" t="s">
        <v>17738</v>
      </c>
      <c r="E2416" t="s">
        <v>25286</v>
      </c>
      <c r="F2416" t="s">
        <v>5786</v>
      </c>
      <c r="G2416" t="s">
        <v>55</v>
      </c>
    </row>
    <row r="2417" spans="1:7" x14ac:dyDescent="0.25">
      <c r="A2417">
        <v>5387</v>
      </c>
      <c r="B2417" s="8" t="s">
        <v>20195</v>
      </c>
      <c r="C2417" t="s">
        <v>17739</v>
      </c>
      <c r="D2417" t="s">
        <v>17740</v>
      </c>
      <c r="E2417" t="s">
        <v>25287</v>
      </c>
      <c r="F2417" t="s">
        <v>5786</v>
      </c>
      <c r="G2417" t="s">
        <v>55</v>
      </c>
    </row>
    <row r="2418" spans="1:7" x14ac:dyDescent="0.25">
      <c r="A2418">
        <v>5432</v>
      </c>
      <c r="B2418" s="8" t="s">
        <v>20196</v>
      </c>
      <c r="C2418" t="s">
        <v>17741</v>
      </c>
      <c r="D2418" t="s">
        <v>17742</v>
      </c>
      <c r="E2418" t="s">
        <v>25288</v>
      </c>
      <c r="F2418" t="s">
        <v>5786</v>
      </c>
      <c r="G2418" t="s">
        <v>55</v>
      </c>
    </row>
    <row r="2419" spans="1:7" x14ac:dyDescent="0.25">
      <c r="A2419">
        <v>5433</v>
      </c>
      <c r="B2419" s="8" t="s">
        <v>20197</v>
      </c>
      <c r="C2419" t="s">
        <v>17743</v>
      </c>
      <c r="D2419" t="s">
        <v>17744</v>
      </c>
      <c r="E2419" t="s">
        <v>25289</v>
      </c>
      <c r="F2419" t="s">
        <v>5786</v>
      </c>
      <c r="G2419" t="s">
        <v>55</v>
      </c>
    </row>
    <row r="2420" spans="1:7" x14ac:dyDescent="0.25">
      <c r="A2420">
        <v>5434</v>
      </c>
      <c r="B2420" s="8" t="s">
        <v>20198</v>
      </c>
      <c r="C2420" t="s">
        <v>17745</v>
      </c>
      <c r="D2420" t="s">
        <v>17746</v>
      </c>
      <c r="E2420" t="s">
        <v>25290</v>
      </c>
      <c r="F2420" t="s">
        <v>5786</v>
      </c>
      <c r="G2420" t="s">
        <v>55</v>
      </c>
    </row>
    <row r="2421" spans="1:7" x14ac:dyDescent="0.25">
      <c r="A2421">
        <v>5435</v>
      </c>
      <c r="B2421" s="8" t="s">
        <v>20199</v>
      </c>
      <c r="C2421" t="s">
        <v>17747</v>
      </c>
      <c r="D2421" t="s">
        <v>17748</v>
      </c>
      <c r="E2421" t="s">
        <v>25291</v>
      </c>
      <c r="F2421" t="s">
        <v>5786</v>
      </c>
      <c r="G2421" t="s">
        <v>55</v>
      </c>
    </row>
    <row r="2422" spans="1:7" x14ac:dyDescent="0.25">
      <c r="A2422">
        <v>5436</v>
      </c>
      <c r="B2422" s="8" t="s">
        <v>20200</v>
      </c>
      <c r="C2422" t="s">
        <v>17749</v>
      </c>
      <c r="D2422" t="s">
        <v>17750</v>
      </c>
      <c r="E2422" t="s">
        <v>25292</v>
      </c>
      <c r="F2422" t="s">
        <v>5786</v>
      </c>
      <c r="G2422" t="s">
        <v>55</v>
      </c>
    </row>
    <row r="2423" spans="1:7" x14ac:dyDescent="0.25">
      <c r="A2423">
        <v>5437</v>
      </c>
      <c r="B2423" s="8" t="s">
        <v>20201</v>
      </c>
      <c r="C2423" t="s">
        <v>17751</v>
      </c>
      <c r="D2423" t="s">
        <v>17752</v>
      </c>
      <c r="E2423" t="s">
        <v>25293</v>
      </c>
      <c r="F2423" t="s">
        <v>5786</v>
      </c>
      <c r="G2423" t="s">
        <v>55</v>
      </c>
    </row>
    <row r="2424" spans="1:7" x14ac:dyDescent="0.25">
      <c r="A2424">
        <v>5438</v>
      </c>
      <c r="B2424" s="8" t="s">
        <v>20202</v>
      </c>
      <c r="C2424" t="s">
        <v>17753</v>
      </c>
      <c r="D2424" t="s">
        <v>17754</v>
      </c>
      <c r="E2424" t="s">
        <v>25294</v>
      </c>
      <c r="F2424" t="s">
        <v>5786</v>
      </c>
      <c r="G2424" t="s">
        <v>55</v>
      </c>
    </row>
    <row r="2425" spans="1:7" x14ac:dyDescent="0.25">
      <c r="A2425">
        <v>5439</v>
      </c>
      <c r="B2425" s="8" t="s">
        <v>20203</v>
      </c>
      <c r="C2425" t="s">
        <v>17755</v>
      </c>
      <c r="D2425" t="s">
        <v>17756</v>
      </c>
      <c r="E2425" t="s">
        <v>25295</v>
      </c>
      <c r="F2425" t="s">
        <v>5786</v>
      </c>
      <c r="G2425" t="s">
        <v>55</v>
      </c>
    </row>
    <row r="2426" spans="1:7" x14ac:dyDescent="0.25">
      <c r="A2426">
        <v>5440</v>
      </c>
      <c r="B2426" s="8" t="s">
        <v>20204</v>
      </c>
      <c r="C2426" t="s">
        <v>17757</v>
      </c>
      <c r="D2426" t="s">
        <v>17758</v>
      </c>
      <c r="E2426" t="s">
        <v>25296</v>
      </c>
      <c r="F2426" t="s">
        <v>5786</v>
      </c>
      <c r="G2426" t="s">
        <v>55</v>
      </c>
    </row>
    <row r="2427" spans="1:7" x14ac:dyDescent="0.25">
      <c r="A2427">
        <v>5441</v>
      </c>
      <c r="B2427" s="8" t="s">
        <v>20205</v>
      </c>
      <c r="C2427" t="s">
        <v>17759</v>
      </c>
      <c r="D2427" t="s">
        <v>17760</v>
      </c>
      <c r="E2427" t="s">
        <v>25297</v>
      </c>
      <c r="F2427" t="s">
        <v>5786</v>
      </c>
      <c r="G2427" t="s">
        <v>55</v>
      </c>
    </row>
    <row r="2428" spans="1:7" x14ac:dyDescent="0.25">
      <c r="A2428">
        <v>5388</v>
      </c>
      <c r="B2428" s="8" t="s">
        <v>20206</v>
      </c>
      <c r="C2428" t="s">
        <v>17761</v>
      </c>
      <c r="D2428" t="s">
        <v>17762</v>
      </c>
      <c r="E2428" t="s">
        <v>25298</v>
      </c>
      <c r="F2428" t="s">
        <v>5786</v>
      </c>
      <c r="G2428" t="s">
        <v>55</v>
      </c>
    </row>
    <row r="2429" spans="1:7" x14ac:dyDescent="0.25">
      <c r="A2429">
        <v>5442</v>
      </c>
      <c r="B2429" s="8" t="s">
        <v>20207</v>
      </c>
      <c r="C2429" t="s">
        <v>17763</v>
      </c>
      <c r="D2429" t="s">
        <v>17764</v>
      </c>
      <c r="E2429" t="s">
        <v>25299</v>
      </c>
      <c r="F2429" t="s">
        <v>5786</v>
      </c>
      <c r="G2429" t="s">
        <v>55</v>
      </c>
    </row>
    <row r="2430" spans="1:7" x14ac:dyDescent="0.25">
      <c r="A2430">
        <v>5443</v>
      </c>
      <c r="B2430" s="8" t="s">
        <v>20208</v>
      </c>
      <c r="C2430" t="s">
        <v>17765</v>
      </c>
      <c r="D2430" t="s">
        <v>17766</v>
      </c>
      <c r="E2430" t="s">
        <v>25300</v>
      </c>
      <c r="F2430" t="s">
        <v>5786</v>
      </c>
      <c r="G2430" t="s">
        <v>55</v>
      </c>
    </row>
    <row r="2431" spans="1:7" x14ac:dyDescent="0.25">
      <c r="A2431">
        <v>5444</v>
      </c>
      <c r="B2431" s="8" t="s">
        <v>20209</v>
      </c>
      <c r="C2431" t="s">
        <v>17767</v>
      </c>
      <c r="D2431" t="s">
        <v>17768</v>
      </c>
      <c r="E2431" t="s">
        <v>25301</v>
      </c>
      <c r="F2431" t="s">
        <v>5786</v>
      </c>
      <c r="G2431" t="s">
        <v>55</v>
      </c>
    </row>
    <row r="2432" spans="1:7" x14ac:dyDescent="0.25">
      <c r="A2432">
        <v>5445</v>
      </c>
      <c r="B2432" s="8" t="s">
        <v>20210</v>
      </c>
      <c r="C2432" t="s">
        <v>17769</v>
      </c>
      <c r="D2432" t="s">
        <v>17770</v>
      </c>
      <c r="E2432" t="s">
        <v>25302</v>
      </c>
      <c r="F2432" t="s">
        <v>5786</v>
      </c>
      <c r="G2432" t="s">
        <v>55</v>
      </c>
    </row>
    <row r="2433" spans="1:7" x14ac:dyDescent="0.25">
      <c r="A2433">
        <v>5446</v>
      </c>
      <c r="B2433" s="8" t="s">
        <v>20211</v>
      </c>
      <c r="C2433" t="s">
        <v>17771</v>
      </c>
      <c r="D2433" t="s">
        <v>17772</v>
      </c>
      <c r="E2433" t="s">
        <v>25303</v>
      </c>
      <c r="F2433" t="s">
        <v>5786</v>
      </c>
      <c r="G2433" t="s">
        <v>55</v>
      </c>
    </row>
    <row r="2434" spans="1:7" x14ac:dyDescent="0.25">
      <c r="A2434">
        <v>5447</v>
      </c>
      <c r="B2434" s="8" t="s">
        <v>20212</v>
      </c>
      <c r="C2434" t="s">
        <v>17773</v>
      </c>
      <c r="D2434" t="s">
        <v>17774</v>
      </c>
      <c r="E2434" t="s">
        <v>25304</v>
      </c>
      <c r="F2434" t="s">
        <v>5786</v>
      </c>
      <c r="G2434" t="s">
        <v>55</v>
      </c>
    </row>
    <row r="2435" spans="1:7" x14ac:dyDescent="0.25">
      <c r="A2435">
        <v>5448</v>
      </c>
      <c r="B2435" s="8" t="s">
        <v>20213</v>
      </c>
      <c r="C2435" t="s">
        <v>17775</v>
      </c>
      <c r="D2435" t="s">
        <v>17776</v>
      </c>
      <c r="E2435" t="s">
        <v>25305</v>
      </c>
      <c r="F2435" t="s">
        <v>5786</v>
      </c>
      <c r="G2435" t="s">
        <v>55</v>
      </c>
    </row>
    <row r="2436" spans="1:7" x14ac:dyDescent="0.25">
      <c r="A2436">
        <v>5449</v>
      </c>
      <c r="B2436" s="8" t="s">
        <v>20214</v>
      </c>
      <c r="C2436" t="s">
        <v>17777</v>
      </c>
      <c r="D2436" t="s">
        <v>17778</v>
      </c>
      <c r="E2436" t="s">
        <v>25306</v>
      </c>
      <c r="F2436" t="s">
        <v>5786</v>
      </c>
      <c r="G2436" t="s">
        <v>55</v>
      </c>
    </row>
    <row r="2437" spans="1:7" x14ac:dyDescent="0.25">
      <c r="A2437">
        <v>5450</v>
      </c>
      <c r="B2437" s="8" t="s">
        <v>20215</v>
      </c>
      <c r="C2437" t="s">
        <v>17779</v>
      </c>
      <c r="D2437" t="s">
        <v>17780</v>
      </c>
      <c r="E2437" t="s">
        <v>25307</v>
      </c>
      <c r="F2437" t="s">
        <v>5786</v>
      </c>
      <c r="G2437" t="s">
        <v>55</v>
      </c>
    </row>
    <row r="2438" spans="1:7" x14ac:dyDescent="0.25">
      <c r="A2438">
        <v>5451</v>
      </c>
      <c r="B2438" s="8" t="s">
        <v>20216</v>
      </c>
      <c r="C2438" t="s">
        <v>17781</v>
      </c>
      <c r="D2438" t="s">
        <v>17782</v>
      </c>
      <c r="E2438" t="s">
        <v>25308</v>
      </c>
      <c r="F2438" t="s">
        <v>5786</v>
      </c>
      <c r="G2438" t="s">
        <v>55</v>
      </c>
    </row>
    <row r="2439" spans="1:7" x14ac:dyDescent="0.25">
      <c r="A2439">
        <v>5389</v>
      </c>
      <c r="B2439" s="8" t="s">
        <v>20217</v>
      </c>
      <c r="C2439" t="s">
        <v>17783</v>
      </c>
      <c r="D2439" t="s">
        <v>17784</v>
      </c>
      <c r="E2439" t="s">
        <v>25309</v>
      </c>
      <c r="F2439" t="s">
        <v>5786</v>
      </c>
      <c r="G2439" t="s">
        <v>55</v>
      </c>
    </row>
    <row r="2440" spans="1:7" x14ac:dyDescent="0.25">
      <c r="A2440">
        <v>5452</v>
      </c>
      <c r="B2440" s="8" t="s">
        <v>20218</v>
      </c>
      <c r="C2440" t="s">
        <v>17785</v>
      </c>
      <c r="D2440" t="s">
        <v>17786</v>
      </c>
      <c r="E2440" t="s">
        <v>25310</v>
      </c>
      <c r="F2440" t="s">
        <v>5786</v>
      </c>
      <c r="G2440" t="s">
        <v>55</v>
      </c>
    </row>
    <row r="2441" spans="1:7" x14ac:dyDescent="0.25">
      <c r="A2441">
        <v>5453</v>
      </c>
      <c r="B2441" s="8" t="s">
        <v>20219</v>
      </c>
      <c r="C2441" t="s">
        <v>17787</v>
      </c>
      <c r="D2441" t="s">
        <v>17788</v>
      </c>
      <c r="E2441" t="s">
        <v>25311</v>
      </c>
      <c r="F2441" t="s">
        <v>5786</v>
      </c>
      <c r="G2441" t="s">
        <v>55</v>
      </c>
    </row>
    <row r="2442" spans="1:7" x14ac:dyDescent="0.25">
      <c r="A2442">
        <v>5454</v>
      </c>
      <c r="B2442" s="8" t="s">
        <v>20220</v>
      </c>
      <c r="C2442" t="s">
        <v>17789</v>
      </c>
      <c r="D2442" t="s">
        <v>17790</v>
      </c>
      <c r="E2442" t="s">
        <v>25312</v>
      </c>
      <c r="F2442" t="s">
        <v>5786</v>
      </c>
      <c r="G2442" t="s">
        <v>55</v>
      </c>
    </row>
    <row r="2443" spans="1:7" x14ac:dyDescent="0.25">
      <c r="A2443">
        <v>5455</v>
      </c>
      <c r="B2443" s="8" t="s">
        <v>20221</v>
      </c>
      <c r="C2443" t="s">
        <v>17791</v>
      </c>
      <c r="D2443" t="s">
        <v>17792</v>
      </c>
      <c r="E2443" t="s">
        <v>25313</v>
      </c>
      <c r="F2443" t="s">
        <v>5786</v>
      </c>
      <c r="G2443" t="s">
        <v>55</v>
      </c>
    </row>
    <row r="2444" spans="1:7" x14ac:dyDescent="0.25">
      <c r="A2444">
        <v>5456</v>
      </c>
      <c r="B2444" s="8" t="s">
        <v>20222</v>
      </c>
      <c r="C2444" t="s">
        <v>17793</v>
      </c>
      <c r="D2444" t="s">
        <v>17794</v>
      </c>
      <c r="E2444" t="s">
        <v>25314</v>
      </c>
      <c r="F2444" t="s">
        <v>5786</v>
      </c>
      <c r="G2444" t="s">
        <v>55</v>
      </c>
    </row>
    <row r="2445" spans="1:7" x14ac:dyDescent="0.25">
      <c r="A2445">
        <v>5457</v>
      </c>
      <c r="B2445" s="8" t="s">
        <v>20223</v>
      </c>
      <c r="C2445" t="s">
        <v>17795</v>
      </c>
      <c r="D2445" t="s">
        <v>17796</v>
      </c>
      <c r="E2445" t="s">
        <v>25315</v>
      </c>
      <c r="F2445" t="s">
        <v>5786</v>
      </c>
      <c r="G2445" t="s">
        <v>55</v>
      </c>
    </row>
    <row r="2446" spans="1:7" x14ac:dyDescent="0.25">
      <c r="A2446">
        <v>5458</v>
      </c>
      <c r="B2446" s="8" t="s">
        <v>20224</v>
      </c>
      <c r="C2446" t="s">
        <v>17797</v>
      </c>
      <c r="D2446" t="s">
        <v>17798</v>
      </c>
      <c r="E2446" t="s">
        <v>25316</v>
      </c>
      <c r="F2446" t="s">
        <v>5786</v>
      </c>
      <c r="G2446" t="s">
        <v>55</v>
      </c>
    </row>
    <row r="2447" spans="1:7" x14ac:dyDescent="0.25">
      <c r="A2447">
        <v>5459</v>
      </c>
      <c r="B2447" s="8" t="s">
        <v>20269</v>
      </c>
      <c r="C2447" t="s">
        <v>17799</v>
      </c>
      <c r="D2447" t="s">
        <v>17800</v>
      </c>
      <c r="E2447" t="s">
        <v>25317</v>
      </c>
      <c r="F2447" t="s">
        <v>5786</v>
      </c>
      <c r="G2447" t="s">
        <v>55</v>
      </c>
    </row>
    <row r="2448" spans="1:7" x14ac:dyDescent="0.25">
      <c r="A2448">
        <v>5460</v>
      </c>
      <c r="B2448" s="8" t="s">
        <v>20272</v>
      </c>
      <c r="C2448" t="s">
        <v>17801</v>
      </c>
      <c r="D2448" t="s">
        <v>17802</v>
      </c>
      <c r="E2448" t="s">
        <v>25318</v>
      </c>
      <c r="F2448" t="s">
        <v>5786</v>
      </c>
      <c r="G2448" t="s">
        <v>55</v>
      </c>
    </row>
    <row r="2449" spans="1:7" x14ac:dyDescent="0.25">
      <c r="A2449">
        <v>5461</v>
      </c>
      <c r="B2449" s="8" t="s">
        <v>20273</v>
      </c>
      <c r="C2449" t="s">
        <v>17803</v>
      </c>
      <c r="D2449" t="s">
        <v>17804</v>
      </c>
      <c r="E2449" t="s">
        <v>25319</v>
      </c>
      <c r="F2449" t="s">
        <v>5786</v>
      </c>
      <c r="G2449" t="s">
        <v>55</v>
      </c>
    </row>
    <row r="2450" spans="1:7" x14ac:dyDescent="0.25">
      <c r="A2450">
        <v>5390</v>
      </c>
      <c r="B2450" s="8" t="s">
        <v>20225</v>
      </c>
      <c r="C2450" t="s">
        <v>17805</v>
      </c>
      <c r="D2450" t="s">
        <v>17806</v>
      </c>
      <c r="E2450" t="s">
        <v>25320</v>
      </c>
      <c r="F2450" t="s">
        <v>5786</v>
      </c>
      <c r="G2450" t="s">
        <v>55</v>
      </c>
    </row>
    <row r="2451" spans="1:7" x14ac:dyDescent="0.25">
      <c r="A2451">
        <v>5462</v>
      </c>
      <c r="B2451" s="8" t="s">
        <v>20274</v>
      </c>
      <c r="C2451" t="s">
        <v>17807</v>
      </c>
      <c r="D2451" t="s">
        <v>17808</v>
      </c>
      <c r="E2451" t="s">
        <v>25321</v>
      </c>
      <c r="F2451" t="s">
        <v>5786</v>
      </c>
      <c r="G2451" t="s">
        <v>55</v>
      </c>
    </row>
    <row r="2452" spans="1:7" x14ac:dyDescent="0.25">
      <c r="A2452">
        <v>5463</v>
      </c>
      <c r="B2452" s="8" t="s">
        <v>20275</v>
      </c>
      <c r="C2452" t="s">
        <v>17809</v>
      </c>
      <c r="D2452" t="s">
        <v>17810</v>
      </c>
      <c r="E2452" t="s">
        <v>25322</v>
      </c>
      <c r="F2452" t="s">
        <v>5786</v>
      </c>
      <c r="G2452" t="s">
        <v>55</v>
      </c>
    </row>
    <row r="2453" spans="1:7" x14ac:dyDescent="0.25">
      <c r="A2453">
        <v>5380</v>
      </c>
      <c r="B2453" s="8" t="s">
        <v>20276</v>
      </c>
      <c r="C2453" t="s">
        <v>17811</v>
      </c>
      <c r="D2453" t="s">
        <v>17812</v>
      </c>
      <c r="E2453" t="s">
        <v>25323</v>
      </c>
      <c r="F2453" t="s">
        <v>5786</v>
      </c>
      <c r="G2453" t="s">
        <v>55</v>
      </c>
    </row>
    <row r="2454" spans="1:7" x14ac:dyDescent="0.25">
      <c r="A2454">
        <v>5381</v>
      </c>
      <c r="B2454" s="8" t="s">
        <v>20277</v>
      </c>
      <c r="C2454" t="s">
        <v>17813</v>
      </c>
      <c r="D2454" t="s">
        <v>17814</v>
      </c>
      <c r="E2454" t="s">
        <v>25324</v>
      </c>
      <c r="F2454" t="s">
        <v>5786</v>
      </c>
      <c r="G2454" t="s">
        <v>55</v>
      </c>
    </row>
    <row r="2455" spans="1:7" x14ac:dyDescent="0.25">
      <c r="A2455">
        <v>5382</v>
      </c>
      <c r="B2455" s="8" t="s">
        <v>20278</v>
      </c>
      <c r="C2455" t="s">
        <v>17815</v>
      </c>
      <c r="D2455" t="s">
        <v>17816</v>
      </c>
      <c r="E2455" t="s">
        <v>25325</v>
      </c>
      <c r="F2455" t="s">
        <v>5786</v>
      </c>
      <c r="G2455" t="s">
        <v>55</v>
      </c>
    </row>
    <row r="2456" spans="1:7" x14ac:dyDescent="0.25">
      <c r="A2456">
        <v>5391</v>
      </c>
      <c r="B2456" s="8" t="s">
        <v>20226</v>
      </c>
      <c r="C2456" t="s">
        <v>17817</v>
      </c>
      <c r="D2456" t="s">
        <v>17818</v>
      </c>
      <c r="E2456" t="s">
        <v>25326</v>
      </c>
      <c r="F2456" t="s">
        <v>5786</v>
      </c>
      <c r="G2456" t="s">
        <v>55</v>
      </c>
    </row>
    <row r="2457" spans="1:7" x14ac:dyDescent="0.25">
      <c r="A2457">
        <v>5369</v>
      </c>
      <c r="B2457" s="8" t="s">
        <v>12525</v>
      </c>
      <c r="C2457" t="s">
        <v>17819</v>
      </c>
      <c r="D2457" t="s">
        <v>17820</v>
      </c>
      <c r="E2457" t="s">
        <v>25327</v>
      </c>
      <c r="F2457" t="s">
        <v>5790</v>
      </c>
      <c r="G2457" t="s">
        <v>55</v>
      </c>
    </row>
    <row r="2458" spans="1:7" x14ac:dyDescent="0.25">
      <c r="A2458">
        <v>5378</v>
      </c>
      <c r="B2458" s="8" t="s">
        <v>12528</v>
      </c>
      <c r="C2458" t="s">
        <v>17821</v>
      </c>
      <c r="D2458" t="s">
        <v>17822</v>
      </c>
      <c r="E2458" t="s">
        <v>25328</v>
      </c>
      <c r="F2458" t="s">
        <v>5790</v>
      </c>
      <c r="G2458" t="s">
        <v>55</v>
      </c>
    </row>
    <row r="2459" spans="1:7" x14ac:dyDescent="0.25">
      <c r="A2459">
        <v>5379</v>
      </c>
      <c r="B2459" s="8" t="s">
        <v>12531</v>
      </c>
      <c r="C2459" t="s">
        <v>17823</v>
      </c>
      <c r="D2459" t="s">
        <v>17824</v>
      </c>
      <c r="E2459" t="s">
        <v>25329</v>
      </c>
      <c r="F2459" t="s">
        <v>5790</v>
      </c>
      <c r="G2459" t="s">
        <v>55</v>
      </c>
    </row>
    <row r="2460" spans="1:7" x14ac:dyDescent="0.25">
      <c r="A2460">
        <v>5360</v>
      </c>
      <c r="B2460" s="8" t="s">
        <v>15527</v>
      </c>
      <c r="C2460" t="s">
        <v>17825</v>
      </c>
      <c r="D2460" t="s">
        <v>17826</v>
      </c>
      <c r="E2460" t="s">
        <v>25330</v>
      </c>
      <c r="F2460" t="s">
        <v>5790</v>
      </c>
      <c r="G2460" t="s">
        <v>55</v>
      </c>
    </row>
    <row r="2461" spans="1:7" x14ac:dyDescent="0.25">
      <c r="A2461">
        <v>5361</v>
      </c>
      <c r="B2461" s="8" t="s">
        <v>15530</v>
      </c>
      <c r="C2461" t="s">
        <v>17827</v>
      </c>
      <c r="D2461" t="s">
        <v>17828</v>
      </c>
      <c r="E2461" t="s">
        <v>25331</v>
      </c>
      <c r="F2461" t="s">
        <v>5790</v>
      </c>
      <c r="G2461" t="s">
        <v>55</v>
      </c>
    </row>
    <row r="2462" spans="1:7" x14ac:dyDescent="0.25">
      <c r="A2462">
        <v>5362</v>
      </c>
      <c r="B2462" s="8" t="s">
        <v>15533</v>
      </c>
      <c r="C2462" t="s">
        <v>17829</v>
      </c>
      <c r="D2462" t="s">
        <v>17830</v>
      </c>
      <c r="E2462" t="s">
        <v>25332</v>
      </c>
      <c r="F2462" t="s">
        <v>5790</v>
      </c>
      <c r="G2462" t="s">
        <v>55</v>
      </c>
    </row>
    <row r="2463" spans="1:7" x14ac:dyDescent="0.25">
      <c r="A2463">
        <v>5363</v>
      </c>
      <c r="B2463" s="8" t="s">
        <v>15536</v>
      </c>
      <c r="C2463" t="s">
        <v>17831</v>
      </c>
      <c r="D2463" t="s">
        <v>17832</v>
      </c>
      <c r="E2463" t="s">
        <v>25333</v>
      </c>
      <c r="F2463" t="s">
        <v>5790</v>
      </c>
      <c r="G2463" t="s">
        <v>55</v>
      </c>
    </row>
    <row r="2464" spans="1:7" x14ac:dyDescent="0.25">
      <c r="A2464">
        <v>5364</v>
      </c>
      <c r="B2464" s="8" t="s">
        <v>15539</v>
      </c>
      <c r="C2464" t="s">
        <v>17833</v>
      </c>
      <c r="D2464" t="s">
        <v>17834</v>
      </c>
      <c r="E2464" t="s">
        <v>25334</v>
      </c>
      <c r="F2464" t="s">
        <v>5790</v>
      </c>
      <c r="G2464" t="s">
        <v>55</v>
      </c>
    </row>
    <row r="2465" spans="1:7" x14ac:dyDescent="0.25">
      <c r="A2465">
        <v>5365</v>
      </c>
      <c r="B2465" s="8" t="s">
        <v>15542</v>
      </c>
      <c r="C2465" t="s">
        <v>17835</v>
      </c>
      <c r="D2465" t="s">
        <v>17836</v>
      </c>
      <c r="E2465" t="s">
        <v>25335</v>
      </c>
      <c r="F2465" t="s">
        <v>5790</v>
      </c>
      <c r="G2465" t="s">
        <v>55</v>
      </c>
    </row>
    <row r="2466" spans="1:7" x14ac:dyDescent="0.25">
      <c r="A2466">
        <v>5366</v>
      </c>
      <c r="B2466" s="8" t="s">
        <v>15545</v>
      </c>
      <c r="C2466" t="s">
        <v>17837</v>
      </c>
      <c r="D2466" t="s">
        <v>17838</v>
      </c>
      <c r="E2466" t="s">
        <v>25336</v>
      </c>
      <c r="F2466" t="s">
        <v>5790</v>
      </c>
      <c r="G2466" t="s">
        <v>55</v>
      </c>
    </row>
    <row r="2467" spans="1:7" x14ac:dyDescent="0.25">
      <c r="A2467">
        <v>5367</v>
      </c>
      <c r="B2467" s="8" t="s">
        <v>15548</v>
      </c>
      <c r="C2467" t="s">
        <v>17839</v>
      </c>
      <c r="D2467" t="s">
        <v>17840</v>
      </c>
      <c r="E2467" t="s">
        <v>25337</v>
      </c>
      <c r="F2467" t="s">
        <v>5790</v>
      </c>
      <c r="G2467" t="s">
        <v>55</v>
      </c>
    </row>
    <row r="2468" spans="1:7" x14ac:dyDescent="0.25">
      <c r="A2468">
        <v>5370</v>
      </c>
      <c r="B2468" s="8" t="s">
        <v>12534</v>
      </c>
      <c r="C2468" t="s">
        <v>17841</v>
      </c>
      <c r="D2468" t="s">
        <v>17842</v>
      </c>
      <c r="E2468" t="s">
        <v>25338</v>
      </c>
      <c r="F2468" t="s">
        <v>5790</v>
      </c>
      <c r="G2468" t="s">
        <v>55</v>
      </c>
    </row>
    <row r="2469" spans="1:7" x14ac:dyDescent="0.25">
      <c r="A2469">
        <v>5368</v>
      </c>
      <c r="B2469" s="8" t="s">
        <v>15553</v>
      </c>
      <c r="C2469" t="s">
        <v>17843</v>
      </c>
      <c r="D2469" t="s">
        <v>17844</v>
      </c>
      <c r="E2469" t="s">
        <v>25339</v>
      </c>
      <c r="F2469" t="s">
        <v>5790</v>
      </c>
      <c r="G2469" t="s">
        <v>55</v>
      </c>
    </row>
    <row r="2470" spans="1:7" x14ac:dyDescent="0.25">
      <c r="A2470">
        <v>5371</v>
      </c>
      <c r="B2470" s="8" t="s">
        <v>12537</v>
      </c>
      <c r="C2470" t="s">
        <v>17845</v>
      </c>
      <c r="D2470" t="s">
        <v>17846</v>
      </c>
      <c r="E2470" t="s">
        <v>25340</v>
      </c>
      <c r="F2470" t="s">
        <v>5790</v>
      </c>
      <c r="G2470" t="s">
        <v>55</v>
      </c>
    </row>
    <row r="2471" spans="1:7" x14ac:dyDescent="0.25">
      <c r="A2471">
        <v>5372</v>
      </c>
      <c r="B2471" s="8" t="s">
        <v>12540</v>
      </c>
      <c r="C2471" t="s">
        <v>17847</v>
      </c>
      <c r="D2471" t="s">
        <v>17848</v>
      </c>
      <c r="E2471" t="s">
        <v>25341</v>
      </c>
      <c r="F2471" t="s">
        <v>5790</v>
      </c>
      <c r="G2471" t="s">
        <v>55</v>
      </c>
    </row>
    <row r="2472" spans="1:7" x14ac:dyDescent="0.25">
      <c r="A2472">
        <v>5373</v>
      </c>
      <c r="B2472" s="8" t="s">
        <v>12543</v>
      </c>
      <c r="C2472" t="s">
        <v>17849</v>
      </c>
      <c r="D2472" t="s">
        <v>17850</v>
      </c>
      <c r="E2472" t="s">
        <v>25342</v>
      </c>
      <c r="F2472" t="s">
        <v>5790</v>
      </c>
      <c r="G2472" t="s">
        <v>55</v>
      </c>
    </row>
    <row r="2473" spans="1:7" x14ac:dyDescent="0.25">
      <c r="A2473">
        <v>5374</v>
      </c>
      <c r="B2473" s="8" t="s">
        <v>12546</v>
      </c>
      <c r="C2473" t="s">
        <v>17851</v>
      </c>
      <c r="D2473" t="s">
        <v>17852</v>
      </c>
      <c r="E2473" t="s">
        <v>25343</v>
      </c>
      <c r="F2473" t="s">
        <v>5790</v>
      </c>
      <c r="G2473" t="s">
        <v>55</v>
      </c>
    </row>
    <row r="2474" spans="1:7" x14ac:dyDescent="0.25">
      <c r="A2474">
        <v>5375</v>
      </c>
      <c r="B2474" s="8" t="s">
        <v>12549</v>
      </c>
      <c r="C2474" t="s">
        <v>17853</v>
      </c>
      <c r="D2474" t="s">
        <v>17854</v>
      </c>
      <c r="E2474" t="s">
        <v>25344</v>
      </c>
      <c r="F2474" t="s">
        <v>5790</v>
      </c>
      <c r="G2474" t="s">
        <v>55</v>
      </c>
    </row>
    <row r="2475" spans="1:7" x14ac:dyDescent="0.25">
      <c r="A2475">
        <v>5376</v>
      </c>
      <c r="B2475" s="8" t="s">
        <v>12552</v>
      </c>
      <c r="C2475" t="s">
        <v>17855</v>
      </c>
      <c r="D2475" t="s">
        <v>17856</v>
      </c>
      <c r="E2475" t="s">
        <v>25345</v>
      </c>
      <c r="F2475" t="s">
        <v>5790</v>
      </c>
      <c r="G2475" t="s">
        <v>55</v>
      </c>
    </row>
    <row r="2476" spans="1:7" x14ac:dyDescent="0.25">
      <c r="A2476">
        <v>5377</v>
      </c>
      <c r="B2476" s="8" t="s">
        <v>12555</v>
      </c>
      <c r="C2476" t="s">
        <v>17857</v>
      </c>
      <c r="D2476" t="s">
        <v>17858</v>
      </c>
      <c r="E2476" t="s">
        <v>25346</v>
      </c>
      <c r="F2476" t="s">
        <v>5790</v>
      </c>
      <c r="G2476" t="s">
        <v>55</v>
      </c>
    </row>
    <row r="2477" spans="1:7" x14ac:dyDescent="0.25">
      <c r="A2477">
        <v>5464</v>
      </c>
      <c r="B2477" s="8" t="s">
        <v>20153</v>
      </c>
      <c r="C2477" t="s">
        <v>17859</v>
      </c>
      <c r="D2477" t="s">
        <v>17860</v>
      </c>
      <c r="E2477" t="s">
        <v>25347</v>
      </c>
      <c r="F2477" t="s">
        <v>5818</v>
      </c>
      <c r="G2477" t="s">
        <v>52</v>
      </c>
    </row>
    <row r="2478" spans="1:7" x14ac:dyDescent="0.25">
      <c r="A2478">
        <v>5465</v>
      </c>
      <c r="B2478" s="8" t="s">
        <v>20164</v>
      </c>
      <c r="C2478" t="s">
        <v>17861</v>
      </c>
      <c r="D2478" t="s">
        <v>17860</v>
      </c>
      <c r="E2478" t="s">
        <v>25348</v>
      </c>
      <c r="F2478" t="s">
        <v>5820</v>
      </c>
      <c r="G2478" t="s">
        <v>52</v>
      </c>
    </row>
    <row r="2479" spans="1:7" x14ac:dyDescent="0.25">
      <c r="A2479">
        <v>5466</v>
      </c>
      <c r="B2479" s="8" t="s">
        <v>20174</v>
      </c>
      <c r="C2479" t="s">
        <v>17862</v>
      </c>
      <c r="D2479" t="s">
        <v>17863</v>
      </c>
      <c r="E2479" t="s">
        <v>25349</v>
      </c>
      <c r="F2479" t="s">
        <v>5822</v>
      </c>
      <c r="G2479" t="s">
        <v>52</v>
      </c>
    </row>
    <row r="2480" spans="1:7" x14ac:dyDescent="0.25">
      <c r="A2480">
        <v>5483</v>
      </c>
      <c r="B2480" s="8" t="s">
        <v>20185</v>
      </c>
      <c r="C2480" t="s">
        <v>17864</v>
      </c>
      <c r="D2480" t="s">
        <v>17865</v>
      </c>
      <c r="E2480" t="s">
        <v>25350</v>
      </c>
      <c r="F2480" t="s">
        <v>5828</v>
      </c>
      <c r="G2480" t="s">
        <v>52</v>
      </c>
    </row>
    <row r="2481" spans="1:7" x14ac:dyDescent="0.25">
      <c r="A2481">
        <v>5531</v>
      </c>
      <c r="B2481" s="8" t="s">
        <v>20153</v>
      </c>
      <c r="C2481" t="s">
        <v>17866</v>
      </c>
      <c r="D2481" t="s">
        <v>17867</v>
      </c>
      <c r="E2481" t="s">
        <v>25351</v>
      </c>
      <c r="F2481" t="s">
        <v>5916</v>
      </c>
      <c r="G2481" t="s">
        <v>55</v>
      </c>
    </row>
    <row r="2482" spans="1:7" x14ac:dyDescent="0.25">
      <c r="A2482">
        <v>5540</v>
      </c>
      <c r="B2482" s="8" t="s">
        <v>20154</v>
      </c>
      <c r="C2482" t="s">
        <v>17868</v>
      </c>
      <c r="D2482" t="s">
        <v>17869</v>
      </c>
      <c r="E2482" t="s">
        <v>25352</v>
      </c>
      <c r="F2482" t="s">
        <v>5916</v>
      </c>
      <c r="G2482" t="s">
        <v>55</v>
      </c>
    </row>
    <row r="2483" spans="1:7" x14ac:dyDescent="0.25">
      <c r="A2483">
        <v>5541</v>
      </c>
      <c r="B2483" s="8" t="s">
        <v>20155</v>
      </c>
      <c r="C2483" t="s">
        <v>17870</v>
      </c>
      <c r="D2483" t="s">
        <v>17871</v>
      </c>
      <c r="E2483" t="s">
        <v>25353</v>
      </c>
      <c r="F2483" t="s">
        <v>5916</v>
      </c>
      <c r="G2483" t="s">
        <v>55</v>
      </c>
    </row>
    <row r="2484" spans="1:7" x14ac:dyDescent="0.25">
      <c r="A2484">
        <v>5542</v>
      </c>
      <c r="B2484" s="8" t="s">
        <v>20156</v>
      </c>
      <c r="C2484" t="s">
        <v>17872</v>
      </c>
      <c r="D2484" t="s">
        <v>17873</v>
      </c>
      <c r="E2484" t="s">
        <v>25354</v>
      </c>
      <c r="F2484" t="s">
        <v>5916</v>
      </c>
      <c r="G2484" t="s">
        <v>55</v>
      </c>
    </row>
    <row r="2485" spans="1:7" x14ac:dyDescent="0.25">
      <c r="A2485">
        <v>5543</v>
      </c>
      <c r="B2485" s="8" t="s">
        <v>20157</v>
      </c>
      <c r="C2485" t="s">
        <v>17874</v>
      </c>
      <c r="D2485" t="s">
        <v>17875</v>
      </c>
      <c r="E2485" t="s">
        <v>25355</v>
      </c>
      <c r="F2485" t="s">
        <v>5916</v>
      </c>
      <c r="G2485" t="s">
        <v>55</v>
      </c>
    </row>
    <row r="2486" spans="1:7" x14ac:dyDescent="0.25">
      <c r="A2486">
        <v>5544</v>
      </c>
      <c r="B2486" s="8" t="s">
        <v>20158</v>
      </c>
      <c r="C2486" t="s">
        <v>17876</v>
      </c>
      <c r="D2486" t="s">
        <v>17877</v>
      </c>
      <c r="E2486" t="s">
        <v>25356</v>
      </c>
      <c r="F2486" t="s">
        <v>5916</v>
      </c>
      <c r="G2486" t="s">
        <v>55</v>
      </c>
    </row>
    <row r="2487" spans="1:7" x14ac:dyDescent="0.25">
      <c r="A2487">
        <v>5545</v>
      </c>
      <c r="B2487" s="8" t="s">
        <v>20159</v>
      </c>
      <c r="C2487" t="s">
        <v>17878</v>
      </c>
      <c r="D2487" t="s">
        <v>17879</v>
      </c>
      <c r="E2487" t="s">
        <v>25357</v>
      </c>
      <c r="F2487" t="s">
        <v>5916</v>
      </c>
      <c r="G2487" t="s">
        <v>55</v>
      </c>
    </row>
    <row r="2488" spans="1:7" x14ac:dyDescent="0.25">
      <c r="A2488">
        <v>5546</v>
      </c>
      <c r="B2488" s="8" t="s">
        <v>20160</v>
      </c>
      <c r="C2488" t="s">
        <v>17880</v>
      </c>
      <c r="D2488" t="s">
        <v>17881</v>
      </c>
      <c r="E2488" t="s">
        <v>25358</v>
      </c>
      <c r="F2488" t="s">
        <v>5916</v>
      </c>
      <c r="G2488" t="s">
        <v>55</v>
      </c>
    </row>
    <row r="2489" spans="1:7" x14ac:dyDescent="0.25">
      <c r="A2489">
        <v>5547</v>
      </c>
      <c r="B2489" s="8" t="s">
        <v>20161</v>
      </c>
      <c r="C2489" t="s">
        <v>17882</v>
      </c>
      <c r="D2489" t="s">
        <v>17883</v>
      </c>
      <c r="E2489" t="s">
        <v>25359</v>
      </c>
      <c r="F2489" t="s">
        <v>5916</v>
      </c>
      <c r="G2489" t="s">
        <v>55</v>
      </c>
    </row>
    <row r="2490" spans="1:7" x14ac:dyDescent="0.25">
      <c r="A2490">
        <v>5548</v>
      </c>
      <c r="B2490" s="8" t="s">
        <v>20162</v>
      </c>
      <c r="C2490" t="s">
        <v>17884</v>
      </c>
      <c r="D2490" t="s">
        <v>17885</v>
      </c>
      <c r="E2490" t="s">
        <v>25360</v>
      </c>
      <c r="F2490" t="s">
        <v>5916</v>
      </c>
      <c r="G2490" t="s">
        <v>55</v>
      </c>
    </row>
    <row r="2491" spans="1:7" x14ac:dyDescent="0.25">
      <c r="A2491">
        <v>5549</v>
      </c>
      <c r="B2491" s="8" t="s">
        <v>20163</v>
      </c>
      <c r="C2491" t="s">
        <v>17886</v>
      </c>
      <c r="D2491" t="s">
        <v>17887</v>
      </c>
      <c r="E2491" t="s">
        <v>25361</v>
      </c>
      <c r="F2491" t="s">
        <v>5916</v>
      </c>
      <c r="G2491" t="s">
        <v>55</v>
      </c>
    </row>
    <row r="2492" spans="1:7" x14ac:dyDescent="0.25">
      <c r="A2492">
        <v>5532</v>
      </c>
      <c r="B2492" s="8" t="s">
        <v>20164</v>
      </c>
      <c r="C2492" t="s">
        <v>17888</v>
      </c>
      <c r="D2492" t="s">
        <v>17889</v>
      </c>
      <c r="E2492" t="s">
        <v>25362</v>
      </c>
      <c r="F2492" t="s">
        <v>5916</v>
      </c>
      <c r="G2492" t="s">
        <v>55</v>
      </c>
    </row>
    <row r="2493" spans="1:7" x14ac:dyDescent="0.25">
      <c r="A2493">
        <v>5550</v>
      </c>
      <c r="B2493" s="8" t="s">
        <v>20165</v>
      </c>
      <c r="C2493" t="s">
        <v>17890</v>
      </c>
      <c r="D2493" t="s">
        <v>17891</v>
      </c>
      <c r="E2493" t="s">
        <v>25363</v>
      </c>
      <c r="F2493" t="s">
        <v>5916</v>
      </c>
      <c r="G2493" t="s">
        <v>55</v>
      </c>
    </row>
    <row r="2494" spans="1:7" x14ac:dyDescent="0.25">
      <c r="A2494">
        <v>5551</v>
      </c>
      <c r="B2494" s="8" t="s">
        <v>20166</v>
      </c>
      <c r="C2494" t="s">
        <v>17892</v>
      </c>
      <c r="D2494" t="s">
        <v>17893</v>
      </c>
      <c r="E2494" t="s">
        <v>25364</v>
      </c>
      <c r="F2494" t="s">
        <v>5916</v>
      </c>
      <c r="G2494" t="s">
        <v>55</v>
      </c>
    </row>
    <row r="2495" spans="1:7" x14ac:dyDescent="0.25">
      <c r="A2495">
        <v>5552</v>
      </c>
      <c r="B2495" s="8" t="s">
        <v>20167</v>
      </c>
      <c r="C2495" t="s">
        <v>17894</v>
      </c>
      <c r="D2495" t="s">
        <v>17895</v>
      </c>
      <c r="E2495" t="s">
        <v>25365</v>
      </c>
      <c r="F2495" t="s">
        <v>5916</v>
      </c>
      <c r="G2495" t="s">
        <v>55</v>
      </c>
    </row>
    <row r="2496" spans="1:7" x14ac:dyDescent="0.25">
      <c r="A2496">
        <v>5553</v>
      </c>
      <c r="B2496" s="8" t="s">
        <v>20168</v>
      </c>
      <c r="C2496" t="s">
        <v>17896</v>
      </c>
      <c r="D2496" t="s">
        <v>17897</v>
      </c>
      <c r="E2496" t="s">
        <v>25366</v>
      </c>
      <c r="F2496" t="s">
        <v>5916</v>
      </c>
      <c r="G2496" t="s">
        <v>55</v>
      </c>
    </row>
    <row r="2497" spans="1:7" x14ac:dyDescent="0.25">
      <c r="A2497">
        <v>5554</v>
      </c>
      <c r="B2497" s="8" t="s">
        <v>20169</v>
      </c>
      <c r="C2497" t="s">
        <v>17898</v>
      </c>
      <c r="D2497" t="s">
        <v>17899</v>
      </c>
      <c r="E2497" t="s">
        <v>25367</v>
      </c>
      <c r="F2497" t="s">
        <v>5916</v>
      </c>
      <c r="G2497" t="s">
        <v>55</v>
      </c>
    </row>
    <row r="2498" spans="1:7" x14ac:dyDescent="0.25">
      <c r="A2498">
        <v>5555</v>
      </c>
      <c r="B2498" s="8" t="s">
        <v>20170</v>
      </c>
      <c r="C2498" t="s">
        <v>17900</v>
      </c>
      <c r="D2498" t="s">
        <v>17901</v>
      </c>
      <c r="E2498" t="s">
        <v>25368</v>
      </c>
      <c r="F2498" t="s">
        <v>5916</v>
      </c>
      <c r="G2498" t="s">
        <v>55</v>
      </c>
    </row>
    <row r="2499" spans="1:7" x14ac:dyDescent="0.25">
      <c r="A2499">
        <v>5533</v>
      </c>
      <c r="B2499" s="8" t="s">
        <v>20174</v>
      </c>
      <c r="C2499" t="s">
        <v>17902</v>
      </c>
      <c r="D2499" t="s">
        <v>17903</v>
      </c>
      <c r="E2499" t="s">
        <v>25369</v>
      </c>
      <c r="F2499" t="s">
        <v>5916</v>
      </c>
      <c r="G2499" t="s">
        <v>55</v>
      </c>
    </row>
    <row r="2500" spans="1:7" x14ac:dyDescent="0.25">
      <c r="A2500">
        <v>5534</v>
      </c>
      <c r="B2500" s="8" t="s">
        <v>20185</v>
      </c>
      <c r="C2500" t="s">
        <v>17904</v>
      </c>
      <c r="D2500" t="s">
        <v>17905</v>
      </c>
      <c r="E2500" t="s">
        <v>25370</v>
      </c>
      <c r="F2500" t="s">
        <v>5916</v>
      </c>
      <c r="G2500" t="s">
        <v>55</v>
      </c>
    </row>
    <row r="2501" spans="1:7" x14ac:dyDescent="0.25">
      <c r="A2501">
        <v>5535</v>
      </c>
      <c r="B2501" s="8" t="s">
        <v>20195</v>
      </c>
      <c r="C2501" t="s">
        <v>17906</v>
      </c>
      <c r="D2501" t="s">
        <v>17907</v>
      </c>
      <c r="E2501" t="s">
        <v>25371</v>
      </c>
      <c r="F2501" t="s">
        <v>5916</v>
      </c>
      <c r="G2501" t="s">
        <v>55</v>
      </c>
    </row>
    <row r="2502" spans="1:7" x14ac:dyDescent="0.25">
      <c r="A2502">
        <v>5536</v>
      </c>
      <c r="B2502" s="8" t="s">
        <v>20206</v>
      </c>
      <c r="C2502" t="s">
        <v>17908</v>
      </c>
      <c r="D2502" t="s">
        <v>17909</v>
      </c>
      <c r="E2502" t="s">
        <v>25372</v>
      </c>
      <c r="F2502" t="s">
        <v>5916</v>
      </c>
      <c r="G2502" t="s">
        <v>55</v>
      </c>
    </row>
    <row r="2503" spans="1:7" x14ac:dyDescent="0.25">
      <c r="A2503">
        <v>5537</v>
      </c>
      <c r="B2503" s="8" t="s">
        <v>20217</v>
      </c>
      <c r="C2503" t="s">
        <v>17910</v>
      </c>
      <c r="D2503" t="s">
        <v>17911</v>
      </c>
      <c r="E2503" t="s">
        <v>25373</v>
      </c>
      <c r="F2503" t="s">
        <v>5916</v>
      </c>
      <c r="G2503" t="s">
        <v>55</v>
      </c>
    </row>
    <row r="2504" spans="1:7" x14ac:dyDescent="0.25">
      <c r="A2504">
        <v>5538</v>
      </c>
      <c r="B2504" s="8" t="s">
        <v>20225</v>
      </c>
      <c r="C2504" t="s">
        <v>17912</v>
      </c>
      <c r="D2504" t="s">
        <v>17913</v>
      </c>
      <c r="E2504" t="s">
        <v>25374</v>
      </c>
      <c r="F2504" t="s">
        <v>5916</v>
      </c>
      <c r="G2504" t="s">
        <v>55</v>
      </c>
    </row>
    <row r="2505" spans="1:7" x14ac:dyDescent="0.25">
      <c r="A2505">
        <v>5539</v>
      </c>
      <c r="B2505" s="8" t="s">
        <v>20226</v>
      </c>
      <c r="C2505" t="s">
        <v>17914</v>
      </c>
      <c r="D2505" t="s">
        <v>17915</v>
      </c>
      <c r="E2505" t="s">
        <v>25375</v>
      </c>
      <c r="F2505" t="s">
        <v>5916</v>
      </c>
      <c r="G2505" t="s">
        <v>55</v>
      </c>
    </row>
    <row r="2506" spans="1:7" x14ac:dyDescent="0.25">
      <c r="A2506">
        <v>5530</v>
      </c>
      <c r="B2506" s="8" t="s">
        <v>12525</v>
      </c>
      <c r="C2506" t="s">
        <v>17916</v>
      </c>
      <c r="D2506" t="s">
        <v>17917</v>
      </c>
      <c r="E2506" t="s">
        <v>25376</v>
      </c>
      <c r="F2506" t="s">
        <v>5920</v>
      </c>
      <c r="G2506" t="s">
        <v>55</v>
      </c>
    </row>
    <row r="2507" spans="1:7" x14ac:dyDescent="0.25">
      <c r="A2507">
        <v>5479</v>
      </c>
      <c r="B2507" s="8" t="s">
        <v>20153</v>
      </c>
      <c r="C2507" t="s">
        <v>17918</v>
      </c>
      <c r="D2507" t="s">
        <v>17919</v>
      </c>
      <c r="E2507" t="s">
        <v>25377</v>
      </c>
      <c r="F2507" t="s">
        <v>5948</v>
      </c>
      <c r="G2507" t="s">
        <v>52</v>
      </c>
    </row>
    <row r="2508" spans="1:7" x14ac:dyDescent="0.25">
      <c r="A2508">
        <v>5480</v>
      </c>
      <c r="B2508" s="8" t="s">
        <v>20164</v>
      </c>
      <c r="C2508" t="s">
        <v>17920</v>
      </c>
      <c r="D2508" t="s">
        <v>17921</v>
      </c>
      <c r="E2508" t="s">
        <v>25378</v>
      </c>
      <c r="F2508" t="s">
        <v>5950</v>
      </c>
      <c r="G2508" t="s">
        <v>52</v>
      </c>
    </row>
    <row r="2509" spans="1:7" x14ac:dyDescent="0.25">
      <c r="A2509">
        <v>5481</v>
      </c>
      <c r="B2509" s="8" t="s">
        <v>20174</v>
      </c>
      <c r="C2509" t="s">
        <v>17922</v>
      </c>
      <c r="D2509" t="s">
        <v>17923</v>
      </c>
      <c r="E2509" t="s">
        <v>25379</v>
      </c>
      <c r="F2509" t="s">
        <v>5952</v>
      </c>
      <c r="G2509" t="s">
        <v>52</v>
      </c>
    </row>
    <row r="2510" spans="1:7" x14ac:dyDescent="0.25">
      <c r="A2510">
        <v>5482</v>
      </c>
      <c r="B2510" s="8" t="s">
        <v>20185</v>
      </c>
      <c r="C2510" t="s">
        <v>17924</v>
      </c>
      <c r="D2510" t="s">
        <v>17925</v>
      </c>
      <c r="E2510" t="s">
        <v>25380</v>
      </c>
      <c r="F2510" t="s">
        <v>5952</v>
      </c>
      <c r="G2510" t="s">
        <v>52</v>
      </c>
    </row>
    <row r="2511" spans="1:7" x14ac:dyDescent="0.25">
      <c r="A2511">
        <v>5777</v>
      </c>
      <c r="B2511" s="8" t="s">
        <v>17926</v>
      </c>
      <c r="C2511" t="s">
        <v>17927</v>
      </c>
      <c r="D2511" t="s">
        <v>17928</v>
      </c>
      <c r="E2511" t="s">
        <v>25381</v>
      </c>
      <c r="F2511" t="s">
        <v>6036</v>
      </c>
      <c r="G2511" t="s">
        <v>21</v>
      </c>
    </row>
    <row r="2512" spans="1:7" x14ac:dyDescent="0.25">
      <c r="A2512">
        <v>5778</v>
      </c>
      <c r="B2512" s="8" t="s">
        <v>17929</v>
      </c>
      <c r="C2512" t="s">
        <v>17930</v>
      </c>
      <c r="D2512" t="s">
        <v>17931</v>
      </c>
      <c r="E2512" t="s">
        <v>25382</v>
      </c>
      <c r="F2512" t="s">
        <v>28033</v>
      </c>
      <c r="G2512" t="s">
        <v>21</v>
      </c>
    </row>
    <row r="2513" spans="1:7" x14ac:dyDescent="0.25">
      <c r="A2513">
        <v>5776</v>
      </c>
      <c r="B2513" s="8" t="s">
        <v>17932</v>
      </c>
      <c r="C2513" t="s">
        <v>17933</v>
      </c>
      <c r="D2513" t="s">
        <v>17934</v>
      </c>
      <c r="E2513" t="s">
        <v>25383</v>
      </c>
      <c r="F2513" t="s">
        <v>6054</v>
      </c>
      <c r="G2513" t="s">
        <v>21</v>
      </c>
    </row>
    <row r="2514" spans="1:7" x14ac:dyDescent="0.25">
      <c r="A2514">
        <v>5779</v>
      </c>
      <c r="B2514" s="8" t="s">
        <v>17935</v>
      </c>
      <c r="C2514" t="s">
        <v>17936</v>
      </c>
      <c r="D2514" t="s">
        <v>17937</v>
      </c>
      <c r="E2514" t="s">
        <v>25384</v>
      </c>
      <c r="F2514" t="s">
        <v>28035</v>
      </c>
      <c r="G2514" t="s">
        <v>21</v>
      </c>
    </row>
    <row r="2515" spans="1:7" x14ac:dyDescent="0.25">
      <c r="A2515">
        <v>5780</v>
      </c>
      <c r="B2515" s="8" t="s">
        <v>17938</v>
      </c>
      <c r="C2515" t="s">
        <v>17939</v>
      </c>
      <c r="D2515" t="s">
        <v>17940</v>
      </c>
      <c r="E2515" t="s">
        <v>25385</v>
      </c>
      <c r="F2515" t="s">
        <v>28037</v>
      </c>
      <c r="G2515" t="s">
        <v>21</v>
      </c>
    </row>
    <row r="2516" spans="1:7" x14ac:dyDescent="0.25">
      <c r="A2516">
        <v>5772</v>
      </c>
      <c r="B2516" s="8" t="s">
        <v>17941</v>
      </c>
      <c r="C2516" t="s">
        <v>17942</v>
      </c>
      <c r="D2516" t="s">
        <v>17943</v>
      </c>
      <c r="E2516" t="s">
        <v>25386</v>
      </c>
      <c r="F2516" t="s">
        <v>6012</v>
      </c>
      <c r="G2516" t="s">
        <v>21</v>
      </c>
    </row>
    <row r="2517" spans="1:7" x14ac:dyDescent="0.25">
      <c r="A2517">
        <v>5787</v>
      </c>
      <c r="B2517" s="8" t="s">
        <v>17944</v>
      </c>
      <c r="C2517" t="s">
        <v>17945</v>
      </c>
      <c r="D2517" t="s">
        <v>17946</v>
      </c>
      <c r="E2517" t="s">
        <v>25387</v>
      </c>
      <c r="F2517" t="s">
        <v>6012</v>
      </c>
      <c r="G2517" t="s">
        <v>21</v>
      </c>
    </row>
    <row r="2518" spans="1:7" x14ac:dyDescent="0.25">
      <c r="A2518">
        <v>5785</v>
      </c>
      <c r="B2518" s="8" t="s">
        <v>17947</v>
      </c>
      <c r="C2518" t="s">
        <v>17948</v>
      </c>
      <c r="D2518" t="s">
        <v>17949</v>
      </c>
      <c r="E2518" t="s">
        <v>25388</v>
      </c>
      <c r="F2518" t="s">
        <v>6012</v>
      </c>
      <c r="G2518" t="s">
        <v>21</v>
      </c>
    </row>
    <row r="2519" spans="1:7" x14ac:dyDescent="0.25">
      <c r="A2519">
        <v>5786</v>
      </c>
      <c r="B2519" s="8" t="s">
        <v>17950</v>
      </c>
      <c r="C2519" t="s">
        <v>17951</v>
      </c>
      <c r="D2519" t="s">
        <v>17952</v>
      </c>
      <c r="E2519" t="s">
        <v>25389</v>
      </c>
      <c r="F2519" t="s">
        <v>6012</v>
      </c>
      <c r="G2519" t="s">
        <v>21</v>
      </c>
    </row>
    <row r="2520" spans="1:7" x14ac:dyDescent="0.25">
      <c r="A2520">
        <v>5773</v>
      </c>
      <c r="B2520" s="8" t="s">
        <v>17953</v>
      </c>
      <c r="C2520" t="s">
        <v>17954</v>
      </c>
      <c r="D2520" t="s">
        <v>17955</v>
      </c>
      <c r="E2520" t="s">
        <v>25390</v>
      </c>
      <c r="F2520" t="s">
        <v>6012</v>
      </c>
      <c r="G2520" t="s">
        <v>21</v>
      </c>
    </row>
    <row r="2521" spans="1:7" x14ac:dyDescent="0.25">
      <c r="A2521">
        <v>5774</v>
      </c>
      <c r="B2521" s="8" t="s">
        <v>17956</v>
      </c>
      <c r="C2521" t="s">
        <v>17957</v>
      </c>
      <c r="D2521" t="s">
        <v>17958</v>
      </c>
      <c r="E2521" t="s">
        <v>25391</v>
      </c>
      <c r="F2521" t="s">
        <v>6012</v>
      </c>
      <c r="G2521" t="s">
        <v>21</v>
      </c>
    </row>
    <row r="2522" spans="1:7" x14ac:dyDescent="0.25">
      <c r="A2522">
        <v>5775</v>
      </c>
      <c r="B2522" s="8" t="s">
        <v>17959</v>
      </c>
      <c r="C2522" t="s">
        <v>17960</v>
      </c>
      <c r="D2522" t="s">
        <v>17961</v>
      </c>
      <c r="E2522" t="s">
        <v>25392</v>
      </c>
      <c r="F2522" t="s">
        <v>6012</v>
      </c>
      <c r="G2522" t="s">
        <v>21</v>
      </c>
    </row>
    <row r="2523" spans="1:7" x14ac:dyDescent="0.25">
      <c r="A2523">
        <v>5771</v>
      </c>
      <c r="B2523" s="8" t="s">
        <v>17962</v>
      </c>
      <c r="C2523" t="s">
        <v>17963</v>
      </c>
      <c r="D2523" t="s">
        <v>17964</v>
      </c>
      <c r="E2523" t="s">
        <v>25393</v>
      </c>
      <c r="F2523" t="s">
        <v>6012</v>
      </c>
      <c r="G2523" t="s">
        <v>21</v>
      </c>
    </row>
    <row r="2524" spans="1:7" x14ac:dyDescent="0.25">
      <c r="A2524">
        <v>5784</v>
      </c>
      <c r="B2524" s="8" t="s">
        <v>17965</v>
      </c>
      <c r="C2524" t="s">
        <v>17966</v>
      </c>
      <c r="D2524" t="s">
        <v>17967</v>
      </c>
      <c r="E2524" t="s">
        <v>25394</v>
      </c>
      <c r="F2524" t="s">
        <v>6012</v>
      </c>
      <c r="G2524" t="s">
        <v>21</v>
      </c>
    </row>
    <row r="2525" spans="1:7" x14ac:dyDescent="0.25">
      <c r="A2525">
        <v>5781</v>
      </c>
      <c r="B2525" s="8" t="s">
        <v>17968</v>
      </c>
      <c r="C2525" t="s">
        <v>17969</v>
      </c>
      <c r="D2525" t="s">
        <v>17970</v>
      </c>
      <c r="E2525" t="s">
        <v>25395</v>
      </c>
      <c r="F2525" t="s">
        <v>6012</v>
      </c>
      <c r="G2525" t="s">
        <v>21</v>
      </c>
    </row>
    <row r="2526" spans="1:7" x14ac:dyDescent="0.25">
      <c r="A2526">
        <v>5782</v>
      </c>
      <c r="B2526" s="8" t="s">
        <v>17971</v>
      </c>
      <c r="C2526" t="s">
        <v>17972</v>
      </c>
      <c r="D2526" t="s">
        <v>17973</v>
      </c>
      <c r="E2526" t="s">
        <v>25396</v>
      </c>
      <c r="F2526" t="s">
        <v>6012</v>
      </c>
      <c r="G2526" t="s">
        <v>21</v>
      </c>
    </row>
    <row r="2527" spans="1:7" x14ac:dyDescent="0.25">
      <c r="A2527">
        <v>5783</v>
      </c>
      <c r="B2527" s="8" t="s">
        <v>17974</v>
      </c>
      <c r="C2527" t="s">
        <v>17975</v>
      </c>
      <c r="D2527" t="s">
        <v>17976</v>
      </c>
      <c r="E2527" t="s">
        <v>25397</v>
      </c>
      <c r="F2527" t="s">
        <v>6012</v>
      </c>
      <c r="G2527" t="s">
        <v>21</v>
      </c>
    </row>
    <row r="2528" spans="1:7" x14ac:dyDescent="0.25">
      <c r="A2528">
        <v>5769</v>
      </c>
      <c r="B2528" s="8" t="s">
        <v>17977</v>
      </c>
      <c r="C2528" t="s">
        <v>17978</v>
      </c>
      <c r="D2528" t="s">
        <v>13317</v>
      </c>
      <c r="E2528" t="s">
        <v>25398</v>
      </c>
      <c r="F2528" t="s">
        <v>28254</v>
      </c>
      <c r="G2528" t="s">
        <v>21</v>
      </c>
    </row>
    <row r="2529" spans="1:7" x14ac:dyDescent="0.25">
      <c r="A2529">
        <v>5770</v>
      </c>
      <c r="B2529" s="8" t="s">
        <v>17979</v>
      </c>
      <c r="C2529" t="s">
        <v>17980</v>
      </c>
      <c r="D2529" t="s">
        <v>17981</v>
      </c>
      <c r="E2529" t="s">
        <v>25399</v>
      </c>
      <c r="F2529" t="s">
        <v>28255</v>
      </c>
      <c r="G2529" t="s">
        <v>21</v>
      </c>
    </row>
    <row r="2530" spans="1:7" x14ac:dyDescent="0.25">
      <c r="A2530">
        <v>5930</v>
      </c>
      <c r="B2530" s="8" t="s">
        <v>20153</v>
      </c>
      <c r="C2530" t="s">
        <v>17982</v>
      </c>
      <c r="D2530" t="s">
        <v>17983</v>
      </c>
      <c r="E2530" t="s">
        <v>25400</v>
      </c>
      <c r="F2530" t="s">
        <v>6130</v>
      </c>
      <c r="G2530" t="s">
        <v>55</v>
      </c>
    </row>
    <row r="2531" spans="1:7" x14ac:dyDescent="0.25">
      <c r="A2531">
        <v>5929</v>
      </c>
      <c r="B2531" s="8" t="s">
        <v>20154</v>
      </c>
      <c r="C2531" t="s">
        <v>17984</v>
      </c>
      <c r="D2531" t="s">
        <v>17985</v>
      </c>
      <c r="E2531" t="s">
        <v>25401</v>
      </c>
      <c r="F2531" t="s">
        <v>6130</v>
      </c>
      <c r="G2531" t="s">
        <v>55</v>
      </c>
    </row>
    <row r="2532" spans="1:7" x14ac:dyDescent="0.25">
      <c r="A2532">
        <v>5931</v>
      </c>
      <c r="B2532" s="8" t="s">
        <v>20164</v>
      </c>
      <c r="C2532" t="s">
        <v>17986</v>
      </c>
      <c r="D2532" t="s">
        <v>17987</v>
      </c>
      <c r="E2532" t="s">
        <v>25402</v>
      </c>
      <c r="F2532" t="s">
        <v>6130</v>
      </c>
      <c r="G2532" t="s">
        <v>55</v>
      </c>
    </row>
    <row r="2533" spans="1:7" x14ac:dyDescent="0.25">
      <c r="A2533">
        <v>5932</v>
      </c>
      <c r="B2533" s="8" t="s">
        <v>20174</v>
      </c>
      <c r="C2533" t="s">
        <v>17988</v>
      </c>
      <c r="D2533" t="s">
        <v>17989</v>
      </c>
      <c r="E2533" t="s">
        <v>25403</v>
      </c>
      <c r="F2533" t="s">
        <v>6130</v>
      </c>
      <c r="G2533" t="s">
        <v>55</v>
      </c>
    </row>
    <row r="2534" spans="1:7" x14ac:dyDescent="0.25">
      <c r="A2534">
        <v>5933</v>
      </c>
      <c r="B2534" s="8" t="s">
        <v>20185</v>
      </c>
      <c r="C2534" t="s">
        <v>17990</v>
      </c>
      <c r="D2534" t="s">
        <v>17991</v>
      </c>
      <c r="E2534" t="s">
        <v>25404</v>
      </c>
      <c r="F2534" t="s">
        <v>6130</v>
      </c>
      <c r="G2534" t="s">
        <v>55</v>
      </c>
    </row>
    <row r="2535" spans="1:7" x14ac:dyDescent="0.25">
      <c r="A2535">
        <v>5924</v>
      </c>
      <c r="B2535" s="8" t="s">
        <v>20195</v>
      </c>
      <c r="C2535" t="s">
        <v>17992</v>
      </c>
      <c r="D2535" t="s">
        <v>17993</v>
      </c>
      <c r="E2535" t="s">
        <v>25405</v>
      </c>
      <c r="F2535" t="s">
        <v>6130</v>
      </c>
      <c r="G2535" t="s">
        <v>55</v>
      </c>
    </row>
    <row r="2536" spans="1:7" x14ac:dyDescent="0.25">
      <c r="A2536">
        <v>5925</v>
      </c>
      <c r="B2536" s="8" t="s">
        <v>20206</v>
      </c>
      <c r="C2536" t="s">
        <v>17994</v>
      </c>
      <c r="D2536" t="s">
        <v>17995</v>
      </c>
      <c r="E2536" t="s">
        <v>25406</v>
      </c>
      <c r="F2536" t="s">
        <v>6130</v>
      </c>
      <c r="G2536" t="s">
        <v>55</v>
      </c>
    </row>
    <row r="2537" spans="1:7" x14ac:dyDescent="0.25">
      <c r="A2537">
        <v>5926</v>
      </c>
      <c r="B2537" s="8" t="s">
        <v>20217</v>
      </c>
      <c r="C2537" t="s">
        <v>17996</v>
      </c>
      <c r="D2537" t="s">
        <v>17997</v>
      </c>
      <c r="E2537" t="s">
        <v>25407</v>
      </c>
      <c r="F2537" t="s">
        <v>6130</v>
      </c>
      <c r="G2537" t="s">
        <v>55</v>
      </c>
    </row>
    <row r="2538" spans="1:7" x14ac:dyDescent="0.25">
      <c r="A2538">
        <v>5927</v>
      </c>
      <c r="B2538" s="8" t="s">
        <v>20225</v>
      </c>
      <c r="C2538" t="s">
        <v>17998</v>
      </c>
      <c r="D2538" t="s">
        <v>17999</v>
      </c>
      <c r="E2538" t="s">
        <v>25408</v>
      </c>
      <c r="F2538" t="s">
        <v>6130</v>
      </c>
      <c r="G2538" t="s">
        <v>55</v>
      </c>
    </row>
    <row r="2539" spans="1:7" x14ac:dyDescent="0.25">
      <c r="A2539">
        <v>5928</v>
      </c>
      <c r="B2539" s="8" t="s">
        <v>20226</v>
      </c>
      <c r="C2539" t="s">
        <v>18000</v>
      </c>
      <c r="D2539" t="s">
        <v>18001</v>
      </c>
      <c r="E2539" t="s">
        <v>25409</v>
      </c>
      <c r="F2539" t="s">
        <v>6130</v>
      </c>
      <c r="G2539" t="s">
        <v>55</v>
      </c>
    </row>
    <row r="2540" spans="1:7" x14ac:dyDescent="0.25">
      <c r="A2540">
        <v>5279</v>
      </c>
      <c r="B2540" s="8" t="s">
        <v>19828</v>
      </c>
      <c r="C2540" t="s">
        <v>18002</v>
      </c>
      <c r="D2540" t="s">
        <v>18003</v>
      </c>
      <c r="E2540" t="s">
        <v>25410</v>
      </c>
      <c r="F2540" t="s">
        <v>6170</v>
      </c>
      <c r="G2540" t="s">
        <v>55</v>
      </c>
    </row>
    <row r="2541" spans="1:7" x14ac:dyDescent="0.25">
      <c r="A2541">
        <v>5293</v>
      </c>
      <c r="B2541" s="8" t="s">
        <v>19839</v>
      </c>
      <c r="C2541" t="s">
        <v>18004</v>
      </c>
      <c r="D2541" t="s">
        <v>18005</v>
      </c>
      <c r="E2541" t="s">
        <v>25411</v>
      </c>
      <c r="F2541" t="s">
        <v>6170</v>
      </c>
      <c r="G2541" t="s">
        <v>55</v>
      </c>
    </row>
    <row r="2542" spans="1:7" x14ac:dyDescent="0.25">
      <c r="A2542">
        <v>5294</v>
      </c>
      <c r="B2542" s="8" t="s">
        <v>19849</v>
      </c>
      <c r="C2542" t="s">
        <v>18006</v>
      </c>
      <c r="D2542" t="s">
        <v>18007</v>
      </c>
      <c r="E2542" t="s">
        <v>25412</v>
      </c>
      <c r="F2542" t="s">
        <v>6170</v>
      </c>
      <c r="G2542" t="s">
        <v>55</v>
      </c>
    </row>
    <row r="2543" spans="1:7" x14ac:dyDescent="0.25">
      <c r="A2543">
        <v>5583</v>
      </c>
      <c r="B2543" s="8" t="s">
        <v>19850</v>
      </c>
      <c r="C2543" t="s">
        <v>18008</v>
      </c>
      <c r="D2543" t="s">
        <v>18009</v>
      </c>
      <c r="E2543" t="s">
        <v>25413</v>
      </c>
      <c r="F2543" t="s">
        <v>6170</v>
      </c>
      <c r="G2543" t="s">
        <v>55</v>
      </c>
    </row>
    <row r="2544" spans="1:7" x14ac:dyDescent="0.25">
      <c r="A2544">
        <v>5322</v>
      </c>
      <c r="B2544" s="8" t="s">
        <v>19851</v>
      </c>
      <c r="C2544" t="s">
        <v>18010</v>
      </c>
      <c r="D2544" t="s">
        <v>18011</v>
      </c>
      <c r="E2544" t="s">
        <v>25414</v>
      </c>
      <c r="F2544" t="s">
        <v>6170</v>
      </c>
      <c r="G2544" t="s">
        <v>55</v>
      </c>
    </row>
    <row r="2545" spans="1:7" x14ac:dyDescent="0.25">
      <c r="A2545">
        <v>5323</v>
      </c>
      <c r="B2545" s="8" t="s">
        <v>19856</v>
      </c>
      <c r="C2545" t="s">
        <v>18012</v>
      </c>
      <c r="D2545" t="s">
        <v>18013</v>
      </c>
      <c r="E2545" t="s">
        <v>25415</v>
      </c>
      <c r="F2545" t="s">
        <v>6170</v>
      </c>
      <c r="G2545" t="s">
        <v>55</v>
      </c>
    </row>
    <row r="2546" spans="1:7" x14ac:dyDescent="0.25">
      <c r="A2546">
        <v>5798</v>
      </c>
      <c r="B2546" s="8" t="s">
        <v>19867</v>
      </c>
      <c r="C2546" t="s">
        <v>18014</v>
      </c>
      <c r="D2546" t="s">
        <v>18015</v>
      </c>
      <c r="E2546" t="s">
        <v>25416</v>
      </c>
      <c r="F2546" t="s">
        <v>6170</v>
      </c>
      <c r="G2546" t="s">
        <v>55</v>
      </c>
    </row>
    <row r="2547" spans="1:7" x14ac:dyDescent="0.25">
      <c r="A2547">
        <v>5324</v>
      </c>
      <c r="B2547" s="8" t="s">
        <v>19878</v>
      </c>
      <c r="C2547" t="s">
        <v>18016</v>
      </c>
      <c r="D2547" t="s">
        <v>18017</v>
      </c>
      <c r="E2547" t="s">
        <v>25417</v>
      </c>
      <c r="F2547" t="s">
        <v>6170</v>
      </c>
      <c r="G2547" t="s">
        <v>55</v>
      </c>
    </row>
    <row r="2548" spans="1:7" x14ac:dyDescent="0.25">
      <c r="A2548">
        <v>5325</v>
      </c>
      <c r="B2548" s="8" t="s">
        <v>19889</v>
      </c>
      <c r="C2548" t="s">
        <v>18018</v>
      </c>
      <c r="D2548" t="s">
        <v>18019</v>
      </c>
      <c r="E2548" t="s">
        <v>25418</v>
      </c>
      <c r="F2548" t="s">
        <v>6170</v>
      </c>
      <c r="G2548" t="s">
        <v>55</v>
      </c>
    </row>
    <row r="2549" spans="1:7" x14ac:dyDescent="0.25">
      <c r="A2549">
        <v>5584</v>
      </c>
      <c r="B2549" s="8" t="s">
        <v>19895</v>
      </c>
      <c r="C2549" t="s">
        <v>18020</v>
      </c>
      <c r="D2549" t="s">
        <v>18021</v>
      </c>
      <c r="E2549" t="s">
        <v>25419</v>
      </c>
      <c r="F2549" t="s">
        <v>6170</v>
      </c>
      <c r="G2549" t="s">
        <v>55</v>
      </c>
    </row>
    <row r="2550" spans="1:7" x14ac:dyDescent="0.25">
      <c r="A2550">
        <v>5327</v>
      </c>
      <c r="B2550" s="8" t="s">
        <v>19896</v>
      </c>
      <c r="C2550" t="s">
        <v>18022</v>
      </c>
      <c r="D2550" t="s">
        <v>18023</v>
      </c>
      <c r="E2550" t="s">
        <v>25420</v>
      </c>
      <c r="F2550" t="s">
        <v>6170</v>
      </c>
      <c r="G2550" t="s">
        <v>55</v>
      </c>
    </row>
    <row r="2551" spans="1:7" x14ac:dyDescent="0.25">
      <c r="A2551">
        <v>5585</v>
      </c>
      <c r="B2551" s="8" t="s">
        <v>19900</v>
      </c>
      <c r="C2551" t="s">
        <v>18024</v>
      </c>
      <c r="D2551" t="s">
        <v>18025</v>
      </c>
      <c r="E2551" t="s">
        <v>25421</v>
      </c>
      <c r="F2551" t="s">
        <v>6170</v>
      </c>
      <c r="G2551" t="s">
        <v>55</v>
      </c>
    </row>
    <row r="2552" spans="1:7" x14ac:dyDescent="0.25">
      <c r="A2552">
        <v>5313</v>
      </c>
      <c r="B2552" s="8" t="s">
        <v>19911</v>
      </c>
      <c r="C2552" t="s">
        <v>18026</v>
      </c>
      <c r="D2552" t="s">
        <v>18027</v>
      </c>
      <c r="E2552" t="s">
        <v>25422</v>
      </c>
      <c r="F2552" t="s">
        <v>6170</v>
      </c>
      <c r="G2552" t="s">
        <v>55</v>
      </c>
    </row>
    <row r="2553" spans="1:7" x14ac:dyDescent="0.25">
      <c r="A2553">
        <v>5586</v>
      </c>
      <c r="B2553" s="8" t="s">
        <v>19921</v>
      </c>
      <c r="C2553" t="s">
        <v>18028</v>
      </c>
      <c r="D2553" t="s">
        <v>18029</v>
      </c>
      <c r="E2553" t="s">
        <v>25423</v>
      </c>
      <c r="F2553" t="s">
        <v>6170</v>
      </c>
      <c r="G2553" t="s">
        <v>55</v>
      </c>
    </row>
    <row r="2554" spans="1:7" x14ac:dyDescent="0.25">
      <c r="A2554">
        <v>5315</v>
      </c>
      <c r="B2554" s="8" t="s">
        <v>19922</v>
      </c>
      <c r="C2554" t="s">
        <v>18030</v>
      </c>
      <c r="D2554" t="s">
        <v>18031</v>
      </c>
      <c r="E2554" t="s">
        <v>25424</v>
      </c>
      <c r="F2554" t="s">
        <v>6170</v>
      </c>
      <c r="G2554" t="s">
        <v>55</v>
      </c>
    </row>
    <row r="2555" spans="1:7" x14ac:dyDescent="0.25">
      <c r="A2555">
        <v>5307</v>
      </c>
      <c r="B2555" s="8" t="s">
        <v>19928</v>
      </c>
      <c r="C2555" t="s">
        <v>18032</v>
      </c>
      <c r="D2555" t="s">
        <v>18033</v>
      </c>
      <c r="E2555" t="s">
        <v>25425</v>
      </c>
      <c r="F2555" t="s">
        <v>6170</v>
      </c>
      <c r="G2555" t="s">
        <v>55</v>
      </c>
    </row>
    <row r="2556" spans="1:7" x14ac:dyDescent="0.25">
      <c r="A2556">
        <v>5587</v>
      </c>
      <c r="B2556" s="8" t="s">
        <v>19939</v>
      </c>
      <c r="C2556" t="s">
        <v>18034</v>
      </c>
      <c r="D2556" t="s">
        <v>18035</v>
      </c>
      <c r="E2556" t="s">
        <v>25426</v>
      </c>
      <c r="F2556" t="s">
        <v>6170</v>
      </c>
      <c r="G2556" t="s">
        <v>55</v>
      </c>
    </row>
    <row r="2557" spans="1:7" x14ac:dyDescent="0.25">
      <c r="A2557">
        <v>5588</v>
      </c>
      <c r="B2557" s="8" t="s">
        <v>19946</v>
      </c>
      <c r="C2557" t="s">
        <v>18036</v>
      </c>
      <c r="D2557" t="s">
        <v>18037</v>
      </c>
      <c r="E2557" t="s">
        <v>25427</v>
      </c>
      <c r="F2557" t="s">
        <v>6170</v>
      </c>
      <c r="G2557" t="s">
        <v>55</v>
      </c>
    </row>
    <row r="2558" spans="1:7" x14ac:dyDescent="0.25">
      <c r="A2558">
        <v>5589</v>
      </c>
      <c r="B2558" s="8" t="s">
        <v>19953</v>
      </c>
      <c r="C2558" t="s">
        <v>18038</v>
      </c>
      <c r="D2558" t="s">
        <v>18039</v>
      </c>
      <c r="E2558" t="s">
        <v>25428</v>
      </c>
      <c r="F2558" t="s">
        <v>6170</v>
      </c>
      <c r="G2558" t="s">
        <v>55</v>
      </c>
    </row>
    <row r="2559" spans="1:7" x14ac:dyDescent="0.25">
      <c r="A2559">
        <v>5590</v>
      </c>
      <c r="B2559" s="8" t="s">
        <v>19964</v>
      </c>
      <c r="C2559" t="s">
        <v>18040</v>
      </c>
      <c r="D2559" t="s">
        <v>18041</v>
      </c>
      <c r="E2559" t="s">
        <v>25429</v>
      </c>
      <c r="F2559" t="s">
        <v>6170</v>
      </c>
      <c r="G2559" t="s">
        <v>55</v>
      </c>
    </row>
    <row r="2560" spans="1:7" x14ac:dyDescent="0.25">
      <c r="A2560">
        <v>5591</v>
      </c>
      <c r="B2560" s="8" t="s">
        <v>19975</v>
      </c>
      <c r="C2560" t="s">
        <v>18042</v>
      </c>
      <c r="D2560" t="s">
        <v>18043</v>
      </c>
      <c r="E2560" t="s">
        <v>25430</v>
      </c>
      <c r="F2560" t="s">
        <v>6170</v>
      </c>
      <c r="G2560" t="s">
        <v>55</v>
      </c>
    </row>
    <row r="2561" spans="1:7" x14ac:dyDescent="0.25">
      <c r="A2561">
        <v>5320</v>
      </c>
      <c r="B2561" s="8" t="s">
        <v>19986</v>
      </c>
      <c r="C2561" t="s">
        <v>18044</v>
      </c>
      <c r="D2561" t="s">
        <v>18045</v>
      </c>
      <c r="E2561" t="s">
        <v>25431</v>
      </c>
      <c r="F2561" t="s">
        <v>6170</v>
      </c>
      <c r="G2561" t="s">
        <v>55</v>
      </c>
    </row>
    <row r="2562" spans="1:7" x14ac:dyDescent="0.25">
      <c r="A2562">
        <v>5592</v>
      </c>
      <c r="B2562" s="8" t="s">
        <v>19997</v>
      </c>
      <c r="C2562" t="s">
        <v>18046</v>
      </c>
      <c r="D2562" t="s">
        <v>18047</v>
      </c>
      <c r="E2562" t="s">
        <v>25432</v>
      </c>
      <c r="F2562" t="s">
        <v>6170</v>
      </c>
      <c r="G2562" t="s">
        <v>55</v>
      </c>
    </row>
    <row r="2563" spans="1:7" x14ac:dyDescent="0.25">
      <c r="A2563">
        <v>5289</v>
      </c>
      <c r="B2563" s="8" t="s">
        <v>20004</v>
      </c>
      <c r="C2563" t="s">
        <v>18048</v>
      </c>
      <c r="D2563" t="s">
        <v>18049</v>
      </c>
      <c r="E2563" t="s">
        <v>25433</v>
      </c>
      <c r="F2563" t="s">
        <v>6170</v>
      </c>
      <c r="G2563" t="s">
        <v>55</v>
      </c>
    </row>
    <row r="2564" spans="1:7" x14ac:dyDescent="0.25">
      <c r="A2564">
        <v>5593</v>
      </c>
      <c r="B2564" s="8" t="s">
        <v>20015</v>
      </c>
      <c r="C2564" t="s">
        <v>18050</v>
      </c>
      <c r="D2564" t="s">
        <v>18051</v>
      </c>
      <c r="E2564" t="s">
        <v>25434</v>
      </c>
      <c r="F2564" t="s">
        <v>6170</v>
      </c>
      <c r="G2564" t="s">
        <v>55</v>
      </c>
    </row>
    <row r="2565" spans="1:7" x14ac:dyDescent="0.25">
      <c r="A2565">
        <v>5291</v>
      </c>
      <c r="B2565" s="8" t="s">
        <v>20026</v>
      </c>
      <c r="C2565" t="s">
        <v>18052</v>
      </c>
      <c r="D2565" t="s">
        <v>18053</v>
      </c>
      <c r="E2565" t="s">
        <v>25435</v>
      </c>
      <c r="F2565" t="s">
        <v>6170</v>
      </c>
      <c r="G2565" t="s">
        <v>55</v>
      </c>
    </row>
    <row r="2566" spans="1:7" x14ac:dyDescent="0.25">
      <c r="A2566">
        <v>5292</v>
      </c>
      <c r="B2566" s="8" t="s">
        <v>20037</v>
      </c>
      <c r="C2566" t="s">
        <v>18054</v>
      </c>
      <c r="D2566" t="s">
        <v>18055</v>
      </c>
      <c r="E2566" t="s">
        <v>25436</v>
      </c>
      <c r="F2566" t="s">
        <v>6170</v>
      </c>
      <c r="G2566" t="s">
        <v>55</v>
      </c>
    </row>
    <row r="2567" spans="1:7" x14ac:dyDescent="0.25">
      <c r="A2567">
        <v>5280</v>
      </c>
      <c r="B2567" s="8" t="s">
        <v>12525</v>
      </c>
      <c r="C2567" t="s">
        <v>18056</v>
      </c>
      <c r="D2567" t="s">
        <v>18057</v>
      </c>
      <c r="E2567" t="s">
        <v>25437</v>
      </c>
      <c r="F2567" t="s">
        <v>6174</v>
      </c>
      <c r="G2567" t="s">
        <v>55</v>
      </c>
    </row>
    <row r="2568" spans="1:7" x14ac:dyDescent="0.25">
      <c r="A2568">
        <v>5311</v>
      </c>
      <c r="B2568" s="8" t="s">
        <v>12534</v>
      </c>
      <c r="C2568" t="s">
        <v>18058</v>
      </c>
      <c r="D2568" t="s">
        <v>18059</v>
      </c>
      <c r="E2568" t="s">
        <v>25438</v>
      </c>
      <c r="F2568" t="s">
        <v>6174</v>
      </c>
      <c r="G2568" t="s">
        <v>55</v>
      </c>
    </row>
    <row r="2569" spans="1:7" x14ac:dyDescent="0.25">
      <c r="A2569">
        <v>5989</v>
      </c>
      <c r="B2569" s="8" t="s">
        <v>20153</v>
      </c>
      <c r="C2569" t="s">
        <v>18060</v>
      </c>
      <c r="D2569" t="s">
        <v>18061</v>
      </c>
      <c r="E2569" t="s">
        <v>25439</v>
      </c>
      <c r="F2569" t="s">
        <v>6204</v>
      </c>
      <c r="G2569" t="s">
        <v>52</v>
      </c>
    </row>
    <row r="2570" spans="1:7" x14ac:dyDescent="0.25">
      <c r="A2570">
        <v>5990</v>
      </c>
      <c r="B2570" s="8" t="s">
        <v>20164</v>
      </c>
      <c r="C2570" t="s">
        <v>18062</v>
      </c>
      <c r="D2570" t="s">
        <v>18063</v>
      </c>
      <c r="E2570" t="s">
        <v>25440</v>
      </c>
      <c r="F2570" t="s">
        <v>28042</v>
      </c>
      <c r="G2570" t="s">
        <v>52</v>
      </c>
    </row>
    <row r="2571" spans="1:7" x14ac:dyDescent="0.25">
      <c r="A2571">
        <v>5992</v>
      </c>
      <c r="B2571" s="8" t="s">
        <v>20174</v>
      </c>
      <c r="C2571" t="s">
        <v>18064</v>
      </c>
      <c r="D2571" t="s">
        <v>18065</v>
      </c>
      <c r="E2571" t="s">
        <v>25441</v>
      </c>
      <c r="F2571" t="s">
        <v>28043</v>
      </c>
      <c r="G2571" t="s">
        <v>52</v>
      </c>
    </row>
    <row r="2572" spans="1:7" x14ac:dyDescent="0.25">
      <c r="A2572">
        <v>5603</v>
      </c>
      <c r="B2572" s="8" t="s">
        <v>20153</v>
      </c>
      <c r="C2572" t="s">
        <v>18066</v>
      </c>
      <c r="D2572" t="s">
        <v>18067</v>
      </c>
      <c r="E2572" t="s">
        <v>25442</v>
      </c>
      <c r="F2572" t="s">
        <v>6246</v>
      </c>
      <c r="G2572" t="s">
        <v>55</v>
      </c>
    </row>
    <row r="2573" spans="1:7" x14ac:dyDescent="0.25">
      <c r="A2573">
        <v>5618</v>
      </c>
      <c r="B2573" s="8" t="s">
        <v>20334</v>
      </c>
      <c r="C2573" t="s">
        <v>18068</v>
      </c>
      <c r="D2573" t="s">
        <v>17474</v>
      </c>
      <c r="E2573" t="s">
        <v>25443</v>
      </c>
      <c r="F2573" t="s">
        <v>6246</v>
      </c>
      <c r="G2573" t="s">
        <v>55</v>
      </c>
    </row>
    <row r="2574" spans="1:7" x14ac:dyDescent="0.25">
      <c r="A2574">
        <v>5619</v>
      </c>
      <c r="B2574" s="8" t="s">
        <v>20335</v>
      </c>
      <c r="C2574" t="s">
        <v>18069</v>
      </c>
      <c r="D2574" t="s">
        <v>18070</v>
      </c>
      <c r="E2574" t="s">
        <v>25444</v>
      </c>
      <c r="F2574" t="s">
        <v>6246</v>
      </c>
      <c r="G2574" t="s">
        <v>55</v>
      </c>
    </row>
    <row r="2575" spans="1:7" x14ac:dyDescent="0.25">
      <c r="A2575">
        <v>5620</v>
      </c>
      <c r="B2575" s="8" t="s">
        <v>20336</v>
      </c>
      <c r="C2575" t="s">
        <v>18071</v>
      </c>
      <c r="D2575" t="s">
        <v>18072</v>
      </c>
      <c r="E2575" t="s">
        <v>25445</v>
      </c>
      <c r="F2575" t="s">
        <v>6246</v>
      </c>
      <c r="G2575" t="s">
        <v>55</v>
      </c>
    </row>
    <row r="2576" spans="1:7" x14ac:dyDescent="0.25">
      <c r="A2576">
        <v>5714</v>
      </c>
      <c r="B2576" s="8" t="s">
        <v>20270</v>
      </c>
      <c r="C2576" t="s">
        <v>18073</v>
      </c>
      <c r="D2576" t="s">
        <v>18074</v>
      </c>
      <c r="E2576" t="s">
        <v>25446</v>
      </c>
      <c r="F2576" t="s">
        <v>6246</v>
      </c>
      <c r="G2576" t="s">
        <v>55</v>
      </c>
    </row>
    <row r="2577" spans="1:7" x14ac:dyDescent="0.25">
      <c r="A2577">
        <v>5715</v>
      </c>
      <c r="B2577" s="8" t="s">
        <v>20271</v>
      </c>
      <c r="C2577" t="s">
        <v>18075</v>
      </c>
      <c r="D2577" t="s">
        <v>18076</v>
      </c>
      <c r="E2577" t="s">
        <v>25447</v>
      </c>
      <c r="F2577" t="s">
        <v>6246</v>
      </c>
      <c r="G2577" t="s">
        <v>55</v>
      </c>
    </row>
    <row r="2578" spans="1:7" x14ac:dyDescent="0.25">
      <c r="A2578">
        <v>5716</v>
      </c>
      <c r="B2578" s="8" t="s">
        <v>20300</v>
      </c>
      <c r="C2578" t="s">
        <v>18077</v>
      </c>
      <c r="D2578" t="s">
        <v>18078</v>
      </c>
      <c r="E2578" t="s">
        <v>25448</v>
      </c>
      <c r="F2578" t="s">
        <v>6246</v>
      </c>
      <c r="G2578" t="s">
        <v>55</v>
      </c>
    </row>
    <row r="2579" spans="1:7" x14ac:dyDescent="0.25">
      <c r="A2579">
        <v>5717</v>
      </c>
      <c r="B2579" s="8" t="s">
        <v>20301</v>
      </c>
      <c r="C2579" t="s">
        <v>18079</v>
      </c>
      <c r="D2579" t="s">
        <v>18080</v>
      </c>
      <c r="E2579" t="s">
        <v>25449</v>
      </c>
      <c r="F2579" t="s">
        <v>6246</v>
      </c>
      <c r="G2579" t="s">
        <v>55</v>
      </c>
    </row>
    <row r="2580" spans="1:7" x14ac:dyDescent="0.25">
      <c r="A2580">
        <v>5718</v>
      </c>
      <c r="B2580" s="8" t="s">
        <v>20302</v>
      </c>
      <c r="C2580" t="s">
        <v>18081</v>
      </c>
      <c r="D2580" t="s">
        <v>18082</v>
      </c>
      <c r="E2580" t="s">
        <v>25450</v>
      </c>
      <c r="F2580" t="s">
        <v>6246</v>
      </c>
      <c r="G2580" t="s">
        <v>55</v>
      </c>
    </row>
    <row r="2581" spans="1:7" x14ac:dyDescent="0.25">
      <c r="A2581">
        <v>5719</v>
      </c>
      <c r="B2581" s="8" t="s">
        <v>20303</v>
      </c>
      <c r="C2581" t="s">
        <v>18083</v>
      </c>
      <c r="D2581" t="s">
        <v>18084</v>
      </c>
      <c r="E2581" t="s">
        <v>25451</v>
      </c>
      <c r="F2581" t="s">
        <v>6246</v>
      </c>
      <c r="G2581" t="s">
        <v>55</v>
      </c>
    </row>
    <row r="2582" spans="1:7" x14ac:dyDescent="0.25">
      <c r="A2582">
        <v>5720</v>
      </c>
      <c r="B2582" s="8" t="s">
        <v>20304</v>
      </c>
      <c r="C2582" t="s">
        <v>18085</v>
      </c>
      <c r="D2582" t="s">
        <v>18086</v>
      </c>
      <c r="E2582" t="s">
        <v>25452</v>
      </c>
      <c r="F2582" t="s">
        <v>6246</v>
      </c>
      <c r="G2582" t="s">
        <v>55</v>
      </c>
    </row>
    <row r="2583" spans="1:7" x14ac:dyDescent="0.25">
      <c r="A2583">
        <v>5721</v>
      </c>
      <c r="B2583" s="8" t="s">
        <v>20305</v>
      </c>
      <c r="C2583" t="s">
        <v>18087</v>
      </c>
      <c r="D2583" t="s">
        <v>18088</v>
      </c>
      <c r="E2583" t="s">
        <v>25453</v>
      </c>
      <c r="F2583" t="s">
        <v>6246</v>
      </c>
      <c r="G2583" t="s">
        <v>55</v>
      </c>
    </row>
    <row r="2584" spans="1:7" x14ac:dyDescent="0.25">
      <c r="A2584">
        <v>5722</v>
      </c>
      <c r="B2584" s="8" t="s">
        <v>20306</v>
      </c>
      <c r="C2584" t="s">
        <v>18089</v>
      </c>
      <c r="D2584" t="s">
        <v>18090</v>
      </c>
      <c r="E2584" t="s">
        <v>25454</v>
      </c>
      <c r="F2584" t="s">
        <v>6246</v>
      </c>
      <c r="G2584" t="s">
        <v>55</v>
      </c>
    </row>
    <row r="2585" spans="1:7" x14ac:dyDescent="0.25">
      <c r="A2585">
        <v>5723</v>
      </c>
      <c r="B2585" s="8" t="s">
        <v>20307</v>
      </c>
      <c r="C2585" t="s">
        <v>18091</v>
      </c>
      <c r="D2585" t="s">
        <v>18092</v>
      </c>
      <c r="E2585" t="s">
        <v>25455</v>
      </c>
      <c r="F2585" t="s">
        <v>6246</v>
      </c>
      <c r="G2585" t="s">
        <v>55</v>
      </c>
    </row>
    <row r="2586" spans="1:7" x14ac:dyDescent="0.25">
      <c r="A2586">
        <v>5621</v>
      </c>
      <c r="B2586" s="8" t="s">
        <v>20155</v>
      </c>
      <c r="C2586" t="s">
        <v>18093</v>
      </c>
      <c r="D2586" t="s">
        <v>18094</v>
      </c>
      <c r="E2586" t="s">
        <v>25456</v>
      </c>
      <c r="F2586" t="s">
        <v>6246</v>
      </c>
      <c r="G2586" t="s">
        <v>55</v>
      </c>
    </row>
    <row r="2587" spans="1:7" x14ac:dyDescent="0.25">
      <c r="A2587">
        <v>5724</v>
      </c>
      <c r="B2587" s="8" t="s">
        <v>20308</v>
      </c>
      <c r="C2587" t="s">
        <v>18095</v>
      </c>
      <c r="D2587" t="s">
        <v>18096</v>
      </c>
      <c r="E2587" t="s">
        <v>25457</v>
      </c>
      <c r="F2587" t="s">
        <v>6246</v>
      </c>
      <c r="G2587" t="s">
        <v>55</v>
      </c>
    </row>
    <row r="2588" spans="1:7" x14ac:dyDescent="0.25">
      <c r="A2588">
        <v>5725</v>
      </c>
      <c r="B2588" s="8" t="s">
        <v>20309</v>
      </c>
      <c r="C2588" t="s">
        <v>18097</v>
      </c>
      <c r="D2588" t="s">
        <v>18098</v>
      </c>
      <c r="E2588" t="s">
        <v>25458</v>
      </c>
      <c r="F2588" t="s">
        <v>6246</v>
      </c>
      <c r="G2588" t="s">
        <v>55</v>
      </c>
    </row>
    <row r="2589" spans="1:7" x14ac:dyDescent="0.25">
      <c r="A2589">
        <v>5726</v>
      </c>
      <c r="B2589" s="8" t="s">
        <v>20310</v>
      </c>
      <c r="C2589" t="s">
        <v>18099</v>
      </c>
      <c r="D2589" t="s">
        <v>18100</v>
      </c>
      <c r="E2589" t="s">
        <v>25459</v>
      </c>
      <c r="F2589" t="s">
        <v>6246</v>
      </c>
      <c r="G2589" t="s">
        <v>55</v>
      </c>
    </row>
    <row r="2590" spans="1:7" x14ac:dyDescent="0.25">
      <c r="A2590">
        <v>5727</v>
      </c>
      <c r="B2590" s="8" t="s">
        <v>20311</v>
      </c>
      <c r="C2590" t="s">
        <v>18101</v>
      </c>
      <c r="D2590" t="s">
        <v>18102</v>
      </c>
      <c r="E2590" t="s">
        <v>25460</v>
      </c>
      <c r="F2590" t="s">
        <v>6246</v>
      </c>
      <c r="G2590" t="s">
        <v>55</v>
      </c>
    </row>
    <row r="2591" spans="1:7" x14ac:dyDescent="0.25">
      <c r="A2591">
        <v>5728</v>
      </c>
      <c r="B2591" s="8" t="s">
        <v>20312</v>
      </c>
      <c r="C2591" t="s">
        <v>18103</v>
      </c>
      <c r="D2591" t="s">
        <v>18104</v>
      </c>
      <c r="E2591" t="s">
        <v>25461</v>
      </c>
      <c r="F2591" t="s">
        <v>6246</v>
      </c>
      <c r="G2591" t="s">
        <v>55</v>
      </c>
    </row>
    <row r="2592" spans="1:7" x14ac:dyDescent="0.25">
      <c r="A2592">
        <v>5729</v>
      </c>
      <c r="B2592" s="8" t="s">
        <v>20313</v>
      </c>
      <c r="C2592" t="s">
        <v>18105</v>
      </c>
      <c r="D2592" t="s">
        <v>18106</v>
      </c>
      <c r="E2592" t="s">
        <v>25462</v>
      </c>
      <c r="F2592" t="s">
        <v>6246</v>
      </c>
      <c r="G2592" t="s">
        <v>55</v>
      </c>
    </row>
    <row r="2593" spans="1:7" x14ac:dyDescent="0.25">
      <c r="A2593">
        <v>5730</v>
      </c>
      <c r="B2593" s="8" t="s">
        <v>20314</v>
      </c>
      <c r="C2593" t="s">
        <v>18107</v>
      </c>
      <c r="D2593" t="s">
        <v>18108</v>
      </c>
      <c r="E2593" t="s">
        <v>25463</v>
      </c>
      <c r="F2593" t="s">
        <v>6246</v>
      </c>
      <c r="G2593" t="s">
        <v>55</v>
      </c>
    </row>
    <row r="2594" spans="1:7" x14ac:dyDescent="0.25">
      <c r="A2594">
        <v>5731</v>
      </c>
      <c r="B2594" s="8" t="s">
        <v>20315</v>
      </c>
      <c r="C2594" t="s">
        <v>18109</v>
      </c>
      <c r="D2594" t="s">
        <v>18110</v>
      </c>
      <c r="E2594" t="s">
        <v>25464</v>
      </c>
      <c r="F2594" t="s">
        <v>6246</v>
      </c>
      <c r="G2594" t="s">
        <v>55</v>
      </c>
    </row>
    <row r="2595" spans="1:7" x14ac:dyDescent="0.25">
      <c r="A2595">
        <v>5732</v>
      </c>
      <c r="B2595" s="8" t="s">
        <v>20316</v>
      </c>
      <c r="C2595" t="s">
        <v>18111</v>
      </c>
      <c r="D2595" t="s">
        <v>18112</v>
      </c>
      <c r="E2595" t="s">
        <v>25465</v>
      </c>
      <c r="F2595" t="s">
        <v>6246</v>
      </c>
      <c r="G2595" t="s">
        <v>55</v>
      </c>
    </row>
    <row r="2596" spans="1:7" x14ac:dyDescent="0.25">
      <c r="A2596">
        <v>5733</v>
      </c>
      <c r="B2596" s="8" t="s">
        <v>20317</v>
      </c>
      <c r="C2596" t="s">
        <v>18113</v>
      </c>
      <c r="D2596" t="s">
        <v>18114</v>
      </c>
      <c r="E2596" t="s">
        <v>25466</v>
      </c>
      <c r="F2596" t="s">
        <v>6246</v>
      </c>
      <c r="G2596" t="s">
        <v>55</v>
      </c>
    </row>
    <row r="2597" spans="1:7" x14ac:dyDescent="0.25">
      <c r="A2597">
        <v>5622</v>
      </c>
      <c r="B2597" s="8" t="s">
        <v>20156</v>
      </c>
      <c r="C2597" t="s">
        <v>18115</v>
      </c>
      <c r="D2597" t="s">
        <v>17478</v>
      </c>
      <c r="E2597" t="s">
        <v>25467</v>
      </c>
      <c r="F2597" t="s">
        <v>6246</v>
      </c>
      <c r="G2597" t="s">
        <v>55</v>
      </c>
    </row>
    <row r="2598" spans="1:7" x14ac:dyDescent="0.25">
      <c r="A2598">
        <v>5734</v>
      </c>
      <c r="B2598" s="8" t="s">
        <v>20318</v>
      </c>
      <c r="C2598" t="s">
        <v>18116</v>
      </c>
      <c r="D2598" t="s">
        <v>18117</v>
      </c>
      <c r="E2598" t="s">
        <v>25468</v>
      </c>
      <c r="F2598" t="s">
        <v>6246</v>
      </c>
      <c r="G2598" t="s">
        <v>55</v>
      </c>
    </row>
    <row r="2599" spans="1:7" x14ac:dyDescent="0.25">
      <c r="A2599">
        <v>5735</v>
      </c>
      <c r="B2599" s="8" t="s">
        <v>20319</v>
      </c>
      <c r="C2599" t="s">
        <v>18118</v>
      </c>
      <c r="D2599" t="s">
        <v>18119</v>
      </c>
      <c r="E2599" t="s">
        <v>25469</v>
      </c>
      <c r="F2599" t="s">
        <v>6246</v>
      </c>
      <c r="G2599" t="s">
        <v>55</v>
      </c>
    </row>
    <row r="2600" spans="1:7" x14ac:dyDescent="0.25">
      <c r="A2600">
        <v>5736</v>
      </c>
      <c r="B2600" s="8" t="s">
        <v>20320</v>
      </c>
      <c r="C2600" t="s">
        <v>18120</v>
      </c>
      <c r="D2600" t="s">
        <v>18121</v>
      </c>
      <c r="E2600" t="s">
        <v>25470</v>
      </c>
      <c r="F2600" t="s">
        <v>6246</v>
      </c>
      <c r="G2600" t="s">
        <v>55</v>
      </c>
    </row>
    <row r="2601" spans="1:7" x14ac:dyDescent="0.25">
      <c r="A2601">
        <v>5737</v>
      </c>
      <c r="B2601" s="8" t="s">
        <v>20321</v>
      </c>
      <c r="C2601" t="s">
        <v>18122</v>
      </c>
      <c r="D2601" t="s">
        <v>18123</v>
      </c>
      <c r="E2601" t="s">
        <v>25471</v>
      </c>
      <c r="F2601" t="s">
        <v>6246</v>
      </c>
      <c r="G2601" t="s">
        <v>55</v>
      </c>
    </row>
    <row r="2602" spans="1:7" x14ac:dyDescent="0.25">
      <c r="A2602">
        <v>5738</v>
      </c>
      <c r="B2602" s="8" t="s">
        <v>20322</v>
      </c>
      <c r="C2602" t="s">
        <v>18124</v>
      </c>
      <c r="D2602" t="s">
        <v>18125</v>
      </c>
      <c r="E2602" t="s">
        <v>25472</v>
      </c>
      <c r="F2602" t="s">
        <v>6246</v>
      </c>
      <c r="G2602" t="s">
        <v>55</v>
      </c>
    </row>
    <row r="2603" spans="1:7" x14ac:dyDescent="0.25">
      <c r="A2603">
        <v>5739</v>
      </c>
      <c r="B2603" s="8" t="s">
        <v>20323</v>
      </c>
      <c r="C2603" t="s">
        <v>18126</v>
      </c>
      <c r="D2603" t="s">
        <v>18127</v>
      </c>
      <c r="E2603" t="s">
        <v>25473</v>
      </c>
      <c r="F2603" t="s">
        <v>6246</v>
      </c>
      <c r="G2603" t="s">
        <v>55</v>
      </c>
    </row>
    <row r="2604" spans="1:7" x14ac:dyDescent="0.25">
      <c r="A2604">
        <v>5740</v>
      </c>
      <c r="B2604" s="8" t="s">
        <v>20324</v>
      </c>
      <c r="C2604" t="s">
        <v>18128</v>
      </c>
      <c r="D2604" t="s">
        <v>18129</v>
      </c>
      <c r="E2604" t="s">
        <v>25474</v>
      </c>
      <c r="F2604" t="s">
        <v>6246</v>
      </c>
      <c r="G2604" t="s">
        <v>55</v>
      </c>
    </row>
    <row r="2605" spans="1:7" x14ac:dyDescent="0.25">
      <c r="A2605">
        <v>5741</v>
      </c>
      <c r="B2605" s="8" t="s">
        <v>20325</v>
      </c>
      <c r="C2605" t="s">
        <v>18130</v>
      </c>
      <c r="D2605" t="s">
        <v>18131</v>
      </c>
      <c r="E2605" t="s">
        <v>25475</v>
      </c>
      <c r="F2605" t="s">
        <v>6246</v>
      </c>
      <c r="G2605" t="s">
        <v>55</v>
      </c>
    </row>
    <row r="2606" spans="1:7" x14ac:dyDescent="0.25">
      <c r="A2606">
        <v>5742</v>
      </c>
      <c r="B2606" s="8" t="s">
        <v>20326</v>
      </c>
      <c r="C2606" t="s">
        <v>18132</v>
      </c>
      <c r="D2606" t="s">
        <v>18133</v>
      </c>
      <c r="E2606" t="s">
        <v>25476</v>
      </c>
      <c r="F2606" t="s">
        <v>6246</v>
      </c>
      <c r="G2606" t="s">
        <v>55</v>
      </c>
    </row>
    <row r="2607" spans="1:7" x14ac:dyDescent="0.25">
      <c r="A2607">
        <v>5743</v>
      </c>
      <c r="B2607" s="8" t="s">
        <v>20327</v>
      </c>
      <c r="C2607" t="s">
        <v>18134</v>
      </c>
      <c r="D2607" t="s">
        <v>18135</v>
      </c>
      <c r="E2607" t="s">
        <v>25477</v>
      </c>
      <c r="F2607" t="s">
        <v>6246</v>
      </c>
      <c r="G2607" t="s">
        <v>55</v>
      </c>
    </row>
    <row r="2608" spans="1:7" x14ac:dyDescent="0.25">
      <c r="A2608">
        <v>5623</v>
      </c>
      <c r="B2608" s="8" t="s">
        <v>20157</v>
      </c>
      <c r="C2608" t="s">
        <v>18136</v>
      </c>
      <c r="D2608" t="s">
        <v>18137</v>
      </c>
      <c r="E2608" t="s">
        <v>25478</v>
      </c>
      <c r="F2608" t="s">
        <v>6246</v>
      </c>
      <c r="G2608" t="s">
        <v>55</v>
      </c>
    </row>
    <row r="2609" spans="1:7" x14ac:dyDescent="0.25">
      <c r="A2609">
        <v>5744</v>
      </c>
      <c r="B2609" s="8" t="s">
        <v>20328</v>
      </c>
      <c r="C2609" t="s">
        <v>18138</v>
      </c>
      <c r="D2609" t="s">
        <v>18139</v>
      </c>
      <c r="E2609" t="s">
        <v>25479</v>
      </c>
      <c r="F2609" t="s">
        <v>6246</v>
      </c>
      <c r="G2609" t="s">
        <v>55</v>
      </c>
    </row>
    <row r="2610" spans="1:7" x14ac:dyDescent="0.25">
      <c r="A2610">
        <v>5745</v>
      </c>
      <c r="B2610" s="8" t="s">
        <v>20329</v>
      </c>
      <c r="C2610" t="s">
        <v>18140</v>
      </c>
      <c r="D2610" t="s">
        <v>18141</v>
      </c>
      <c r="E2610" t="s">
        <v>25480</v>
      </c>
      <c r="F2610" t="s">
        <v>6246</v>
      </c>
      <c r="G2610" t="s">
        <v>55</v>
      </c>
    </row>
    <row r="2611" spans="1:7" x14ac:dyDescent="0.25">
      <c r="A2611">
        <v>5746</v>
      </c>
      <c r="B2611" s="8" t="s">
        <v>20337</v>
      </c>
      <c r="C2611" t="s">
        <v>18142</v>
      </c>
      <c r="D2611" t="s">
        <v>18143</v>
      </c>
      <c r="E2611" t="s">
        <v>25481</v>
      </c>
      <c r="F2611" t="s">
        <v>6246</v>
      </c>
      <c r="G2611" t="s">
        <v>55</v>
      </c>
    </row>
    <row r="2612" spans="1:7" x14ac:dyDescent="0.25">
      <c r="A2612">
        <v>5747</v>
      </c>
      <c r="B2612" s="8" t="s">
        <v>20338</v>
      </c>
      <c r="C2612" t="s">
        <v>18144</v>
      </c>
      <c r="D2612" t="s">
        <v>18145</v>
      </c>
      <c r="E2612" t="s">
        <v>25482</v>
      </c>
      <c r="F2612" t="s">
        <v>6246</v>
      </c>
      <c r="G2612" t="s">
        <v>55</v>
      </c>
    </row>
    <row r="2613" spans="1:7" x14ac:dyDescent="0.25">
      <c r="A2613">
        <v>5748</v>
      </c>
      <c r="B2613" s="8" t="s">
        <v>20339</v>
      </c>
      <c r="C2613" t="s">
        <v>18146</v>
      </c>
      <c r="D2613" t="s">
        <v>18147</v>
      </c>
      <c r="E2613" t="s">
        <v>25483</v>
      </c>
      <c r="F2613" t="s">
        <v>6246</v>
      </c>
      <c r="G2613" t="s">
        <v>55</v>
      </c>
    </row>
    <row r="2614" spans="1:7" x14ac:dyDescent="0.25">
      <c r="A2614">
        <v>5749</v>
      </c>
      <c r="B2614" s="8" t="s">
        <v>20340</v>
      </c>
      <c r="C2614" t="s">
        <v>18148</v>
      </c>
      <c r="D2614" t="s">
        <v>18149</v>
      </c>
      <c r="E2614" t="s">
        <v>25484</v>
      </c>
      <c r="F2614" t="s">
        <v>6246</v>
      </c>
      <c r="G2614" t="s">
        <v>55</v>
      </c>
    </row>
    <row r="2615" spans="1:7" x14ac:dyDescent="0.25">
      <c r="A2615">
        <v>5750</v>
      </c>
      <c r="B2615" s="8" t="s">
        <v>20341</v>
      </c>
      <c r="C2615" t="s">
        <v>18150</v>
      </c>
      <c r="D2615" t="s">
        <v>18151</v>
      </c>
      <c r="E2615" t="s">
        <v>25485</v>
      </c>
      <c r="F2615" t="s">
        <v>6246</v>
      </c>
      <c r="G2615" t="s">
        <v>55</v>
      </c>
    </row>
    <row r="2616" spans="1:7" x14ac:dyDescent="0.25">
      <c r="A2616">
        <v>5751</v>
      </c>
      <c r="B2616" s="8" t="s">
        <v>20342</v>
      </c>
      <c r="C2616" t="s">
        <v>18152</v>
      </c>
      <c r="D2616" t="s">
        <v>18153</v>
      </c>
      <c r="E2616" t="s">
        <v>25486</v>
      </c>
      <c r="F2616" t="s">
        <v>6246</v>
      </c>
      <c r="G2616" t="s">
        <v>55</v>
      </c>
    </row>
    <row r="2617" spans="1:7" x14ac:dyDescent="0.25">
      <c r="A2617">
        <v>5752</v>
      </c>
      <c r="B2617" s="8" t="s">
        <v>20343</v>
      </c>
      <c r="C2617" t="s">
        <v>18154</v>
      </c>
      <c r="D2617" t="s">
        <v>18155</v>
      </c>
      <c r="E2617" t="s">
        <v>25487</v>
      </c>
      <c r="F2617" t="s">
        <v>6246</v>
      </c>
      <c r="G2617" t="s">
        <v>55</v>
      </c>
    </row>
    <row r="2618" spans="1:7" x14ac:dyDescent="0.25">
      <c r="A2618">
        <v>5753</v>
      </c>
      <c r="B2618" s="8" t="s">
        <v>20344</v>
      </c>
      <c r="C2618" t="s">
        <v>18156</v>
      </c>
      <c r="D2618" t="s">
        <v>18157</v>
      </c>
      <c r="E2618" t="s">
        <v>25488</v>
      </c>
      <c r="F2618" t="s">
        <v>6246</v>
      </c>
      <c r="G2618" t="s">
        <v>55</v>
      </c>
    </row>
    <row r="2619" spans="1:7" x14ac:dyDescent="0.25">
      <c r="A2619">
        <v>5624</v>
      </c>
      <c r="B2619" s="8" t="s">
        <v>20158</v>
      </c>
      <c r="C2619" t="s">
        <v>18158</v>
      </c>
      <c r="D2619" t="s">
        <v>18159</v>
      </c>
      <c r="E2619" t="s">
        <v>25489</v>
      </c>
      <c r="F2619" t="s">
        <v>6246</v>
      </c>
      <c r="G2619" t="s">
        <v>55</v>
      </c>
    </row>
    <row r="2620" spans="1:7" x14ac:dyDescent="0.25">
      <c r="A2620">
        <v>5594</v>
      </c>
      <c r="B2620" s="8" t="s">
        <v>20345</v>
      </c>
      <c r="C2620" t="s">
        <v>18160</v>
      </c>
      <c r="D2620" t="s">
        <v>18161</v>
      </c>
      <c r="E2620" t="s">
        <v>25490</v>
      </c>
      <c r="F2620" t="s">
        <v>6246</v>
      </c>
      <c r="G2620" t="s">
        <v>55</v>
      </c>
    </row>
    <row r="2621" spans="1:7" x14ac:dyDescent="0.25">
      <c r="A2621">
        <v>5595</v>
      </c>
      <c r="B2621" s="8" t="s">
        <v>20346</v>
      </c>
      <c r="C2621" t="s">
        <v>18162</v>
      </c>
      <c r="D2621" t="s">
        <v>18163</v>
      </c>
      <c r="E2621" t="s">
        <v>25491</v>
      </c>
      <c r="F2621" t="s">
        <v>6246</v>
      </c>
      <c r="G2621" t="s">
        <v>55</v>
      </c>
    </row>
    <row r="2622" spans="1:7" x14ac:dyDescent="0.25">
      <c r="A2622">
        <v>5596</v>
      </c>
      <c r="B2622" s="8" t="s">
        <v>20347</v>
      </c>
      <c r="C2622" t="s">
        <v>18164</v>
      </c>
      <c r="D2622" t="s">
        <v>18165</v>
      </c>
      <c r="E2622" t="s">
        <v>25492</v>
      </c>
      <c r="F2622" t="s">
        <v>6246</v>
      </c>
      <c r="G2622" t="s">
        <v>55</v>
      </c>
    </row>
    <row r="2623" spans="1:7" x14ac:dyDescent="0.25">
      <c r="A2623">
        <v>5597</v>
      </c>
      <c r="B2623" s="8" t="s">
        <v>20348</v>
      </c>
      <c r="C2623" t="s">
        <v>18166</v>
      </c>
      <c r="D2623" t="s">
        <v>18167</v>
      </c>
      <c r="E2623" t="s">
        <v>25493</v>
      </c>
      <c r="F2623" t="s">
        <v>6246</v>
      </c>
      <c r="G2623" t="s">
        <v>55</v>
      </c>
    </row>
    <row r="2624" spans="1:7" x14ac:dyDescent="0.25">
      <c r="A2624">
        <v>5598</v>
      </c>
      <c r="B2624" s="8" t="s">
        <v>20349</v>
      </c>
      <c r="C2624" t="s">
        <v>18168</v>
      </c>
      <c r="D2624" t="s">
        <v>18169</v>
      </c>
      <c r="E2624" t="s">
        <v>25494</v>
      </c>
      <c r="F2624" t="s">
        <v>6246</v>
      </c>
      <c r="G2624" t="s">
        <v>55</v>
      </c>
    </row>
    <row r="2625" spans="1:7" x14ac:dyDescent="0.25">
      <c r="A2625">
        <v>5599</v>
      </c>
      <c r="B2625" s="8" t="s">
        <v>20350</v>
      </c>
      <c r="C2625" t="s">
        <v>18170</v>
      </c>
      <c r="D2625" t="s">
        <v>18171</v>
      </c>
      <c r="E2625" t="s">
        <v>25495</v>
      </c>
      <c r="F2625" t="s">
        <v>6246</v>
      </c>
      <c r="G2625" t="s">
        <v>55</v>
      </c>
    </row>
    <row r="2626" spans="1:7" x14ac:dyDescent="0.25">
      <c r="A2626">
        <v>5600</v>
      </c>
      <c r="B2626" s="8" t="s">
        <v>20351</v>
      </c>
      <c r="C2626" t="s">
        <v>18172</v>
      </c>
      <c r="D2626" t="s">
        <v>18173</v>
      </c>
      <c r="E2626" t="s">
        <v>25496</v>
      </c>
      <c r="F2626" t="s">
        <v>6246</v>
      </c>
      <c r="G2626" t="s">
        <v>55</v>
      </c>
    </row>
    <row r="2627" spans="1:7" x14ac:dyDescent="0.25">
      <c r="A2627">
        <v>5601</v>
      </c>
      <c r="B2627" s="8" t="s">
        <v>20352</v>
      </c>
      <c r="C2627" t="s">
        <v>18174</v>
      </c>
      <c r="D2627" t="s">
        <v>18175</v>
      </c>
      <c r="E2627" t="s">
        <v>25497</v>
      </c>
      <c r="F2627" t="s">
        <v>6246</v>
      </c>
      <c r="G2627" t="s">
        <v>55</v>
      </c>
    </row>
    <row r="2628" spans="1:7" x14ac:dyDescent="0.25">
      <c r="A2628">
        <v>5602</v>
      </c>
      <c r="B2628" s="8" t="s">
        <v>20353</v>
      </c>
      <c r="C2628" t="s">
        <v>18176</v>
      </c>
      <c r="D2628" t="s">
        <v>18177</v>
      </c>
      <c r="E2628" t="s">
        <v>25498</v>
      </c>
      <c r="F2628" t="s">
        <v>6246</v>
      </c>
      <c r="G2628" t="s">
        <v>55</v>
      </c>
    </row>
    <row r="2629" spans="1:7" x14ac:dyDescent="0.25">
      <c r="A2629">
        <v>5625</v>
      </c>
      <c r="B2629" s="8" t="s">
        <v>20159</v>
      </c>
      <c r="C2629" t="s">
        <v>18178</v>
      </c>
      <c r="D2629" t="s">
        <v>18179</v>
      </c>
      <c r="E2629" t="s">
        <v>25499</v>
      </c>
      <c r="F2629" t="s">
        <v>6246</v>
      </c>
      <c r="G2629" t="s">
        <v>55</v>
      </c>
    </row>
    <row r="2630" spans="1:7" x14ac:dyDescent="0.25">
      <c r="A2630">
        <v>5626</v>
      </c>
      <c r="B2630" s="8" t="s">
        <v>20160</v>
      </c>
      <c r="C2630" t="s">
        <v>18180</v>
      </c>
      <c r="D2630" t="s">
        <v>18181</v>
      </c>
      <c r="E2630" t="s">
        <v>25500</v>
      </c>
      <c r="F2630" t="s">
        <v>6246</v>
      </c>
      <c r="G2630" t="s">
        <v>55</v>
      </c>
    </row>
    <row r="2631" spans="1:7" x14ac:dyDescent="0.25">
      <c r="A2631">
        <v>5627</v>
      </c>
      <c r="B2631" s="8" t="s">
        <v>20161</v>
      </c>
      <c r="C2631" t="s">
        <v>18182</v>
      </c>
      <c r="D2631" t="s">
        <v>18183</v>
      </c>
      <c r="E2631" t="s">
        <v>25501</v>
      </c>
      <c r="F2631" t="s">
        <v>6246</v>
      </c>
      <c r="G2631" t="s">
        <v>55</v>
      </c>
    </row>
    <row r="2632" spans="1:7" x14ac:dyDescent="0.25">
      <c r="A2632">
        <v>5628</v>
      </c>
      <c r="B2632" s="8" t="s">
        <v>14655</v>
      </c>
      <c r="C2632" t="s">
        <v>18184</v>
      </c>
      <c r="D2632" t="s">
        <v>18185</v>
      </c>
      <c r="E2632" t="s">
        <v>25502</v>
      </c>
      <c r="F2632" t="s">
        <v>6246</v>
      </c>
      <c r="G2632" t="s">
        <v>55</v>
      </c>
    </row>
    <row r="2633" spans="1:7" x14ac:dyDescent="0.25">
      <c r="A2633">
        <v>5629</v>
      </c>
      <c r="B2633" s="8" t="s">
        <v>14658</v>
      </c>
      <c r="C2633" t="s">
        <v>18186</v>
      </c>
      <c r="D2633" t="s">
        <v>18187</v>
      </c>
      <c r="E2633" t="s">
        <v>25503</v>
      </c>
      <c r="F2633" t="s">
        <v>6246</v>
      </c>
      <c r="G2633" t="s">
        <v>55</v>
      </c>
    </row>
    <row r="2634" spans="1:7" x14ac:dyDescent="0.25">
      <c r="A2634">
        <v>5630</v>
      </c>
      <c r="B2634" s="8" t="s">
        <v>14661</v>
      </c>
      <c r="C2634" t="s">
        <v>18188</v>
      </c>
      <c r="D2634" t="s">
        <v>18189</v>
      </c>
      <c r="E2634" t="s">
        <v>25504</v>
      </c>
      <c r="F2634" t="s">
        <v>6246</v>
      </c>
      <c r="G2634" t="s">
        <v>55</v>
      </c>
    </row>
    <row r="2635" spans="1:7" x14ac:dyDescent="0.25">
      <c r="A2635">
        <v>5631</v>
      </c>
      <c r="B2635" s="8" t="s">
        <v>20163</v>
      </c>
      <c r="C2635" t="s">
        <v>18190</v>
      </c>
      <c r="D2635" t="s">
        <v>18191</v>
      </c>
      <c r="E2635" t="s">
        <v>25505</v>
      </c>
      <c r="F2635" t="s">
        <v>6246</v>
      </c>
      <c r="G2635" t="s">
        <v>55</v>
      </c>
    </row>
    <row r="2636" spans="1:7" x14ac:dyDescent="0.25">
      <c r="A2636">
        <v>5604</v>
      </c>
      <c r="B2636" s="8" t="s">
        <v>20164</v>
      </c>
      <c r="C2636" t="s">
        <v>18192</v>
      </c>
      <c r="D2636" t="s">
        <v>18193</v>
      </c>
      <c r="E2636" t="s">
        <v>25506</v>
      </c>
      <c r="F2636" t="s">
        <v>6246</v>
      </c>
      <c r="G2636" t="s">
        <v>55</v>
      </c>
    </row>
    <row r="2637" spans="1:7" x14ac:dyDescent="0.25">
      <c r="A2637">
        <v>5632</v>
      </c>
      <c r="B2637" s="8" t="s">
        <v>20165</v>
      </c>
      <c r="C2637" t="s">
        <v>18194</v>
      </c>
      <c r="D2637" t="s">
        <v>18195</v>
      </c>
      <c r="E2637" t="s">
        <v>25507</v>
      </c>
      <c r="F2637" t="s">
        <v>6246</v>
      </c>
      <c r="G2637" t="s">
        <v>55</v>
      </c>
    </row>
    <row r="2638" spans="1:7" x14ac:dyDescent="0.25">
      <c r="A2638">
        <v>5633</v>
      </c>
      <c r="B2638" s="8" t="s">
        <v>20166</v>
      </c>
      <c r="C2638" t="s">
        <v>18196</v>
      </c>
      <c r="D2638" t="s">
        <v>18197</v>
      </c>
      <c r="E2638" t="s">
        <v>25508</v>
      </c>
      <c r="F2638" t="s">
        <v>6246</v>
      </c>
      <c r="G2638" t="s">
        <v>55</v>
      </c>
    </row>
    <row r="2639" spans="1:7" x14ac:dyDescent="0.25">
      <c r="A2639">
        <v>5634</v>
      </c>
      <c r="B2639" s="8" t="s">
        <v>20167</v>
      </c>
      <c r="C2639" t="s">
        <v>18198</v>
      </c>
      <c r="D2639" t="s">
        <v>18199</v>
      </c>
      <c r="E2639" t="s">
        <v>25509</v>
      </c>
      <c r="F2639" t="s">
        <v>6246</v>
      </c>
      <c r="G2639" t="s">
        <v>55</v>
      </c>
    </row>
    <row r="2640" spans="1:7" x14ac:dyDescent="0.25">
      <c r="A2640">
        <v>5635</v>
      </c>
      <c r="B2640" s="8" t="s">
        <v>20168</v>
      </c>
      <c r="C2640" t="s">
        <v>18200</v>
      </c>
      <c r="D2640" t="s">
        <v>18201</v>
      </c>
      <c r="E2640" t="s">
        <v>25510</v>
      </c>
      <c r="F2640" t="s">
        <v>6246</v>
      </c>
      <c r="G2640" t="s">
        <v>55</v>
      </c>
    </row>
    <row r="2641" spans="1:7" x14ac:dyDescent="0.25">
      <c r="A2641">
        <v>5636</v>
      </c>
      <c r="B2641" s="8" t="s">
        <v>20169</v>
      </c>
      <c r="C2641" t="s">
        <v>18202</v>
      </c>
      <c r="D2641" t="s">
        <v>18203</v>
      </c>
      <c r="E2641" t="s">
        <v>25511</v>
      </c>
      <c r="F2641" t="s">
        <v>6246</v>
      </c>
      <c r="G2641" t="s">
        <v>55</v>
      </c>
    </row>
    <row r="2642" spans="1:7" x14ac:dyDescent="0.25">
      <c r="A2642">
        <v>5637</v>
      </c>
      <c r="B2642" s="8" t="s">
        <v>20170</v>
      </c>
      <c r="C2642" t="s">
        <v>18204</v>
      </c>
      <c r="D2642" t="s">
        <v>18205</v>
      </c>
      <c r="E2642" t="s">
        <v>25512</v>
      </c>
      <c r="F2642" t="s">
        <v>6246</v>
      </c>
      <c r="G2642" t="s">
        <v>55</v>
      </c>
    </row>
    <row r="2643" spans="1:7" x14ac:dyDescent="0.25">
      <c r="A2643">
        <v>5638</v>
      </c>
      <c r="B2643" s="8" t="s">
        <v>20227</v>
      </c>
      <c r="C2643" t="s">
        <v>18206</v>
      </c>
      <c r="D2643" t="s">
        <v>18207</v>
      </c>
      <c r="E2643" t="s">
        <v>25513</v>
      </c>
      <c r="F2643" t="s">
        <v>6246</v>
      </c>
      <c r="G2643" t="s">
        <v>55</v>
      </c>
    </row>
    <row r="2644" spans="1:7" x14ac:dyDescent="0.25">
      <c r="A2644">
        <v>5639</v>
      </c>
      <c r="B2644" s="8" t="s">
        <v>20171</v>
      </c>
      <c r="C2644" t="s">
        <v>18208</v>
      </c>
      <c r="D2644" t="s">
        <v>18209</v>
      </c>
      <c r="E2644" t="s">
        <v>25514</v>
      </c>
      <c r="F2644" t="s">
        <v>6246</v>
      </c>
      <c r="G2644" t="s">
        <v>55</v>
      </c>
    </row>
    <row r="2645" spans="1:7" x14ac:dyDescent="0.25">
      <c r="A2645">
        <v>5640</v>
      </c>
      <c r="B2645" s="8" t="s">
        <v>20172</v>
      </c>
      <c r="C2645" t="s">
        <v>18210</v>
      </c>
      <c r="D2645" t="s">
        <v>18211</v>
      </c>
      <c r="E2645" t="s">
        <v>25515</v>
      </c>
      <c r="F2645" t="s">
        <v>6246</v>
      </c>
      <c r="G2645" t="s">
        <v>55</v>
      </c>
    </row>
    <row r="2646" spans="1:7" x14ac:dyDescent="0.25">
      <c r="A2646">
        <v>5641</v>
      </c>
      <c r="B2646" s="8" t="s">
        <v>20173</v>
      </c>
      <c r="C2646" t="s">
        <v>18212</v>
      </c>
      <c r="D2646" t="s">
        <v>18213</v>
      </c>
      <c r="E2646" t="s">
        <v>25516</v>
      </c>
      <c r="F2646" t="s">
        <v>6246</v>
      </c>
      <c r="G2646" t="s">
        <v>55</v>
      </c>
    </row>
    <row r="2647" spans="1:7" x14ac:dyDescent="0.25">
      <c r="A2647">
        <v>5605</v>
      </c>
      <c r="B2647" s="8" t="s">
        <v>20174</v>
      </c>
      <c r="C2647" t="s">
        <v>18214</v>
      </c>
      <c r="D2647" t="s">
        <v>18215</v>
      </c>
      <c r="E2647" t="s">
        <v>25517</v>
      </c>
      <c r="F2647" t="s">
        <v>6246</v>
      </c>
      <c r="G2647" t="s">
        <v>55</v>
      </c>
    </row>
    <row r="2648" spans="1:7" x14ac:dyDescent="0.25">
      <c r="A2648">
        <v>5642</v>
      </c>
      <c r="B2648" s="8" t="s">
        <v>20175</v>
      </c>
      <c r="C2648" t="s">
        <v>18216</v>
      </c>
      <c r="D2648" t="s">
        <v>18217</v>
      </c>
      <c r="E2648" t="s">
        <v>25518</v>
      </c>
      <c r="F2648" t="s">
        <v>6246</v>
      </c>
      <c r="G2648" t="s">
        <v>55</v>
      </c>
    </row>
    <row r="2649" spans="1:7" x14ac:dyDescent="0.25">
      <c r="A2649">
        <v>5643</v>
      </c>
      <c r="B2649" s="8" t="s">
        <v>20176</v>
      </c>
      <c r="C2649" t="s">
        <v>18218</v>
      </c>
      <c r="D2649" t="s">
        <v>18219</v>
      </c>
      <c r="E2649" t="s">
        <v>25519</v>
      </c>
      <c r="F2649" t="s">
        <v>6246</v>
      </c>
      <c r="G2649" t="s">
        <v>55</v>
      </c>
    </row>
    <row r="2650" spans="1:7" x14ac:dyDescent="0.25">
      <c r="A2650">
        <v>5644</v>
      </c>
      <c r="B2650" s="8" t="s">
        <v>20177</v>
      </c>
      <c r="C2650" t="s">
        <v>18220</v>
      </c>
      <c r="D2650" t="s">
        <v>18221</v>
      </c>
      <c r="E2650" t="s">
        <v>25520</v>
      </c>
      <c r="F2650" t="s">
        <v>6246</v>
      </c>
      <c r="G2650" t="s">
        <v>55</v>
      </c>
    </row>
    <row r="2651" spans="1:7" x14ac:dyDescent="0.25">
      <c r="A2651">
        <v>5645</v>
      </c>
      <c r="B2651" s="8" t="s">
        <v>20178</v>
      </c>
      <c r="C2651" t="s">
        <v>18222</v>
      </c>
      <c r="D2651" t="s">
        <v>18223</v>
      </c>
      <c r="E2651" t="s">
        <v>25521</v>
      </c>
      <c r="F2651" t="s">
        <v>6246</v>
      </c>
      <c r="G2651" t="s">
        <v>55</v>
      </c>
    </row>
    <row r="2652" spans="1:7" x14ac:dyDescent="0.25">
      <c r="A2652">
        <v>5646</v>
      </c>
      <c r="B2652" s="8" t="s">
        <v>20179</v>
      </c>
      <c r="C2652" t="s">
        <v>18224</v>
      </c>
      <c r="D2652" t="s">
        <v>18225</v>
      </c>
      <c r="E2652" t="s">
        <v>25522</v>
      </c>
      <c r="F2652" t="s">
        <v>6246</v>
      </c>
      <c r="G2652" t="s">
        <v>55</v>
      </c>
    </row>
    <row r="2653" spans="1:7" x14ac:dyDescent="0.25">
      <c r="A2653">
        <v>5647</v>
      </c>
      <c r="B2653" s="8" t="s">
        <v>20180</v>
      </c>
      <c r="C2653" t="s">
        <v>18226</v>
      </c>
      <c r="D2653" t="s">
        <v>18227</v>
      </c>
      <c r="E2653" t="s">
        <v>25523</v>
      </c>
      <c r="F2653" t="s">
        <v>6246</v>
      </c>
      <c r="G2653" t="s">
        <v>55</v>
      </c>
    </row>
    <row r="2654" spans="1:7" x14ac:dyDescent="0.25">
      <c r="A2654">
        <v>5648</v>
      </c>
      <c r="B2654" s="8" t="s">
        <v>20181</v>
      </c>
      <c r="C2654" t="s">
        <v>18228</v>
      </c>
      <c r="D2654" t="s">
        <v>18229</v>
      </c>
      <c r="E2654" t="s">
        <v>25524</v>
      </c>
      <c r="F2654" t="s">
        <v>6246</v>
      </c>
      <c r="G2654" t="s">
        <v>55</v>
      </c>
    </row>
    <row r="2655" spans="1:7" x14ac:dyDescent="0.25">
      <c r="A2655">
        <v>5649</v>
      </c>
      <c r="B2655" s="8" t="s">
        <v>20182</v>
      </c>
      <c r="C2655" t="s">
        <v>18230</v>
      </c>
      <c r="D2655" t="s">
        <v>18231</v>
      </c>
      <c r="E2655" t="s">
        <v>25525</v>
      </c>
      <c r="F2655" t="s">
        <v>6246</v>
      </c>
      <c r="G2655" t="s">
        <v>55</v>
      </c>
    </row>
    <row r="2656" spans="1:7" x14ac:dyDescent="0.25">
      <c r="A2656">
        <v>5650</v>
      </c>
      <c r="B2656" s="8" t="s">
        <v>20183</v>
      </c>
      <c r="C2656" t="s">
        <v>18232</v>
      </c>
      <c r="D2656" t="s">
        <v>18233</v>
      </c>
      <c r="E2656" t="s">
        <v>25526</v>
      </c>
      <c r="F2656" t="s">
        <v>6246</v>
      </c>
      <c r="G2656" t="s">
        <v>55</v>
      </c>
    </row>
    <row r="2657" spans="1:7" x14ac:dyDescent="0.25">
      <c r="A2657">
        <v>5651</v>
      </c>
      <c r="B2657" s="8" t="s">
        <v>20184</v>
      </c>
      <c r="C2657" t="s">
        <v>18234</v>
      </c>
      <c r="D2657" t="s">
        <v>18235</v>
      </c>
      <c r="E2657" t="s">
        <v>25527</v>
      </c>
      <c r="F2657" t="s">
        <v>6246</v>
      </c>
      <c r="G2657" t="s">
        <v>55</v>
      </c>
    </row>
    <row r="2658" spans="1:7" x14ac:dyDescent="0.25">
      <c r="A2658">
        <v>5606</v>
      </c>
      <c r="B2658" s="8" t="s">
        <v>20185</v>
      </c>
      <c r="C2658" t="s">
        <v>18236</v>
      </c>
      <c r="D2658" t="s">
        <v>18237</v>
      </c>
      <c r="E2658" t="s">
        <v>25528</v>
      </c>
      <c r="F2658" t="s">
        <v>6246</v>
      </c>
      <c r="G2658" t="s">
        <v>55</v>
      </c>
    </row>
    <row r="2659" spans="1:7" x14ac:dyDescent="0.25">
      <c r="A2659">
        <v>5652</v>
      </c>
      <c r="B2659" s="8" t="s">
        <v>20186</v>
      </c>
      <c r="C2659" t="s">
        <v>18238</v>
      </c>
      <c r="D2659" t="s">
        <v>18239</v>
      </c>
      <c r="E2659" t="s">
        <v>25529</v>
      </c>
      <c r="F2659" t="s">
        <v>6246</v>
      </c>
      <c r="G2659" t="s">
        <v>55</v>
      </c>
    </row>
    <row r="2660" spans="1:7" x14ac:dyDescent="0.25">
      <c r="A2660">
        <v>5653</v>
      </c>
      <c r="B2660" s="8" t="s">
        <v>20187</v>
      </c>
      <c r="C2660" t="s">
        <v>18240</v>
      </c>
      <c r="D2660" t="s">
        <v>18241</v>
      </c>
      <c r="E2660" t="s">
        <v>25530</v>
      </c>
      <c r="F2660" t="s">
        <v>6246</v>
      </c>
      <c r="G2660" t="s">
        <v>55</v>
      </c>
    </row>
    <row r="2661" spans="1:7" x14ac:dyDescent="0.25">
      <c r="A2661">
        <v>5654</v>
      </c>
      <c r="B2661" s="8" t="s">
        <v>20188</v>
      </c>
      <c r="C2661" t="s">
        <v>18242</v>
      </c>
      <c r="D2661" t="s">
        <v>18243</v>
      </c>
      <c r="E2661" t="s">
        <v>25531</v>
      </c>
      <c r="F2661" t="s">
        <v>6246</v>
      </c>
      <c r="G2661" t="s">
        <v>55</v>
      </c>
    </row>
    <row r="2662" spans="1:7" x14ac:dyDescent="0.25">
      <c r="A2662">
        <v>5655</v>
      </c>
      <c r="B2662" s="8" t="s">
        <v>20189</v>
      </c>
      <c r="C2662" t="s">
        <v>18244</v>
      </c>
      <c r="D2662" t="s">
        <v>18245</v>
      </c>
      <c r="E2662" t="s">
        <v>25532</v>
      </c>
      <c r="F2662" t="s">
        <v>6246</v>
      </c>
      <c r="G2662" t="s">
        <v>55</v>
      </c>
    </row>
    <row r="2663" spans="1:7" x14ac:dyDescent="0.25">
      <c r="A2663">
        <v>5656</v>
      </c>
      <c r="B2663" s="8" t="s">
        <v>20190</v>
      </c>
      <c r="C2663" t="s">
        <v>18246</v>
      </c>
      <c r="D2663" t="s">
        <v>18247</v>
      </c>
      <c r="E2663" t="s">
        <v>25533</v>
      </c>
      <c r="F2663" t="s">
        <v>6246</v>
      </c>
      <c r="G2663" t="s">
        <v>55</v>
      </c>
    </row>
    <row r="2664" spans="1:7" x14ac:dyDescent="0.25">
      <c r="A2664">
        <v>5657</v>
      </c>
      <c r="B2664" s="8" t="s">
        <v>20191</v>
      </c>
      <c r="C2664" t="s">
        <v>18248</v>
      </c>
      <c r="D2664" t="s">
        <v>18249</v>
      </c>
      <c r="E2664" t="s">
        <v>25534</v>
      </c>
      <c r="F2664" t="s">
        <v>6246</v>
      </c>
      <c r="G2664" t="s">
        <v>55</v>
      </c>
    </row>
    <row r="2665" spans="1:7" x14ac:dyDescent="0.25">
      <c r="A2665">
        <v>5658</v>
      </c>
      <c r="B2665" s="8" t="s">
        <v>20192</v>
      </c>
      <c r="C2665" t="s">
        <v>18250</v>
      </c>
      <c r="D2665" t="s">
        <v>18251</v>
      </c>
      <c r="E2665" t="s">
        <v>25535</v>
      </c>
      <c r="F2665" t="s">
        <v>6246</v>
      </c>
      <c r="G2665" t="s">
        <v>55</v>
      </c>
    </row>
    <row r="2666" spans="1:7" x14ac:dyDescent="0.25">
      <c r="A2666">
        <v>5659</v>
      </c>
      <c r="B2666" s="8" t="s">
        <v>20193</v>
      </c>
      <c r="C2666" t="s">
        <v>18252</v>
      </c>
      <c r="D2666" t="s">
        <v>18253</v>
      </c>
      <c r="E2666" t="s">
        <v>25536</v>
      </c>
      <c r="F2666" t="s">
        <v>6246</v>
      </c>
      <c r="G2666" t="s">
        <v>55</v>
      </c>
    </row>
    <row r="2667" spans="1:7" x14ac:dyDescent="0.25">
      <c r="A2667">
        <v>5660</v>
      </c>
      <c r="B2667" s="8" t="s">
        <v>20228</v>
      </c>
      <c r="C2667" t="s">
        <v>18254</v>
      </c>
      <c r="D2667" t="s">
        <v>18255</v>
      </c>
      <c r="E2667" t="s">
        <v>25537</v>
      </c>
      <c r="F2667" t="s">
        <v>6246</v>
      </c>
      <c r="G2667" t="s">
        <v>55</v>
      </c>
    </row>
    <row r="2668" spans="1:7" x14ac:dyDescent="0.25">
      <c r="A2668">
        <v>5661</v>
      </c>
      <c r="B2668" s="8" t="s">
        <v>20194</v>
      </c>
      <c r="C2668" t="s">
        <v>18256</v>
      </c>
      <c r="D2668" t="s">
        <v>18257</v>
      </c>
      <c r="E2668" t="s">
        <v>25538</v>
      </c>
      <c r="F2668" t="s">
        <v>6246</v>
      </c>
      <c r="G2668" t="s">
        <v>55</v>
      </c>
    </row>
    <row r="2669" spans="1:7" x14ac:dyDescent="0.25">
      <c r="A2669">
        <v>5607</v>
      </c>
      <c r="B2669" s="8" t="s">
        <v>20195</v>
      </c>
      <c r="C2669" t="s">
        <v>18258</v>
      </c>
      <c r="D2669" t="s">
        <v>18259</v>
      </c>
      <c r="E2669" t="s">
        <v>25539</v>
      </c>
      <c r="F2669" t="s">
        <v>6246</v>
      </c>
      <c r="G2669" t="s">
        <v>55</v>
      </c>
    </row>
    <row r="2670" spans="1:7" x14ac:dyDescent="0.25">
      <c r="A2670">
        <v>5662</v>
      </c>
      <c r="B2670" s="8" t="s">
        <v>20196</v>
      </c>
      <c r="C2670" t="s">
        <v>18260</v>
      </c>
      <c r="D2670" t="s">
        <v>18261</v>
      </c>
      <c r="E2670" t="s">
        <v>25540</v>
      </c>
      <c r="F2670" t="s">
        <v>6246</v>
      </c>
      <c r="G2670" t="s">
        <v>55</v>
      </c>
    </row>
    <row r="2671" spans="1:7" x14ac:dyDescent="0.25">
      <c r="A2671">
        <v>5663</v>
      </c>
      <c r="B2671" s="8" t="s">
        <v>20197</v>
      </c>
      <c r="C2671" t="s">
        <v>18262</v>
      </c>
      <c r="D2671" t="s">
        <v>18263</v>
      </c>
      <c r="E2671" t="s">
        <v>25541</v>
      </c>
      <c r="F2671" t="s">
        <v>6246</v>
      </c>
      <c r="G2671" t="s">
        <v>55</v>
      </c>
    </row>
    <row r="2672" spans="1:7" x14ac:dyDescent="0.25">
      <c r="A2672">
        <v>5664</v>
      </c>
      <c r="B2672" s="8" t="s">
        <v>20198</v>
      </c>
      <c r="C2672" t="s">
        <v>18264</v>
      </c>
      <c r="D2672" t="s">
        <v>18265</v>
      </c>
      <c r="E2672" t="s">
        <v>25542</v>
      </c>
      <c r="F2672" t="s">
        <v>6246</v>
      </c>
      <c r="G2672" t="s">
        <v>55</v>
      </c>
    </row>
    <row r="2673" spans="1:7" x14ac:dyDescent="0.25">
      <c r="A2673">
        <v>5665</v>
      </c>
      <c r="B2673" s="8" t="s">
        <v>20199</v>
      </c>
      <c r="C2673" t="s">
        <v>18266</v>
      </c>
      <c r="D2673" t="s">
        <v>18267</v>
      </c>
      <c r="E2673" t="s">
        <v>25543</v>
      </c>
      <c r="F2673" t="s">
        <v>6246</v>
      </c>
      <c r="G2673" t="s">
        <v>55</v>
      </c>
    </row>
    <row r="2674" spans="1:7" x14ac:dyDescent="0.25">
      <c r="A2674">
        <v>5666</v>
      </c>
      <c r="B2674" s="8" t="s">
        <v>20200</v>
      </c>
      <c r="C2674" t="s">
        <v>18268</v>
      </c>
      <c r="D2674" t="s">
        <v>18269</v>
      </c>
      <c r="E2674" t="s">
        <v>25544</v>
      </c>
      <c r="F2674" t="s">
        <v>6246</v>
      </c>
      <c r="G2674" t="s">
        <v>55</v>
      </c>
    </row>
    <row r="2675" spans="1:7" x14ac:dyDescent="0.25">
      <c r="A2675">
        <v>5667</v>
      </c>
      <c r="B2675" s="8" t="s">
        <v>20201</v>
      </c>
      <c r="C2675" t="s">
        <v>18270</v>
      </c>
      <c r="D2675" t="s">
        <v>18271</v>
      </c>
      <c r="E2675" t="s">
        <v>25545</v>
      </c>
      <c r="F2675" t="s">
        <v>6246</v>
      </c>
      <c r="G2675" t="s">
        <v>55</v>
      </c>
    </row>
    <row r="2676" spans="1:7" x14ac:dyDescent="0.25">
      <c r="A2676">
        <v>5668</v>
      </c>
      <c r="B2676" s="8" t="s">
        <v>20202</v>
      </c>
      <c r="C2676" t="s">
        <v>18272</v>
      </c>
      <c r="D2676" t="s">
        <v>18273</v>
      </c>
      <c r="E2676" t="s">
        <v>25546</v>
      </c>
      <c r="F2676" t="s">
        <v>6246</v>
      </c>
      <c r="G2676" t="s">
        <v>55</v>
      </c>
    </row>
    <row r="2677" spans="1:7" x14ac:dyDescent="0.25">
      <c r="A2677">
        <v>5669</v>
      </c>
      <c r="B2677" s="8" t="s">
        <v>20203</v>
      </c>
      <c r="C2677" t="s">
        <v>18274</v>
      </c>
      <c r="D2677" t="s">
        <v>18275</v>
      </c>
      <c r="E2677" t="s">
        <v>25547</v>
      </c>
      <c r="F2677" t="s">
        <v>6246</v>
      </c>
      <c r="G2677" t="s">
        <v>55</v>
      </c>
    </row>
    <row r="2678" spans="1:7" x14ac:dyDescent="0.25">
      <c r="A2678">
        <v>5670</v>
      </c>
      <c r="B2678" s="8" t="s">
        <v>20204</v>
      </c>
      <c r="C2678" t="s">
        <v>18276</v>
      </c>
      <c r="D2678" t="s">
        <v>18277</v>
      </c>
      <c r="E2678" t="s">
        <v>25548</v>
      </c>
      <c r="F2678" t="s">
        <v>6246</v>
      </c>
      <c r="G2678" t="s">
        <v>55</v>
      </c>
    </row>
    <row r="2679" spans="1:7" x14ac:dyDescent="0.25">
      <c r="A2679">
        <v>5671</v>
      </c>
      <c r="B2679" s="8" t="s">
        <v>20205</v>
      </c>
      <c r="C2679" t="s">
        <v>18278</v>
      </c>
      <c r="D2679" t="s">
        <v>18279</v>
      </c>
      <c r="E2679" t="s">
        <v>25549</v>
      </c>
      <c r="F2679" t="s">
        <v>6246</v>
      </c>
      <c r="G2679" t="s">
        <v>55</v>
      </c>
    </row>
    <row r="2680" spans="1:7" x14ac:dyDescent="0.25">
      <c r="A2680">
        <v>5608</v>
      </c>
      <c r="B2680" s="8" t="s">
        <v>20206</v>
      </c>
      <c r="C2680" t="s">
        <v>18280</v>
      </c>
      <c r="D2680" t="s">
        <v>18281</v>
      </c>
      <c r="E2680" t="s">
        <v>25550</v>
      </c>
      <c r="F2680" t="s">
        <v>6246</v>
      </c>
      <c r="G2680" t="s">
        <v>55</v>
      </c>
    </row>
    <row r="2681" spans="1:7" x14ac:dyDescent="0.25">
      <c r="A2681">
        <v>5672</v>
      </c>
      <c r="B2681" s="8" t="s">
        <v>20207</v>
      </c>
      <c r="C2681" t="s">
        <v>18282</v>
      </c>
      <c r="D2681" t="s">
        <v>18283</v>
      </c>
      <c r="E2681" t="s">
        <v>25551</v>
      </c>
      <c r="F2681" t="s">
        <v>6246</v>
      </c>
      <c r="G2681" t="s">
        <v>55</v>
      </c>
    </row>
    <row r="2682" spans="1:7" x14ac:dyDescent="0.25">
      <c r="A2682">
        <v>5673</v>
      </c>
      <c r="B2682" s="8" t="s">
        <v>20208</v>
      </c>
      <c r="C2682" t="s">
        <v>18284</v>
      </c>
      <c r="D2682" t="s">
        <v>18285</v>
      </c>
      <c r="E2682" t="s">
        <v>25552</v>
      </c>
      <c r="F2682" t="s">
        <v>6246</v>
      </c>
      <c r="G2682" t="s">
        <v>55</v>
      </c>
    </row>
    <row r="2683" spans="1:7" x14ac:dyDescent="0.25">
      <c r="A2683">
        <v>5674</v>
      </c>
      <c r="B2683" s="8" t="s">
        <v>20209</v>
      </c>
      <c r="C2683" t="s">
        <v>18286</v>
      </c>
      <c r="D2683" t="s">
        <v>18287</v>
      </c>
      <c r="E2683" t="s">
        <v>25553</v>
      </c>
      <c r="F2683" t="s">
        <v>6246</v>
      </c>
      <c r="G2683" t="s">
        <v>55</v>
      </c>
    </row>
    <row r="2684" spans="1:7" x14ac:dyDescent="0.25">
      <c r="A2684">
        <v>5675</v>
      </c>
      <c r="B2684" s="8" t="s">
        <v>20210</v>
      </c>
      <c r="C2684" t="s">
        <v>18288</v>
      </c>
      <c r="D2684" t="s">
        <v>18289</v>
      </c>
      <c r="E2684" t="s">
        <v>25554</v>
      </c>
      <c r="F2684" t="s">
        <v>6246</v>
      </c>
      <c r="G2684" t="s">
        <v>55</v>
      </c>
    </row>
    <row r="2685" spans="1:7" x14ac:dyDescent="0.25">
      <c r="A2685">
        <v>5676</v>
      </c>
      <c r="B2685" s="8" t="s">
        <v>20211</v>
      </c>
      <c r="C2685" t="s">
        <v>18290</v>
      </c>
      <c r="D2685" t="s">
        <v>18291</v>
      </c>
      <c r="E2685" t="s">
        <v>25555</v>
      </c>
      <c r="F2685" t="s">
        <v>6246</v>
      </c>
      <c r="G2685" t="s">
        <v>55</v>
      </c>
    </row>
    <row r="2686" spans="1:7" x14ac:dyDescent="0.25">
      <c r="A2686">
        <v>5677</v>
      </c>
      <c r="B2686" s="8" t="s">
        <v>20212</v>
      </c>
      <c r="C2686" t="s">
        <v>18292</v>
      </c>
      <c r="D2686" t="s">
        <v>18293</v>
      </c>
      <c r="E2686" t="s">
        <v>25556</v>
      </c>
      <c r="F2686" t="s">
        <v>6246</v>
      </c>
      <c r="G2686" t="s">
        <v>55</v>
      </c>
    </row>
    <row r="2687" spans="1:7" x14ac:dyDescent="0.25">
      <c r="A2687">
        <v>5678</v>
      </c>
      <c r="B2687" s="8" t="s">
        <v>20213</v>
      </c>
      <c r="C2687" t="s">
        <v>18294</v>
      </c>
      <c r="D2687" t="s">
        <v>18295</v>
      </c>
      <c r="E2687" t="s">
        <v>25557</v>
      </c>
      <c r="F2687" t="s">
        <v>6246</v>
      </c>
      <c r="G2687" t="s">
        <v>55</v>
      </c>
    </row>
    <row r="2688" spans="1:7" x14ac:dyDescent="0.25">
      <c r="A2688">
        <v>5679</v>
      </c>
      <c r="B2688" s="8" t="s">
        <v>20214</v>
      </c>
      <c r="C2688" t="s">
        <v>18296</v>
      </c>
      <c r="D2688" t="s">
        <v>18297</v>
      </c>
      <c r="E2688" t="s">
        <v>25558</v>
      </c>
      <c r="F2688" t="s">
        <v>6246</v>
      </c>
      <c r="G2688" t="s">
        <v>55</v>
      </c>
    </row>
    <row r="2689" spans="1:7" x14ac:dyDescent="0.25">
      <c r="A2689">
        <v>5680</v>
      </c>
      <c r="B2689" s="8" t="s">
        <v>20215</v>
      </c>
      <c r="C2689" t="s">
        <v>18298</v>
      </c>
      <c r="D2689" t="s">
        <v>18299</v>
      </c>
      <c r="E2689" t="s">
        <v>25559</v>
      </c>
      <c r="F2689" t="s">
        <v>6246</v>
      </c>
      <c r="G2689" t="s">
        <v>55</v>
      </c>
    </row>
    <row r="2690" spans="1:7" x14ac:dyDescent="0.25">
      <c r="A2690">
        <v>5681</v>
      </c>
      <c r="B2690" s="8" t="s">
        <v>20216</v>
      </c>
      <c r="C2690" t="s">
        <v>18300</v>
      </c>
      <c r="D2690" t="s">
        <v>18301</v>
      </c>
      <c r="E2690" t="s">
        <v>25560</v>
      </c>
      <c r="F2690" t="s">
        <v>6246</v>
      </c>
      <c r="G2690" t="s">
        <v>55</v>
      </c>
    </row>
    <row r="2691" spans="1:7" x14ac:dyDescent="0.25">
      <c r="A2691">
        <v>5609</v>
      </c>
      <c r="B2691" s="8" t="s">
        <v>20078</v>
      </c>
      <c r="C2691" t="s">
        <v>18302</v>
      </c>
      <c r="D2691" t="s">
        <v>18303</v>
      </c>
      <c r="E2691" t="s">
        <v>25561</v>
      </c>
      <c r="F2691" t="s">
        <v>6246</v>
      </c>
      <c r="G2691" t="s">
        <v>55</v>
      </c>
    </row>
    <row r="2692" spans="1:7" x14ac:dyDescent="0.25">
      <c r="A2692">
        <v>5610</v>
      </c>
      <c r="B2692" s="8" t="s">
        <v>20089</v>
      </c>
      <c r="C2692" t="s">
        <v>18304</v>
      </c>
      <c r="D2692" t="s">
        <v>18305</v>
      </c>
      <c r="E2692" t="s">
        <v>25562</v>
      </c>
      <c r="F2692" t="s">
        <v>6246</v>
      </c>
      <c r="G2692" t="s">
        <v>55</v>
      </c>
    </row>
    <row r="2693" spans="1:7" x14ac:dyDescent="0.25">
      <c r="A2693">
        <v>5611</v>
      </c>
      <c r="B2693" s="8" t="s">
        <v>20100</v>
      </c>
      <c r="C2693" t="s">
        <v>18306</v>
      </c>
      <c r="D2693" t="s">
        <v>18307</v>
      </c>
      <c r="E2693" t="s">
        <v>25563</v>
      </c>
      <c r="F2693" t="s">
        <v>6246</v>
      </c>
      <c r="G2693" t="s">
        <v>55</v>
      </c>
    </row>
    <row r="2694" spans="1:7" x14ac:dyDescent="0.25">
      <c r="A2694">
        <v>5682</v>
      </c>
      <c r="B2694" s="8" t="s">
        <v>20218</v>
      </c>
      <c r="C2694" t="s">
        <v>18308</v>
      </c>
      <c r="D2694" t="s">
        <v>18309</v>
      </c>
      <c r="E2694" t="s">
        <v>25564</v>
      </c>
      <c r="F2694" t="s">
        <v>6246</v>
      </c>
      <c r="G2694" t="s">
        <v>55</v>
      </c>
    </row>
    <row r="2695" spans="1:7" x14ac:dyDescent="0.25">
      <c r="A2695">
        <v>5683</v>
      </c>
      <c r="B2695" s="8" t="s">
        <v>18310</v>
      </c>
      <c r="C2695" t="s">
        <v>18311</v>
      </c>
      <c r="D2695" t="s">
        <v>18312</v>
      </c>
      <c r="E2695" t="s">
        <v>25565</v>
      </c>
      <c r="F2695" t="s">
        <v>6246</v>
      </c>
      <c r="G2695" t="s">
        <v>55</v>
      </c>
    </row>
    <row r="2696" spans="1:7" x14ac:dyDescent="0.25">
      <c r="A2696">
        <v>5684</v>
      </c>
      <c r="B2696" s="8" t="s">
        <v>18313</v>
      </c>
      <c r="C2696" t="s">
        <v>18314</v>
      </c>
      <c r="D2696" t="s">
        <v>18315</v>
      </c>
      <c r="E2696" t="s">
        <v>25566</v>
      </c>
      <c r="F2696" t="s">
        <v>6246</v>
      </c>
      <c r="G2696" t="s">
        <v>55</v>
      </c>
    </row>
    <row r="2697" spans="1:7" x14ac:dyDescent="0.25">
      <c r="A2697">
        <v>5685</v>
      </c>
      <c r="B2697" s="8" t="s">
        <v>18316</v>
      </c>
      <c r="C2697" t="s">
        <v>18317</v>
      </c>
      <c r="D2697" t="s">
        <v>18318</v>
      </c>
      <c r="E2697" t="s">
        <v>25567</v>
      </c>
      <c r="F2697" t="s">
        <v>6246</v>
      </c>
      <c r="G2697" t="s">
        <v>55</v>
      </c>
    </row>
    <row r="2698" spans="1:7" x14ac:dyDescent="0.25">
      <c r="A2698">
        <v>5686</v>
      </c>
      <c r="B2698" s="8" t="s">
        <v>20220</v>
      </c>
      <c r="C2698" t="s">
        <v>18319</v>
      </c>
      <c r="D2698" t="s">
        <v>18320</v>
      </c>
      <c r="E2698" t="s">
        <v>25568</v>
      </c>
      <c r="F2698" t="s">
        <v>6246</v>
      </c>
      <c r="G2698" t="s">
        <v>55</v>
      </c>
    </row>
    <row r="2699" spans="1:7" x14ac:dyDescent="0.25">
      <c r="A2699">
        <v>5687</v>
      </c>
      <c r="B2699" s="8" t="s">
        <v>20221</v>
      </c>
      <c r="C2699" t="s">
        <v>18321</v>
      </c>
      <c r="D2699" t="s">
        <v>18322</v>
      </c>
      <c r="E2699" t="s">
        <v>25569</v>
      </c>
      <c r="F2699" t="s">
        <v>6246</v>
      </c>
      <c r="G2699" t="s">
        <v>55</v>
      </c>
    </row>
    <row r="2700" spans="1:7" x14ac:dyDescent="0.25">
      <c r="A2700">
        <v>5688</v>
      </c>
      <c r="B2700" s="8" t="s">
        <v>20222</v>
      </c>
      <c r="C2700" t="s">
        <v>18323</v>
      </c>
      <c r="D2700" t="s">
        <v>18324</v>
      </c>
      <c r="E2700" t="s">
        <v>25570</v>
      </c>
      <c r="F2700" t="s">
        <v>6246</v>
      </c>
      <c r="G2700" t="s">
        <v>55</v>
      </c>
    </row>
    <row r="2701" spans="1:7" x14ac:dyDescent="0.25">
      <c r="A2701">
        <v>5689</v>
      </c>
      <c r="B2701" s="8" t="s">
        <v>20223</v>
      </c>
      <c r="C2701" t="s">
        <v>18325</v>
      </c>
      <c r="D2701" t="s">
        <v>18326</v>
      </c>
      <c r="E2701" t="s">
        <v>25571</v>
      </c>
      <c r="F2701" t="s">
        <v>6246</v>
      </c>
      <c r="G2701" t="s">
        <v>55</v>
      </c>
    </row>
    <row r="2702" spans="1:7" x14ac:dyDescent="0.25">
      <c r="A2702">
        <v>5690</v>
      </c>
      <c r="B2702" s="8" t="s">
        <v>20224</v>
      </c>
      <c r="C2702" t="s">
        <v>18327</v>
      </c>
      <c r="D2702" t="s">
        <v>18328</v>
      </c>
      <c r="E2702" t="s">
        <v>25572</v>
      </c>
      <c r="F2702" t="s">
        <v>6246</v>
      </c>
      <c r="G2702" t="s">
        <v>55</v>
      </c>
    </row>
    <row r="2703" spans="1:7" x14ac:dyDescent="0.25">
      <c r="A2703">
        <v>5691</v>
      </c>
      <c r="B2703" s="8" t="s">
        <v>20269</v>
      </c>
      <c r="C2703" t="s">
        <v>18329</v>
      </c>
      <c r="D2703" t="s">
        <v>18330</v>
      </c>
      <c r="E2703" t="s">
        <v>25573</v>
      </c>
      <c r="F2703" t="s">
        <v>6246</v>
      </c>
      <c r="G2703" t="s">
        <v>55</v>
      </c>
    </row>
    <row r="2704" spans="1:7" x14ac:dyDescent="0.25">
      <c r="A2704">
        <v>5692</v>
      </c>
      <c r="B2704" s="8" t="s">
        <v>20272</v>
      </c>
      <c r="C2704" t="s">
        <v>18331</v>
      </c>
      <c r="D2704" t="s">
        <v>18332</v>
      </c>
      <c r="E2704" t="s">
        <v>25574</v>
      </c>
      <c r="F2704" t="s">
        <v>6246</v>
      </c>
      <c r="G2704" t="s">
        <v>55</v>
      </c>
    </row>
    <row r="2705" spans="1:7" x14ac:dyDescent="0.25">
      <c r="A2705">
        <v>5693</v>
      </c>
      <c r="B2705" s="8" t="s">
        <v>20273</v>
      </c>
      <c r="C2705" t="s">
        <v>18333</v>
      </c>
      <c r="D2705" t="s">
        <v>18334</v>
      </c>
      <c r="E2705" t="s">
        <v>25575</v>
      </c>
      <c r="F2705" t="s">
        <v>6246</v>
      </c>
      <c r="G2705" t="s">
        <v>55</v>
      </c>
    </row>
    <row r="2706" spans="1:7" x14ac:dyDescent="0.25">
      <c r="A2706">
        <v>5612</v>
      </c>
      <c r="B2706" s="8" t="s">
        <v>20115</v>
      </c>
      <c r="C2706" t="s">
        <v>18335</v>
      </c>
      <c r="D2706" t="s">
        <v>18336</v>
      </c>
      <c r="E2706" t="s">
        <v>25576</v>
      </c>
      <c r="F2706" t="s">
        <v>6246</v>
      </c>
      <c r="G2706" t="s">
        <v>55</v>
      </c>
    </row>
    <row r="2707" spans="1:7" x14ac:dyDescent="0.25">
      <c r="A2707">
        <v>5613</v>
      </c>
      <c r="B2707" s="8" t="s">
        <v>20126</v>
      </c>
      <c r="C2707" t="s">
        <v>18337</v>
      </c>
      <c r="D2707" t="s">
        <v>18338</v>
      </c>
      <c r="E2707" t="s">
        <v>25577</v>
      </c>
      <c r="F2707" t="s">
        <v>6246</v>
      </c>
      <c r="G2707" t="s">
        <v>55</v>
      </c>
    </row>
    <row r="2708" spans="1:7" x14ac:dyDescent="0.25">
      <c r="A2708">
        <v>5614</v>
      </c>
      <c r="B2708" s="8" t="s">
        <v>20137</v>
      </c>
      <c r="C2708" t="s">
        <v>18339</v>
      </c>
      <c r="D2708" t="s">
        <v>18340</v>
      </c>
      <c r="E2708" t="s">
        <v>25578</v>
      </c>
      <c r="F2708" t="s">
        <v>6246</v>
      </c>
      <c r="G2708" t="s">
        <v>55</v>
      </c>
    </row>
    <row r="2709" spans="1:7" x14ac:dyDescent="0.25">
      <c r="A2709">
        <v>5694</v>
      </c>
      <c r="B2709" s="8" t="s">
        <v>20274</v>
      </c>
      <c r="C2709" t="s">
        <v>18341</v>
      </c>
      <c r="D2709" t="s">
        <v>18342</v>
      </c>
      <c r="E2709" t="s">
        <v>25579</v>
      </c>
      <c r="F2709" t="s">
        <v>6246</v>
      </c>
      <c r="G2709" t="s">
        <v>55</v>
      </c>
    </row>
    <row r="2710" spans="1:7" x14ac:dyDescent="0.25">
      <c r="A2710">
        <v>5695</v>
      </c>
      <c r="B2710" s="8" t="s">
        <v>20275</v>
      </c>
      <c r="C2710" t="s">
        <v>18343</v>
      </c>
      <c r="D2710" t="s">
        <v>18344</v>
      </c>
      <c r="E2710" t="s">
        <v>25580</v>
      </c>
      <c r="F2710" t="s">
        <v>6246</v>
      </c>
      <c r="G2710" t="s">
        <v>55</v>
      </c>
    </row>
    <row r="2711" spans="1:7" x14ac:dyDescent="0.25">
      <c r="A2711">
        <v>5696</v>
      </c>
      <c r="B2711" s="8" t="s">
        <v>20276</v>
      </c>
      <c r="C2711" t="s">
        <v>18345</v>
      </c>
      <c r="D2711" t="s">
        <v>18346</v>
      </c>
      <c r="E2711" t="s">
        <v>25581</v>
      </c>
      <c r="F2711" t="s">
        <v>6246</v>
      </c>
      <c r="G2711" t="s">
        <v>55</v>
      </c>
    </row>
    <row r="2712" spans="1:7" x14ac:dyDescent="0.25">
      <c r="A2712">
        <v>5697</v>
      </c>
      <c r="B2712" s="8" t="s">
        <v>20277</v>
      </c>
      <c r="C2712" t="s">
        <v>18347</v>
      </c>
      <c r="D2712" t="s">
        <v>18348</v>
      </c>
      <c r="E2712" t="s">
        <v>25582</v>
      </c>
      <c r="F2712" t="s">
        <v>6246</v>
      </c>
      <c r="G2712" t="s">
        <v>55</v>
      </c>
    </row>
    <row r="2713" spans="1:7" x14ac:dyDescent="0.25">
      <c r="A2713">
        <v>5698</v>
      </c>
      <c r="B2713" s="8" t="s">
        <v>20278</v>
      </c>
      <c r="C2713" t="s">
        <v>18349</v>
      </c>
      <c r="D2713" t="s">
        <v>18350</v>
      </c>
      <c r="E2713" t="s">
        <v>25583</v>
      </c>
      <c r="F2713" t="s">
        <v>6246</v>
      </c>
      <c r="G2713" t="s">
        <v>55</v>
      </c>
    </row>
    <row r="2714" spans="1:7" x14ac:dyDescent="0.25">
      <c r="A2714">
        <v>5699</v>
      </c>
      <c r="B2714" s="8" t="s">
        <v>20279</v>
      </c>
      <c r="C2714" t="s">
        <v>18351</v>
      </c>
      <c r="D2714" t="s">
        <v>18352</v>
      </c>
      <c r="E2714" t="s">
        <v>25584</v>
      </c>
      <c r="F2714" t="s">
        <v>6246</v>
      </c>
      <c r="G2714" t="s">
        <v>55</v>
      </c>
    </row>
    <row r="2715" spans="1:7" x14ac:dyDescent="0.25">
      <c r="A2715">
        <v>5700</v>
      </c>
      <c r="B2715" s="8" t="s">
        <v>20330</v>
      </c>
      <c r="C2715" t="s">
        <v>18353</v>
      </c>
      <c r="D2715" t="s">
        <v>18354</v>
      </c>
      <c r="E2715" t="s">
        <v>25585</v>
      </c>
      <c r="F2715" t="s">
        <v>6246</v>
      </c>
      <c r="G2715" t="s">
        <v>55</v>
      </c>
    </row>
    <row r="2716" spans="1:7" x14ac:dyDescent="0.25">
      <c r="A2716">
        <v>5701</v>
      </c>
      <c r="B2716" s="8" t="s">
        <v>20331</v>
      </c>
      <c r="C2716" t="s">
        <v>18355</v>
      </c>
      <c r="D2716" t="s">
        <v>18356</v>
      </c>
      <c r="E2716" t="s">
        <v>25586</v>
      </c>
      <c r="F2716" t="s">
        <v>6246</v>
      </c>
      <c r="G2716" t="s">
        <v>55</v>
      </c>
    </row>
    <row r="2717" spans="1:7" x14ac:dyDescent="0.25">
      <c r="A2717">
        <v>5702</v>
      </c>
      <c r="B2717" s="8" t="s">
        <v>20332</v>
      </c>
      <c r="C2717" t="s">
        <v>18357</v>
      </c>
      <c r="D2717" t="s">
        <v>18358</v>
      </c>
      <c r="E2717" t="s">
        <v>25587</v>
      </c>
      <c r="F2717" t="s">
        <v>6246</v>
      </c>
      <c r="G2717" t="s">
        <v>55</v>
      </c>
    </row>
    <row r="2718" spans="1:7" x14ac:dyDescent="0.25">
      <c r="A2718">
        <v>5703</v>
      </c>
      <c r="B2718" s="8" t="s">
        <v>20333</v>
      </c>
      <c r="C2718" t="s">
        <v>18359</v>
      </c>
      <c r="D2718" t="s">
        <v>18360</v>
      </c>
      <c r="E2718" t="s">
        <v>25588</v>
      </c>
      <c r="F2718" t="s">
        <v>6246</v>
      </c>
      <c r="G2718" t="s">
        <v>55</v>
      </c>
    </row>
    <row r="2719" spans="1:7" x14ac:dyDescent="0.25">
      <c r="A2719">
        <v>5615</v>
      </c>
      <c r="B2719" s="8" t="s">
        <v>20229</v>
      </c>
      <c r="C2719" t="s">
        <v>18361</v>
      </c>
      <c r="D2719" t="s">
        <v>17476</v>
      </c>
      <c r="E2719" t="s">
        <v>25589</v>
      </c>
      <c r="F2719" t="s">
        <v>6246</v>
      </c>
      <c r="G2719" t="s">
        <v>55</v>
      </c>
    </row>
    <row r="2720" spans="1:7" x14ac:dyDescent="0.25">
      <c r="A2720">
        <v>5616</v>
      </c>
      <c r="B2720" s="8" t="s">
        <v>20240</v>
      </c>
      <c r="C2720" t="s">
        <v>18362</v>
      </c>
      <c r="D2720" t="s">
        <v>18363</v>
      </c>
      <c r="E2720" t="s">
        <v>25590</v>
      </c>
      <c r="F2720" t="s">
        <v>6246</v>
      </c>
      <c r="G2720" t="s">
        <v>55</v>
      </c>
    </row>
    <row r="2721" spans="1:7" x14ac:dyDescent="0.25">
      <c r="A2721">
        <v>5617</v>
      </c>
      <c r="B2721" s="8" t="s">
        <v>20251</v>
      </c>
      <c r="C2721" t="s">
        <v>18364</v>
      </c>
      <c r="D2721" t="s">
        <v>18365</v>
      </c>
      <c r="E2721" t="s">
        <v>25591</v>
      </c>
      <c r="F2721" t="s">
        <v>6246</v>
      </c>
      <c r="G2721" t="s">
        <v>55</v>
      </c>
    </row>
    <row r="2722" spans="1:7" x14ac:dyDescent="0.25">
      <c r="A2722">
        <v>5704</v>
      </c>
      <c r="B2722" s="8" t="s">
        <v>20280</v>
      </c>
      <c r="C2722" t="s">
        <v>18366</v>
      </c>
      <c r="D2722" t="s">
        <v>18367</v>
      </c>
      <c r="E2722" t="s">
        <v>25592</v>
      </c>
      <c r="F2722" t="s">
        <v>6246</v>
      </c>
      <c r="G2722" t="s">
        <v>55</v>
      </c>
    </row>
    <row r="2723" spans="1:7" x14ac:dyDescent="0.25">
      <c r="A2723">
        <v>5705</v>
      </c>
      <c r="B2723" s="8" t="s">
        <v>20281</v>
      </c>
      <c r="C2723" t="s">
        <v>18368</v>
      </c>
      <c r="D2723" t="s">
        <v>18369</v>
      </c>
      <c r="E2723" t="s">
        <v>25593</v>
      </c>
      <c r="F2723" t="s">
        <v>6246</v>
      </c>
      <c r="G2723" t="s">
        <v>55</v>
      </c>
    </row>
    <row r="2724" spans="1:7" x14ac:dyDescent="0.25">
      <c r="A2724">
        <v>5706</v>
      </c>
      <c r="B2724" s="8" t="s">
        <v>20282</v>
      </c>
      <c r="C2724" t="s">
        <v>18370</v>
      </c>
      <c r="D2724" t="s">
        <v>18371</v>
      </c>
      <c r="E2724" t="s">
        <v>25594</v>
      </c>
      <c r="F2724" t="s">
        <v>6246</v>
      </c>
      <c r="G2724" t="s">
        <v>55</v>
      </c>
    </row>
    <row r="2725" spans="1:7" x14ac:dyDescent="0.25">
      <c r="A2725">
        <v>5707</v>
      </c>
      <c r="B2725" s="8" t="s">
        <v>20283</v>
      </c>
      <c r="C2725" t="s">
        <v>18372</v>
      </c>
      <c r="D2725" t="s">
        <v>18373</v>
      </c>
      <c r="E2725" t="s">
        <v>25595</v>
      </c>
      <c r="F2725" t="s">
        <v>6246</v>
      </c>
      <c r="G2725" t="s">
        <v>55</v>
      </c>
    </row>
    <row r="2726" spans="1:7" x14ac:dyDescent="0.25">
      <c r="A2726">
        <v>5708</v>
      </c>
      <c r="B2726" s="8" t="s">
        <v>20284</v>
      </c>
      <c r="C2726" t="s">
        <v>18374</v>
      </c>
      <c r="D2726" t="s">
        <v>18375</v>
      </c>
      <c r="E2726" t="s">
        <v>25596</v>
      </c>
      <c r="F2726" t="s">
        <v>6246</v>
      </c>
      <c r="G2726" t="s">
        <v>55</v>
      </c>
    </row>
    <row r="2727" spans="1:7" x14ac:dyDescent="0.25">
      <c r="A2727">
        <v>5709</v>
      </c>
      <c r="B2727" s="8" t="s">
        <v>20285</v>
      </c>
      <c r="C2727" t="s">
        <v>18376</v>
      </c>
      <c r="D2727" t="s">
        <v>18377</v>
      </c>
      <c r="E2727" t="s">
        <v>25597</v>
      </c>
      <c r="F2727" t="s">
        <v>6246</v>
      </c>
      <c r="G2727" t="s">
        <v>55</v>
      </c>
    </row>
    <row r="2728" spans="1:7" x14ac:dyDescent="0.25">
      <c r="A2728">
        <v>5710</v>
      </c>
      <c r="B2728" s="8" t="s">
        <v>20286</v>
      </c>
      <c r="C2728" t="s">
        <v>18378</v>
      </c>
      <c r="D2728" t="s">
        <v>18379</v>
      </c>
      <c r="E2728" t="s">
        <v>25598</v>
      </c>
      <c r="F2728" t="s">
        <v>6246</v>
      </c>
      <c r="G2728" t="s">
        <v>55</v>
      </c>
    </row>
    <row r="2729" spans="1:7" x14ac:dyDescent="0.25">
      <c r="A2729">
        <v>5711</v>
      </c>
      <c r="B2729" s="8" t="s">
        <v>20287</v>
      </c>
      <c r="C2729" t="s">
        <v>18380</v>
      </c>
      <c r="D2729" t="s">
        <v>18381</v>
      </c>
      <c r="E2729" t="s">
        <v>25599</v>
      </c>
      <c r="F2729" t="s">
        <v>6246</v>
      </c>
      <c r="G2729" t="s">
        <v>55</v>
      </c>
    </row>
    <row r="2730" spans="1:7" x14ac:dyDescent="0.25">
      <c r="A2730">
        <v>5712</v>
      </c>
      <c r="B2730" s="8" t="s">
        <v>20288</v>
      </c>
      <c r="C2730" t="s">
        <v>18382</v>
      </c>
      <c r="D2730" t="s">
        <v>18383</v>
      </c>
      <c r="E2730" t="s">
        <v>25600</v>
      </c>
      <c r="F2730" t="s">
        <v>6246</v>
      </c>
      <c r="G2730" t="s">
        <v>55</v>
      </c>
    </row>
    <row r="2731" spans="1:7" x14ac:dyDescent="0.25">
      <c r="A2731">
        <v>5713</v>
      </c>
      <c r="B2731" s="8" t="s">
        <v>20289</v>
      </c>
      <c r="C2731" t="s">
        <v>18384</v>
      </c>
      <c r="D2731" t="s">
        <v>18385</v>
      </c>
      <c r="E2731" t="s">
        <v>25601</v>
      </c>
      <c r="F2731" t="s">
        <v>6246</v>
      </c>
      <c r="G2731" t="s">
        <v>55</v>
      </c>
    </row>
    <row r="2732" spans="1:7" x14ac:dyDescent="0.25">
      <c r="A2732">
        <v>5563</v>
      </c>
      <c r="B2732" s="8" t="s">
        <v>12525</v>
      </c>
      <c r="C2732" t="s">
        <v>18386</v>
      </c>
      <c r="D2732" t="s">
        <v>18387</v>
      </c>
      <c r="E2732" t="s">
        <v>25602</v>
      </c>
      <c r="F2732" t="s">
        <v>6250</v>
      </c>
      <c r="G2732" t="s">
        <v>55</v>
      </c>
    </row>
    <row r="2733" spans="1:7" x14ac:dyDescent="0.25">
      <c r="A2733">
        <v>5560</v>
      </c>
      <c r="B2733" s="8" t="s">
        <v>12534</v>
      </c>
      <c r="C2733" t="s">
        <v>18388</v>
      </c>
      <c r="D2733" t="s">
        <v>18389</v>
      </c>
      <c r="E2733" t="s">
        <v>25603</v>
      </c>
      <c r="F2733" t="s">
        <v>6250</v>
      </c>
      <c r="G2733" t="s">
        <v>55</v>
      </c>
    </row>
    <row r="2734" spans="1:7" x14ac:dyDescent="0.25">
      <c r="A2734">
        <v>5561</v>
      </c>
      <c r="B2734" s="8" t="s">
        <v>12537</v>
      </c>
      <c r="C2734" t="s">
        <v>18390</v>
      </c>
      <c r="D2734" t="s">
        <v>18391</v>
      </c>
      <c r="E2734" t="s">
        <v>25604</v>
      </c>
      <c r="F2734" t="s">
        <v>6250</v>
      </c>
      <c r="G2734" t="s">
        <v>55</v>
      </c>
    </row>
    <row r="2735" spans="1:7" x14ac:dyDescent="0.25">
      <c r="A2735">
        <v>5809</v>
      </c>
      <c r="B2735" s="8" t="s">
        <v>18392</v>
      </c>
      <c r="C2735" t="s">
        <v>18393</v>
      </c>
      <c r="D2735" t="s">
        <v>18394</v>
      </c>
      <c r="E2735" t="s">
        <v>25605</v>
      </c>
      <c r="F2735" t="s">
        <v>6280</v>
      </c>
      <c r="G2735" t="s">
        <v>21</v>
      </c>
    </row>
    <row r="2736" spans="1:7" x14ac:dyDescent="0.25">
      <c r="A2736">
        <v>5811</v>
      </c>
      <c r="B2736" s="8" t="s">
        <v>18395</v>
      </c>
      <c r="C2736" t="s">
        <v>18396</v>
      </c>
      <c r="D2736" t="s">
        <v>18397</v>
      </c>
      <c r="E2736" t="s">
        <v>25606</v>
      </c>
      <c r="F2736" t="s">
        <v>6338</v>
      </c>
      <c r="G2736" t="s">
        <v>21</v>
      </c>
    </row>
    <row r="2737" spans="1:7" x14ac:dyDescent="0.25">
      <c r="A2737">
        <v>5812</v>
      </c>
      <c r="B2737" s="8" t="s">
        <v>18398</v>
      </c>
      <c r="C2737" t="s">
        <v>18399</v>
      </c>
      <c r="D2737" t="s">
        <v>18400</v>
      </c>
      <c r="E2737" t="s">
        <v>25607</v>
      </c>
      <c r="F2737" t="s">
        <v>6346</v>
      </c>
      <c r="G2737" t="s">
        <v>21</v>
      </c>
    </row>
    <row r="2738" spans="1:7" x14ac:dyDescent="0.25">
      <c r="A2738">
        <v>5813</v>
      </c>
      <c r="B2738" s="8" t="s">
        <v>18401</v>
      </c>
      <c r="C2738" t="s">
        <v>18402</v>
      </c>
      <c r="D2738" t="s">
        <v>18403</v>
      </c>
      <c r="E2738" t="s">
        <v>25608</v>
      </c>
      <c r="F2738" t="s">
        <v>6346</v>
      </c>
      <c r="G2738" t="s">
        <v>21</v>
      </c>
    </row>
    <row r="2739" spans="1:7" x14ac:dyDescent="0.25">
      <c r="A2739">
        <v>5810</v>
      </c>
      <c r="B2739" s="8" t="s">
        <v>18404</v>
      </c>
      <c r="C2739" t="s">
        <v>18405</v>
      </c>
      <c r="D2739" t="s">
        <v>18406</v>
      </c>
      <c r="E2739" t="s">
        <v>25609</v>
      </c>
      <c r="F2739" t="s">
        <v>7694</v>
      </c>
      <c r="G2739" t="s">
        <v>21</v>
      </c>
    </row>
    <row r="2740" spans="1:7" x14ac:dyDescent="0.25">
      <c r="A2740">
        <v>5815</v>
      </c>
      <c r="B2740" s="8" t="s">
        <v>18407</v>
      </c>
      <c r="C2740" t="s">
        <v>18408</v>
      </c>
      <c r="D2740" t="s">
        <v>18409</v>
      </c>
      <c r="E2740" t="s">
        <v>25610</v>
      </c>
      <c r="F2740" t="s">
        <v>6298</v>
      </c>
      <c r="G2740" t="s">
        <v>21</v>
      </c>
    </row>
    <row r="2741" spans="1:7" x14ac:dyDescent="0.25">
      <c r="A2741">
        <v>5818</v>
      </c>
      <c r="B2741" s="8" t="s">
        <v>18410</v>
      </c>
      <c r="C2741" t="s">
        <v>18411</v>
      </c>
      <c r="D2741" t="s">
        <v>18412</v>
      </c>
      <c r="E2741" t="s">
        <v>25611</v>
      </c>
      <c r="F2741" t="s">
        <v>6298</v>
      </c>
      <c r="G2741" t="s">
        <v>21</v>
      </c>
    </row>
    <row r="2742" spans="1:7" x14ac:dyDescent="0.25">
      <c r="A2742">
        <v>5912</v>
      </c>
      <c r="B2742" s="8" t="s">
        <v>18413</v>
      </c>
      <c r="C2742" t="s">
        <v>18414</v>
      </c>
      <c r="D2742" t="s">
        <v>14141</v>
      </c>
      <c r="E2742" t="s">
        <v>25612</v>
      </c>
      <c r="F2742" t="s">
        <v>6298</v>
      </c>
      <c r="G2742" t="s">
        <v>21</v>
      </c>
    </row>
    <row r="2743" spans="1:7" x14ac:dyDescent="0.25">
      <c r="A2743">
        <v>5819</v>
      </c>
      <c r="B2743" s="8" t="s">
        <v>18415</v>
      </c>
      <c r="C2743" t="s">
        <v>18416</v>
      </c>
      <c r="D2743" t="s">
        <v>18417</v>
      </c>
      <c r="E2743" t="s">
        <v>25613</v>
      </c>
      <c r="F2743" t="s">
        <v>6298</v>
      </c>
      <c r="G2743" t="s">
        <v>21</v>
      </c>
    </row>
    <row r="2744" spans="1:7" x14ac:dyDescent="0.25">
      <c r="A2744">
        <v>5827</v>
      </c>
      <c r="B2744" s="8" t="s">
        <v>18418</v>
      </c>
      <c r="C2744" t="s">
        <v>18419</v>
      </c>
      <c r="D2744" t="s">
        <v>18420</v>
      </c>
      <c r="E2744" t="s">
        <v>25614</v>
      </c>
      <c r="F2744" t="s">
        <v>6298</v>
      </c>
      <c r="G2744" t="s">
        <v>21</v>
      </c>
    </row>
    <row r="2745" spans="1:7" x14ac:dyDescent="0.25">
      <c r="A2745">
        <v>5828</v>
      </c>
      <c r="B2745" s="8" t="s">
        <v>18421</v>
      </c>
      <c r="C2745" t="s">
        <v>18422</v>
      </c>
      <c r="D2745" t="s">
        <v>18423</v>
      </c>
      <c r="E2745" t="s">
        <v>25615</v>
      </c>
      <c r="F2745" t="s">
        <v>6298</v>
      </c>
      <c r="G2745" t="s">
        <v>21</v>
      </c>
    </row>
    <row r="2746" spans="1:7" x14ac:dyDescent="0.25">
      <c r="A2746">
        <v>5829</v>
      </c>
      <c r="B2746" s="8" t="s">
        <v>18424</v>
      </c>
      <c r="C2746" t="s">
        <v>18425</v>
      </c>
      <c r="D2746" t="s">
        <v>18426</v>
      </c>
      <c r="E2746" t="s">
        <v>25616</v>
      </c>
      <c r="F2746" t="s">
        <v>6298</v>
      </c>
      <c r="G2746" t="s">
        <v>21</v>
      </c>
    </row>
    <row r="2747" spans="1:7" x14ac:dyDescent="0.25">
      <c r="A2747">
        <v>5830</v>
      </c>
      <c r="B2747" s="8" t="s">
        <v>18427</v>
      </c>
      <c r="C2747" t="s">
        <v>18428</v>
      </c>
      <c r="D2747" t="s">
        <v>18429</v>
      </c>
      <c r="E2747" t="s">
        <v>25617</v>
      </c>
      <c r="F2747" t="s">
        <v>6298</v>
      </c>
      <c r="G2747" t="s">
        <v>21</v>
      </c>
    </row>
    <row r="2748" spans="1:7" x14ac:dyDescent="0.25">
      <c r="A2748">
        <v>5831</v>
      </c>
      <c r="B2748" s="8" t="s">
        <v>18430</v>
      </c>
      <c r="C2748" t="s">
        <v>18431</v>
      </c>
      <c r="D2748" t="s">
        <v>18432</v>
      </c>
      <c r="E2748" t="s">
        <v>25618</v>
      </c>
      <c r="F2748" t="s">
        <v>6298</v>
      </c>
      <c r="G2748" t="s">
        <v>21</v>
      </c>
    </row>
    <row r="2749" spans="1:7" x14ac:dyDescent="0.25">
      <c r="A2749">
        <v>5825</v>
      </c>
      <c r="B2749" s="8" t="s">
        <v>18433</v>
      </c>
      <c r="C2749" t="s">
        <v>18434</v>
      </c>
      <c r="D2749" t="s">
        <v>18435</v>
      </c>
      <c r="E2749" t="s">
        <v>25619</v>
      </c>
      <c r="F2749" t="s">
        <v>6298</v>
      </c>
      <c r="G2749" t="s">
        <v>21</v>
      </c>
    </row>
    <row r="2750" spans="1:7" x14ac:dyDescent="0.25">
      <c r="A2750">
        <v>5826</v>
      </c>
      <c r="B2750" s="8" t="s">
        <v>18436</v>
      </c>
      <c r="C2750" t="s">
        <v>18437</v>
      </c>
      <c r="D2750" t="s">
        <v>18438</v>
      </c>
      <c r="E2750" t="s">
        <v>25620</v>
      </c>
      <c r="F2750" t="s">
        <v>6298</v>
      </c>
      <c r="G2750" t="s">
        <v>21</v>
      </c>
    </row>
    <row r="2751" spans="1:7" x14ac:dyDescent="0.25">
      <c r="A2751">
        <v>5834</v>
      </c>
      <c r="B2751" s="8" t="s">
        <v>18439</v>
      </c>
      <c r="C2751" t="s">
        <v>18440</v>
      </c>
      <c r="D2751" t="s">
        <v>18441</v>
      </c>
      <c r="E2751" t="s">
        <v>25621</v>
      </c>
      <c r="F2751" t="s">
        <v>6298</v>
      </c>
      <c r="G2751" t="s">
        <v>21</v>
      </c>
    </row>
    <row r="2752" spans="1:7" x14ac:dyDescent="0.25">
      <c r="A2752">
        <v>5816</v>
      </c>
      <c r="B2752" s="8" t="s">
        <v>18442</v>
      </c>
      <c r="C2752" t="s">
        <v>18443</v>
      </c>
      <c r="D2752" t="s">
        <v>14030</v>
      </c>
      <c r="E2752" t="s">
        <v>25622</v>
      </c>
      <c r="F2752" t="s">
        <v>6298</v>
      </c>
      <c r="G2752" t="s">
        <v>21</v>
      </c>
    </row>
    <row r="2753" spans="1:7" x14ac:dyDescent="0.25">
      <c r="A2753">
        <v>5835</v>
      </c>
      <c r="B2753" s="8" t="s">
        <v>18444</v>
      </c>
      <c r="C2753" t="s">
        <v>18445</v>
      </c>
      <c r="D2753" t="s">
        <v>18446</v>
      </c>
      <c r="E2753" t="s">
        <v>25623</v>
      </c>
      <c r="F2753" t="s">
        <v>6298</v>
      </c>
      <c r="G2753" t="s">
        <v>21</v>
      </c>
    </row>
    <row r="2754" spans="1:7" x14ac:dyDescent="0.25">
      <c r="A2754">
        <v>5836</v>
      </c>
      <c r="B2754" s="8" t="s">
        <v>18447</v>
      </c>
      <c r="C2754" t="s">
        <v>18448</v>
      </c>
      <c r="D2754" t="s">
        <v>18449</v>
      </c>
      <c r="E2754" t="s">
        <v>25624</v>
      </c>
      <c r="F2754" t="s">
        <v>6298</v>
      </c>
      <c r="G2754" t="s">
        <v>21</v>
      </c>
    </row>
    <row r="2755" spans="1:7" x14ac:dyDescent="0.25">
      <c r="A2755">
        <v>5837</v>
      </c>
      <c r="B2755" s="8" t="s">
        <v>18450</v>
      </c>
      <c r="C2755" t="s">
        <v>18451</v>
      </c>
      <c r="D2755" t="s">
        <v>18452</v>
      </c>
      <c r="E2755" t="s">
        <v>25625</v>
      </c>
      <c r="F2755" t="s">
        <v>6298</v>
      </c>
      <c r="G2755" t="s">
        <v>21</v>
      </c>
    </row>
    <row r="2756" spans="1:7" x14ac:dyDescent="0.25">
      <c r="A2756">
        <v>5838</v>
      </c>
      <c r="B2756" s="8" t="s">
        <v>18453</v>
      </c>
      <c r="C2756" t="s">
        <v>18454</v>
      </c>
      <c r="D2756" t="s">
        <v>18455</v>
      </c>
      <c r="E2756" t="s">
        <v>25626</v>
      </c>
      <c r="F2756" t="s">
        <v>6298</v>
      </c>
      <c r="G2756" t="s">
        <v>21</v>
      </c>
    </row>
    <row r="2757" spans="1:7" x14ac:dyDescent="0.25">
      <c r="A2757">
        <v>5832</v>
      </c>
      <c r="B2757" s="8" t="s">
        <v>18456</v>
      </c>
      <c r="C2757" t="s">
        <v>18457</v>
      </c>
      <c r="D2757" t="s">
        <v>18458</v>
      </c>
      <c r="E2757" t="s">
        <v>25627</v>
      </c>
      <c r="F2757" t="s">
        <v>6298</v>
      </c>
      <c r="G2757" t="s">
        <v>21</v>
      </c>
    </row>
    <row r="2758" spans="1:7" x14ac:dyDescent="0.25">
      <c r="A2758">
        <v>5833</v>
      </c>
      <c r="B2758" s="8" t="s">
        <v>18459</v>
      </c>
      <c r="C2758" t="s">
        <v>18460</v>
      </c>
      <c r="D2758" t="s">
        <v>18461</v>
      </c>
      <c r="E2758" t="s">
        <v>25628</v>
      </c>
      <c r="F2758" t="s">
        <v>6298</v>
      </c>
      <c r="G2758" t="s">
        <v>21</v>
      </c>
    </row>
    <row r="2759" spans="1:7" x14ac:dyDescent="0.25">
      <c r="A2759">
        <v>5841</v>
      </c>
      <c r="B2759" s="8" t="s">
        <v>18462</v>
      </c>
      <c r="C2759" t="s">
        <v>18463</v>
      </c>
      <c r="D2759" t="s">
        <v>18464</v>
      </c>
      <c r="E2759" t="s">
        <v>25629</v>
      </c>
      <c r="F2759" t="s">
        <v>6298</v>
      </c>
      <c r="G2759" t="s">
        <v>21</v>
      </c>
    </row>
    <row r="2760" spans="1:7" x14ac:dyDescent="0.25">
      <c r="A2760">
        <v>5842</v>
      </c>
      <c r="B2760" s="8" t="s">
        <v>18465</v>
      </c>
      <c r="C2760" t="s">
        <v>18466</v>
      </c>
      <c r="D2760" t="s">
        <v>18467</v>
      </c>
      <c r="E2760" t="s">
        <v>25630</v>
      </c>
      <c r="F2760" t="s">
        <v>6298</v>
      </c>
      <c r="G2760" t="s">
        <v>21</v>
      </c>
    </row>
    <row r="2761" spans="1:7" x14ac:dyDescent="0.25">
      <c r="A2761">
        <v>5843</v>
      </c>
      <c r="B2761" s="8" t="s">
        <v>18468</v>
      </c>
      <c r="C2761" t="s">
        <v>18469</v>
      </c>
      <c r="D2761" t="s">
        <v>18470</v>
      </c>
      <c r="E2761" t="s">
        <v>25631</v>
      </c>
      <c r="F2761" t="s">
        <v>6298</v>
      </c>
      <c r="G2761" t="s">
        <v>21</v>
      </c>
    </row>
    <row r="2762" spans="1:7" x14ac:dyDescent="0.25">
      <c r="A2762">
        <v>5844</v>
      </c>
      <c r="B2762" s="8" t="s">
        <v>18471</v>
      </c>
      <c r="C2762" t="s">
        <v>18472</v>
      </c>
      <c r="D2762" t="s">
        <v>18473</v>
      </c>
      <c r="E2762" t="s">
        <v>25632</v>
      </c>
      <c r="F2762" t="s">
        <v>6298</v>
      </c>
      <c r="G2762" t="s">
        <v>21</v>
      </c>
    </row>
    <row r="2763" spans="1:7" x14ac:dyDescent="0.25">
      <c r="A2763">
        <v>5817</v>
      </c>
      <c r="B2763" s="8" t="s">
        <v>18474</v>
      </c>
      <c r="C2763" t="s">
        <v>18475</v>
      </c>
      <c r="D2763" t="s">
        <v>18476</v>
      </c>
      <c r="E2763" t="s">
        <v>25633</v>
      </c>
      <c r="F2763" t="s">
        <v>6298</v>
      </c>
      <c r="G2763" t="s">
        <v>21</v>
      </c>
    </row>
    <row r="2764" spans="1:7" x14ac:dyDescent="0.25">
      <c r="A2764">
        <v>5845</v>
      </c>
      <c r="B2764" s="8" t="s">
        <v>18477</v>
      </c>
      <c r="C2764" t="s">
        <v>18478</v>
      </c>
      <c r="D2764" t="s">
        <v>18479</v>
      </c>
      <c r="E2764" t="s">
        <v>25634</v>
      </c>
      <c r="F2764" t="s">
        <v>6298</v>
      </c>
      <c r="G2764" t="s">
        <v>21</v>
      </c>
    </row>
    <row r="2765" spans="1:7" x14ac:dyDescent="0.25">
      <c r="A2765">
        <v>5839</v>
      </c>
      <c r="B2765" s="8" t="s">
        <v>18480</v>
      </c>
      <c r="C2765" t="s">
        <v>18481</v>
      </c>
      <c r="D2765" t="s">
        <v>18482</v>
      </c>
      <c r="E2765" t="s">
        <v>25635</v>
      </c>
      <c r="F2765" t="s">
        <v>6298</v>
      </c>
      <c r="G2765" t="s">
        <v>21</v>
      </c>
    </row>
    <row r="2766" spans="1:7" x14ac:dyDescent="0.25">
      <c r="A2766">
        <v>5840</v>
      </c>
      <c r="B2766" s="8" t="s">
        <v>18483</v>
      </c>
      <c r="C2766" t="s">
        <v>18484</v>
      </c>
      <c r="D2766" t="s">
        <v>18485</v>
      </c>
      <c r="E2766" t="s">
        <v>25636</v>
      </c>
      <c r="F2766" t="s">
        <v>6298</v>
      </c>
      <c r="G2766" t="s">
        <v>21</v>
      </c>
    </row>
    <row r="2767" spans="1:7" x14ac:dyDescent="0.25">
      <c r="A2767">
        <v>5847</v>
      </c>
      <c r="B2767" s="8" t="s">
        <v>18486</v>
      </c>
      <c r="C2767" t="s">
        <v>18487</v>
      </c>
      <c r="D2767" t="s">
        <v>18488</v>
      </c>
      <c r="E2767" t="s">
        <v>25637</v>
      </c>
      <c r="F2767" t="s">
        <v>6298</v>
      </c>
      <c r="G2767" t="s">
        <v>21</v>
      </c>
    </row>
    <row r="2768" spans="1:7" x14ac:dyDescent="0.25">
      <c r="A2768">
        <v>5848</v>
      </c>
      <c r="B2768" s="8" t="s">
        <v>18489</v>
      </c>
      <c r="C2768" t="s">
        <v>18490</v>
      </c>
      <c r="D2768" t="s">
        <v>18491</v>
      </c>
      <c r="E2768" t="s">
        <v>25638</v>
      </c>
      <c r="F2768" t="s">
        <v>6298</v>
      </c>
      <c r="G2768" t="s">
        <v>21</v>
      </c>
    </row>
    <row r="2769" spans="1:7" x14ac:dyDescent="0.25">
      <c r="A2769">
        <v>5849</v>
      </c>
      <c r="B2769" s="8" t="s">
        <v>18492</v>
      </c>
      <c r="C2769" t="s">
        <v>18493</v>
      </c>
      <c r="D2769" t="s">
        <v>18494</v>
      </c>
      <c r="E2769" t="s">
        <v>25639</v>
      </c>
      <c r="F2769" t="s">
        <v>6298</v>
      </c>
      <c r="G2769" t="s">
        <v>21</v>
      </c>
    </row>
    <row r="2770" spans="1:7" x14ac:dyDescent="0.25">
      <c r="A2770">
        <v>5850</v>
      </c>
      <c r="B2770" s="8" t="s">
        <v>18495</v>
      </c>
      <c r="C2770" t="s">
        <v>18496</v>
      </c>
      <c r="D2770" t="s">
        <v>18497</v>
      </c>
      <c r="E2770" t="s">
        <v>25640</v>
      </c>
      <c r="F2770" t="s">
        <v>6298</v>
      </c>
      <c r="G2770" t="s">
        <v>21</v>
      </c>
    </row>
    <row r="2771" spans="1:7" x14ac:dyDescent="0.25">
      <c r="A2771">
        <v>5851</v>
      </c>
      <c r="B2771" s="8" t="s">
        <v>18498</v>
      </c>
      <c r="C2771" t="s">
        <v>18499</v>
      </c>
      <c r="D2771" t="s">
        <v>18500</v>
      </c>
      <c r="E2771" t="s">
        <v>25641</v>
      </c>
      <c r="F2771" t="s">
        <v>6298</v>
      </c>
      <c r="G2771" t="s">
        <v>21</v>
      </c>
    </row>
    <row r="2772" spans="1:7" x14ac:dyDescent="0.25">
      <c r="A2772">
        <v>5846</v>
      </c>
      <c r="B2772" s="8" t="s">
        <v>18501</v>
      </c>
      <c r="C2772" t="s">
        <v>18502</v>
      </c>
      <c r="D2772" t="s">
        <v>18503</v>
      </c>
      <c r="E2772" t="s">
        <v>25642</v>
      </c>
      <c r="F2772" t="s">
        <v>6298</v>
      </c>
      <c r="G2772" t="s">
        <v>21</v>
      </c>
    </row>
    <row r="2773" spans="1:7" x14ac:dyDescent="0.25">
      <c r="A2773">
        <v>5853</v>
      </c>
      <c r="B2773" s="8" t="s">
        <v>18504</v>
      </c>
      <c r="C2773" t="s">
        <v>18505</v>
      </c>
      <c r="D2773" t="s">
        <v>18506</v>
      </c>
      <c r="E2773" t="s">
        <v>25643</v>
      </c>
      <c r="F2773" t="s">
        <v>6298</v>
      </c>
      <c r="G2773" t="s">
        <v>21</v>
      </c>
    </row>
    <row r="2774" spans="1:7" x14ac:dyDescent="0.25">
      <c r="A2774">
        <v>5814</v>
      </c>
      <c r="B2774" s="8" t="s">
        <v>18507</v>
      </c>
      <c r="C2774" t="s">
        <v>18508</v>
      </c>
      <c r="D2774" t="s">
        <v>18509</v>
      </c>
      <c r="E2774" t="s">
        <v>25644</v>
      </c>
      <c r="F2774" t="s">
        <v>6298</v>
      </c>
      <c r="G2774" t="s">
        <v>21</v>
      </c>
    </row>
    <row r="2775" spans="1:7" x14ac:dyDescent="0.25">
      <c r="A2775">
        <v>5854</v>
      </c>
      <c r="B2775" s="8" t="s">
        <v>18510</v>
      </c>
      <c r="C2775" t="s">
        <v>18511</v>
      </c>
      <c r="D2775" t="s">
        <v>18512</v>
      </c>
      <c r="E2775" t="s">
        <v>25645</v>
      </c>
      <c r="F2775" t="s">
        <v>6298</v>
      </c>
      <c r="G2775" t="s">
        <v>21</v>
      </c>
    </row>
    <row r="2776" spans="1:7" x14ac:dyDescent="0.25">
      <c r="A2776">
        <v>5855</v>
      </c>
      <c r="B2776" s="8" t="s">
        <v>18513</v>
      </c>
      <c r="C2776" t="s">
        <v>18514</v>
      </c>
      <c r="D2776" t="s">
        <v>18515</v>
      </c>
      <c r="E2776" t="s">
        <v>25646</v>
      </c>
      <c r="F2776" t="s">
        <v>6298</v>
      </c>
      <c r="G2776" t="s">
        <v>21</v>
      </c>
    </row>
    <row r="2777" spans="1:7" x14ac:dyDescent="0.25">
      <c r="A2777">
        <v>5856</v>
      </c>
      <c r="B2777" s="8" t="s">
        <v>18516</v>
      </c>
      <c r="C2777" t="s">
        <v>18517</v>
      </c>
      <c r="D2777" t="s">
        <v>18518</v>
      </c>
      <c r="E2777" t="s">
        <v>25647</v>
      </c>
      <c r="F2777" t="s">
        <v>6298</v>
      </c>
      <c r="G2777" t="s">
        <v>21</v>
      </c>
    </row>
    <row r="2778" spans="1:7" x14ac:dyDescent="0.25">
      <c r="A2778">
        <v>5852</v>
      </c>
      <c r="B2778" s="8" t="s">
        <v>18519</v>
      </c>
      <c r="C2778" t="s">
        <v>18520</v>
      </c>
      <c r="D2778" t="s">
        <v>18521</v>
      </c>
      <c r="E2778" t="s">
        <v>25648</v>
      </c>
      <c r="F2778" t="s">
        <v>6298</v>
      </c>
      <c r="G2778" t="s">
        <v>21</v>
      </c>
    </row>
    <row r="2779" spans="1:7" x14ac:dyDescent="0.25">
      <c r="A2779">
        <v>5859</v>
      </c>
      <c r="B2779" s="8" t="s">
        <v>18522</v>
      </c>
      <c r="C2779" t="s">
        <v>18523</v>
      </c>
      <c r="D2779" t="s">
        <v>18524</v>
      </c>
      <c r="E2779" t="s">
        <v>25649</v>
      </c>
      <c r="F2779" t="s">
        <v>6298</v>
      </c>
      <c r="G2779" t="s">
        <v>21</v>
      </c>
    </row>
    <row r="2780" spans="1:7" x14ac:dyDescent="0.25">
      <c r="A2780">
        <v>5860</v>
      </c>
      <c r="B2780" s="8" t="s">
        <v>18525</v>
      </c>
      <c r="C2780" t="s">
        <v>18526</v>
      </c>
      <c r="D2780" t="s">
        <v>18527</v>
      </c>
      <c r="E2780" t="s">
        <v>25650</v>
      </c>
      <c r="F2780" t="s">
        <v>6298</v>
      </c>
      <c r="G2780" t="s">
        <v>21</v>
      </c>
    </row>
    <row r="2781" spans="1:7" x14ac:dyDescent="0.25">
      <c r="A2781">
        <v>5861</v>
      </c>
      <c r="B2781" s="8" t="s">
        <v>18528</v>
      </c>
      <c r="C2781" t="s">
        <v>18529</v>
      </c>
      <c r="D2781" t="s">
        <v>18530</v>
      </c>
      <c r="E2781" t="s">
        <v>25651</v>
      </c>
      <c r="F2781" t="s">
        <v>6298</v>
      </c>
      <c r="G2781" t="s">
        <v>21</v>
      </c>
    </row>
    <row r="2782" spans="1:7" x14ac:dyDescent="0.25">
      <c r="A2782">
        <v>5862</v>
      </c>
      <c r="B2782" s="8" t="s">
        <v>18531</v>
      </c>
      <c r="C2782" t="s">
        <v>18532</v>
      </c>
      <c r="D2782" t="s">
        <v>18533</v>
      </c>
      <c r="E2782" t="s">
        <v>25652</v>
      </c>
      <c r="F2782" t="s">
        <v>6298</v>
      </c>
      <c r="G2782" t="s">
        <v>21</v>
      </c>
    </row>
    <row r="2783" spans="1:7" x14ac:dyDescent="0.25">
      <c r="A2783">
        <v>5863</v>
      </c>
      <c r="B2783" s="8" t="s">
        <v>18534</v>
      </c>
      <c r="C2783" t="s">
        <v>18535</v>
      </c>
      <c r="D2783" t="s">
        <v>18536</v>
      </c>
      <c r="E2783" t="s">
        <v>25653</v>
      </c>
      <c r="F2783" t="s">
        <v>6298</v>
      </c>
      <c r="G2783" t="s">
        <v>21</v>
      </c>
    </row>
    <row r="2784" spans="1:7" x14ac:dyDescent="0.25">
      <c r="A2784">
        <v>5857</v>
      </c>
      <c r="B2784" s="8" t="s">
        <v>18537</v>
      </c>
      <c r="C2784" t="s">
        <v>18538</v>
      </c>
      <c r="D2784" t="s">
        <v>18539</v>
      </c>
      <c r="E2784" t="s">
        <v>25654</v>
      </c>
      <c r="F2784" t="s">
        <v>6298</v>
      </c>
      <c r="G2784" t="s">
        <v>21</v>
      </c>
    </row>
    <row r="2785" spans="1:7" x14ac:dyDescent="0.25">
      <c r="A2785">
        <v>5820</v>
      </c>
      <c r="B2785" s="8" t="s">
        <v>18540</v>
      </c>
      <c r="C2785" t="s">
        <v>18541</v>
      </c>
      <c r="D2785" t="s">
        <v>18542</v>
      </c>
      <c r="E2785" t="s">
        <v>25655</v>
      </c>
      <c r="F2785" t="s">
        <v>6298</v>
      </c>
      <c r="G2785" t="s">
        <v>21</v>
      </c>
    </row>
    <row r="2786" spans="1:7" x14ac:dyDescent="0.25">
      <c r="A2786">
        <v>5858</v>
      </c>
      <c r="B2786" s="8" t="s">
        <v>18543</v>
      </c>
      <c r="C2786" t="s">
        <v>18544</v>
      </c>
      <c r="D2786" t="s">
        <v>18545</v>
      </c>
      <c r="E2786" t="s">
        <v>25656</v>
      </c>
      <c r="F2786" t="s">
        <v>6298</v>
      </c>
      <c r="G2786" t="s">
        <v>21</v>
      </c>
    </row>
    <row r="2787" spans="1:7" x14ac:dyDescent="0.25">
      <c r="A2787">
        <v>5869</v>
      </c>
      <c r="B2787" s="8" t="s">
        <v>18546</v>
      </c>
      <c r="C2787" t="s">
        <v>18547</v>
      </c>
      <c r="D2787" t="s">
        <v>18548</v>
      </c>
      <c r="E2787" t="s">
        <v>25657</v>
      </c>
      <c r="F2787" t="s">
        <v>6298</v>
      </c>
      <c r="G2787" t="s">
        <v>21</v>
      </c>
    </row>
    <row r="2788" spans="1:7" x14ac:dyDescent="0.25">
      <c r="A2788">
        <v>5870</v>
      </c>
      <c r="B2788" s="8" t="s">
        <v>18549</v>
      </c>
      <c r="C2788" t="s">
        <v>18550</v>
      </c>
      <c r="D2788" t="s">
        <v>18551</v>
      </c>
      <c r="E2788" t="s">
        <v>25658</v>
      </c>
      <c r="F2788" t="s">
        <v>6298</v>
      </c>
      <c r="G2788" t="s">
        <v>21</v>
      </c>
    </row>
    <row r="2789" spans="1:7" x14ac:dyDescent="0.25">
      <c r="A2789">
        <v>5871</v>
      </c>
      <c r="B2789" s="8" t="s">
        <v>18552</v>
      </c>
      <c r="C2789" t="s">
        <v>18553</v>
      </c>
      <c r="D2789" t="s">
        <v>18554</v>
      </c>
      <c r="E2789" t="s">
        <v>25659</v>
      </c>
      <c r="F2789" t="s">
        <v>6298</v>
      </c>
      <c r="G2789" t="s">
        <v>21</v>
      </c>
    </row>
    <row r="2790" spans="1:7" x14ac:dyDescent="0.25">
      <c r="A2790">
        <v>5864</v>
      </c>
      <c r="B2790" s="8" t="s">
        <v>18555</v>
      </c>
      <c r="C2790" t="s">
        <v>18556</v>
      </c>
      <c r="D2790" t="s">
        <v>18557</v>
      </c>
      <c r="E2790" t="s">
        <v>25660</v>
      </c>
      <c r="F2790" t="s">
        <v>6298</v>
      </c>
      <c r="G2790" t="s">
        <v>21</v>
      </c>
    </row>
    <row r="2791" spans="1:7" x14ac:dyDescent="0.25">
      <c r="A2791">
        <v>5865</v>
      </c>
      <c r="B2791" s="8" t="s">
        <v>18558</v>
      </c>
      <c r="C2791" t="s">
        <v>18559</v>
      </c>
      <c r="D2791" t="s">
        <v>18560</v>
      </c>
      <c r="E2791" t="s">
        <v>25661</v>
      </c>
      <c r="F2791" t="s">
        <v>6298</v>
      </c>
      <c r="G2791" t="s">
        <v>21</v>
      </c>
    </row>
    <row r="2792" spans="1:7" x14ac:dyDescent="0.25">
      <c r="A2792">
        <v>5866</v>
      </c>
      <c r="B2792" s="8" t="s">
        <v>18561</v>
      </c>
      <c r="C2792" t="s">
        <v>18562</v>
      </c>
      <c r="D2792" t="s">
        <v>18563</v>
      </c>
      <c r="E2792" t="s">
        <v>25662</v>
      </c>
      <c r="F2792" t="s">
        <v>6298</v>
      </c>
      <c r="G2792" t="s">
        <v>21</v>
      </c>
    </row>
    <row r="2793" spans="1:7" x14ac:dyDescent="0.25">
      <c r="A2793">
        <v>5867</v>
      </c>
      <c r="B2793" s="8" t="s">
        <v>18564</v>
      </c>
      <c r="C2793" t="s">
        <v>18565</v>
      </c>
      <c r="D2793" t="s">
        <v>18566</v>
      </c>
      <c r="E2793" t="s">
        <v>25663</v>
      </c>
      <c r="F2793" t="s">
        <v>6298</v>
      </c>
      <c r="G2793" t="s">
        <v>21</v>
      </c>
    </row>
    <row r="2794" spans="1:7" x14ac:dyDescent="0.25">
      <c r="A2794">
        <v>5868</v>
      </c>
      <c r="B2794" s="8" t="s">
        <v>18567</v>
      </c>
      <c r="C2794" t="s">
        <v>18568</v>
      </c>
      <c r="D2794" t="s">
        <v>18569</v>
      </c>
      <c r="E2794" t="s">
        <v>25664</v>
      </c>
      <c r="F2794" t="s">
        <v>6298</v>
      </c>
      <c r="G2794" t="s">
        <v>21</v>
      </c>
    </row>
    <row r="2795" spans="1:7" x14ac:dyDescent="0.25">
      <c r="A2795">
        <v>5874</v>
      </c>
      <c r="B2795" s="8" t="s">
        <v>18570</v>
      </c>
      <c r="C2795" t="s">
        <v>18571</v>
      </c>
      <c r="D2795" t="s">
        <v>18572</v>
      </c>
      <c r="E2795" t="s">
        <v>25665</v>
      </c>
      <c r="F2795" t="s">
        <v>6298</v>
      </c>
      <c r="G2795" t="s">
        <v>21</v>
      </c>
    </row>
    <row r="2796" spans="1:7" x14ac:dyDescent="0.25">
      <c r="A2796">
        <v>5821</v>
      </c>
      <c r="B2796" s="8" t="s">
        <v>18573</v>
      </c>
      <c r="C2796" t="s">
        <v>18574</v>
      </c>
      <c r="D2796" t="s">
        <v>18575</v>
      </c>
      <c r="E2796" t="s">
        <v>25666</v>
      </c>
      <c r="F2796" t="s">
        <v>6298</v>
      </c>
      <c r="G2796" t="s">
        <v>21</v>
      </c>
    </row>
    <row r="2797" spans="1:7" x14ac:dyDescent="0.25">
      <c r="A2797">
        <v>5875</v>
      </c>
      <c r="B2797" s="8" t="s">
        <v>18576</v>
      </c>
      <c r="C2797" t="s">
        <v>18577</v>
      </c>
      <c r="D2797" t="s">
        <v>18578</v>
      </c>
      <c r="E2797" t="s">
        <v>25667</v>
      </c>
      <c r="F2797" t="s">
        <v>6298</v>
      </c>
      <c r="G2797" t="s">
        <v>21</v>
      </c>
    </row>
    <row r="2798" spans="1:7" x14ac:dyDescent="0.25">
      <c r="A2798">
        <v>5876</v>
      </c>
      <c r="B2798" s="8" t="s">
        <v>18579</v>
      </c>
      <c r="C2798" t="s">
        <v>18580</v>
      </c>
      <c r="D2798" t="s">
        <v>18581</v>
      </c>
      <c r="E2798" t="s">
        <v>25668</v>
      </c>
      <c r="F2798" t="s">
        <v>6298</v>
      </c>
      <c r="G2798" t="s">
        <v>21</v>
      </c>
    </row>
    <row r="2799" spans="1:7" x14ac:dyDescent="0.25">
      <c r="A2799">
        <v>5877</v>
      </c>
      <c r="B2799" s="8" t="s">
        <v>18582</v>
      </c>
      <c r="C2799" t="s">
        <v>18583</v>
      </c>
      <c r="D2799" t="s">
        <v>18584</v>
      </c>
      <c r="E2799" t="s">
        <v>25669</v>
      </c>
      <c r="F2799" t="s">
        <v>6298</v>
      </c>
      <c r="G2799" t="s">
        <v>21</v>
      </c>
    </row>
    <row r="2800" spans="1:7" x14ac:dyDescent="0.25">
      <c r="A2800">
        <v>5878</v>
      </c>
      <c r="B2800" s="8" t="s">
        <v>18585</v>
      </c>
      <c r="C2800" t="s">
        <v>18586</v>
      </c>
      <c r="D2800" t="s">
        <v>18587</v>
      </c>
      <c r="E2800" t="s">
        <v>25670</v>
      </c>
      <c r="F2800" t="s">
        <v>6298</v>
      </c>
      <c r="G2800" t="s">
        <v>21</v>
      </c>
    </row>
    <row r="2801" spans="1:7" x14ac:dyDescent="0.25">
      <c r="A2801">
        <v>5872</v>
      </c>
      <c r="B2801" s="8" t="s">
        <v>18588</v>
      </c>
      <c r="C2801" t="s">
        <v>18589</v>
      </c>
      <c r="D2801" t="s">
        <v>18590</v>
      </c>
      <c r="E2801" t="s">
        <v>25671</v>
      </c>
      <c r="F2801" t="s">
        <v>6298</v>
      </c>
      <c r="G2801" t="s">
        <v>21</v>
      </c>
    </row>
    <row r="2802" spans="1:7" x14ac:dyDescent="0.25">
      <c r="A2802">
        <v>5873</v>
      </c>
      <c r="B2802" s="8" t="s">
        <v>18591</v>
      </c>
      <c r="C2802" t="s">
        <v>18592</v>
      </c>
      <c r="D2802" t="s">
        <v>18593</v>
      </c>
      <c r="E2802" t="s">
        <v>25672</v>
      </c>
      <c r="F2802" t="s">
        <v>6298</v>
      </c>
      <c r="G2802" t="s">
        <v>21</v>
      </c>
    </row>
    <row r="2803" spans="1:7" x14ac:dyDescent="0.25">
      <c r="A2803">
        <v>5880</v>
      </c>
      <c r="B2803" s="8" t="s">
        <v>18594</v>
      </c>
      <c r="C2803" t="s">
        <v>18595</v>
      </c>
      <c r="D2803" t="s">
        <v>18596</v>
      </c>
      <c r="E2803" t="s">
        <v>25673</v>
      </c>
      <c r="F2803" t="s">
        <v>6298</v>
      </c>
      <c r="G2803" t="s">
        <v>21</v>
      </c>
    </row>
    <row r="2804" spans="1:7" x14ac:dyDescent="0.25">
      <c r="A2804">
        <v>5881</v>
      </c>
      <c r="B2804" s="8" t="s">
        <v>18597</v>
      </c>
      <c r="C2804" t="s">
        <v>18598</v>
      </c>
      <c r="D2804" t="s">
        <v>18599</v>
      </c>
      <c r="E2804" t="s">
        <v>25674</v>
      </c>
      <c r="F2804" t="s">
        <v>6298</v>
      </c>
      <c r="G2804" t="s">
        <v>21</v>
      </c>
    </row>
    <row r="2805" spans="1:7" x14ac:dyDescent="0.25">
      <c r="A2805">
        <v>5882</v>
      </c>
      <c r="B2805" s="8" t="s">
        <v>18600</v>
      </c>
      <c r="C2805" t="s">
        <v>18601</v>
      </c>
      <c r="D2805" t="s">
        <v>18602</v>
      </c>
      <c r="E2805" t="s">
        <v>25675</v>
      </c>
      <c r="F2805" t="s">
        <v>6298</v>
      </c>
      <c r="G2805" t="s">
        <v>21</v>
      </c>
    </row>
    <row r="2806" spans="1:7" x14ac:dyDescent="0.25">
      <c r="A2806">
        <v>5883</v>
      </c>
      <c r="B2806" s="8" t="s">
        <v>18603</v>
      </c>
      <c r="C2806" t="s">
        <v>18604</v>
      </c>
      <c r="D2806" t="s">
        <v>18605</v>
      </c>
      <c r="E2806" t="s">
        <v>25676</v>
      </c>
      <c r="F2806" t="s">
        <v>6298</v>
      </c>
      <c r="G2806" t="s">
        <v>21</v>
      </c>
    </row>
    <row r="2807" spans="1:7" x14ac:dyDescent="0.25">
      <c r="A2807">
        <v>5822</v>
      </c>
      <c r="B2807" s="8" t="s">
        <v>18606</v>
      </c>
      <c r="C2807" t="s">
        <v>18607</v>
      </c>
      <c r="D2807" t="s">
        <v>18608</v>
      </c>
      <c r="E2807" t="s">
        <v>25677</v>
      </c>
      <c r="F2807" t="s">
        <v>6298</v>
      </c>
      <c r="G2807" t="s">
        <v>21</v>
      </c>
    </row>
    <row r="2808" spans="1:7" x14ac:dyDescent="0.25">
      <c r="A2808">
        <v>5884</v>
      </c>
      <c r="B2808" s="8" t="s">
        <v>18609</v>
      </c>
      <c r="C2808" t="s">
        <v>18610</v>
      </c>
      <c r="D2808" t="s">
        <v>18611</v>
      </c>
      <c r="E2808" t="s">
        <v>25678</v>
      </c>
      <c r="F2808" t="s">
        <v>6298</v>
      </c>
      <c r="G2808" t="s">
        <v>21</v>
      </c>
    </row>
    <row r="2809" spans="1:7" x14ac:dyDescent="0.25">
      <c r="A2809">
        <v>5885</v>
      </c>
      <c r="B2809" s="8" t="s">
        <v>18612</v>
      </c>
      <c r="C2809" t="s">
        <v>18613</v>
      </c>
      <c r="D2809" t="s">
        <v>18614</v>
      </c>
      <c r="E2809" t="s">
        <v>25679</v>
      </c>
      <c r="F2809" t="s">
        <v>6298</v>
      </c>
      <c r="G2809" t="s">
        <v>21</v>
      </c>
    </row>
    <row r="2810" spans="1:7" x14ac:dyDescent="0.25">
      <c r="A2810">
        <v>5879</v>
      </c>
      <c r="B2810" s="8" t="s">
        <v>18615</v>
      </c>
      <c r="C2810" t="s">
        <v>18616</v>
      </c>
      <c r="D2810" t="s">
        <v>18617</v>
      </c>
      <c r="E2810" t="s">
        <v>25680</v>
      </c>
      <c r="F2810" t="s">
        <v>6298</v>
      </c>
      <c r="G2810" t="s">
        <v>21</v>
      </c>
    </row>
    <row r="2811" spans="1:7" x14ac:dyDescent="0.25">
      <c r="A2811">
        <v>5888</v>
      </c>
      <c r="B2811" s="8" t="s">
        <v>18618</v>
      </c>
      <c r="C2811" t="s">
        <v>18619</v>
      </c>
      <c r="D2811" t="s">
        <v>18620</v>
      </c>
      <c r="E2811" t="s">
        <v>25681</v>
      </c>
      <c r="F2811" t="s">
        <v>6298</v>
      </c>
      <c r="G2811" t="s">
        <v>21</v>
      </c>
    </row>
    <row r="2812" spans="1:7" x14ac:dyDescent="0.25">
      <c r="A2812">
        <v>5889</v>
      </c>
      <c r="B2812" s="8" t="s">
        <v>18621</v>
      </c>
      <c r="C2812" t="s">
        <v>18622</v>
      </c>
      <c r="D2812" t="s">
        <v>18623</v>
      </c>
      <c r="E2812" t="s">
        <v>25682</v>
      </c>
      <c r="F2812" t="s">
        <v>6298</v>
      </c>
      <c r="G2812" t="s">
        <v>21</v>
      </c>
    </row>
    <row r="2813" spans="1:7" x14ac:dyDescent="0.25">
      <c r="A2813">
        <v>5890</v>
      </c>
      <c r="B2813" s="8" t="s">
        <v>18624</v>
      </c>
      <c r="C2813" t="s">
        <v>18625</v>
      </c>
      <c r="D2813" t="s">
        <v>18626</v>
      </c>
      <c r="E2813" t="s">
        <v>25683</v>
      </c>
      <c r="F2813" t="s">
        <v>6298</v>
      </c>
      <c r="G2813" t="s">
        <v>21</v>
      </c>
    </row>
    <row r="2814" spans="1:7" x14ac:dyDescent="0.25">
      <c r="A2814">
        <v>5891</v>
      </c>
      <c r="B2814" s="8" t="s">
        <v>18627</v>
      </c>
      <c r="C2814" t="s">
        <v>18628</v>
      </c>
      <c r="D2814" t="s">
        <v>18629</v>
      </c>
      <c r="E2814" t="s">
        <v>25684</v>
      </c>
      <c r="F2814" t="s">
        <v>6298</v>
      </c>
      <c r="G2814" t="s">
        <v>21</v>
      </c>
    </row>
    <row r="2815" spans="1:7" x14ac:dyDescent="0.25">
      <c r="A2815">
        <v>5892</v>
      </c>
      <c r="B2815" s="8" t="s">
        <v>18630</v>
      </c>
      <c r="C2815" t="s">
        <v>18631</v>
      </c>
      <c r="D2815" t="s">
        <v>18632</v>
      </c>
      <c r="E2815" t="s">
        <v>25685</v>
      </c>
      <c r="F2815" t="s">
        <v>6298</v>
      </c>
      <c r="G2815" t="s">
        <v>21</v>
      </c>
    </row>
    <row r="2816" spans="1:7" x14ac:dyDescent="0.25">
      <c r="A2816">
        <v>5893</v>
      </c>
      <c r="B2816" s="8" t="s">
        <v>18633</v>
      </c>
      <c r="C2816" t="s">
        <v>18634</v>
      </c>
      <c r="D2816" t="s">
        <v>18635</v>
      </c>
      <c r="E2816" t="s">
        <v>25686</v>
      </c>
      <c r="F2816" t="s">
        <v>6298</v>
      </c>
      <c r="G2816" t="s">
        <v>21</v>
      </c>
    </row>
    <row r="2817" spans="1:7" x14ac:dyDescent="0.25">
      <c r="A2817">
        <v>5894</v>
      </c>
      <c r="B2817" s="8" t="s">
        <v>18636</v>
      </c>
      <c r="C2817" t="s">
        <v>18637</v>
      </c>
      <c r="D2817" t="s">
        <v>18638</v>
      </c>
      <c r="E2817" t="s">
        <v>25687</v>
      </c>
      <c r="F2817" t="s">
        <v>6298</v>
      </c>
      <c r="G2817" t="s">
        <v>21</v>
      </c>
    </row>
    <row r="2818" spans="1:7" x14ac:dyDescent="0.25">
      <c r="A2818">
        <v>5823</v>
      </c>
      <c r="B2818" s="8" t="s">
        <v>18639</v>
      </c>
      <c r="C2818" t="s">
        <v>18640</v>
      </c>
      <c r="D2818" t="s">
        <v>18641</v>
      </c>
      <c r="E2818" t="s">
        <v>25688</v>
      </c>
      <c r="F2818" t="s">
        <v>6298</v>
      </c>
      <c r="G2818" t="s">
        <v>21</v>
      </c>
    </row>
    <row r="2819" spans="1:7" x14ac:dyDescent="0.25">
      <c r="A2819">
        <v>5886</v>
      </c>
      <c r="B2819" s="8" t="s">
        <v>18642</v>
      </c>
      <c r="C2819" t="s">
        <v>18643</v>
      </c>
      <c r="D2819" t="s">
        <v>18644</v>
      </c>
      <c r="E2819" t="s">
        <v>25689</v>
      </c>
      <c r="F2819" t="s">
        <v>6298</v>
      </c>
      <c r="G2819" t="s">
        <v>21</v>
      </c>
    </row>
    <row r="2820" spans="1:7" x14ac:dyDescent="0.25">
      <c r="A2820">
        <v>5887</v>
      </c>
      <c r="B2820" s="8" t="s">
        <v>18645</v>
      </c>
      <c r="C2820" t="s">
        <v>18646</v>
      </c>
      <c r="D2820" t="s">
        <v>18647</v>
      </c>
      <c r="E2820" t="s">
        <v>25690</v>
      </c>
      <c r="F2820" t="s">
        <v>6298</v>
      </c>
      <c r="G2820" t="s">
        <v>21</v>
      </c>
    </row>
    <row r="2821" spans="1:7" x14ac:dyDescent="0.25">
      <c r="A2821">
        <v>5896</v>
      </c>
      <c r="B2821" s="8" t="s">
        <v>18648</v>
      </c>
      <c r="C2821" t="s">
        <v>18649</v>
      </c>
      <c r="D2821" t="s">
        <v>18650</v>
      </c>
      <c r="E2821" t="s">
        <v>25691</v>
      </c>
      <c r="F2821" t="s">
        <v>6298</v>
      </c>
      <c r="G2821" t="s">
        <v>21</v>
      </c>
    </row>
    <row r="2822" spans="1:7" x14ac:dyDescent="0.25">
      <c r="A2822">
        <v>5897</v>
      </c>
      <c r="B2822" s="8" t="s">
        <v>18651</v>
      </c>
      <c r="C2822" t="s">
        <v>18652</v>
      </c>
      <c r="D2822" t="s">
        <v>18653</v>
      </c>
      <c r="E2822" t="s">
        <v>25692</v>
      </c>
      <c r="F2822" t="s">
        <v>6298</v>
      </c>
      <c r="G2822" t="s">
        <v>21</v>
      </c>
    </row>
    <row r="2823" spans="1:7" x14ac:dyDescent="0.25">
      <c r="A2823">
        <v>5898</v>
      </c>
      <c r="B2823" s="8" t="s">
        <v>18654</v>
      </c>
      <c r="C2823" t="s">
        <v>18655</v>
      </c>
      <c r="D2823" t="s">
        <v>18656</v>
      </c>
      <c r="E2823" t="s">
        <v>25693</v>
      </c>
      <c r="F2823" t="s">
        <v>6298</v>
      </c>
      <c r="G2823" t="s">
        <v>21</v>
      </c>
    </row>
    <row r="2824" spans="1:7" x14ac:dyDescent="0.25">
      <c r="A2824">
        <v>5895</v>
      </c>
      <c r="B2824" s="8" t="s">
        <v>18657</v>
      </c>
      <c r="C2824" t="s">
        <v>18658</v>
      </c>
      <c r="D2824" t="s">
        <v>18659</v>
      </c>
      <c r="E2824" t="s">
        <v>25694</v>
      </c>
      <c r="F2824" t="s">
        <v>6298</v>
      </c>
      <c r="G2824" t="s">
        <v>21</v>
      </c>
    </row>
    <row r="2825" spans="1:7" x14ac:dyDescent="0.25">
      <c r="A2825">
        <v>5901</v>
      </c>
      <c r="B2825" s="8" t="s">
        <v>18660</v>
      </c>
      <c r="C2825" t="s">
        <v>18661</v>
      </c>
      <c r="D2825" t="s">
        <v>18662</v>
      </c>
      <c r="E2825" t="s">
        <v>25695</v>
      </c>
      <c r="F2825" t="s">
        <v>6298</v>
      </c>
      <c r="G2825" t="s">
        <v>21</v>
      </c>
    </row>
    <row r="2826" spans="1:7" x14ac:dyDescent="0.25">
      <c r="A2826">
        <v>5902</v>
      </c>
      <c r="B2826" s="8" t="s">
        <v>18663</v>
      </c>
      <c r="C2826" t="s">
        <v>18664</v>
      </c>
      <c r="D2826" t="s">
        <v>18665</v>
      </c>
      <c r="E2826" t="s">
        <v>25696</v>
      </c>
      <c r="F2826" t="s">
        <v>6298</v>
      </c>
      <c r="G2826" t="s">
        <v>21</v>
      </c>
    </row>
    <row r="2827" spans="1:7" x14ac:dyDescent="0.25">
      <c r="A2827">
        <v>5903</v>
      </c>
      <c r="B2827" s="8" t="s">
        <v>18666</v>
      </c>
      <c r="C2827" t="s">
        <v>18667</v>
      </c>
      <c r="D2827" t="s">
        <v>18668</v>
      </c>
      <c r="E2827" t="s">
        <v>25697</v>
      </c>
      <c r="F2827" t="s">
        <v>6298</v>
      </c>
      <c r="G2827" t="s">
        <v>21</v>
      </c>
    </row>
    <row r="2828" spans="1:7" x14ac:dyDescent="0.25">
      <c r="A2828">
        <v>5904</v>
      </c>
      <c r="B2828" s="8" t="s">
        <v>18669</v>
      </c>
      <c r="C2828" t="s">
        <v>18670</v>
      </c>
      <c r="D2828" t="s">
        <v>18671</v>
      </c>
      <c r="E2828" t="s">
        <v>25698</v>
      </c>
      <c r="F2828" t="s">
        <v>6298</v>
      </c>
      <c r="G2828" t="s">
        <v>21</v>
      </c>
    </row>
    <row r="2829" spans="1:7" x14ac:dyDescent="0.25">
      <c r="A2829">
        <v>5824</v>
      </c>
      <c r="B2829" s="8" t="s">
        <v>18672</v>
      </c>
      <c r="C2829" t="s">
        <v>18673</v>
      </c>
      <c r="D2829" t="s">
        <v>18674</v>
      </c>
      <c r="E2829" t="s">
        <v>25699</v>
      </c>
      <c r="F2829" t="s">
        <v>6298</v>
      </c>
      <c r="G2829" t="s">
        <v>21</v>
      </c>
    </row>
    <row r="2830" spans="1:7" x14ac:dyDescent="0.25">
      <c r="A2830">
        <v>5899</v>
      </c>
      <c r="B2830" s="8" t="s">
        <v>18675</v>
      </c>
      <c r="C2830" t="s">
        <v>18676</v>
      </c>
      <c r="D2830" t="s">
        <v>18677</v>
      </c>
      <c r="E2830" t="s">
        <v>25700</v>
      </c>
      <c r="F2830" t="s">
        <v>6298</v>
      </c>
      <c r="G2830" t="s">
        <v>21</v>
      </c>
    </row>
    <row r="2831" spans="1:7" x14ac:dyDescent="0.25">
      <c r="A2831">
        <v>5900</v>
      </c>
      <c r="B2831" s="8" t="s">
        <v>18678</v>
      </c>
      <c r="C2831" t="s">
        <v>18679</v>
      </c>
      <c r="D2831" t="s">
        <v>18680</v>
      </c>
      <c r="E2831" t="s">
        <v>25701</v>
      </c>
      <c r="F2831" t="s">
        <v>6298</v>
      </c>
      <c r="G2831" t="s">
        <v>21</v>
      </c>
    </row>
    <row r="2832" spans="1:7" x14ac:dyDescent="0.25">
      <c r="A2832">
        <v>5908</v>
      </c>
      <c r="B2832" s="8" t="s">
        <v>18681</v>
      </c>
      <c r="C2832" t="s">
        <v>18682</v>
      </c>
      <c r="D2832" t="s">
        <v>18683</v>
      </c>
      <c r="E2832" t="s">
        <v>25702</v>
      </c>
      <c r="F2832" t="s">
        <v>6298</v>
      </c>
      <c r="G2832" t="s">
        <v>21</v>
      </c>
    </row>
    <row r="2833" spans="1:7" x14ac:dyDescent="0.25">
      <c r="A2833">
        <v>5909</v>
      </c>
      <c r="B2833" s="8" t="s">
        <v>18684</v>
      </c>
      <c r="C2833" t="s">
        <v>18685</v>
      </c>
      <c r="D2833" t="s">
        <v>18686</v>
      </c>
      <c r="E2833" t="s">
        <v>25703</v>
      </c>
      <c r="F2833" t="s">
        <v>6298</v>
      </c>
      <c r="G2833" t="s">
        <v>21</v>
      </c>
    </row>
    <row r="2834" spans="1:7" x14ac:dyDescent="0.25">
      <c r="A2834">
        <v>5910</v>
      </c>
      <c r="B2834" s="8" t="s">
        <v>18687</v>
      </c>
      <c r="C2834" t="s">
        <v>18688</v>
      </c>
      <c r="D2834" t="s">
        <v>18689</v>
      </c>
      <c r="E2834" t="s">
        <v>25704</v>
      </c>
      <c r="F2834" t="s">
        <v>6298</v>
      </c>
      <c r="G2834" t="s">
        <v>21</v>
      </c>
    </row>
    <row r="2835" spans="1:7" x14ac:dyDescent="0.25">
      <c r="A2835">
        <v>5905</v>
      </c>
      <c r="B2835" s="8" t="s">
        <v>18690</v>
      </c>
      <c r="C2835" t="s">
        <v>18691</v>
      </c>
      <c r="D2835" t="s">
        <v>18692</v>
      </c>
      <c r="E2835" t="s">
        <v>25705</v>
      </c>
      <c r="F2835" t="s">
        <v>6298</v>
      </c>
      <c r="G2835" t="s">
        <v>21</v>
      </c>
    </row>
    <row r="2836" spans="1:7" x14ac:dyDescent="0.25">
      <c r="A2836">
        <v>5906</v>
      </c>
      <c r="B2836" s="8" t="s">
        <v>18693</v>
      </c>
      <c r="C2836" t="s">
        <v>18694</v>
      </c>
      <c r="D2836" t="s">
        <v>18695</v>
      </c>
      <c r="E2836" t="s">
        <v>25706</v>
      </c>
      <c r="F2836" t="s">
        <v>6298</v>
      </c>
      <c r="G2836" t="s">
        <v>21</v>
      </c>
    </row>
    <row r="2837" spans="1:7" x14ac:dyDescent="0.25">
      <c r="A2837">
        <v>5907</v>
      </c>
      <c r="B2837" s="8" t="s">
        <v>18696</v>
      </c>
      <c r="C2837" t="s">
        <v>18697</v>
      </c>
      <c r="D2837" t="s">
        <v>18698</v>
      </c>
      <c r="E2837" t="s">
        <v>25707</v>
      </c>
      <c r="F2837" t="s">
        <v>6298</v>
      </c>
      <c r="G2837" t="s">
        <v>21</v>
      </c>
    </row>
    <row r="2838" spans="1:7" x14ac:dyDescent="0.25">
      <c r="A2838">
        <v>5913</v>
      </c>
      <c r="B2838" s="8" t="s">
        <v>18699</v>
      </c>
      <c r="C2838" t="s">
        <v>18700</v>
      </c>
      <c r="D2838" t="s">
        <v>18701</v>
      </c>
      <c r="E2838" t="s">
        <v>25708</v>
      </c>
      <c r="F2838" t="s">
        <v>6298</v>
      </c>
      <c r="G2838" t="s">
        <v>21</v>
      </c>
    </row>
    <row r="2839" spans="1:7" x14ac:dyDescent="0.25">
      <c r="A2839">
        <v>5911</v>
      </c>
      <c r="B2839" s="8" t="s">
        <v>18702</v>
      </c>
      <c r="C2839" t="s">
        <v>18703</v>
      </c>
      <c r="D2839" t="s">
        <v>18704</v>
      </c>
      <c r="E2839" t="s">
        <v>25709</v>
      </c>
      <c r="F2839" t="s">
        <v>6298</v>
      </c>
      <c r="G2839" t="s">
        <v>21</v>
      </c>
    </row>
    <row r="2840" spans="1:7" x14ac:dyDescent="0.25">
      <c r="A2840">
        <v>5993</v>
      </c>
      <c r="B2840" s="8" t="s">
        <v>20153</v>
      </c>
      <c r="C2840" t="s">
        <v>18705</v>
      </c>
      <c r="D2840" t="s">
        <v>18706</v>
      </c>
      <c r="E2840" t="s">
        <v>25710</v>
      </c>
      <c r="F2840" t="s">
        <v>6410</v>
      </c>
      <c r="G2840" t="s">
        <v>52</v>
      </c>
    </row>
    <row r="2841" spans="1:7" x14ac:dyDescent="0.25">
      <c r="A2841">
        <v>6009</v>
      </c>
      <c r="B2841" s="8" t="s">
        <v>20164</v>
      </c>
      <c r="C2841" t="s">
        <v>18707</v>
      </c>
      <c r="D2841" t="s">
        <v>18708</v>
      </c>
      <c r="E2841" t="s">
        <v>25711</v>
      </c>
      <c r="F2841" t="s">
        <v>6410</v>
      </c>
      <c r="G2841" t="s">
        <v>52</v>
      </c>
    </row>
    <row r="2842" spans="1:7" x14ac:dyDescent="0.25">
      <c r="A2842">
        <v>6010</v>
      </c>
      <c r="B2842" s="8" t="s">
        <v>20174</v>
      </c>
      <c r="C2842" t="s">
        <v>18709</v>
      </c>
      <c r="D2842" t="s">
        <v>18710</v>
      </c>
      <c r="E2842" t="s">
        <v>25712</v>
      </c>
      <c r="F2842" t="s">
        <v>6410</v>
      </c>
      <c r="G2842" t="s">
        <v>52</v>
      </c>
    </row>
    <row r="2843" spans="1:7" x14ac:dyDescent="0.25">
      <c r="A2843">
        <v>6011</v>
      </c>
      <c r="B2843" s="8" t="s">
        <v>20185</v>
      </c>
      <c r="C2843" t="s">
        <v>18711</v>
      </c>
      <c r="D2843" t="s">
        <v>18712</v>
      </c>
      <c r="E2843" t="s">
        <v>25713</v>
      </c>
      <c r="F2843" t="s">
        <v>6410</v>
      </c>
      <c r="G2843" t="s">
        <v>52</v>
      </c>
    </row>
    <row r="2844" spans="1:7" x14ac:dyDescent="0.25">
      <c r="A2844">
        <v>5994</v>
      </c>
      <c r="B2844" s="8" t="s">
        <v>20195</v>
      </c>
      <c r="C2844" t="s">
        <v>18713</v>
      </c>
      <c r="D2844" t="s">
        <v>18714</v>
      </c>
      <c r="E2844" t="s">
        <v>25714</v>
      </c>
      <c r="F2844" t="s">
        <v>6412</v>
      </c>
      <c r="G2844" t="s">
        <v>52</v>
      </c>
    </row>
    <row r="2845" spans="1:7" x14ac:dyDescent="0.25">
      <c r="A2845">
        <v>5995</v>
      </c>
      <c r="B2845" s="8" t="s">
        <v>20206</v>
      </c>
      <c r="C2845" t="s">
        <v>18715</v>
      </c>
      <c r="D2845" t="s">
        <v>18716</v>
      </c>
      <c r="E2845" t="s">
        <v>25715</v>
      </c>
      <c r="F2845" t="s">
        <v>6412</v>
      </c>
      <c r="G2845" t="s">
        <v>52</v>
      </c>
    </row>
    <row r="2846" spans="1:7" x14ac:dyDescent="0.25">
      <c r="A2846">
        <v>5996</v>
      </c>
      <c r="B2846" s="8" t="s">
        <v>20217</v>
      </c>
      <c r="C2846" t="s">
        <v>18717</v>
      </c>
      <c r="D2846" t="s">
        <v>18718</v>
      </c>
      <c r="E2846" t="s">
        <v>25716</v>
      </c>
      <c r="F2846" t="s">
        <v>6412</v>
      </c>
      <c r="G2846" t="s">
        <v>52</v>
      </c>
    </row>
    <row r="2847" spans="1:7" x14ac:dyDescent="0.25">
      <c r="A2847">
        <v>6012</v>
      </c>
      <c r="B2847" s="8" t="s">
        <v>20225</v>
      </c>
      <c r="C2847" t="s">
        <v>18719</v>
      </c>
      <c r="D2847" t="s">
        <v>18720</v>
      </c>
      <c r="E2847" t="s">
        <v>25717</v>
      </c>
      <c r="F2847" t="s">
        <v>6412</v>
      </c>
      <c r="G2847" t="s">
        <v>52</v>
      </c>
    </row>
    <row r="2848" spans="1:7" x14ac:dyDescent="0.25">
      <c r="A2848">
        <v>6133</v>
      </c>
      <c r="B2848" s="8" t="s">
        <v>20153</v>
      </c>
      <c r="C2848" t="s">
        <v>18721</v>
      </c>
      <c r="D2848" t="s">
        <v>18722</v>
      </c>
      <c r="E2848" t="s">
        <v>25718</v>
      </c>
      <c r="F2848" t="s">
        <v>6428</v>
      </c>
      <c r="G2848" t="s">
        <v>52</v>
      </c>
    </row>
    <row r="2849" spans="1:7" x14ac:dyDescent="0.25">
      <c r="A2849">
        <v>6134</v>
      </c>
      <c r="B2849" s="8" t="s">
        <v>20164</v>
      </c>
      <c r="C2849" t="s">
        <v>18723</v>
      </c>
      <c r="D2849" t="s">
        <v>18724</v>
      </c>
      <c r="E2849" t="s">
        <v>25719</v>
      </c>
      <c r="F2849" t="s">
        <v>6430</v>
      </c>
      <c r="G2849" t="s">
        <v>52</v>
      </c>
    </row>
    <row r="2850" spans="1:7" x14ac:dyDescent="0.25">
      <c r="A2850">
        <v>6135</v>
      </c>
      <c r="B2850" s="8" t="s">
        <v>20174</v>
      </c>
      <c r="C2850" t="s">
        <v>18725</v>
      </c>
      <c r="D2850" t="s">
        <v>18726</v>
      </c>
      <c r="E2850" t="s">
        <v>25720</v>
      </c>
      <c r="F2850" t="s">
        <v>6432</v>
      </c>
      <c r="G2850" t="s">
        <v>52</v>
      </c>
    </row>
    <row r="2851" spans="1:7" x14ac:dyDescent="0.25">
      <c r="A2851">
        <v>6136</v>
      </c>
      <c r="B2851" s="8" t="s">
        <v>20185</v>
      </c>
      <c r="C2851" t="s">
        <v>18727</v>
      </c>
      <c r="D2851" t="s">
        <v>18728</v>
      </c>
      <c r="E2851" t="s">
        <v>25721</v>
      </c>
      <c r="F2851" t="s">
        <v>6434</v>
      </c>
      <c r="G2851" t="s">
        <v>52</v>
      </c>
    </row>
    <row r="2852" spans="1:7" x14ac:dyDescent="0.25">
      <c r="A2852">
        <v>6137</v>
      </c>
      <c r="B2852" s="8" t="s">
        <v>20195</v>
      </c>
      <c r="C2852" t="s">
        <v>18729</v>
      </c>
      <c r="D2852" t="s">
        <v>18730</v>
      </c>
      <c r="E2852" t="s">
        <v>25722</v>
      </c>
      <c r="F2852" t="s">
        <v>6436</v>
      </c>
      <c r="G2852" t="s">
        <v>52</v>
      </c>
    </row>
    <row r="2853" spans="1:7" x14ac:dyDescent="0.25">
      <c r="A2853">
        <v>5523</v>
      </c>
      <c r="B2853" s="8" t="s">
        <v>20153</v>
      </c>
      <c r="C2853" t="s">
        <v>18731</v>
      </c>
      <c r="D2853" t="s">
        <v>18732</v>
      </c>
      <c r="E2853" t="s">
        <v>25723</v>
      </c>
      <c r="F2853" t="s">
        <v>6501</v>
      </c>
      <c r="G2853" t="s">
        <v>191</v>
      </c>
    </row>
    <row r="2854" spans="1:7" x14ac:dyDescent="0.25">
      <c r="A2854">
        <v>5524</v>
      </c>
      <c r="B2854" s="8" t="s">
        <v>20164</v>
      </c>
      <c r="C2854" t="s">
        <v>18733</v>
      </c>
      <c r="D2854" t="s">
        <v>18734</v>
      </c>
      <c r="E2854" t="s">
        <v>25724</v>
      </c>
      <c r="F2854" t="s">
        <v>6501</v>
      </c>
      <c r="G2854" t="s">
        <v>191</v>
      </c>
    </row>
    <row r="2855" spans="1:7" x14ac:dyDescent="0.25">
      <c r="A2855">
        <v>5525</v>
      </c>
      <c r="B2855" s="8" t="s">
        <v>20174</v>
      </c>
      <c r="C2855" t="s">
        <v>18735</v>
      </c>
      <c r="D2855" t="s">
        <v>18736</v>
      </c>
      <c r="E2855" t="s">
        <v>25725</v>
      </c>
      <c r="F2855" t="s">
        <v>6497</v>
      </c>
      <c r="G2855" t="s">
        <v>191</v>
      </c>
    </row>
    <row r="2856" spans="1:7" x14ac:dyDescent="0.25">
      <c r="A2856">
        <v>5526</v>
      </c>
      <c r="B2856" s="8" t="s">
        <v>20185</v>
      </c>
      <c r="C2856" t="s">
        <v>18737</v>
      </c>
      <c r="D2856" t="s">
        <v>18738</v>
      </c>
      <c r="E2856" t="s">
        <v>25726</v>
      </c>
      <c r="F2856" t="s">
        <v>6502</v>
      </c>
      <c r="G2856" t="s">
        <v>191</v>
      </c>
    </row>
    <row r="2857" spans="1:7" x14ac:dyDescent="0.25">
      <c r="A2857">
        <v>5527</v>
      </c>
      <c r="B2857" s="8" t="s">
        <v>20195</v>
      </c>
      <c r="C2857" t="s">
        <v>18739</v>
      </c>
      <c r="D2857" t="s">
        <v>18740</v>
      </c>
      <c r="E2857" t="s">
        <v>25727</v>
      </c>
      <c r="F2857" t="s">
        <v>6502</v>
      </c>
      <c r="G2857" t="s">
        <v>191</v>
      </c>
    </row>
    <row r="2858" spans="1:7" x14ac:dyDescent="0.25">
      <c r="A2858">
        <v>5528</v>
      </c>
      <c r="B2858" s="8" t="s">
        <v>20206</v>
      </c>
      <c r="C2858" t="s">
        <v>18741</v>
      </c>
      <c r="D2858" t="s">
        <v>18742</v>
      </c>
      <c r="E2858" t="s">
        <v>25728</v>
      </c>
      <c r="F2858" t="s">
        <v>6502</v>
      </c>
      <c r="G2858" t="s">
        <v>191</v>
      </c>
    </row>
    <row r="2859" spans="1:7" x14ac:dyDescent="0.25">
      <c r="A2859">
        <v>5529</v>
      </c>
      <c r="B2859" s="8" t="s">
        <v>20217</v>
      </c>
      <c r="C2859" t="s">
        <v>18743</v>
      </c>
      <c r="D2859" t="s">
        <v>18744</v>
      </c>
      <c r="E2859" t="s">
        <v>25729</v>
      </c>
      <c r="F2859" t="s">
        <v>6504</v>
      </c>
      <c r="G2859" t="s">
        <v>191</v>
      </c>
    </row>
    <row r="2860" spans="1:7" x14ac:dyDescent="0.25">
      <c r="A2860">
        <v>6173</v>
      </c>
      <c r="B2860" s="8" t="s">
        <v>20153</v>
      </c>
      <c r="C2860" t="s">
        <v>18745</v>
      </c>
      <c r="D2860" t="s">
        <v>18746</v>
      </c>
      <c r="E2860" t="s">
        <v>25730</v>
      </c>
      <c r="F2860" t="s">
        <v>6705</v>
      </c>
      <c r="G2860" t="s">
        <v>52</v>
      </c>
    </row>
    <row r="2861" spans="1:7" x14ac:dyDescent="0.25">
      <c r="A2861">
        <v>6174</v>
      </c>
      <c r="B2861" s="8" t="s">
        <v>20164</v>
      </c>
      <c r="C2861" t="s">
        <v>18747</v>
      </c>
      <c r="D2861" t="s">
        <v>18748</v>
      </c>
      <c r="E2861" t="s">
        <v>25731</v>
      </c>
      <c r="F2861" t="s">
        <v>6709</v>
      </c>
      <c r="G2861" t="s">
        <v>52</v>
      </c>
    </row>
    <row r="2862" spans="1:7" x14ac:dyDescent="0.25">
      <c r="A2862">
        <v>6175</v>
      </c>
      <c r="B2862" s="8" t="s">
        <v>20174</v>
      </c>
      <c r="C2862" t="s">
        <v>18749</v>
      </c>
      <c r="D2862" t="s">
        <v>18750</v>
      </c>
      <c r="E2862" t="s">
        <v>25732</v>
      </c>
      <c r="F2862" t="s">
        <v>6709</v>
      </c>
      <c r="G2862" t="s">
        <v>52</v>
      </c>
    </row>
    <row r="2863" spans="1:7" x14ac:dyDescent="0.25">
      <c r="A2863">
        <v>6176</v>
      </c>
      <c r="B2863" s="8" t="s">
        <v>20185</v>
      </c>
      <c r="C2863" t="s">
        <v>18751</v>
      </c>
      <c r="D2863" t="s">
        <v>18752</v>
      </c>
      <c r="E2863" t="s">
        <v>25733</v>
      </c>
      <c r="F2863" t="s">
        <v>28256</v>
      </c>
      <c r="G2863" t="s">
        <v>52</v>
      </c>
    </row>
    <row r="2864" spans="1:7" x14ac:dyDescent="0.25">
      <c r="A2864">
        <v>6051</v>
      </c>
      <c r="B2864" s="8" t="s">
        <v>19828</v>
      </c>
      <c r="C2864" t="s">
        <v>18753</v>
      </c>
      <c r="D2864" t="s">
        <v>18754</v>
      </c>
      <c r="E2864" t="s">
        <v>25734</v>
      </c>
      <c r="F2864" t="s">
        <v>6735</v>
      </c>
      <c r="G2864" t="s">
        <v>55</v>
      </c>
    </row>
    <row r="2865" spans="1:7" x14ac:dyDescent="0.25">
      <c r="A2865">
        <v>6072</v>
      </c>
      <c r="B2865" s="8" t="s">
        <v>15624</v>
      </c>
      <c r="C2865" t="s">
        <v>18755</v>
      </c>
      <c r="D2865" t="s">
        <v>18756</v>
      </c>
      <c r="E2865" t="s">
        <v>25735</v>
      </c>
      <c r="F2865" t="s">
        <v>6735</v>
      </c>
      <c r="G2865" t="s">
        <v>55</v>
      </c>
    </row>
    <row r="2866" spans="1:7" x14ac:dyDescent="0.25">
      <c r="A2866">
        <v>6073</v>
      </c>
      <c r="B2866" s="8" t="s">
        <v>15627</v>
      </c>
      <c r="C2866" t="s">
        <v>18757</v>
      </c>
      <c r="D2866" t="s">
        <v>18758</v>
      </c>
      <c r="E2866" t="s">
        <v>25736</v>
      </c>
      <c r="F2866" t="s">
        <v>6735</v>
      </c>
      <c r="G2866" t="s">
        <v>55</v>
      </c>
    </row>
    <row r="2867" spans="1:7" x14ac:dyDescent="0.25">
      <c r="A2867">
        <v>6074</v>
      </c>
      <c r="B2867" s="8" t="s">
        <v>15630</v>
      </c>
      <c r="C2867" t="s">
        <v>18759</v>
      </c>
      <c r="D2867" t="s">
        <v>18760</v>
      </c>
      <c r="E2867" t="s">
        <v>25737</v>
      </c>
      <c r="F2867" t="s">
        <v>6735</v>
      </c>
      <c r="G2867" t="s">
        <v>55</v>
      </c>
    </row>
    <row r="2868" spans="1:7" x14ac:dyDescent="0.25">
      <c r="A2868">
        <v>6052</v>
      </c>
      <c r="B2868" s="8" t="s">
        <v>15633</v>
      </c>
      <c r="C2868" t="s">
        <v>18761</v>
      </c>
      <c r="D2868" t="s">
        <v>18762</v>
      </c>
      <c r="E2868" t="s">
        <v>25738</v>
      </c>
      <c r="F2868" t="s">
        <v>6735</v>
      </c>
      <c r="G2868" t="s">
        <v>55</v>
      </c>
    </row>
    <row r="2869" spans="1:7" x14ac:dyDescent="0.25">
      <c r="A2869">
        <v>6053</v>
      </c>
      <c r="B2869" s="8" t="s">
        <v>15636</v>
      </c>
      <c r="C2869" t="s">
        <v>18763</v>
      </c>
      <c r="D2869" t="s">
        <v>18764</v>
      </c>
      <c r="E2869" t="s">
        <v>25739</v>
      </c>
      <c r="F2869" t="s">
        <v>6735</v>
      </c>
      <c r="G2869" t="s">
        <v>55</v>
      </c>
    </row>
    <row r="2870" spans="1:7" x14ac:dyDescent="0.25">
      <c r="A2870">
        <v>6054</v>
      </c>
      <c r="B2870" s="8" t="s">
        <v>15639</v>
      </c>
      <c r="C2870" t="s">
        <v>18765</v>
      </c>
      <c r="D2870" t="s">
        <v>18766</v>
      </c>
      <c r="E2870" t="s">
        <v>25740</v>
      </c>
      <c r="F2870" t="s">
        <v>6735</v>
      </c>
      <c r="G2870" t="s">
        <v>55</v>
      </c>
    </row>
    <row r="2871" spans="1:7" x14ac:dyDescent="0.25">
      <c r="A2871">
        <v>6055</v>
      </c>
      <c r="B2871" s="8" t="s">
        <v>15642</v>
      </c>
      <c r="C2871" t="s">
        <v>18767</v>
      </c>
      <c r="D2871" t="s">
        <v>18768</v>
      </c>
      <c r="E2871" t="s">
        <v>25741</v>
      </c>
      <c r="F2871" t="s">
        <v>6735</v>
      </c>
      <c r="G2871" t="s">
        <v>55</v>
      </c>
    </row>
    <row r="2872" spans="1:7" x14ac:dyDescent="0.25">
      <c r="A2872">
        <v>6056</v>
      </c>
      <c r="B2872" s="8" t="s">
        <v>15645</v>
      </c>
      <c r="C2872" t="s">
        <v>18769</v>
      </c>
      <c r="D2872" t="s">
        <v>18770</v>
      </c>
      <c r="E2872" t="s">
        <v>25742</v>
      </c>
      <c r="F2872" t="s">
        <v>6735</v>
      </c>
      <c r="G2872" t="s">
        <v>55</v>
      </c>
    </row>
    <row r="2873" spans="1:7" x14ac:dyDescent="0.25">
      <c r="A2873">
        <v>6057</v>
      </c>
      <c r="B2873" s="8" t="s">
        <v>15648</v>
      </c>
      <c r="C2873" t="s">
        <v>18771</v>
      </c>
      <c r="D2873" t="s">
        <v>18772</v>
      </c>
      <c r="E2873" t="s">
        <v>25743</v>
      </c>
      <c r="F2873" t="s">
        <v>6735</v>
      </c>
      <c r="G2873" t="s">
        <v>55</v>
      </c>
    </row>
    <row r="2874" spans="1:7" x14ac:dyDescent="0.25">
      <c r="A2874">
        <v>6058</v>
      </c>
      <c r="B2874" s="8" t="s">
        <v>15651</v>
      </c>
      <c r="C2874" t="s">
        <v>18773</v>
      </c>
      <c r="D2874" t="s">
        <v>18774</v>
      </c>
      <c r="E2874" t="s">
        <v>25744</v>
      </c>
      <c r="F2874" t="s">
        <v>6735</v>
      </c>
      <c r="G2874" t="s">
        <v>55</v>
      </c>
    </row>
    <row r="2875" spans="1:7" x14ac:dyDescent="0.25">
      <c r="A2875">
        <v>6059</v>
      </c>
      <c r="B2875" s="8" t="s">
        <v>15654</v>
      </c>
      <c r="C2875" t="s">
        <v>18775</v>
      </c>
      <c r="D2875" t="s">
        <v>18776</v>
      </c>
      <c r="E2875" t="s">
        <v>25745</v>
      </c>
      <c r="F2875" t="s">
        <v>6735</v>
      </c>
      <c r="G2875" t="s">
        <v>55</v>
      </c>
    </row>
    <row r="2876" spans="1:7" x14ac:dyDescent="0.25">
      <c r="A2876">
        <v>6060</v>
      </c>
      <c r="B2876" s="8" t="s">
        <v>15657</v>
      </c>
      <c r="C2876" t="s">
        <v>18777</v>
      </c>
      <c r="D2876" t="s">
        <v>18778</v>
      </c>
      <c r="E2876" t="s">
        <v>25746</v>
      </c>
      <c r="F2876" t="s">
        <v>6735</v>
      </c>
      <c r="G2876" t="s">
        <v>55</v>
      </c>
    </row>
    <row r="2877" spans="1:7" x14ac:dyDescent="0.25">
      <c r="A2877">
        <v>6061</v>
      </c>
      <c r="B2877" s="8" t="s">
        <v>15660</v>
      </c>
      <c r="C2877" t="s">
        <v>18779</v>
      </c>
      <c r="D2877" t="s">
        <v>18780</v>
      </c>
      <c r="E2877" t="s">
        <v>25747</v>
      </c>
      <c r="F2877" t="s">
        <v>6735</v>
      </c>
      <c r="G2877" t="s">
        <v>55</v>
      </c>
    </row>
    <row r="2878" spans="1:7" x14ac:dyDescent="0.25">
      <c r="A2878">
        <v>6062</v>
      </c>
      <c r="B2878" s="8" t="s">
        <v>15663</v>
      </c>
      <c r="C2878" t="s">
        <v>18781</v>
      </c>
      <c r="D2878" t="s">
        <v>18782</v>
      </c>
      <c r="E2878" t="s">
        <v>25748</v>
      </c>
      <c r="F2878" t="s">
        <v>6735</v>
      </c>
      <c r="G2878" t="s">
        <v>55</v>
      </c>
    </row>
    <row r="2879" spans="1:7" x14ac:dyDescent="0.25">
      <c r="A2879">
        <v>6063</v>
      </c>
      <c r="B2879" s="8" t="s">
        <v>15666</v>
      </c>
      <c r="C2879" t="s">
        <v>18783</v>
      </c>
      <c r="D2879" t="s">
        <v>18784</v>
      </c>
      <c r="E2879" t="s">
        <v>25749</v>
      </c>
      <c r="F2879" t="s">
        <v>6735</v>
      </c>
      <c r="G2879" t="s">
        <v>55</v>
      </c>
    </row>
    <row r="2880" spans="1:7" x14ac:dyDescent="0.25">
      <c r="A2880">
        <v>6064</v>
      </c>
      <c r="B2880" s="8" t="s">
        <v>15669</v>
      </c>
      <c r="C2880" t="s">
        <v>18785</v>
      </c>
      <c r="D2880" t="s">
        <v>18786</v>
      </c>
      <c r="E2880" t="s">
        <v>25750</v>
      </c>
      <c r="F2880" t="s">
        <v>6735</v>
      </c>
      <c r="G2880" t="s">
        <v>55</v>
      </c>
    </row>
    <row r="2881" spans="1:7" x14ac:dyDescent="0.25">
      <c r="A2881">
        <v>6065</v>
      </c>
      <c r="B2881" s="8" t="s">
        <v>15672</v>
      </c>
      <c r="C2881" t="s">
        <v>18787</v>
      </c>
      <c r="D2881" t="s">
        <v>18788</v>
      </c>
      <c r="E2881" t="s">
        <v>25751</v>
      </c>
      <c r="F2881" t="s">
        <v>6735</v>
      </c>
      <c r="G2881" t="s">
        <v>55</v>
      </c>
    </row>
    <row r="2882" spans="1:7" x14ac:dyDescent="0.25">
      <c r="A2882">
        <v>6066</v>
      </c>
      <c r="B2882" s="8" t="s">
        <v>19852</v>
      </c>
      <c r="C2882" t="s">
        <v>18789</v>
      </c>
      <c r="D2882" t="s">
        <v>18790</v>
      </c>
      <c r="E2882" t="s">
        <v>25752</v>
      </c>
      <c r="F2882" t="s">
        <v>6735</v>
      </c>
      <c r="G2882" t="s">
        <v>55</v>
      </c>
    </row>
    <row r="2883" spans="1:7" x14ac:dyDescent="0.25">
      <c r="A2883">
        <v>6067</v>
      </c>
      <c r="B2883" s="8" t="s">
        <v>19853</v>
      </c>
      <c r="C2883" t="s">
        <v>18791</v>
      </c>
      <c r="D2883" t="s">
        <v>18792</v>
      </c>
      <c r="E2883" t="s">
        <v>25753</v>
      </c>
      <c r="F2883" t="s">
        <v>6735</v>
      </c>
      <c r="G2883" t="s">
        <v>55</v>
      </c>
    </row>
    <row r="2884" spans="1:7" x14ac:dyDescent="0.25">
      <c r="A2884">
        <v>6068</v>
      </c>
      <c r="B2884" s="8" t="s">
        <v>19854</v>
      </c>
      <c r="C2884" t="s">
        <v>18793</v>
      </c>
      <c r="D2884" t="s">
        <v>18794</v>
      </c>
      <c r="E2884" t="s">
        <v>25754</v>
      </c>
      <c r="F2884" t="s">
        <v>6735</v>
      </c>
      <c r="G2884" t="s">
        <v>55</v>
      </c>
    </row>
    <row r="2885" spans="1:7" x14ac:dyDescent="0.25">
      <c r="A2885">
        <v>6069</v>
      </c>
      <c r="B2885" s="8" t="s">
        <v>15681</v>
      </c>
      <c r="C2885" t="s">
        <v>18795</v>
      </c>
      <c r="D2885" t="s">
        <v>18796</v>
      </c>
      <c r="E2885" t="s">
        <v>25755</v>
      </c>
      <c r="F2885" t="s">
        <v>6735</v>
      </c>
      <c r="G2885" t="s">
        <v>55</v>
      </c>
    </row>
    <row r="2886" spans="1:7" x14ac:dyDescent="0.25">
      <c r="A2886">
        <v>6070</v>
      </c>
      <c r="B2886" s="8" t="s">
        <v>15684</v>
      </c>
      <c r="C2886" t="s">
        <v>18797</v>
      </c>
      <c r="D2886" t="s">
        <v>18798</v>
      </c>
      <c r="E2886" t="s">
        <v>25756</v>
      </c>
      <c r="F2886" t="s">
        <v>6735</v>
      </c>
      <c r="G2886" t="s">
        <v>55</v>
      </c>
    </row>
    <row r="2887" spans="1:7" x14ac:dyDescent="0.25">
      <c r="A2887">
        <v>6071</v>
      </c>
      <c r="B2887" s="8" t="s">
        <v>15687</v>
      </c>
      <c r="C2887" t="s">
        <v>18799</v>
      </c>
      <c r="D2887" t="s">
        <v>18800</v>
      </c>
      <c r="E2887" t="s">
        <v>25757</v>
      </c>
      <c r="F2887" t="s">
        <v>6735</v>
      </c>
      <c r="G2887" t="s">
        <v>55</v>
      </c>
    </row>
    <row r="2888" spans="1:7" x14ac:dyDescent="0.25">
      <c r="A2888">
        <v>6075</v>
      </c>
      <c r="B2888" s="8" t="s">
        <v>19856</v>
      </c>
      <c r="C2888" t="s">
        <v>18801</v>
      </c>
      <c r="D2888" t="s">
        <v>18802</v>
      </c>
      <c r="E2888" t="s">
        <v>25758</v>
      </c>
      <c r="F2888" t="s">
        <v>6735</v>
      </c>
      <c r="G2888" t="s">
        <v>55</v>
      </c>
    </row>
    <row r="2889" spans="1:7" x14ac:dyDescent="0.25">
      <c r="A2889">
        <v>6076</v>
      </c>
      <c r="B2889" s="8" t="s">
        <v>18803</v>
      </c>
      <c r="C2889" t="s">
        <v>18804</v>
      </c>
      <c r="D2889" t="s">
        <v>18805</v>
      </c>
      <c r="E2889" t="s">
        <v>25759</v>
      </c>
      <c r="F2889" t="s">
        <v>6735</v>
      </c>
      <c r="G2889" t="s">
        <v>55</v>
      </c>
    </row>
    <row r="2890" spans="1:7" x14ac:dyDescent="0.25">
      <c r="A2890">
        <v>6077</v>
      </c>
      <c r="B2890" s="8" t="s">
        <v>18806</v>
      </c>
      <c r="C2890" t="s">
        <v>18807</v>
      </c>
      <c r="D2890" t="s">
        <v>18808</v>
      </c>
      <c r="E2890" t="s">
        <v>25760</v>
      </c>
      <c r="F2890" t="s">
        <v>6735</v>
      </c>
      <c r="G2890" t="s">
        <v>55</v>
      </c>
    </row>
    <row r="2891" spans="1:7" x14ac:dyDescent="0.25">
      <c r="A2891">
        <v>6078</v>
      </c>
      <c r="B2891" s="8" t="s">
        <v>18809</v>
      </c>
      <c r="C2891" t="s">
        <v>18810</v>
      </c>
      <c r="D2891" t="s">
        <v>18811</v>
      </c>
      <c r="E2891" t="s">
        <v>25761</v>
      </c>
      <c r="F2891" t="s">
        <v>6735</v>
      </c>
      <c r="G2891" t="s">
        <v>55</v>
      </c>
    </row>
    <row r="2892" spans="1:7" x14ac:dyDescent="0.25">
      <c r="A2892">
        <v>6079</v>
      </c>
      <c r="B2892" s="8" t="s">
        <v>19878</v>
      </c>
      <c r="C2892" t="s">
        <v>18812</v>
      </c>
      <c r="D2892" t="s">
        <v>18813</v>
      </c>
      <c r="E2892" t="s">
        <v>25762</v>
      </c>
      <c r="F2892" t="s">
        <v>6735</v>
      </c>
      <c r="G2892" t="s">
        <v>55</v>
      </c>
    </row>
    <row r="2893" spans="1:7" x14ac:dyDescent="0.25">
      <c r="A2893">
        <v>6080</v>
      </c>
      <c r="B2893" s="8" t="s">
        <v>19889</v>
      </c>
      <c r="C2893" t="s">
        <v>18814</v>
      </c>
      <c r="D2893" t="s">
        <v>18815</v>
      </c>
      <c r="E2893" t="s">
        <v>25763</v>
      </c>
      <c r="F2893" t="s">
        <v>6735</v>
      </c>
      <c r="G2893" t="s">
        <v>55</v>
      </c>
    </row>
    <row r="2894" spans="1:7" x14ac:dyDescent="0.25">
      <c r="A2894">
        <v>6081</v>
      </c>
      <c r="B2894" s="8" t="s">
        <v>19900</v>
      </c>
      <c r="C2894" t="s">
        <v>18816</v>
      </c>
      <c r="D2894" t="s">
        <v>18817</v>
      </c>
      <c r="E2894" t="s">
        <v>25764</v>
      </c>
      <c r="F2894" t="s">
        <v>6735</v>
      </c>
      <c r="G2894" t="s">
        <v>55</v>
      </c>
    </row>
    <row r="2895" spans="1:7" x14ac:dyDescent="0.25">
      <c r="A2895">
        <v>6082</v>
      </c>
      <c r="B2895" s="8" t="s">
        <v>19911</v>
      </c>
      <c r="C2895" t="s">
        <v>18818</v>
      </c>
      <c r="D2895" t="s">
        <v>18819</v>
      </c>
      <c r="E2895" t="s">
        <v>25765</v>
      </c>
      <c r="F2895" t="s">
        <v>6735</v>
      </c>
      <c r="G2895" t="s">
        <v>55</v>
      </c>
    </row>
    <row r="2896" spans="1:7" x14ac:dyDescent="0.25">
      <c r="A2896">
        <v>6083</v>
      </c>
      <c r="B2896" s="8" t="s">
        <v>19921</v>
      </c>
      <c r="C2896" t="s">
        <v>18820</v>
      </c>
      <c r="D2896" t="s">
        <v>18821</v>
      </c>
      <c r="E2896" t="s">
        <v>25766</v>
      </c>
      <c r="F2896" t="s">
        <v>6735</v>
      </c>
      <c r="G2896" t="s">
        <v>55</v>
      </c>
    </row>
    <row r="2897" spans="1:7" x14ac:dyDescent="0.25">
      <c r="A2897">
        <v>6084</v>
      </c>
      <c r="B2897" s="8" t="s">
        <v>19922</v>
      </c>
      <c r="C2897" t="s">
        <v>18822</v>
      </c>
      <c r="D2897" t="s">
        <v>18823</v>
      </c>
      <c r="E2897" t="s">
        <v>25767</v>
      </c>
      <c r="F2897" t="s">
        <v>6735</v>
      </c>
      <c r="G2897" t="s">
        <v>55</v>
      </c>
    </row>
    <row r="2898" spans="1:7" x14ac:dyDescent="0.25">
      <c r="A2898">
        <v>6085</v>
      </c>
      <c r="B2898" s="8" t="s">
        <v>19923</v>
      </c>
      <c r="C2898" t="s">
        <v>18824</v>
      </c>
      <c r="D2898" t="s">
        <v>18825</v>
      </c>
      <c r="E2898" t="s">
        <v>25768</v>
      </c>
      <c r="F2898" t="s">
        <v>6735</v>
      </c>
      <c r="G2898" t="s">
        <v>55</v>
      </c>
    </row>
    <row r="2899" spans="1:7" x14ac:dyDescent="0.25">
      <c r="A2899">
        <v>6086</v>
      </c>
      <c r="B2899" s="8" t="s">
        <v>19924</v>
      </c>
      <c r="C2899" t="s">
        <v>18826</v>
      </c>
      <c r="D2899" t="s">
        <v>18827</v>
      </c>
      <c r="E2899" t="s">
        <v>25769</v>
      </c>
      <c r="F2899" t="s">
        <v>6735</v>
      </c>
      <c r="G2899" t="s">
        <v>55</v>
      </c>
    </row>
    <row r="2900" spans="1:7" x14ac:dyDescent="0.25">
      <c r="A2900">
        <v>6087</v>
      </c>
      <c r="B2900" s="8" t="s">
        <v>19928</v>
      </c>
      <c r="C2900" t="s">
        <v>18828</v>
      </c>
      <c r="D2900" t="s">
        <v>18829</v>
      </c>
      <c r="E2900" t="s">
        <v>25770</v>
      </c>
      <c r="F2900" t="s">
        <v>6735</v>
      </c>
      <c r="G2900" t="s">
        <v>55</v>
      </c>
    </row>
    <row r="2901" spans="1:7" x14ac:dyDescent="0.25">
      <c r="A2901">
        <v>6102</v>
      </c>
      <c r="B2901" s="8" t="s">
        <v>15712</v>
      </c>
      <c r="C2901" t="s">
        <v>18830</v>
      </c>
      <c r="D2901" t="s">
        <v>18831</v>
      </c>
      <c r="E2901" t="s">
        <v>25771</v>
      </c>
      <c r="F2901" t="s">
        <v>6735</v>
      </c>
      <c r="G2901" t="s">
        <v>55</v>
      </c>
    </row>
    <row r="2902" spans="1:7" x14ac:dyDescent="0.25">
      <c r="A2902">
        <v>6103</v>
      </c>
      <c r="B2902" s="8" t="s">
        <v>15715</v>
      </c>
      <c r="C2902" t="s">
        <v>18832</v>
      </c>
      <c r="D2902" t="s">
        <v>18833</v>
      </c>
      <c r="E2902" t="s">
        <v>25772</v>
      </c>
      <c r="F2902" t="s">
        <v>6735</v>
      </c>
      <c r="G2902" t="s">
        <v>55</v>
      </c>
    </row>
    <row r="2903" spans="1:7" x14ac:dyDescent="0.25">
      <c r="A2903">
        <v>6104</v>
      </c>
      <c r="B2903" s="8" t="s">
        <v>15718</v>
      </c>
      <c r="C2903" t="s">
        <v>18834</v>
      </c>
      <c r="D2903" t="s">
        <v>18835</v>
      </c>
      <c r="E2903" t="s">
        <v>25773</v>
      </c>
      <c r="F2903" t="s">
        <v>6735</v>
      </c>
      <c r="G2903" t="s">
        <v>55</v>
      </c>
    </row>
    <row r="2904" spans="1:7" x14ac:dyDescent="0.25">
      <c r="A2904">
        <v>6105</v>
      </c>
      <c r="B2904" s="8" t="s">
        <v>15721</v>
      </c>
      <c r="C2904" t="s">
        <v>18836</v>
      </c>
      <c r="D2904" t="s">
        <v>18837</v>
      </c>
      <c r="E2904" t="s">
        <v>25774</v>
      </c>
      <c r="F2904" t="s">
        <v>6735</v>
      </c>
      <c r="G2904" t="s">
        <v>55</v>
      </c>
    </row>
    <row r="2905" spans="1:7" x14ac:dyDescent="0.25">
      <c r="A2905">
        <v>6106</v>
      </c>
      <c r="B2905" s="8" t="s">
        <v>15724</v>
      </c>
      <c r="C2905" t="s">
        <v>18838</v>
      </c>
      <c r="D2905" t="s">
        <v>18839</v>
      </c>
      <c r="E2905" t="s">
        <v>25775</v>
      </c>
      <c r="F2905" t="s">
        <v>6735</v>
      </c>
      <c r="G2905" t="s">
        <v>55</v>
      </c>
    </row>
    <row r="2906" spans="1:7" x14ac:dyDescent="0.25">
      <c r="A2906">
        <v>6107</v>
      </c>
      <c r="B2906" s="8" t="s">
        <v>15727</v>
      </c>
      <c r="C2906" t="s">
        <v>18840</v>
      </c>
      <c r="D2906" t="s">
        <v>18841</v>
      </c>
      <c r="E2906" t="s">
        <v>25776</v>
      </c>
      <c r="F2906" t="s">
        <v>6735</v>
      </c>
      <c r="G2906" t="s">
        <v>55</v>
      </c>
    </row>
    <row r="2907" spans="1:7" x14ac:dyDescent="0.25">
      <c r="A2907">
        <v>6108</v>
      </c>
      <c r="B2907" s="8" t="s">
        <v>15730</v>
      </c>
      <c r="C2907" t="s">
        <v>18842</v>
      </c>
      <c r="D2907" t="s">
        <v>18843</v>
      </c>
      <c r="E2907" t="s">
        <v>25777</v>
      </c>
      <c r="F2907" t="s">
        <v>6735</v>
      </c>
      <c r="G2907" t="s">
        <v>55</v>
      </c>
    </row>
    <row r="2908" spans="1:7" x14ac:dyDescent="0.25">
      <c r="A2908">
        <v>6109</v>
      </c>
      <c r="B2908" s="8" t="s">
        <v>15733</v>
      </c>
      <c r="C2908" t="s">
        <v>18844</v>
      </c>
      <c r="D2908" t="s">
        <v>18845</v>
      </c>
      <c r="E2908" t="s">
        <v>25778</v>
      </c>
      <c r="F2908" t="s">
        <v>6735</v>
      </c>
      <c r="G2908" t="s">
        <v>55</v>
      </c>
    </row>
    <row r="2909" spans="1:7" x14ac:dyDescent="0.25">
      <c r="A2909">
        <v>6110</v>
      </c>
      <c r="B2909" s="8" t="s">
        <v>15736</v>
      </c>
      <c r="C2909" t="s">
        <v>18846</v>
      </c>
      <c r="D2909" t="s">
        <v>18847</v>
      </c>
      <c r="E2909" t="s">
        <v>25779</v>
      </c>
      <c r="F2909" t="s">
        <v>6735</v>
      </c>
      <c r="G2909" t="s">
        <v>55</v>
      </c>
    </row>
    <row r="2910" spans="1:7" x14ac:dyDescent="0.25">
      <c r="A2910">
        <v>6111</v>
      </c>
      <c r="B2910" s="8" t="s">
        <v>15739</v>
      </c>
      <c r="C2910" t="s">
        <v>18848</v>
      </c>
      <c r="D2910" t="s">
        <v>18849</v>
      </c>
      <c r="E2910" t="s">
        <v>25780</v>
      </c>
      <c r="F2910" t="s">
        <v>6735</v>
      </c>
      <c r="G2910" t="s">
        <v>55</v>
      </c>
    </row>
    <row r="2911" spans="1:7" x14ac:dyDescent="0.25">
      <c r="A2911">
        <v>6112</v>
      </c>
      <c r="B2911" s="8" t="s">
        <v>15742</v>
      </c>
      <c r="C2911" t="s">
        <v>18850</v>
      </c>
      <c r="D2911" t="s">
        <v>18851</v>
      </c>
      <c r="E2911" t="s">
        <v>25781</v>
      </c>
      <c r="F2911" t="s">
        <v>6735</v>
      </c>
      <c r="G2911" t="s">
        <v>55</v>
      </c>
    </row>
    <row r="2912" spans="1:7" x14ac:dyDescent="0.25">
      <c r="A2912">
        <v>6113</v>
      </c>
      <c r="B2912" s="8" t="s">
        <v>15745</v>
      </c>
      <c r="C2912" t="s">
        <v>18852</v>
      </c>
      <c r="D2912" t="s">
        <v>18853</v>
      </c>
      <c r="E2912" t="s">
        <v>25782</v>
      </c>
      <c r="F2912" t="s">
        <v>6735</v>
      </c>
      <c r="G2912" t="s">
        <v>55</v>
      </c>
    </row>
    <row r="2913" spans="1:7" x14ac:dyDescent="0.25">
      <c r="A2913">
        <v>6114</v>
      </c>
      <c r="B2913" s="8" t="s">
        <v>15748</v>
      </c>
      <c r="C2913" t="s">
        <v>18854</v>
      </c>
      <c r="D2913" t="s">
        <v>18855</v>
      </c>
      <c r="E2913" t="s">
        <v>25783</v>
      </c>
      <c r="F2913" t="s">
        <v>6735</v>
      </c>
      <c r="G2913" t="s">
        <v>55</v>
      </c>
    </row>
    <row r="2914" spans="1:7" x14ac:dyDescent="0.25">
      <c r="A2914">
        <v>6115</v>
      </c>
      <c r="B2914" s="8" t="s">
        <v>15751</v>
      </c>
      <c r="C2914" t="s">
        <v>18856</v>
      </c>
      <c r="D2914" t="s">
        <v>18857</v>
      </c>
      <c r="E2914" t="s">
        <v>25784</v>
      </c>
      <c r="F2914" t="s">
        <v>6735</v>
      </c>
      <c r="G2914" t="s">
        <v>55</v>
      </c>
    </row>
    <row r="2915" spans="1:7" x14ac:dyDescent="0.25">
      <c r="A2915">
        <v>6116</v>
      </c>
      <c r="B2915" s="8" t="s">
        <v>15754</v>
      </c>
      <c r="C2915" t="s">
        <v>18858</v>
      </c>
      <c r="D2915" t="s">
        <v>18859</v>
      </c>
      <c r="E2915" t="s">
        <v>25785</v>
      </c>
      <c r="F2915" t="s">
        <v>6735</v>
      </c>
      <c r="G2915" t="s">
        <v>55</v>
      </c>
    </row>
    <row r="2916" spans="1:7" x14ac:dyDescent="0.25">
      <c r="A2916">
        <v>6117</v>
      </c>
      <c r="B2916" s="8" t="s">
        <v>15757</v>
      </c>
      <c r="C2916" t="s">
        <v>18860</v>
      </c>
      <c r="D2916" t="s">
        <v>18861</v>
      </c>
      <c r="E2916" t="s">
        <v>25786</v>
      </c>
      <c r="F2916" t="s">
        <v>6735</v>
      </c>
      <c r="G2916" t="s">
        <v>55</v>
      </c>
    </row>
    <row r="2917" spans="1:7" x14ac:dyDescent="0.25">
      <c r="A2917">
        <v>6118</v>
      </c>
      <c r="B2917" s="8" t="s">
        <v>15760</v>
      </c>
      <c r="C2917" t="s">
        <v>18862</v>
      </c>
      <c r="D2917" t="s">
        <v>18863</v>
      </c>
      <c r="E2917" t="s">
        <v>25787</v>
      </c>
      <c r="F2917" t="s">
        <v>6735</v>
      </c>
      <c r="G2917" t="s">
        <v>55</v>
      </c>
    </row>
    <row r="2918" spans="1:7" x14ac:dyDescent="0.25">
      <c r="A2918">
        <v>6119</v>
      </c>
      <c r="B2918" s="8" t="s">
        <v>15763</v>
      </c>
      <c r="C2918" t="s">
        <v>18864</v>
      </c>
      <c r="D2918" t="s">
        <v>18865</v>
      </c>
      <c r="E2918" t="s">
        <v>25788</v>
      </c>
      <c r="F2918" t="s">
        <v>6735</v>
      </c>
      <c r="G2918" t="s">
        <v>55</v>
      </c>
    </row>
    <row r="2919" spans="1:7" x14ac:dyDescent="0.25">
      <c r="A2919">
        <v>6120</v>
      </c>
      <c r="B2919" s="8" t="s">
        <v>18866</v>
      </c>
      <c r="C2919" t="s">
        <v>18867</v>
      </c>
      <c r="D2919" t="s">
        <v>18868</v>
      </c>
      <c r="E2919" t="s">
        <v>25789</v>
      </c>
      <c r="F2919" t="s">
        <v>6735</v>
      </c>
      <c r="G2919" t="s">
        <v>55</v>
      </c>
    </row>
    <row r="2920" spans="1:7" x14ac:dyDescent="0.25">
      <c r="A2920">
        <v>6121</v>
      </c>
      <c r="B2920" s="8" t="s">
        <v>18869</v>
      </c>
      <c r="C2920" t="s">
        <v>18870</v>
      </c>
      <c r="D2920" t="s">
        <v>18871</v>
      </c>
      <c r="E2920" t="s">
        <v>25790</v>
      </c>
      <c r="F2920" t="s">
        <v>6735</v>
      </c>
      <c r="G2920" t="s">
        <v>55</v>
      </c>
    </row>
    <row r="2921" spans="1:7" x14ac:dyDescent="0.25">
      <c r="A2921">
        <v>6088</v>
      </c>
      <c r="B2921" s="8" t="s">
        <v>19939</v>
      </c>
      <c r="C2921" t="s">
        <v>18872</v>
      </c>
      <c r="D2921" t="s">
        <v>18873</v>
      </c>
      <c r="E2921" t="s">
        <v>25791</v>
      </c>
      <c r="F2921" t="s">
        <v>6735</v>
      </c>
      <c r="G2921" t="s">
        <v>55</v>
      </c>
    </row>
    <row r="2922" spans="1:7" x14ac:dyDescent="0.25">
      <c r="A2922">
        <v>6122</v>
      </c>
      <c r="B2922" s="8" t="s">
        <v>18874</v>
      </c>
      <c r="C2922" t="s">
        <v>18875</v>
      </c>
      <c r="D2922" t="s">
        <v>18876</v>
      </c>
      <c r="E2922" t="s">
        <v>25792</v>
      </c>
      <c r="F2922" t="s">
        <v>6735</v>
      </c>
      <c r="G2922" t="s">
        <v>55</v>
      </c>
    </row>
    <row r="2923" spans="1:7" x14ac:dyDescent="0.25">
      <c r="A2923">
        <v>6123</v>
      </c>
      <c r="B2923" s="8" t="s">
        <v>18877</v>
      </c>
      <c r="C2923" t="s">
        <v>18878</v>
      </c>
      <c r="D2923" t="s">
        <v>18879</v>
      </c>
      <c r="E2923" t="s">
        <v>25793</v>
      </c>
      <c r="F2923" t="s">
        <v>6735</v>
      </c>
      <c r="G2923" t="s">
        <v>55</v>
      </c>
    </row>
    <row r="2924" spans="1:7" x14ac:dyDescent="0.25">
      <c r="A2924">
        <v>6124</v>
      </c>
      <c r="B2924" s="8" t="s">
        <v>18880</v>
      </c>
      <c r="C2924" t="s">
        <v>18881</v>
      </c>
      <c r="D2924" t="s">
        <v>18882</v>
      </c>
      <c r="E2924" t="s">
        <v>25794</v>
      </c>
      <c r="F2924" t="s">
        <v>6735</v>
      </c>
      <c r="G2924" t="s">
        <v>55</v>
      </c>
    </row>
    <row r="2925" spans="1:7" x14ac:dyDescent="0.25">
      <c r="A2925">
        <v>6125</v>
      </c>
      <c r="B2925" s="8" t="s">
        <v>18883</v>
      </c>
      <c r="C2925" t="s">
        <v>18884</v>
      </c>
      <c r="D2925" t="s">
        <v>18885</v>
      </c>
      <c r="E2925" t="s">
        <v>25795</v>
      </c>
      <c r="F2925" t="s">
        <v>6735</v>
      </c>
      <c r="G2925" t="s">
        <v>55</v>
      </c>
    </row>
    <row r="2926" spans="1:7" x14ac:dyDescent="0.25">
      <c r="A2926">
        <v>6033</v>
      </c>
      <c r="B2926" s="8" t="s">
        <v>18886</v>
      </c>
      <c r="C2926" t="s">
        <v>18887</v>
      </c>
      <c r="D2926" t="s">
        <v>18888</v>
      </c>
      <c r="E2926" t="s">
        <v>25796</v>
      </c>
      <c r="F2926" t="s">
        <v>6735</v>
      </c>
      <c r="G2926" t="s">
        <v>55</v>
      </c>
    </row>
    <row r="2927" spans="1:7" x14ac:dyDescent="0.25">
      <c r="A2927">
        <v>6034</v>
      </c>
      <c r="B2927" s="8" t="s">
        <v>18889</v>
      </c>
      <c r="C2927" t="s">
        <v>18890</v>
      </c>
      <c r="D2927" t="s">
        <v>18891</v>
      </c>
      <c r="E2927" t="s">
        <v>25797</v>
      </c>
      <c r="F2927" t="s">
        <v>6735</v>
      </c>
      <c r="G2927" t="s">
        <v>55</v>
      </c>
    </row>
    <row r="2928" spans="1:7" x14ac:dyDescent="0.25">
      <c r="A2928">
        <v>6035</v>
      </c>
      <c r="B2928" s="8" t="s">
        <v>18892</v>
      </c>
      <c r="C2928" t="s">
        <v>18893</v>
      </c>
      <c r="D2928" t="s">
        <v>18894</v>
      </c>
      <c r="E2928" t="s">
        <v>25798</v>
      </c>
      <c r="F2928" t="s">
        <v>6735</v>
      </c>
      <c r="G2928" t="s">
        <v>55</v>
      </c>
    </row>
    <row r="2929" spans="1:7" x14ac:dyDescent="0.25">
      <c r="A2929">
        <v>6036</v>
      </c>
      <c r="B2929" s="8" t="s">
        <v>18895</v>
      </c>
      <c r="C2929" t="s">
        <v>18896</v>
      </c>
      <c r="D2929" t="s">
        <v>18897</v>
      </c>
      <c r="E2929" t="s">
        <v>25799</v>
      </c>
      <c r="F2929" t="s">
        <v>6735</v>
      </c>
      <c r="G2929" t="s">
        <v>55</v>
      </c>
    </row>
    <row r="2930" spans="1:7" x14ac:dyDescent="0.25">
      <c r="A2930">
        <v>6037</v>
      </c>
      <c r="B2930" s="8" t="s">
        <v>18898</v>
      </c>
      <c r="C2930" t="s">
        <v>18899</v>
      </c>
      <c r="D2930" t="s">
        <v>18900</v>
      </c>
      <c r="E2930" t="s">
        <v>25800</v>
      </c>
      <c r="F2930" t="s">
        <v>6735</v>
      </c>
      <c r="G2930" t="s">
        <v>55</v>
      </c>
    </row>
    <row r="2931" spans="1:7" x14ac:dyDescent="0.25">
      <c r="A2931">
        <v>6038</v>
      </c>
      <c r="B2931" s="8" t="s">
        <v>18901</v>
      </c>
      <c r="C2931" t="s">
        <v>18902</v>
      </c>
      <c r="D2931" t="s">
        <v>18903</v>
      </c>
      <c r="E2931" t="s">
        <v>25801</v>
      </c>
      <c r="F2931" t="s">
        <v>6735</v>
      </c>
      <c r="G2931" t="s">
        <v>55</v>
      </c>
    </row>
    <row r="2932" spans="1:7" x14ac:dyDescent="0.25">
      <c r="A2932">
        <v>6039</v>
      </c>
      <c r="B2932" s="8" t="s">
        <v>18904</v>
      </c>
      <c r="C2932" t="s">
        <v>18905</v>
      </c>
      <c r="D2932" t="s">
        <v>18906</v>
      </c>
      <c r="E2932" t="s">
        <v>25802</v>
      </c>
      <c r="F2932" t="s">
        <v>6735</v>
      </c>
      <c r="G2932" t="s">
        <v>55</v>
      </c>
    </row>
    <row r="2933" spans="1:7" x14ac:dyDescent="0.25">
      <c r="A2933">
        <v>6040</v>
      </c>
      <c r="B2933" s="8" t="s">
        <v>18907</v>
      </c>
      <c r="C2933" t="s">
        <v>18908</v>
      </c>
      <c r="D2933" t="s">
        <v>18909</v>
      </c>
      <c r="E2933" t="s">
        <v>25803</v>
      </c>
      <c r="F2933" t="s">
        <v>6735</v>
      </c>
      <c r="G2933" t="s">
        <v>55</v>
      </c>
    </row>
    <row r="2934" spans="1:7" x14ac:dyDescent="0.25">
      <c r="A2934">
        <v>6041</v>
      </c>
      <c r="B2934" s="8" t="s">
        <v>18910</v>
      </c>
      <c r="C2934" t="s">
        <v>18911</v>
      </c>
      <c r="D2934" t="s">
        <v>18912</v>
      </c>
      <c r="E2934" t="s">
        <v>25804</v>
      </c>
      <c r="F2934" t="s">
        <v>6735</v>
      </c>
      <c r="G2934" t="s">
        <v>55</v>
      </c>
    </row>
    <row r="2935" spans="1:7" x14ac:dyDescent="0.25">
      <c r="A2935">
        <v>6042</v>
      </c>
      <c r="B2935" s="8" t="s">
        <v>18913</v>
      </c>
      <c r="C2935" t="s">
        <v>18914</v>
      </c>
      <c r="D2935" t="s">
        <v>18915</v>
      </c>
      <c r="E2935" t="s">
        <v>25805</v>
      </c>
      <c r="F2935" t="s">
        <v>6735</v>
      </c>
      <c r="G2935" t="s">
        <v>55</v>
      </c>
    </row>
    <row r="2936" spans="1:7" x14ac:dyDescent="0.25">
      <c r="A2936">
        <v>6089</v>
      </c>
      <c r="B2936" s="8" t="s">
        <v>19946</v>
      </c>
      <c r="C2936" t="s">
        <v>18916</v>
      </c>
      <c r="D2936" t="s">
        <v>18917</v>
      </c>
      <c r="E2936" t="s">
        <v>25806</v>
      </c>
      <c r="F2936" t="s">
        <v>6735</v>
      </c>
      <c r="G2936" t="s">
        <v>55</v>
      </c>
    </row>
    <row r="2937" spans="1:7" x14ac:dyDescent="0.25">
      <c r="A2937">
        <v>6090</v>
      </c>
      <c r="B2937" s="8" t="s">
        <v>15770</v>
      </c>
      <c r="C2937" t="s">
        <v>18918</v>
      </c>
      <c r="D2937" t="s">
        <v>18919</v>
      </c>
      <c r="E2937" t="s">
        <v>25807</v>
      </c>
      <c r="F2937" t="s">
        <v>6735</v>
      </c>
      <c r="G2937" t="s">
        <v>55</v>
      </c>
    </row>
    <row r="2938" spans="1:7" x14ac:dyDescent="0.25">
      <c r="A2938">
        <v>6091</v>
      </c>
      <c r="B2938" s="8" t="s">
        <v>15773</v>
      </c>
      <c r="C2938" t="s">
        <v>18920</v>
      </c>
      <c r="D2938" t="s">
        <v>18921</v>
      </c>
      <c r="E2938" t="s">
        <v>25808</v>
      </c>
      <c r="F2938" t="s">
        <v>6735</v>
      </c>
      <c r="G2938" t="s">
        <v>55</v>
      </c>
    </row>
    <row r="2939" spans="1:7" x14ac:dyDescent="0.25">
      <c r="A2939">
        <v>6092</v>
      </c>
      <c r="B2939" s="8" t="s">
        <v>15776</v>
      </c>
      <c r="C2939" t="s">
        <v>18922</v>
      </c>
      <c r="D2939" t="s">
        <v>18923</v>
      </c>
      <c r="E2939" t="s">
        <v>25809</v>
      </c>
      <c r="F2939" t="s">
        <v>6735</v>
      </c>
      <c r="G2939" t="s">
        <v>55</v>
      </c>
    </row>
    <row r="2940" spans="1:7" x14ac:dyDescent="0.25">
      <c r="A2940">
        <v>6093</v>
      </c>
      <c r="B2940" s="8" t="s">
        <v>19948</v>
      </c>
      <c r="C2940" t="s">
        <v>18924</v>
      </c>
      <c r="D2940" t="s">
        <v>18925</v>
      </c>
      <c r="E2940" t="s">
        <v>25810</v>
      </c>
      <c r="F2940" t="s">
        <v>6735</v>
      </c>
      <c r="G2940" t="s">
        <v>55</v>
      </c>
    </row>
    <row r="2941" spans="1:7" x14ac:dyDescent="0.25">
      <c r="A2941">
        <v>6094</v>
      </c>
      <c r="B2941" s="8" t="s">
        <v>15781</v>
      </c>
      <c r="C2941" t="s">
        <v>18926</v>
      </c>
      <c r="D2941" t="s">
        <v>18927</v>
      </c>
      <c r="E2941" t="s">
        <v>25811</v>
      </c>
      <c r="F2941" t="s">
        <v>6735</v>
      </c>
      <c r="G2941" t="s">
        <v>55</v>
      </c>
    </row>
    <row r="2942" spans="1:7" x14ac:dyDescent="0.25">
      <c r="A2942">
        <v>6095</v>
      </c>
      <c r="B2942" s="8" t="s">
        <v>15784</v>
      </c>
      <c r="C2942" t="s">
        <v>18928</v>
      </c>
      <c r="D2942" t="s">
        <v>18929</v>
      </c>
      <c r="E2942" t="s">
        <v>25812</v>
      </c>
      <c r="F2942" t="s">
        <v>6735</v>
      </c>
      <c r="G2942" t="s">
        <v>55</v>
      </c>
    </row>
    <row r="2943" spans="1:7" x14ac:dyDescent="0.25">
      <c r="A2943">
        <v>6096</v>
      </c>
      <c r="B2943" s="8" t="s">
        <v>15787</v>
      </c>
      <c r="C2943" t="s">
        <v>18930</v>
      </c>
      <c r="D2943" t="s">
        <v>18931</v>
      </c>
      <c r="E2943" t="s">
        <v>25813</v>
      </c>
      <c r="F2943" t="s">
        <v>6735</v>
      </c>
      <c r="G2943" t="s">
        <v>55</v>
      </c>
    </row>
    <row r="2944" spans="1:7" x14ac:dyDescent="0.25">
      <c r="A2944">
        <v>6097</v>
      </c>
      <c r="B2944" s="8" t="s">
        <v>15790</v>
      </c>
      <c r="C2944" t="s">
        <v>18932</v>
      </c>
      <c r="D2944" t="s">
        <v>18933</v>
      </c>
      <c r="E2944" t="s">
        <v>25814</v>
      </c>
      <c r="F2944" t="s">
        <v>6735</v>
      </c>
      <c r="G2944" t="s">
        <v>55</v>
      </c>
    </row>
    <row r="2945" spans="1:7" x14ac:dyDescent="0.25">
      <c r="A2945">
        <v>6098</v>
      </c>
      <c r="B2945" s="8" t="s">
        <v>15793</v>
      </c>
      <c r="C2945" t="s">
        <v>18934</v>
      </c>
      <c r="D2945" t="s">
        <v>18935</v>
      </c>
      <c r="E2945" t="s">
        <v>25815</v>
      </c>
      <c r="F2945" t="s">
        <v>6735</v>
      </c>
      <c r="G2945" t="s">
        <v>55</v>
      </c>
    </row>
    <row r="2946" spans="1:7" x14ac:dyDescent="0.25">
      <c r="A2946">
        <v>6099</v>
      </c>
      <c r="B2946" s="8" t="s">
        <v>15796</v>
      </c>
      <c r="C2946" t="s">
        <v>18936</v>
      </c>
      <c r="D2946" t="s">
        <v>18937</v>
      </c>
      <c r="E2946" t="s">
        <v>25816</v>
      </c>
      <c r="F2946" t="s">
        <v>6735</v>
      </c>
      <c r="G2946" t="s">
        <v>55</v>
      </c>
    </row>
    <row r="2947" spans="1:7" x14ac:dyDescent="0.25">
      <c r="A2947">
        <v>6100</v>
      </c>
      <c r="B2947" s="8" t="s">
        <v>15799</v>
      </c>
      <c r="C2947" t="s">
        <v>18938</v>
      </c>
      <c r="D2947" t="s">
        <v>18939</v>
      </c>
      <c r="E2947" t="s">
        <v>25817</v>
      </c>
      <c r="F2947" t="s">
        <v>6735</v>
      </c>
      <c r="G2947" t="s">
        <v>55</v>
      </c>
    </row>
    <row r="2948" spans="1:7" x14ac:dyDescent="0.25">
      <c r="A2948">
        <v>6101</v>
      </c>
      <c r="B2948" s="8" t="s">
        <v>15802</v>
      </c>
      <c r="C2948" t="s">
        <v>18940</v>
      </c>
      <c r="D2948" t="s">
        <v>18941</v>
      </c>
      <c r="E2948" t="s">
        <v>25818</v>
      </c>
      <c r="F2948" t="s">
        <v>6735</v>
      </c>
      <c r="G2948" t="s">
        <v>55</v>
      </c>
    </row>
    <row r="2949" spans="1:7" x14ac:dyDescent="0.25">
      <c r="A2949">
        <v>6043</v>
      </c>
      <c r="B2949" s="8" t="s">
        <v>19953</v>
      </c>
      <c r="C2949" t="s">
        <v>18942</v>
      </c>
      <c r="D2949" t="s">
        <v>18943</v>
      </c>
      <c r="E2949" t="s">
        <v>25819</v>
      </c>
      <c r="F2949" t="s">
        <v>6735</v>
      </c>
      <c r="G2949" t="s">
        <v>55</v>
      </c>
    </row>
    <row r="2950" spans="1:7" x14ac:dyDescent="0.25">
      <c r="A2950">
        <v>6044</v>
      </c>
      <c r="B2950" s="8" t="s">
        <v>19964</v>
      </c>
      <c r="C2950" t="s">
        <v>18944</v>
      </c>
      <c r="D2950" t="s">
        <v>18945</v>
      </c>
      <c r="E2950" t="s">
        <v>25820</v>
      </c>
      <c r="F2950" t="s">
        <v>6735</v>
      </c>
      <c r="G2950" t="s">
        <v>55</v>
      </c>
    </row>
    <row r="2951" spans="1:7" x14ac:dyDescent="0.25">
      <c r="A2951">
        <v>6045</v>
      </c>
      <c r="B2951" s="8" t="s">
        <v>19975</v>
      </c>
      <c r="C2951" t="s">
        <v>18946</v>
      </c>
      <c r="D2951" t="s">
        <v>18947</v>
      </c>
      <c r="E2951" t="s">
        <v>25821</v>
      </c>
      <c r="F2951" t="s">
        <v>6735</v>
      </c>
      <c r="G2951" t="s">
        <v>55</v>
      </c>
    </row>
    <row r="2952" spans="1:7" x14ac:dyDescent="0.25">
      <c r="A2952">
        <v>6046</v>
      </c>
      <c r="B2952" s="8" t="s">
        <v>18948</v>
      </c>
      <c r="C2952" t="s">
        <v>18949</v>
      </c>
      <c r="D2952" t="s">
        <v>18950</v>
      </c>
      <c r="E2952" t="s">
        <v>25822</v>
      </c>
      <c r="F2952" t="s">
        <v>6735</v>
      </c>
      <c r="G2952" t="s">
        <v>55</v>
      </c>
    </row>
    <row r="2953" spans="1:7" x14ac:dyDescent="0.25">
      <c r="A2953">
        <v>6047</v>
      </c>
      <c r="B2953" s="8" t="s">
        <v>18951</v>
      </c>
      <c r="C2953" t="s">
        <v>18952</v>
      </c>
      <c r="D2953" t="s">
        <v>18953</v>
      </c>
      <c r="E2953" t="s">
        <v>25823</v>
      </c>
      <c r="F2953" t="s">
        <v>6735</v>
      </c>
      <c r="G2953" t="s">
        <v>55</v>
      </c>
    </row>
    <row r="2954" spans="1:7" x14ac:dyDescent="0.25">
      <c r="A2954">
        <v>6048</v>
      </c>
      <c r="B2954" s="8" t="s">
        <v>18954</v>
      </c>
      <c r="C2954" t="s">
        <v>18955</v>
      </c>
      <c r="D2954" t="s">
        <v>18956</v>
      </c>
      <c r="E2954" t="s">
        <v>25824</v>
      </c>
      <c r="F2954" t="s">
        <v>6735</v>
      </c>
      <c r="G2954" t="s">
        <v>55</v>
      </c>
    </row>
    <row r="2955" spans="1:7" x14ac:dyDescent="0.25">
      <c r="A2955">
        <v>6049</v>
      </c>
      <c r="B2955" s="8" t="s">
        <v>19997</v>
      </c>
      <c r="C2955" t="s">
        <v>18957</v>
      </c>
      <c r="D2955" t="s">
        <v>18958</v>
      </c>
      <c r="E2955" t="s">
        <v>25825</v>
      </c>
      <c r="F2955" t="s">
        <v>6735</v>
      </c>
      <c r="G2955" t="s">
        <v>55</v>
      </c>
    </row>
    <row r="2956" spans="1:7" x14ac:dyDescent="0.25">
      <c r="A2956">
        <v>6050</v>
      </c>
      <c r="B2956" s="8" t="s">
        <v>20000</v>
      </c>
      <c r="C2956" t="s">
        <v>18959</v>
      </c>
      <c r="D2956" t="s">
        <v>18960</v>
      </c>
      <c r="E2956" t="s">
        <v>25826</v>
      </c>
      <c r="F2956" t="s">
        <v>6735</v>
      </c>
      <c r="G2956" t="s">
        <v>55</v>
      </c>
    </row>
    <row r="2957" spans="1:7" x14ac:dyDescent="0.25">
      <c r="A2957">
        <v>6031</v>
      </c>
      <c r="B2957" s="8" t="s">
        <v>12525</v>
      </c>
      <c r="C2957" t="s">
        <v>18961</v>
      </c>
      <c r="D2957" t="s">
        <v>18962</v>
      </c>
      <c r="E2957" t="s">
        <v>25827</v>
      </c>
      <c r="F2957" t="s">
        <v>6739</v>
      </c>
      <c r="G2957" t="s">
        <v>55</v>
      </c>
    </row>
    <row r="2958" spans="1:7" x14ac:dyDescent="0.25">
      <c r="A2958">
        <v>6021</v>
      </c>
      <c r="B2958" s="8" t="s">
        <v>12528</v>
      </c>
      <c r="C2958" t="s">
        <v>18963</v>
      </c>
      <c r="D2958" t="s">
        <v>18964</v>
      </c>
      <c r="E2958" t="s">
        <v>25828</v>
      </c>
      <c r="F2958" t="s">
        <v>6739</v>
      </c>
      <c r="G2958" t="s">
        <v>55</v>
      </c>
    </row>
    <row r="2959" spans="1:7" x14ac:dyDescent="0.25">
      <c r="A2959">
        <v>6022</v>
      </c>
      <c r="B2959" s="8" t="s">
        <v>12531</v>
      </c>
      <c r="C2959" t="s">
        <v>18965</v>
      </c>
      <c r="D2959" t="s">
        <v>18966</v>
      </c>
      <c r="E2959" t="s">
        <v>25829</v>
      </c>
      <c r="F2959" t="s">
        <v>6739</v>
      </c>
      <c r="G2959" t="s">
        <v>55</v>
      </c>
    </row>
    <row r="2960" spans="1:7" x14ac:dyDescent="0.25">
      <c r="A2960">
        <v>6023</v>
      </c>
      <c r="B2960" s="8" t="s">
        <v>15527</v>
      </c>
      <c r="C2960" t="s">
        <v>18967</v>
      </c>
      <c r="D2960" t="s">
        <v>18968</v>
      </c>
      <c r="E2960" t="s">
        <v>25830</v>
      </c>
      <c r="F2960" t="s">
        <v>6739</v>
      </c>
      <c r="G2960" t="s">
        <v>55</v>
      </c>
    </row>
    <row r="2961" spans="1:7" x14ac:dyDescent="0.25">
      <c r="A2961">
        <v>6024</v>
      </c>
      <c r="B2961" s="8" t="s">
        <v>15530</v>
      </c>
      <c r="C2961" t="s">
        <v>18969</v>
      </c>
      <c r="D2961" t="s">
        <v>18970</v>
      </c>
      <c r="E2961" t="s">
        <v>25831</v>
      </c>
      <c r="F2961" t="s">
        <v>6739</v>
      </c>
      <c r="G2961" t="s">
        <v>55</v>
      </c>
    </row>
    <row r="2962" spans="1:7" x14ac:dyDescent="0.25">
      <c r="A2962">
        <v>6025</v>
      </c>
      <c r="B2962" s="8" t="s">
        <v>15533</v>
      </c>
      <c r="C2962" t="s">
        <v>18971</v>
      </c>
      <c r="D2962" t="s">
        <v>18972</v>
      </c>
      <c r="E2962" t="s">
        <v>25832</v>
      </c>
      <c r="F2962" t="s">
        <v>6739</v>
      </c>
      <c r="G2962" t="s">
        <v>55</v>
      </c>
    </row>
    <row r="2963" spans="1:7" x14ac:dyDescent="0.25">
      <c r="A2963">
        <v>6026</v>
      </c>
      <c r="B2963" s="8" t="s">
        <v>15536</v>
      </c>
      <c r="C2963" t="s">
        <v>18973</v>
      </c>
      <c r="D2963" t="s">
        <v>18974</v>
      </c>
      <c r="E2963" t="s">
        <v>25833</v>
      </c>
      <c r="F2963" t="s">
        <v>6739</v>
      </c>
      <c r="G2963" t="s">
        <v>55</v>
      </c>
    </row>
    <row r="2964" spans="1:7" x14ac:dyDescent="0.25">
      <c r="A2964">
        <v>6027</v>
      </c>
      <c r="B2964" s="8" t="s">
        <v>15539</v>
      </c>
      <c r="C2964" t="s">
        <v>18975</v>
      </c>
      <c r="D2964" t="s">
        <v>18976</v>
      </c>
      <c r="E2964" t="s">
        <v>25834</v>
      </c>
      <c r="F2964" t="s">
        <v>6739</v>
      </c>
      <c r="G2964" t="s">
        <v>55</v>
      </c>
    </row>
    <row r="2965" spans="1:7" x14ac:dyDescent="0.25">
      <c r="A2965">
        <v>6028</v>
      </c>
      <c r="B2965" s="8" t="s">
        <v>15542</v>
      </c>
      <c r="C2965" t="s">
        <v>18977</v>
      </c>
      <c r="D2965" t="s">
        <v>18978</v>
      </c>
      <c r="E2965" t="s">
        <v>25835</v>
      </c>
      <c r="F2965" t="s">
        <v>6739</v>
      </c>
      <c r="G2965" t="s">
        <v>55</v>
      </c>
    </row>
    <row r="2966" spans="1:7" x14ac:dyDescent="0.25">
      <c r="A2966">
        <v>6029</v>
      </c>
      <c r="B2966" s="8" t="s">
        <v>18979</v>
      </c>
      <c r="C2966" t="s">
        <v>18980</v>
      </c>
      <c r="D2966" t="s">
        <v>18981</v>
      </c>
      <c r="E2966" t="s">
        <v>25836</v>
      </c>
      <c r="F2966" t="s">
        <v>6739</v>
      </c>
      <c r="G2966" t="s">
        <v>55</v>
      </c>
    </row>
    <row r="2967" spans="1:7" x14ac:dyDescent="0.25">
      <c r="A2967">
        <v>6030</v>
      </c>
      <c r="B2967" s="8" t="s">
        <v>18982</v>
      </c>
      <c r="C2967" t="s">
        <v>18983</v>
      </c>
      <c r="D2967" t="s">
        <v>18984</v>
      </c>
      <c r="E2967" t="s">
        <v>25837</v>
      </c>
      <c r="F2967" t="s">
        <v>6739</v>
      </c>
      <c r="G2967" t="s">
        <v>55</v>
      </c>
    </row>
    <row r="2968" spans="1:7" x14ac:dyDescent="0.25">
      <c r="A2968">
        <v>6032</v>
      </c>
      <c r="B2968" s="8" t="s">
        <v>12534</v>
      </c>
      <c r="C2968" t="s">
        <v>18985</v>
      </c>
      <c r="D2968" t="s">
        <v>18986</v>
      </c>
      <c r="E2968" t="s">
        <v>25838</v>
      </c>
      <c r="F2968" t="s">
        <v>6739</v>
      </c>
      <c r="G2968" t="s">
        <v>55</v>
      </c>
    </row>
    <row r="2969" spans="1:7" x14ac:dyDescent="0.25">
      <c r="A2969">
        <v>6013</v>
      </c>
      <c r="B2969" s="8" t="s">
        <v>12537</v>
      </c>
      <c r="C2969" t="s">
        <v>18987</v>
      </c>
      <c r="D2969" t="s">
        <v>18988</v>
      </c>
      <c r="E2969" t="s">
        <v>25839</v>
      </c>
      <c r="F2969" t="s">
        <v>6739</v>
      </c>
      <c r="G2969" t="s">
        <v>55</v>
      </c>
    </row>
    <row r="2970" spans="1:7" x14ac:dyDescent="0.25">
      <c r="A2970">
        <v>6014</v>
      </c>
      <c r="B2970" s="8" t="s">
        <v>12540</v>
      </c>
      <c r="C2970" t="s">
        <v>18989</v>
      </c>
      <c r="D2970" t="s">
        <v>18990</v>
      </c>
      <c r="E2970" t="s">
        <v>25840</v>
      </c>
      <c r="F2970" t="s">
        <v>6739</v>
      </c>
      <c r="G2970" t="s">
        <v>55</v>
      </c>
    </row>
    <row r="2971" spans="1:7" x14ac:dyDescent="0.25">
      <c r="A2971">
        <v>6015</v>
      </c>
      <c r="B2971" s="8" t="s">
        <v>15841</v>
      </c>
      <c r="C2971" t="s">
        <v>18991</v>
      </c>
      <c r="D2971" t="s">
        <v>18992</v>
      </c>
      <c r="E2971" t="s">
        <v>25841</v>
      </c>
      <c r="F2971" t="s">
        <v>6739</v>
      </c>
      <c r="G2971" t="s">
        <v>55</v>
      </c>
    </row>
    <row r="2972" spans="1:7" x14ac:dyDescent="0.25">
      <c r="A2972">
        <v>6016</v>
      </c>
      <c r="B2972" s="8" t="s">
        <v>15844</v>
      </c>
      <c r="C2972" t="s">
        <v>18993</v>
      </c>
      <c r="D2972" t="s">
        <v>18994</v>
      </c>
      <c r="E2972" t="s">
        <v>25842</v>
      </c>
      <c r="F2972" t="s">
        <v>6739</v>
      </c>
      <c r="G2972" t="s">
        <v>55</v>
      </c>
    </row>
    <row r="2973" spans="1:7" x14ac:dyDescent="0.25">
      <c r="A2973">
        <v>6017</v>
      </c>
      <c r="B2973" s="8" t="s">
        <v>12546</v>
      </c>
      <c r="C2973" t="s">
        <v>18995</v>
      </c>
      <c r="D2973" t="s">
        <v>18996</v>
      </c>
      <c r="E2973" t="s">
        <v>25843</v>
      </c>
      <c r="F2973" t="s">
        <v>6739</v>
      </c>
      <c r="G2973" t="s">
        <v>55</v>
      </c>
    </row>
    <row r="2974" spans="1:7" x14ac:dyDescent="0.25">
      <c r="A2974">
        <v>6018</v>
      </c>
      <c r="B2974" s="8" t="s">
        <v>12549</v>
      </c>
      <c r="C2974" t="s">
        <v>18997</v>
      </c>
      <c r="D2974" t="s">
        <v>18998</v>
      </c>
      <c r="E2974" t="s">
        <v>25844</v>
      </c>
      <c r="F2974" t="s">
        <v>6739</v>
      </c>
      <c r="G2974" t="s">
        <v>55</v>
      </c>
    </row>
    <row r="2975" spans="1:7" x14ac:dyDescent="0.25">
      <c r="A2975">
        <v>6019</v>
      </c>
      <c r="B2975" s="8" t="s">
        <v>12552</v>
      </c>
      <c r="C2975" t="s">
        <v>18999</v>
      </c>
      <c r="D2975" t="s">
        <v>19000</v>
      </c>
      <c r="E2975" t="s">
        <v>25845</v>
      </c>
      <c r="F2975" t="s">
        <v>6739</v>
      </c>
      <c r="G2975" t="s">
        <v>55</v>
      </c>
    </row>
    <row r="2976" spans="1:7" x14ac:dyDescent="0.25">
      <c r="A2976">
        <v>6020</v>
      </c>
      <c r="B2976" s="8" t="s">
        <v>12555</v>
      </c>
      <c r="C2976" t="s">
        <v>19001</v>
      </c>
      <c r="D2976" t="s">
        <v>19002</v>
      </c>
      <c r="E2976" t="s">
        <v>25846</v>
      </c>
      <c r="F2976" t="s">
        <v>6739</v>
      </c>
      <c r="G2976" t="s">
        <v>55</v>
      </c>
    </row>
    <row r="2977" spans="1:7" x14ac:dyDescent="0.25">
      <c r="A2977">
        <v>5556</v>
      </c>
      <c r="B2977" s="8" t="s">
        <v>20153</v>
      </c>
      <c r="C2977" t="s">
        <v>19003</v>
      </c>
      <c r="D2977" t="s">
        <v>19004</v>
      </c>
      <c r="E2977" t="s">
        <v>25847</v>
      </c>
      <c r="F2977" t="s">
        <v>6769</v>
      </c>
      <c r="G2977" t="s">
        <v>52</v>
      </c>
    </row>
    <row r="2978" spans="1:7" x14ac:dyDescent="0.25">
      <c r="A2978">
        <v>5557</v>
      </c>
      <c r="B2978" s="8" t="s">
        <v>20164</v>
      </c>
      <c r="C2978" t="s">
        <v>19005</v>
      </c>
      <c r="D2978" t="s">
        <v>19006</v>
      </c>
      <c r="E2978" t="s">
        <v>25848</v>
      </c>
      <c r="F2978" t="s">
        <v>6769</v>
      </c>
      <c r="G2978" t="s">
        <v>52</v>
      </c>
    </row>
    <row r="2979" spans="1:7" x14ac:dyDescent="0.25">
      <c r="A2979">
        <v>5558</v>
      </c>
      <c r="B2979" s="8" t="s">
        <v>20174</v>
      </c>
      <c r="C2979" t="s">
        <v>19007</v>
      </c>
      <c r="D2979" t="s">
        <v>19008</v>
      </c>
      <c r="E2979" t="s">
        <v>25849</v>
      </c>
      <c r="F2979" t="s">
        <v>28257</v>
      </c>
      <c r="G2979" t="s">
        <v>52</v>
      </c>
    </row>
    <row r="2980" spans="1:7" x14ac:dyDescent="0.25">
      <c r="A2980">
        <v>5559</v>
      </c>
      <c r="B2980" s="8" t="s">
        <v>20185</v>
      </c>
      <c r="C2980" t="s">
        <v>19009</v>
      </c>
      <c r="D2980" t="s">
        <v>19010</v>
      </c>
      <c r="E2980" t="s">
        <v>25850</v>
      </c>
      <c r="F2980" t="s">
        <v>6775</v>
      </c>
      <c r="G2980" t="s">
        <v>52</v>
      </c>
    </row>
    <row r="2981" spans="1:7" x14ac:dyDescent="0.25">
      <c r="A2981">
        <v>6199</v>
      </c>
      <c r="B2981" s="8" t="s">
        <v>19011</v>
      </c>
      <c r="C2981" t="s">
        <v>19012</v>
      </c>
      <c r="D2981" t="s">
        <v>19013</v>
      </c>
      <c r="E2981" t="s">
        <v>25851</v>
      </c>
      <c r="F2981" t="s">
        <v>28048</v>
      </c>
      <c r="G2981" t="s">
        <v>21</v>
      </c>
    </row>
    <row r="2982" spans="1:7" x14ac:dyDescent="0.25">
      <c r="A2982">
        <v>6200</v>
      </c>
      <c r="B2982" s="8" t="s">
        <v>19014</v>
      </c>
      <c r="C2982" t="s">
        <v>19015</v>
      </c>
      <c r="D2982" t="s">
        <v>19016</v>
      </c>
      <c r="E2982" t="s">
        <v>25852</v>
      </c>
      <c r="F2982" t="s">
        <v>28048</v>
      </c>
      <c r="G2982" t="s">
        <v>21</v>
      </c>
    </row>
    <row r="2983" spans="1:7" x14ac:dyDescent="0.25">
      <c r="A2983">
        <v>6201</v>
      </c>
      <c r="B2983" s="8" t="s">
        <v>19017</v>
      </c>
      <c r="C2983" t="s">
        <v>19018</v>
      </c>
      <c r="D2983" t="s">
        <v>19019</v>
      </c>
      <c r="E2983" t="s">
        <v>25853</v>
      </c>
      <c r="F2983" t="s">
        <v>6847</v>
      </c>
      <c r="G2983" t="s">
        <v>21</v>
      </c>
    </row>
    <row r="2984" spans="1:7" x14ac:dyDescent="0.25">
      <c r="A2984">
        <v>6246</v>
      </c>
      <c r="B2984" s="8" t="s">
        <v>19020</v>
      </c>
      <c r="C2984" t="s">
        <v>19021</v>
      </c>
      <c r="D2984" t="s">
        <v>19022</v>
      </c>
      <c r="E2984" t="s">
        <v>25854</v>
      </c>
      <c r="F2984" t="s">
        <v>6821</v>
      </c>
      <c r="G2984" t="s">
        <v>21</v>
      </c>
    </row>
    <row r="2985" spans="1:7" x14ac:dyDescent="0.25">
      <c r="A2985">
        <v>6245</v>
      </c>
      <c r="B2985" s="8" t="s">
        <v>19023</v>
      </c>
      <c r="C2985" t="s">
        <v>19024</v>
      </c>
      <c r="D2985" t="s">
        <v>19025</v>
      </c>
      <c r="E2985" t="s">
        <v>25855</v>
      </c>
      <c r="F2985" t="s">
        <v>6821</v>
      </c>
      <c r="G2985" t="s">
        <v>21</v>
      </c>
    </row>
    <row r="2986" spans="1:7" x14ac:dyDescent="0.25">
      <c r="A2986">
        <v>6237</v>
      </c>
      <c r="B2986" s="8" t="s">
        <v>19026</v>
      </c>
      <c r="C2986" t="s">
        <v>19027</v>
      </c>
      <c r="D2986" t="s">
        <v>19028</v>
      </c>
      <c r="E2986" t="s">
        <v>25856</v>
      </c>
      <c r="F2986" t="s">
        <v>6821</v>
      </c>
      <c r="G2986" t="s">
        <v>21</v>
      </c>
    </row>
    <row r="2987" spans="1:7" x14ac:dyDescent="0.25">
      <c r="A2987">
        <v>6240</v>
      </c>
      <c r="B2987" s="8" t="s">
        <v>19029</v>
      </c>
      <c r="C2987" t="s">
        <v>19030</v>
      </c>
      <c r="D2987" t="s">
        <v>19031</v>
      </c>
      <c r="E2987" t="s">
        <v>25857</v>
      </c>
      <c r="F2987" t="s">
        <v>6821</v>
      </c>
      <c r="G2987" t="s">
        <v>21</v>
      </c>
    </row>
    <row r="2988" spans="1:7" x14ac:dyDescent="0.25">
      <c r="A2988">
        <v>6239</v>
      </c>
      <c r="B2988" s="8" t="s">
        <v>19032</v>
      </c>
      <c r="C2988" t="s">
        <v>19033</v>
      </c>
      <c r="D2988" t="s">
        <v>19034</v>
      </c>
      <c r="E2988" t="s">
        <v>25858</v>
      </c>
      <c r="F2988" t="s">
        <v>6821</v>
      </c>
      <c r="G2988" t="s">
        <v>21</v>
      </c>
    </row>
    <row r="2989" spans="1:7" x14ac:dyDescent="0.25">
      <c r="A2989">
        <v>6238</v>
      </c>
      <c r="B2989" s="8" t="s">
        <v>19035</v>
      </c>
      <c r="C2989" t="s">
        <v>19036</v>
      </c>
      <c r="D2989" t="s">
        <v>19037</v>
      </c>
      <c r="E2989" t="s">
        <v>25859</v>
      </c>
      <c r="F2989" t="s">
        <v>6821</v>
      </c>
      <c r="G2989" t="s">
        <v>21</v>
      </c>
    </row>
    <row r="2990" spans="1:7" x14ac:dyDescent="0.25">
      <c r="A2990">
        <v>6236</v>
      </c>
      <c r="B2990" s="8" t="s">
        <v>19038</v>
      </c>
      <c r="C2990" t="s">
        <v>19039</v>
      </c>
      <c r="D2990" t="s">
        <v>19040</v>
      </c>
      <c r="E2990" t="s">
        <v>25860</v>
      </c>
      <c r="F2990" t="s">
        <v>6821</v>
      </c>
      <c r="G2990" t="s">
        <v>21</v>
      </c>
    </row>
    <row r="2991" spans="1:7" x14ac:dyDescent="0.25">
      <c r="A2991">
        <v>6213</v>
      </c>
      <c r="B2991" s="8" t="s">
        <v>19041</v>
      </c>
      <c r="C2991" t="s">
        <v>19042</v>
      </c>
      <c r="D2991" t="s">
        <v>19043</v>
      </c>
      <c r="E2991" t="s">
        <v>25861</v>
      </c>
      <c r="F2991" t="s">
        <v>6821</v>
      </c>
      <c r="G2991" t="s">
        <v>21</v>
      </c>
    </row>
    <row r="2992" spans="1:7" x14ac:dyDescent="0.25">
      <c r="A2992">
        <v>6214</v>
      </c>
      <c r="B2992" s="8" t="s">
        <v>19044</v>
      </c>
      <c r="C2992" t="s">
        <v>19045</v>
      </c>
      <c r="D2992" t="s">
        <v>19046</v>
      </c>
      <c r="E2992" t="s">
        <v>25862</v>
      </c>
      <c r="F2992" t="s">
        <v>6821</v>
      </c>
      <c r="G2992" t="s">
        <v>21</v>
      </c>
    </row>
    <row r="2993" spans="1:7" x14ac:dyDescent="0.25">
      <c r="A2993">
        <v>6233</v>
      </c>
      <c r="B2993" s="8" t="s">
        <v>19047</v>
      </c>
      <c r="C2993" t="s">
        <v>19048</v>
      </c>
      <c r="D2993" t="s">
        <v>19049</v>
      </c>
      <c r="E2993" t="s">
        <v>25863</v>
      </c>
      <c r="F2993" t="s">
        <v>6821</v>
      </c>
      <c r="G2993" t="s">
        <v>21</v>
      </c>
    </row>
    <row r="2994" spans="1:7" x14ac:dyDescent="0.25">
      <c r="A2994">
        <v>6235</v>
      </c>
      <c r="B2994" s="8" t="s">
        <v>19050</v>
      </c>
      <c r="C2994" t="s">
        <v>19051</v>
      </c>
      <c r="D2994" t="s">
        <v>19052</v>
      </c>
      <c r="E2994" t="s">
        <v>25864</v>
      </c>
      <c r="F2994" t="s">
        <v>6821</v>
      </c>
      <c r="G2994" t="s">
        <v>21</v>
      </c>
    </row>
    <row r="2995" spans="1:7" x14ac:dyDescent="0.25">
      <c r="A2995">
        <v>6247</v>
      </c>
      <c r="B2995" s="8" t="s">
        <v>19053</v>
      </c>
      <c r="C2995" t="s">
        <v>19054</v>
      </c>
      <c r="D2995" t="s">
        <v>19055</v>
      </c>
      <c r="E2995" t="s">
        <v>25865</v>
      </c>
      <c r="F2995" t="s">
        <v>6821</v>
      </c>
      <c r="G2995" t="s">
        <v>21</v>
      </c>
    </row>
    <row r="2996" spans="1:7" x14ac:dyDescent="0.25">
      <c r="A2996">
        <v>6234</v>
      </c>
      <c r="B2996" s="8" t="s">
        <v>19056</v>
      </c>
      <c r="C2996" t="s">
        <v>19057</v>
      </c>
      <c r="D2996" t="s">
        <v>19058</v>
      </c>
      <c r="E2996" t="s">
        <v>25866</v>
      </c>
      <c r="F2996" t="s">
        <v>6821</v>
      </c>
      <c r="G2996" t="s">
        <v>21</v>
      </c>
    </row>
    <row r="2997" spans="1:7" x14ac:dyDescent="0.25">
      <c r="A2997">
        <v>6208</v>
      </c>
      <c r="B2997" s="8" t="s">
        <v>19059</v>
      </c>
      <c r="C2997" t="s">
        <v>19060</v>
      </c>
      <c r="D2997" t="s">
        <v>19061</v>
      </c>
      <c r="E2997" t="s">
        <v>25867</v>
      </c>
      <c r="F2997" t="s">
        <v>6821</v>
      </c>
      <c r="G2997" t="s">
        <v>21</v>
      </c>
    </row>
    <row r="2998" spans="1:7" x14ac:dyDescent="0.25">
      <c r="A2998">
        <v>6212</v>
      </c>
      <c r="B2998" s="8" t="s">
        <v>19062</v>
      </c>
      <c r="C2998" t="s">
        <v>19063</v>
      </c>
      <c r="D2998" t="s">
        <v>19064</v>
      </c>
      <c r="E2998" t="s">
        <v>25868</v>
      </c>
      <c r="F2998" t="s">
        <v>6821</v>
      </c>
      <c r="G2998" t="s">
        <v>21</v>
      </c>
    </row>
    <row r="2999" spans="1:7" x14ac:dyDescent="0.25">
      <c r="A2999">
        <v>6209</v>
      </c>
      <c r="B2999" s="8" t="s">
        <v>19065</v>
      </c>
      <c r="C2999" t="s">
        <v>19066</v>
      </c>
      <c r="D2999" t="s">
        <v>19067</v>
      </c>
      <c r="E2999" t="s">
        <v>25869</v>
      </c>
      <c r="F2999" t="s">
        <v>6821</v>
      </c>
      <c r="G2999" t="s">
        <v>21</v>
      </c>
    </row>
    <row r="3000" spans="1:7" x14ac:dyDescent="0.25">
      <c r="A3000">
        <v>6211</v>
      </c>
      <c r="B3000" s="8" t="s">
        <v>19068</v>
      </c>
      <c r="C3000" t="s">
        <v>19069</v>
      </c>
      <c r="D3000" t="s">
        <v>19070</v>
      </c>
      <c r="E3000" t="s">
        <v>25870</v>
      </c>
      <c r="F3000" t="s">
        <v>6821</v>
      </c>
      <c r="G3000" t="s">
        <v>21</v>
      </c>
    </row>
    <row r="3001" spans="1:7" x14ac:dyDescent="0.25">
      <c r="A3001">
        <v>6210</v>
      </c>
      <c r="B3001" s="8" t="s">
        <v>19071</v>
      </c>
      <c r="C3001" t="s">
        <v>19072</v>
      </c>
      <c r="D3001" t="s">
        <v>19073</v>
      </c>
      <c r="E3001" t="s">
        <v>25871</v>
      </c>
      <c r="F3001" t="s">
        <v>6821</v>
      </c>
      <c r="G3001" t="s">
        <v>21</v>
      </c>
    </row>
    <row r="3002" spans="1:7" x14ac:dyDescent="0.25">
      <c r="A3002">
        <v>6207</v>
      </c>
      <c r="B3002" s="8" t="s">
        <v>19074</v>
      </c>
      <c r="C3002" t="s">
        <v>19075</v>
      </c>
      <c r="D3002" t="s">
        <v>19076</v>
      </c>
      <c r="E3002" t="s">
        <v>25872</v>
      </c>
      <c r="F3002" t="s">
        <v>6821</v>
      </c>
      <c r="G3002" t="s">
        <v>21</v>
      </c>
    </row>
    <row r="3003" spans="1:7" x14ac:dyDescent="0.25">
      <c r="A3003">
        <v>6249</v>
      </c>
      <c r="B3003" s="8" t="s">
        <v>19077</v>
      </c>
      <c r="C3003" t="s">
        <v>19078</v>
      </c>
      <c r="D3003" t="s">
        <v>19079</v>
      </c>
      <c r="E3003" t="s">
        <v>25873</v>
      </c>
      <c r="F3003" t="s">
        <v>6821</v>
      </c>
      <c r="G3003" t="s">
        <v>21</v>
      </c>
    </row>
    <row r="3004" spans="1:7" x14ac:dyDescent="0.25">
      <c r="A3004">
        <v>6250</v>
      </c>
      <c r="B3004" s="8" t="s">
        <v>19080</v>
      </c>
      <c r="C3004" t="s">
        <v>19081</v>
      </c>
      <c r="D3004" t="s">
        <v>12028</v>
      </c>
      <c r="E3004" t="s">
        <v>25874</v>
      </c>
      <c r="F3004" t="s">
        <v>6821</v>
      </c>
      <c r="G3004" t="s">
        <v>21</v>
      </c>
    </row>
    <row r="3005" spans="1:7" x14ac:dyDescent="0.25">
      <c r="A3005">
        <v>6248</v>
      </c>
      <c r="B3005" s="8" t="s">
        <v>19082</v>
      </c>
      <c r="C3005" t="s">
        <v>19083</v>
      </c>
      <c r="D3005" t="s">
        <v>19084</v>
      </c>
      <c r="E3005" t="s">
        <v>25875</v>
      </c>
      <c r="F3005" t="s">
        <v>6821</v>
      </c>
      <c r="G3005" t="s">
        <v>21</v>
      </c>
    </row>
    <row r="3006" spans="1:7" x14ac:dyDescent="0.25">
      <c r="A3006">
        <v>6242</v>
      </c>
      <c r="B3006" s="8" t="s">
        <v>19085</v>
      </c>
      <c r="C3006" t="s">
        <v>19086</v>
      </c>
      <c r="D3006" t="s">
        <v>19087</v>
      </c>
      <c r="E3006" t="s">
        <v>25876</v>
      </c>
      <c r="F3006" t="s">
        <v>6821</v>
      </c>
      <c r="G3006" t="s">
        <v>21</v>
      </c>
    </row>
    <row r="3007" spans="1:7" x14ac:dyDescent="0.25">
      <c r="A3007">
        <v>6243</v>
      </c>
      <c r="B3007" s="8" t="s">
        <v>19088</v>
      </c>
      <c r="C3007" t="s">
        <v>19089</v>
      </c>
      <c r="D3007" t="s">
        <v>19090</v>
      </c>
      <c r="E3007" t="s">
        <v>25877</v>
      </c>
      <c r="F3007" t="s">
        <v>6821</v>
      </c>
      <c r="G3007" t="s">
        <v>21</v>
      </c>
    </row>
    <row r="3008" spans="1:7" x14ac:dyDescent="0.25">
      <c r="A3008">
        <v>6244</v>
      </c>
      <c r="B3008" s="8" t="s">
        <v>19091</v>
      </c>
      <c r="C3008" t="s">
        <v>19092</v>
      </c>
      <c r="D3008" t="s">
        <v>19093</v>
      </c>
      <c r="E3008" t="s">
        <v>25878</v>
      </c>
      <c r="F3008" t="s">
        <v>6821</v>
      </c>
      <c r="G3008" t="s">
        <v>21</v>
      </c>
    </row>
    <row r="3009" spans="1:7" x14ac:dyDescent="0.25">
      <c r="A3009">
        <v>6241</v>
      </c>
      <c r="B3009" s="8" t="s">
        <v>19094</v>
      </c>
      <c r="C3009" t="s">
        <v>19095</v>
      </c>
      <c r="D3009" t="s">
        <v>19096</v>
      </c>
      <c r="E3009" t="s">
        <v>25879</v>
      </c>
      <c r="F3009" t="s">
        <v>6821</v>
      </c>
      <c r="G3009" t="s">
        <v>21</v>
      </c>
    </row>
    <row r="3010" spans="1:7" x14ac:dyDescent="0.25">
      <c r="A3010">
        <v>6251</v>
      </c>
      <c r="B3010" s="8" t="s">
        <v>19097</v>
      </c>
      <c r="C3010" t="s">
        <v>19098</v>
      </c>
      <c r="D3010" t="s">
        <v>19099</v>
      </c>
      <c r="E3010" t="s">
        <v>25880</v>
      </c>
      <c r="F3010" t="s">
        <v>6849</v>
      </c>
      <c r="G3010" t="s">
        <v>21</v>
      </c>
    </row>
    <row r="3011" spans="1:7" x14ac:dyDescent="0.25">
      <c r="A3011">
        <v>6252</v>
      </c>
      <c r="B3011" s="8" t="s">
        <v>19100</v>
      </c>
      <c r="C3011" t="s">
        <v>19101</v>
      </c>
      <c r="D3011" t="s">
        <v>19102</v>
      </c>
      <c r="E3011" t="s">
        <v>25881</v>
      </c>
      <c r="F3011" t="s">
        <v>6859</v>
      </c>
      <c r="G3011" t="s">
        <v>21</v>
      </c>
    </row>
    <row r="3012" spans="1:7" x14ac:dyDescent="0.25">
      <c r="A3012">
        <v>6253</v>
      </c>
      <c r="B3012" s="8" t="s">
        <v>19103</v>
      </c>
      <c r="C3012" t="s">
        <v>19104</v>
      </c>
      <c r="D3012" t="s">
        <v>19105</v>
      </c>
      <c r="E3012" t="s">
        <v>25882</v>
      </c>
      <c r="F3012" t="s">
        <v>6861</v>
      </c>
      <c r="G3012" t="s">
        <v>21</v>
      </c>
    </row>
    <row r="3013" spans="1:7" x14ac:dyDescent="0.25">
      <c r="A3013">
        <v>6202</v>
      </c>
      <c r="B3013" s="8" t="s">
        <v>20153</v>
      </c>
      <c r="C3013" t="s">
        <v>19106</v>
      </c>
      <c r="D3013" t="s">
        <v>19107</v>
      </c>
      <c r="E3013" t="s">
        <v>25883</v>
      </c>
      <c r="F3013" t="s">
        <v>6911</v>
      </c>
      <c r="G3013" t="s">
        <v>191</v>
      </c>
    </row>
    <row r="3014" spans="1:7" x14ac:dyDescent="0.25">
      <c r="A3014">
        <v>6203</v>
      </c>
      <c r="B3014" s="8" t="s">
        <v>20164</v>
      </c>
      <c r="C3014" t="s">
        <v>19108</v>
      </c>
      <c r="D3014" t="s">
        <v>19109</v>
      </c>
      <c r="E3014" t="s">
        <v>25884</v>
      </c>
      <c r="F3014" t="s">
        <v>6911</v>
      </c>
      <c r="G3014" t="s">
        <v>191</v>
      </c>
    </row>
    <row r="3015" spans="1:7" x14ac:dyDescent="0.25">
      <c r="A3015">
        <v>6204</v>
      </c>
      <c r="B3015" s="8" t="s">
        <v>20174</v>
      </c>
      <c r="C3015" t="s">
        <v>19110</v>
      </c>
      <c r="D3015" t="s">
        <v>19111</v>
      </c>
      <c r="E3015" t="s">
        <v>25885</v>
      </c>
      <c r="F3015" t="s">
        <v>6913</v>
      </c>
      <c r="G3015" t="s">
        <v>191</v>
      </c>
    </row>
    <row r="3016" spans="1:7" x14ac:dyDescent="0.25">
      <c r="A3016">
        <v>6205</v>
      </c>
      <c r="B3016" s="8" t="s">
        <v>20185</v>
      </c>
      <c r="C3016" t="s">
        <v>19112</v>
      </c>
      <c r="D3016" t="s">
        <v>19113</v>
      </c>
      <c r="E3016" t="s">
        <v>25886</v>
      </c>
      <c r="F3016" t="s">
        <v>6915</v>
      </c>
      <c r="G3016" t="s">
        <v>191</v>
      </c>
    </row>
    <row r="3017" spans="1:7" x14ac:dyDescent="0.25">
      <c r="A3017">
        <v>6206</v>
      </c>
      <c r="B3017" s="8" t="s">
        <v>20195</v>
      </c>
      <c r="C3017" t="s">
        <v>19114</v>
      </c>
      <c r="D3017" t="s">
        <v>19115</v>
      </c>
      <c r="E3017" t="s">
        <v>25887</v>
      </c>
      <c r="F3017" t="s">
        <v>6915</v>
      </c>
      <c r="G3017" t="s">
        <v>191</v>
      </c>
    </row>
    <row r="3018" spans="1:7" x14ac:dyDescent="0.25">
      <c r="A3018">
        <v>6626</v>
      </c>
      <c r="B3018" s="8" t="s">
        <v>20153</v>
      </c>
      <c r="C3018" t="s">
        <v>19116</v>
      </c>
      <c r="D3018" t="s">
        <v>19117</v>
      </c>
      <c r="E3018" t="s">
        <v>25888</v>
      </c>
      <c r="F3018" t="s">
        <v>6933</v>
      </c>
      <c r="G3018" t="s">
        <v>55</v>
      </c>
    </row>
    <row r="3019" spans="1:7" x14ac:dyDescent="0.25">
      <c r="A3019">
        <v>6552</v>
      </c>
      <c r="B3019" s="8" t="s">
        <v>20154</v>
      </c>
      <c r="C3019" t="s">
        <v>19118</v>
      </c>
      <c r="D3019" t="s">
        <v>19119</v>
      </c>
      <c r="E3019" t="s">
        <v>25889</v>
      </c>
      <c r="F3019" t="s">
        <v>6933</v>
      </c>
      <c r="G3019" t="s">
        <v>55</v>
      </c>
    </row>
    <row r="3020" spans="1:7" x14ac:dyDescent="0.25">
      <c r="A3020">
        <v>6656</v>
      </c>
      <c r="B3020" s="8" t="s">
        <v>20155</v>
      </c>
      <c r="C3020" t="s">
        <v>19120</v>
      </c>
      <c r="D3020" t="s">
        <v>19121</v>
      </c>
      <c r="E3020" t="s">
        <v>25890</v>
      </c>
      <c r="F3020" t="s">
        <v>6933</v>
      </c>
      <c r="G3020" t="s">
        <v>55</v>
      </c>
    </row>
    <row r="3021" spans="1:7" x14ac:dyDescent="0.25">
      <c r="A3021">
        <v>6554</v>
      </c>
      <c r="B3021" s="8" t="s">
        <v>20156</v>
      </c>
      <c r="C3021" t="s">
        <v>19122</v>
      </c>
      <c r="D3021" t="s">
        <v>19123</v>
      </c>
      <c r="E3021" t="s">
        <v>25891</v>
      </c>
      <c r="F3021" t="s">
        <v>6933</v>
      </c>
      <c r="G3021" t="s">
        <v>55</v>
      </c>
    </row>
    <row r="3022" spans="1:7" x14ac:dyDescent="0.25">
      <c r="A3022">
        <v>6633</v>
      </c>
      <c r="B3022" s="8" t="s">
        <v>20157</v>
      </c>
      <c r="C3022" t="s">
        <v>19124</v>
      </c>
      <c r="D3022" t="s">
        <v>19125</v>
      </c>
      <c r="E3022" t="s">
        <v>25892</v>
      </c>
      <c r="F3022" t="s">
        <v>6933</v>
      </c>
      <c r="G3022" t="s">
        <v>55</v>
      </c>
    </row>
    <row r="3023" spans="1:7" x14ac:dyDescent="0.25">
      <c r="A3023">
        <v>6555</v>
      </c>
      <c r="B3023" s="8" t="s">
        <v>20158</v>
      </c>
      <c r="C3023" t="s">
        <v>19126</v>
      </c>
      <c r="D3023" t="s">
        <v>19127</v>
      </c>
      <c r="E3023" t="s">
        <v>25893</v>
      </c>
      <c r="F3023" t="s">
        <v>6933</v>
      </c>
      <c r="G3023" t="s">
        <v>55</v>
      </c>
    </row>
    <row r="3024" spans="1:7" x14ac:dyDescent="0.25">
      <c r="A3024">
        <v>6556</v>
      </c>
      <c r="B3024" s="8" t="s">
        <v>20159</v>
      </c>
      <c r="C3024" t="s">
        <v>19128</v>
      </c>
      <c r="D3024" t="s">
        <v>19129</v>
      </c>
      <c r="E3024" t="s">
        <v>25894</v>
      </c>
      <c r="F3024" t="s">
        <v>6933</v>
      </c>
      <c r="G3024" t="s">
        <v>55</v>
      </c>
    </row>
    <row r="3025" spans="1:7" x14ac:dyDescent="0.25">
      <c r="A3025">
        <v>6630</v>
      </c>
      <c r="B3025" s="8" t="s">
        <v>20160</v>
      </c>
      <c r="C3025" t="s">
        <v>19130</v>
      </c>
      <c r="D3025" t="s">
        <v>19131</v>
      </c>
      <c r="E3025" t="s">
        <v>25895</v>
      </c>
      <c r="F3025" t="s">
        <v>6933</v>
      </c>
      <c r="G3025" t="s">
        <v>55</v>
      </c>
    </row>
    <row r="3026" spans="1:7" x14ac:dyDescent="0.25">
      <c r="A3026">
        <v>6557</v>
      </c>
      <c r="B3026" s="8" t="s">
        <v>20161</v>
      </c>
      <c r="C3026" t="s">
        <v>19132</v>
      </c>
      <c r="D3026" t="s">
        <v>19133</v>
      </c>
      <c r="E3026" t="s">
        <v>25896</v>
      </c>
      <c r="F3026" t="s">
        <v>6933</v>
      </c>
      <c r="G3026" t="s">
        <v>55</v>
      </c>
    </row>
    <row r="3027" spans="1:7" x14ac:dyDescent="0.25">
      <c r="A3027">
        <v>6558</v>
      </c>
      <c r="B3027" s="8" t="s">
        <v>20162</v>
      </c>
      <c r="C3027" t="s">
        <v>19134</v>
      </c>
      <c r="D3027" t="s">
        <v>19135</v>
      </c>
      <c r="E3027" t="s">
        <v>25897</v>
      </c>
      <c r="F3027" t="s">
        <v>6933</v>
      </c>
      <c r="G3027" t="s">
        <v>55</v>
      </c>
    </row>
    <row r="3028" spans="1:7" x14ac:dyDescent="0.25">
      <c r="A3028">
        <v>6559</v>
      </c>
      <c r="B3028" s="8" t="s">
        <v>20163</v>
      </c>
      <c r="C3028" t="s">
        <v>19136</v>
      </c>
      <c r="D3028" t="s">
        <v>19137</v>
      </c>
      <c r="E3028" t="s">
        <v>25898</v>
      </c>
      <c r="F3028" t="s">
        <v>6933</v>
      </c>
      <c r="G3028" t="s">
        <v>55</v>
      </c>
    </row>
    <row r="3029" spans="1:7" x14ac:dyDescent="0.25">
      <c r="A3029">
        <v>6627</v>
      </c>
      <c r="B3029" s="8" t="s">
        <v>20164</v>
      </c>
      <c r="C3029" t="s">
        <v>19138</v>
      </c>
      <c r="D3029" t="s">
        <v>19139</v>
      </c>
      <c r="E3029" t="s">
        <v>25899</v>
      </c>
      <c r="F3029" t="s">
        <v>6933</v>
      </c>
      <c r="G3029" t="s">
        <v>55</v>
      </c>
    </row>
    <row r="3030" spans="1:7" x14ac:dyDescent="0.25">
      <c r="A3030">
        <v>6560</v>
      </c>
      <c r="B3030" s="8" t="s">
        <v>20165</v>
      </c>
      <c r="C3030" t="s">
        <v>19140</v>
      </c>
      <c r="D3030" t="s">
        <v>19141</v>
      </c>
      <c r="E3030" t="s">
        <v>25900</v>
      </c>
      <c r="F3030" t="s">
        <v>6933</v>
      </c>
      <c r="G3030" t="s">
        <v>55</v>
      </c>
    </row>
    <row r="3031" spans="1:7" x14ac:dyDescent="0.25">
      <c r="A3031">
        <v>6561</v>
      </c>
      <c r="B3031" s="8" t="s">
        <v>20166</v>
      </c>
      <c r="C3031" t="s">
        <v>19142</v>
      </c>
      <c r="D3031" t="s">
        <v>19143</v>
      </c>
      <c r="E3031" t="s">
        <v>25901</v>
      </c>
      <c r="F3031" t="s">
        <v>6933</v>
      </c>
      <c r="G3031" t="s">
        <v>55</v>
      </c>
    </row>
    <row r="3032" spans="1:7" x14ac:dyDescent="0.25">
      <c r="A3032">
        <v>6562</v>
      </c>
      <c r="B3032" s="8" t="s">
        <v>20167</v>
      </c>
      <c r="C3032" t="s">
        <v>19144</v>
      </c>
      <c r="D3032" t="s">
        <v>19145</v>
      </c>
      <c r="E3032" t="s">
        <v>25902</v>
      </c>
      <c r="F3032" t="s">
        <v>6933</v>
      </c>
      <c r="G3032" t="s">
        <v>55</v>
      </c>
    </row>
    <row r="3033" spans="1:7" x14ac:dyDescent="0.25">
      <c r="A3033">
        <v>6631</v>
      </c>
      <c r="B3033" s="8" t="s">
        <v>20168</v>
      </c>
      <c r="C3033" t="s">
        <v>19146</v>
      </c>
      <c r="D3033" t="s">
        <v>19147</v>
      </c>
      <c r="E3033" t="s">
        <v>25903</v>
      </c>
      <c r="F3033" t="s">
        <v>6933</v>
      </c>
      <c r="G3033" t="s">
        <v>55</v>
      </c>
    </row>
    <row r="3034" spans="1:7" x14ac:dyDescent="0.25">
      <c r="A3034">
        <v>6563</v>
      </c>
      <c r="B3034" s="8" t="s">
        <v>20169</v>
      </c>
      <c r="C3034" t="s">
        <v>19148</v>
      </c>
      <c r="D3034" t="s">
        <v>19149</v>
      </c>
      <c r="E3034" t="s">
        <v>25904</v>
      </c>
      <c r="F3034" t="s">
        <v>6933</v>
      </c>
      <c r="G3034" t="s">
        <v>55</v>
      </c>
    </row>
    <row r="3035" spans="1:7" x14ac:dyDescent="0.25">
      <c r="A3035">
        <v>6564</v>
      </c>
      <c r="B3035" s="8" t="s">
        <v>20170</v>
      </c>
      <c r="C3035" t="s">
        <v>19150</v>
      </c>
      <c r="D3035" t="s">
        <v>19151</v>
      </c>
      <c r="E3035" t="s">
        <v>25905</v>
      </c>
      <c r="F3035" t="s">
        <v>6933</v>
      </c>
      <c r="G3035" t="s">
        <v>55</v>
      </c>
    </row>
    <row r="3036" spans="1:7" x14ac:dyDescent="0.25">
      <c r="A3036">
        <v>6565</v>
      </c>
      <c r="B3036" s="8" t="s">
        <v>20227</v>
      </c>
      <c r="C3036" t="s">
        <v>19152</v>
      </c>
      <c r="D3036" t="s">
        <v>19153</v>
      </c>
      <c r="E3036" t="s">
        <v>25906</v>
      </c>
      <c r="F3036" t="s">
        <v>6933</v>
      </c>
      <c r="G3036" t="s">
        <v>55</v>
      </c>
    </row>
    <row r="3037" spans="1:7" x14ac:dyDescent="0.25">
      <c r="A3037">
        <v>6632</v>
      </c>
      <c r="B3037" s="8" t="s">
        <v>20171</v>
      </c>
      <c r="C3037" t="s">
        <v>19154</v>
      </c>
      <c r="D3037" t="s">
        <v>19155</v>
      </c>
      <c r="E3037" t="s">
        <v>25907</v>
      </c>
      <c r="F3037" t="s">
        <v>6933</v>
      </c>
      <c r="G3037" t="s">
        <v>55</v>
      </c>
    </row>
    <row r="3038" spans="1:7" x14ac:dyDescent="0.25">
      <c r="A3038">
        <v>6566</v>
      </c>
      <c r="B3038" s="8" t="s">
        <v>20172</v>
      </c>
      <c r="C3038" t="s">
        <v>19156</v>
      </c>
      <c r="D3038" t="s">
        <v>19157</v>
      </c>
      <c r="E3038" t="s">
        <v>25908</v>
      </c>
      <c r="F3038" t="s">
        <v>6933</v>
      </c>
      <c r="G3038" t="s">
        <v>55</v>
      </c>
    </row>
    <row r="3039" spans="1:7" x14ac:dyDescent="0.25">
      <c r="A3039">
        <v>6567</v>
      </c>
      <c r="B3039" s="8" t="s">
        <v>20173</v>
      </c>
      <c r="C3039" t="s">
        <v>19158</v>
      </c>
      <c r="D3039" t="s">
        <v>19159</v>
      </c>
      <c r="E3039" t="s">
        <v>25909</v>
      </c>
      <c r="F3039" t="s">
        <v>6933</v>
      </c>
      <c r="G3039" t="s">
        <v>55</v>
      </c>
    </row>
    <row r="3040" spans="1:7" x14ac:dyDescent="0.25">
      <c r="A3040">
        <v>6628</v>
      </c>
      <c r="B3040" s="8" t="s">
        <v>20174</v>
      </c>
      <c r="C3040" t="s">
        <v>19160</v>
      </c>
      <c r="D3040" t="s">
        <v>19161</v>
      </c>
      <c r="E3040" t="s">
        <v>25910</v>
      </c>
      <c r="F3040" t="s">
        <v>6933</v>
      </c>
      <c r="G3040" t="s">
        <v>55</v>
      </c>
    </row>
    <row r="3041" spans="1:7" x14ac:dyDescent="0.25">
      <c r="A3041">
        <v>6568</v>
      </c>
      <c r="B3041" s="8" t="s">
        <v>20175</v>
      </c>
      <c r="C3041" t="s">
        <v>19162</v>
      </c>
      <c r="D3041" t="s">
        <v>19163</v>
      </c>
      <c r="E3041" t="s">
        <v>25911</v>
      </c>
      <c r="F3041" t="s">
        <v>6933</v>
      </c>
      <c r="G3041" t="s">
        <v>55</v>
      </c>
    </row>
    <row r="3042" spans="1:7" x14ac:dyDescent="0.25">
      <c r="A3042">
        <v>6569</v>
      </c>
      <c r="B3042" s="8" t="s">
        <v>20176</v>
      </c>
      <c r="C3042" t="s">
        <v>19164</v>
      </c>
      <c r="D3042" t="s">
        <v>19165</v>
      </c>
      <c r="E3042" t="s">
        <v>25912</v>
      </c>
      <c r="F3042" t="s">
        <v>6933</v>
      </c>
      <c r="G3042" t="s">
        <v>55</v>
      </c>
    </row>
    <row r="3043" spans="1:7" x14ac:dyDescent="0.25">
      <c r="A3043">
        <v>6570</v>
      </c>
      <c r="B3043" s="8" t="s">
        <v>20177</v>
      </c>
      <c r="C3043" t="s">
        <v>19166</v>
      </c>
      <c r="D3043" t="s">
        <v>19167</v>
      </c>
      <c r="E3043" t="s">
        <v>25913</v>
      </c>
      <c r="F3043" t="s">
        <v>6933</v>
      </c>
      <c r="G3043" t="s">
        <v>55</v>
      </c>
    </row>
    <row r="3044" spans="1:7" x14ac:dyDescent="0.25">
      <c r="A3044">
        <v>6571</v>
      </c>
      <c r="B3044" s="8" t="s">
        <v>20178</v>
      </c>
      <c r="C3044" t="s">
        <v>19168</v>
      </c>
      <c r="D3044" t="s">
        <v>19169</v>
      </c>
      <c r="E3044" t="s">
        <v>25914</v>
      </c>
      <c r="F3044" t="s">
        <v>6933</v>
      </c>
      <c r="G3044" t="s">
        <v>55</v>
      </c>
    </row>
    <row r="3045" spans="1:7" x14ac:dyDescent="0.25">
      <c r="A3045">
        <v>6572</v>
      </c>
      <c r="B3045" s="8" t="s">
        <v>19170</v>
      </c>
      <c r="C3045" t="s">
        <v>19171</v>
      </c>
      <c r="D3045" t="s">
        <v>19172</v>
      </c>
      <c r="E3045" t="s">
        <v>25915</v>
      </c>
      <c r="F3045" t="s">
        <v>6933</v>
      </c>
      <c r="G3045" t="s">
        <v>55</v>
      </c>
    </row>
    <row r="3046" spans="1:7" x14ac:dyDescent="0.25">
      <c r="A3046">
        <v>6573</v>
      </c>
      <c r="B3046" s="8" t="s">
        <v>19173</v>
      </c>
      <c r="C3046" t="s">
        <v>19174</v>
      </c>
      <c r="D3046" t="s">
        <v>19175</v>
      </c>
      <c r="E3046" t="s">
        <v>25916</v>
      </c>
      <c r="F3046" t="s">
        <v>6933</v>
      </c>
      <c r="G3046" t="s">
        <v>55</v>
      </c>
    </row>
    <row r="3047" spans="1:7" x14ac:dyDescent="0.25">
      <c r="A3047">
        <v>6574</v>
      </c>
      <c r="B3047" s="8" t="s">
        <v>20180</v>
      </c>
      <c r="C3047" t="s">
        <v>19176</v>
      </c>
      <c r="D3047" t="s">
        <v>19177</v>
      </c>
      <c r="E3047" t="s">
        <v>25917</v>
      </c>
      <c r="F3047" t="s">
        <v>6933</v>
      </c>
      <c r="G3047" t="s">
        <v>55</v>
      </c>
    </row>
    <row r="3048" spans="1:7" x14ac:dyDescent="0.25">
      <c r="A3048">
        <v>6575</v>
      </c>
      <c r="B3048" s="8" t="s">
        <v>20181</v>
      </c>
      <c r="C3048" t="s">
        <v>19178</v>
      </c>
      <c r="D3048" t="s">
        <v>19179</v>
      </c>
      <c r="E3048" t="s">
        <v>25918</v>
      </c>
      <c r="F3048" t="s">
        <v>6933</v>
      </c>
      <c r="G3048" t="s">
        <v>55</v>
      </c>
    </row>
    <row r="3049" spans="1:7" x14ac:dyDescent="0.25">
      <c r="A3049">
        <v>6576</v>
      </c>
      <c r="B3049" s="8" t="s">
        <v>20182</v>
      </c>
      <c r="C3049" t="s">
        <v>19180</v>
      </c>
      <c r="D3049" t="s">
        <v>19181</v>
      </c>
      <c r="E3049" t="s">
        <v>25919</v>
      </c>
      <c r="F3049" t="s">
        <v>6933</v>
      </c>
      <c r="G3049" t="s">
        <v>55</v>
      </c>
    </row>
    <row r="3050" spans="1:7" x14ac:dyDescent="0.25">
      <c r="A3050">
        <v>6577</v>
      </c>
      <c r="B3050" s="8" t="s">
        <v>20183</v>
      </c>
      <c r="C3050" t="s">
        <v>19182</v>
      </c>
      <c r="D3050" t="s">
        <v>19183</v>
      </c>
      <c r="E3050" t="s">
        <v>25920</v>
      </c>
      <c r="F3050" t="s">
        <v>6933</v>
      </c>
      <c r="G3050" t="s">
        <v>55</v>
      </c>
    </row>
    <row r="3051" spans="1:7" x14ac:dyDescent="0.25">
      <c r="A3051">
        <v>6657</v>
      </c>
      <c r="B3051" s="8" t="s">
        <v>20184</v>
      </c>
      <c r="C3051" t="s">
        <v>19184</v>
      </c>
      <c r="D3051" t="s">
        <v>19185</v>
      </c>
      <c r="E3051" t="s">
        <v>25921</v>
      </c>
      <c r="F3051" t="s">
        <v>6933</v>
      </c>
      <c r="G3051" t="s">
        <v>55</v>
      </c>
    </row>
    <row r="3052" spans="1:7" x14ac:dyDescent="0.25">
      <c r="A3052">
        <v>6547</v>
      </c>
      <c r="B3052" s="8" t="s">
        <v>20185</v>
      </c>
      <c r="C3052" t="s">
        <v>19186</v>
      </c>
      <c r="D3052" t="s">
        <v>19187</v>
      </c>
      <c r="E3052" t="s">
        <v>25922</v>
      </c>
      <c r="F3052" t="s">
        <v>6933</v>
      </c>
      <c r="G3052" t="s">
        <v>55</v>
      </c>
    </row>
    <row r="3053" spans="1:7" x14ac:dyDescent="0.25">
      <c r="A3053">
        <v>6658</v>
      </c>
      <c r="B3053" s="8" t="s">
        <v>20186</v>
      </c>
      <c r="C3053" t="s">
        <v>19188</v>
      </c>
      <c r="D3053" t="s">
        <v>19189</v>
      </c>
      <c r="E3053" t="s">
        <v>25923</v>
      </c>
      <c r="F3053" t="s">
        <v>6933</v>
      </c>
      <c r="G3053" t="s">
        <v>55</v>
      </c>
    </row>
    <row r="3054" spans="1:7" x14ac:dyDescent="0.25">
      <c r="A3054">
        <v>6580</v>
      </c>
      <c r="B3054" s="8" t="s">
        <v>20187</v>
      </c>
      <c r="C3054" t="s">
        <v>19190</v>
      </c>
      <c r="D3054" t="s">
        <v>19191</v>
      </c>
      <c r="E3054" t="s">
        <v>25924</v>
      </c>
      <c r="F3054" t="s">
        <v>6933</v>
      </c>
      <c r="G3054" t="s">
        <v>55</v>
      </c>
    </row>
    <row r="3055" spans="1:7" x14ac:dyDescent="0.25">
      <c r="A3055">
        <v>6581</v>
      </c>
      <c r="B3055" s="8" t="s">
        <v>20188</v>
      </c>
      <c r="C3055" t="s">
        <v>19192</v>
      </c>
      <c r="D3055" t="s">
        <v>19193</v>
      </c>
      <c r="E3055" t="s">
        <v>25925</v>
      </c>
      <c r="F3055" t="s">
        <v>6933</v>
      </c>
      <c r="G3055" t="s">
        <v>55</v>
      </c>
    </row>
    <row r="3056" spans="1:7" x14ac:dyDescent="0.25">
      <c r="A3056">
        <v>6582</v>
      </c>
      <c r="B3056" s="8" t="s">
        <v>20189</v>
      </c>
      <c r="C3056" t="s">
        <v>19194</v>
      </c>
      <c r="D3056" t="s">
        <v>19195</v>
      </c>
      <c r="E3056" t="s">
        <v>25926</v>
      </c>
      <c r="F3056" t="s">
        <v>6933</v>
      </c>
      <c r="G3056" t="s">
        <v>55</v>
      </c>
    </row>
    <row r="3057" spans="1:7" x14ac:dyDescent="0.25">
      <c r="A3057">
        <v>6583</v>
      </c>
      <c r="B3057" s="8" t="s">
        <v>20190</v>
      </c>
      <c r="C3057" t="s">
        <v>19196</v>
      </c>
      <c r="D3057" t="s">
        <v>19197</v>
      </c>
      <c r="E3057" t="s">
        <v>25927</v>
      </c>
      <c r="F3057" t="s">
        <v>6933</v>
      </c>
      <c r="G3057" t="s">
        <v>55</v>
      </c>
    </row>
    <row r="3058" spans="1:7" x14ac:dyDescent="0.25">
      <c r="A3058">
        <v>6584</v>
      </c>
      <c r="B3058" s="8" t="s">
        <v>20191</v>
      </c>
      <c r="C3058" t="s">
        <v>19198</v>
      </c>
      <c r="D3058" t="s">
        <v>19199</v>
      </c>
      <c r="E3058" t="s">
        <v>25928</v>
      </c>
      <c r="F3058" t="s">
        <v>6933</v>
      </c>
      <c r="G3058" t="s">
        <v>55</v>
      </c>
    </row>
    <row r="3059" spans="1:7" x14ac:dyDescent="0.25">
      <c r="A3059">
        <v>6585</v>
      </c>
      <c r="B3059" s="8" t="s">
        <v>20192</v>
      </c>
      <c r="C3059" t="s">
        <v>19200</v>
      </c>
      <c r="D3059" t="s">
        <v>19201</v>
      </c>
      <c r="E3059" t="s">
        <v>25929</v>
      </c>
      <c r="F3059" t="s">
        <v>6933</v>
      </c>
      <c r="G3059" t="s">
        <v>55</v>
      </c>
    </row>
    <row r="3060" spans="1:7" x14ac:dyDescent="0.25">
      <c r="A3060">
        <v>6659</v>
      </c>
      <c r="B3060" s="8" t="s">
        <v>20193</v>
      </c>
      <c r="C3060" t="s">
        <v>19202</v>
      </c>
      <c r="D3060" t="s">
        <v>19203</v>
      </c>
      <c r="E3060" t="s">
        <v>25930</v>
      </c>
      <c r="F3060" t="s">
        <v>6933</v>
      </c>
      <c r="G3060" t="s">
        <v>55</v>
      </c>
    </row>
    <row r="3061" spans="1:7" x14ac:dyDescent="0.25">
      <c r="A3061">
        <v>6587</v>
      </c>
      <c r="B3061" s="8" t="s">
        <v>20228</v>
      </c>
      <c r="C3061" t="s">
        <v>19204</v>
      </c>
      <c r="D3061" t="s">
        <v>19205</v>
      </c>
      <c r="E3061" t="s">
        <v>25931</v>
      </c>
      <c r="F3061" t="s">
        <v>6933</v>
      </c>
      <c r="G3061" t="s">
        <v>55</v>
      </c>
    </row>
    <row r="3062" spans="1:7" x14ac:dyDescent="0.25">
      <c r="A3062">
        <v>6588</v>
      </c>
      <c r="B3062" s="8" t="s">
        <v>20194</v>
      </c>
      <c r="C3062" t="s">
        <v>19206</v>
      </c>
      <c r="D3062" t="s">
        <v>19207</v>
      </c>
      <c r="E3062" t="s">
        <v>25932</v>
      </c>
      <c r="F3062" t="s">
        <v>6933</v>
      </c>
      <c r="G3062" t="s">
        <v>55</v>
      </c>
    </row>
    <row r="3063" spans="1:7" x14ac:dyDescent="0.25">
      <c r="A3063">
        <v>6548</v>
      </c>
      <c r="B3063" s="8" t="s">
        <v>20195</v>
      </c>
      <c r="C3063" t="s">
        <v>19208</v>
      </c>
      <c r="D3063" t="s">
        <v>19209</v>
      </c>
      <c r="E3063" t="s">
        <v>25933</v>
      </c>
      <c r="F3063" t="s">
        <v>6933</v>
      </c>
      <c r="G3063" t="s">
        <v>55</v>
      </c>
    </row>
    <row r="3064" spans="1:7" x14ac:dyDescent="0.25">
      <c r="A3064">
        <v>6589</v>
      </c>
      <c r="B3064" s="8" t="s">
        <v>20196</v>
      </c>
      <c r="C3064" t="s">
        <v>19210</v>
      </c>
      <c r="D3064" t="s">
        <v>19211</v>
      </c>
      <c r="E3064" t="s">
        <v>25934</v>
      </c>
      <c r="F3064" t="s">
        <v>6933</v>
      </c>
      <c r="G3064" t="s">
        <v>55</v>
      </c>
    </row>
    <row r="3065" spans="1:7" x14ac:dyDescent="0.25">
      <c r="A3065">
        <v>6590</v>
      </c>
      <c r="B3065" s="8" t="s">
        <v>20197</v>
      </c>
      <c r="C3065" t="s">
        <v>19212</v>
      </c>
      <c r="D3065" t="s">
        <v>19213</v>
      </c>
      <c r="E3065" t="s">
        <v>25935</v>
      </c>
      <c r="F3065" t="s">
        <v>6933</v>
      </c>
      <c r="G3065" t="s">
        <v>55</v>
      </c>
    </row>
    <row r="3066" spans="1:7" x14ac:dyDescent="0.25">
      <c r="A3066">
        <v>6591</v>
      </c>
      <c r="B3066" s="8" t="s">
        <v>20198</v>
      </c>
      <c r="C3066" t="s">
        <v>19214</v>
      </c>
      <c r="D3066" t="s">
        <v>19215</v>
      </c>
      <c r="E3066" t="s">
        <v>25936</v>
      </c>
      <c r="F3066" t="s">
        <v>6933</v>
      </c>
      <c r="G3066" t="s">
        <v>55</v>
      </c>
    </row>
    <row r="3067" spans="1:7" x14ac:dyDescent="0.25">
      <c r="A3067">
        <v>6592</v>
      </c>
      <c r="B3067" s="8" t="s">
        <v>19216</v>
      </c>
      <c r="C3067" t="s">
        <v>19217</v>
      </c>
      <c r="D3067" t="s">
        <v>19218</v>
      </c>
      <c r="E3067" t="s">
        <v>25937</v>
      </c>
      <c r="F3067" t="s">
        <v>6933</v>
      </c>
      <c r="G3067" t="s">
        <v>55</v>
      </c>
    </row>
    <row r="3068" spans="1:7" x14ac:dyDescent="0.25">
      <c r="A3068">
        <v>6593</v>
      </c>
      <c r="B3068" s="8" t="s">
        <v>19219</v>
      </c>
      <c r="C3068" t="s">
        <v>19220</v>
      </c>
      <c r="D3068" t="s">
        <v>19221</v>
      </c>
      <c r="E3068" t="s">
        <v>25938</v>
      </c>
      <c r="F3068" t="s">
        <v>6933</v>
      </c>
      <c r="G3068" t="s">
        <v>55</v>
      </c>
    </row>
    <row r="3069" spans="1:7" x14ac:dyDescent="0.25">
      <c r="A3069">
        <v>6594</v>
      </c>
      <c r="B3069" s="8" t="s">
        <v>20200</v>
      </c>
      <c r="C3069" t="s">
        <v>19222</v>
      </c>
      <c r="D3069" t="s">
        <v>17470</v>
      </c>
      <c r="E3069" t="s">
        <v>25939</v>
      </c>
      <c r="F3069" t="s">
        <v>6933</v>
      </c>
      <c r="G3069" t="s">
        <v>55</v>
      </c>
    </row>
    <row r="3070" spans="1:7" x14ac:dyDescent="0.25">
      <c r="A3070">
        <v>6595</v>
      </c>
      <c r="B3070" s="8" t="s">
        <v>20201</v>
      </c>
      <c r="C3070" t="s">
        <v>19223</v>
      </c>
      <c r="D3070" t="s">
        <v>19224</v>
      </c>
      <c r="E3070" t="s">
        <v>25940</v>
      </c>
      <c r="F3070" t="s">
        <v>6933</v>
      </c>
      <c r="G3070" t="s">
        <v>55</v>
      </c>
    </row>
    <row r="3071" spans="1:7" x14ac:dyDescent="0.25">
      <c r="A3071">
        <v>6596</v>
      </c>
      <c r="B3071" s="8" t="s">
        <v>20202</v>
      </c>
      <c r="C3071" t="s">
        <v>19225</v>
      </c>
      <c r="D3071" t="s">
        <v>19226</v>
      </c>
      <c r="E3071" t="s">
        <v>25941</v>
      </c>
      <c r="F3071" t="s">
        <v>6933</v>
      </c>
      <c r="G3071" t="s">
        <v>55</v>
      </c>
    </row>
    <row r="3072" spans="1:7" x14ac:dyDescent="0.25">
      <c r="A3072">
        <v>6660</v>
      </c>
      <c r="B3072" s="8" t="s">
        <v>20203</v>
      </c>
      <c r="C3072" t="s">
        <v>19227</v>
      </c>
      <c r="D3072" t="s">
        <v>19228</v>
      </c>
      <c r="E3072" t="s">
        <v>25942</v>
      </c>
      <c r="F3072" t="s">
        <v>6933</v>
      </c>
      <c r="G3072" t="s">
        <v>55</v>
      </c>
    </row>
    <row r="3073" spans="1:7" x14ac:dyDescent="0.25">
      <c r="A3073">
        <v>6661</v>
      </c>
      <c r="B3073" s="8" t="s">
        <v>20204</v>
      </c>
      <c r="C3073" t="s">
        <v>19229</v>
      </c>
      <c r="D3073" t="s">
        <v>19230</v>
      </c>
      <c r="E3073" t="s">
        <v>25943</v>
      </c>
      <c r="F3073" t="s">
        <v>6933</v>
      </c>
      <c r="G3073" t="s">
        <v>55</v>
      </c>
    </row>
    <row r="3074" spans="1:7" x14ac:dyDescent="0.25">
      <c r="A3074">
        <v>6662</v>
      </c>
      <c r="B3074" s="8" t="s">
        <v>20205</v>
      </c>
      <c r="C3074" t="s">
        <v>19231</v>
      </c>
      <c r="D3074" t="s">
        <v>19232</v>
      </c>
      <c r="E3074" t="s">
        <v>25944</v>
      </c>
      <c r="F3074" t="s">
        <v>6933</v>
      </c>
      <c r="G3074" t="s">
        <v>55</v>
      </c>
    </row>
    <row r="3075" spans="1:7" x14ac:dyDescent="0.25">
      <c r="A3075">
        <v>6629</v>
      </c>
      <c r="B3075" s="8" t="s">
        <v>20206</v>
      </c>
      <c r="C3075" t="s">
        <v>19233</v>
      </c>
      <c r="D3075" t="s">
        <v>19234</v>
      </c>
      <c r="E3075" t="s">
        <v>25945</v>
      </c>
      <c r="F3075" t="s">
        <v>6933</v>
      </c>
      <c r="G3075" t="s">
        <v>55</v>
      </c>
    </row>
    <row r="3076" spans="1:7" x14ac:dyDescent="0.25">
      <c r="A3076">
        <v>6663</v>
      </c>
      <c r="B3076" s="8" t="s">
        <v>20207</v>
      </c>
      <c r="C3076" t="s">
        <v>19235</v>
      </c>
      <c r="D3076" t="s">
        <v>19236</v>
      </c>
      <c r="E3076" t="s">
        <v>25946</v>
      </c>
      <c r="F3076" t="s">
        <v>6933</v>
      </c>
      <c r="G3076" t="s">
        <v>55</v>
      </c>
    </row>
    <row r="3077" spans="1:7" x14ac:dyDescent="0.25">
      <c r="A3077">
        <v>6533</v>
      </c>
      <c r="B3077" s="8" t="s">
        <v>20208</v>
      </c>
      <c r="C3077" t="s">
        <v>19237</v>
      </c>
      <c r="D3077" t="s">
        <v>19238</v>
      </c>
      <c r="E3077" t="s">
        <v>25947</v>
      </c>
      <c r="F3077" t="s">
        <v>6933</v>
      </c>
      <c r="G3077" t="s">
        <v>55</v>
      </c>
    </row>
    <row r="3078" spans="1:7" x14ac:dyDescent="0.25">
      <c r="A3078">
        <v>6664</v>
      </c>
      <c r="B3078" s="8" t="s">
        <v>20209</v>
      </c>
      <c r="C3078" t="s">
        <v>19239</v>
      </c>
      <c r="D3078" t="s">
        <v>19240</v>
      </c>
      <c r="E3078" t="s">
        <v>25948</v>
      </c>
      <c r="F3078" t="s">
        <v>6933</v>
      </c>
      <c r="G3078" t="s">
        <v>55</v>
      </c>
    </row>
    <row r="3079" spans="1:7" x14ac:dyDescent="0.25">
      <c r="A3079">
        <v>6665</v>
      </c>
      <c r="B3079" s="8" t="s">
        <v>20210</v>
      </c>
      <c r="C3079" t="s">
        <v>19241</v>
      </c>
      <c r="D3079" t="s">
        <v>19242</v>
      </c>
      <c r="E3079" t="s">
        <v>25949</v>
      </c>
      <c r="F3079" t="s">
        <v>6933</v>
      </c>
      <c r="G3079" t="s">
        <v>55</v>
      </c>
    </row>
    <row r="3080" spans="1:7" x14ac:dyDescent="0.25">
      <c r="A3080">
        <v>6624</v>
      </c>
      <c r="B3080" s="8" t="s">
        <v>20211</v>
      </c>
      <c r="C3080" t="s">
        <v>19243</v>
      </c>
      <c r="D3080" t="s">
        <v>19244</v>
      </c>
      <c r="E3080" t="s">
        <v>25950</v>
      </c>
      <c r="F3080" t="s">
        <v>6933</v>
      </c>
      <c r="G3080" t="s">
        <v>55</v>
      </c>
    </row>
    <row r="3081" spans="1:7" x14ac:dyDescent="0.25">
      <c r="A3081">
        <v>6536</v>
      </c>
      <c r="B3081" s="8" t="s">
        <v>20212</v>
      </c>
      <c r="C3081" t="s">
        <v>19245</v>
      </c>
      <c r="D3081" t="s">
        <v>19246</v>
      </c>
      <c r="E3081" t="s">
        <v>25951</v>
      </c>
      <c r="F3081" t="s">
        <v>6933</v>
      </c>
      <c r="G3081" t="s">
        <v>55</v>
      </c>
    </row>
    <row r="3082" spans="1:7" x14ac:dyDescent="0.25">
      <c r="A3082">
        <v>6537</v>
      </c>
      <c r="B3082" s="8" t="s">
        <v>20213</v>
      </c>
      <c r="C3082" t="s">
        <v>19247</v>
      </c>
      <c r="D3082" t="s">
        <v>19248</v>
      </c>
      <c r="E3082" t="s">
        <v>25952</v>
      </c>
      <c r="F3082" t="s">
        <v>6933</v>
      </c>
      <c r="G3082" t="s">
        <v>55</v>
      </c>
    </row>
    <row r="3083" spans="1:7" x14ac:dyDescent="0.25">
      <c r="A3083">
        <v>6538</v>
      </c>
      <c r="B3083" s="8" t="s">
        <v>20214</v>
      </c>
      <c r="C3083" t="s">
        <v>19249</v>
      </c>
      <c r="D3083" t="s">
        <v>19250</v>
      </c>
      <c r="E3083" t="s">
        <v>25953</v>
      </c>
      <c r="F3083" t="s">
        <v>6933</v>
      </c>
      <c r="G3083" t="s">
        <v>55</v>
      </c>
    </row>
    <row r="3084" spans="1:7" x14ac:dyDescent="0.25">
      <c r="A3084">
        <v>6539</v>
      </c>
      <c r="B3084" s="8" t="s">
        <v>20215</v>
      </c>
      <c r="C3084" t="s">
        <v>19251</v>
      </c>
      <c r="D3084" t="s">
        <v>19252</v>
      </c>
      <c r="E3084" t="s">
        <v>25954</v>
      </c>
      <c r="F3084" t="s">
        <v>6933</v>
      </c>
      <c r="G3084" t="s">
        <v>55</v>
      </c>
    </row>
    <row r="3085" spans="1:7" x14ac:dyDescent="0.25">
      <c r="A3085">
        <v>6540</v>
      </c>
      <c r="B3085" s="8" t="s">
        <v>20216</v>
      </c>
      <c r="C3085" t="s">
        <v>19253</v>
      </c>
      <c r="D3085" t="s">
        <v>19254</v>
      </c>
      <c r="E3085" t="s">
        <v>25955</v>
      </c>
      <c r="F3085" t="s">
        <v>6933</v>
      </c>
      <c r="G3085" t="s">
        <v>55</v>
      </c>
    </row>
    <row r="3086" spans="1:7" x14ac:dyDescent="0.25">
      <c r="A3086">
        <v>6549</v>
      </c>
      <c r="B3086" s="8" t="s">
        <v>20217</v>
      </c>
      <c r="C3086" t="s">
        <v>19255</v>
      </c>
      <c r="D3086" t="s">
        <v>19256</v>
      </c>
      <c r="E3086" t="s">
        <v>25956</v>
      </c>
      <c r="F3086" t="s">
        <v>6933</v>
      </c>
      <c r="G3086" t="s">
        <v>55</v>
      </c>
    </row>
    <row r="3087" spans="1:7" x14ac:dyDescent="0.25">
      <c r="A3087">
        <v>6541</v>
      </c>
      <c r="B3087" s="8" t="s">
        <v>20218</v>
      </c>
      <c r="C3087" t="s">
        <v>19257</v>
      </c>
      <c r="D3087" t="s">
        <v>19258</v>
      </c>
      <c r="E3087" t="s">
        <v>25957</v>
      </c>
      <c r="F3087" t="s">
        <v>6933</v>
      </c>
      <c r="G3087" t="s">
        <v>55</v>
      </c>
    </row>
    <row r="3088" spans="1:7" x14ac:dyDescent="0.25">
      <c r="A3088">
        <v>6542</v>
      </c>
      <c r="B3088" s="8" t="s">
        <v>20219</v>
      </c>
      <c r="C3088" t="s">
        <v>19259</v>
      </c>
      <c r="D3088" t="s">
        <v>19260</v>
      </c>
      <c r="E3088" t="s">
        <v>25958</v>
      </c>
      <c r="F3088" t="s">
        <v>6933</v>
      </c>
      <c r="G3088" t="s">
        <v>55</v>
      </c>
    </row>
    <row r="3089" spans="1:7" x14ac:dyDescent="0.25">
      <c r="A3089">
        <v>6543</v>
      </c>
      <c r="B3089" s="8" t="s">
        <v>20220</v>
      </c>
      <c r="C3089" t="s">
        <v>19261</v>
      </c>
      <c r="D3089" t="s">
        <v>19262</v>
      </c>
      <c r="E3089" t="s">
        <v>25959</v>
      </c>
      <c r="F3089" t="s">
        <v>6933</v>
      </c>
      <c r="G3089" t="s">
        <v>55</v>
      </c>
    </row>
    <row r="3090" spans="1:7" x14ac:dyDescent="0.25">
      <c r="A3090">
        <v>6625</v>
      </c>
      <c r="B3090" s="8" t="s">
        <v>20221</v>
      </c>
      <c r="C3090" t="s">
        <v>19263</v>
      </c>
      <c r="D3090" t="s">
        <v>19264</v>
      </c>
      <c r="E3090" t="s">
        <v>25960</v>
      </c>
      <c r="F3090" t="s">
        <v>6933</v>
      </c>
      <c r="G3090" t="s">
        <v>55</v>
      </c>
    </row>
    <row r="3091" spans="1:7" x14ac:dyDescent="0.25">
      <c r="A3091">
        <v>6544</v>
      </c>
      <c r="B3091" s="8" t="s">
        <v>20222</v>
      </c>
      <c r="C3091" t="s">
        <v>19265</v>
      </c>
      <c r="D3091" t="s">
        <v>19266</v>
      </c>
      <c r="E3091" t="s">
        <v>25961</v>
      </c>
      <c r="F3091" t="s">
        <v>6933</v>
      </c>
      <c r="G3091" t="s">
        <v>55</v>
      </c>
    </row>
    <row r="3092" spans="1:7" x14ac:dyDescent="0.25">
      <c r="A3092">
        <v>6545</v>
      </c>
      <c r="B3092" s="8" t="s">
        <v>20223</v>
      </c>
      <c r="C3092" t="s">
        <v>19267</v>
      </c>
      <c r="D3092" t="s">
        <v>19268</v>
      </c>
      <c r="E3092" t="s">
        <v>25962</v>
      </c>
      <c r="F3092" t="s">
        <v>6933</v>
      </c>
      <c r="G3092" t="s">
        <v>55</v>
      </c>
    </row>
    <row r="3093" spans="1:7" x14ac:dyDescent="0.25">
      <c r="A3093">
        <v>6546</v>
      </c>
      <c r="B3093" s="8" t="s">
        <v>20224</v>
      </c>
      <c r="C3093" t="s">
        <v>19269</v>
      </c>
      <c r="D3093" t="s">
        <v>19270</v>
      </c>
      <c r="E3093" t="s">
        <v>25963</v>
      </c>
      <c r="F3093" t="s">
        <v>6933</v>
      </c>
      <c r="G3093" t="s">
        <v>55</v>
      </c>
    </row>
    <row r="3094" spans="1:7" x14ac:dyDescent="0.25">
      <c r="A3094">
        <v>6550</v>
      </c>
      <c r="B3094" s="8" t="s">
        <v>20225</v>
      </c>
      <c r="C3094" t="s">
        <v>19271</v>
      </c>
      <c r="D3094" t="s">
        <v>19272</v>
      </c>
      <c r="E3094" t="s">
        <v>25964</v>
      </c>
      <c r="F3094" t="s">
        <v>6933</v>
      </c>
      <c r="G3094" t="s">
        <v>55</v>
      </c>
    </row>
    <row r="3095" spans="1:7" x14ac:dyDescent="0.25">
      <c r="A3095">
        <v>6551</v>
      </c>
      <c r="B3095" s="8" t="s">
        <v>20226</v>
      </c>
      <c r="C3095" t="s">
        <v>19273</v>
      </c>
      <c r="D3095" t="s">
        <v>19274</v>
      </c>
      <c r="E3095" t="s">
        <v>25965</v>
      </c>
      <c r="F3095" t="s">
        <v>6933</v>
      </c>
      <c r="G3095" t="s">
        <v>55</v>
      </c>
    </row>
    <row r="3096" spans="1:7" x14ac:dyDescent="0.25">
      <c r="A3096">
        <v>6475</v>
      </c>
      <c r="B3096" s="8" t="s">
        <v>12525</v>
      </c>
      <c r="C3096" t="s">
        <v>19275</v>
      </c>
      <c r="D3096" t="s">
        <v>19276</v>
      </c>
      <c r="E3096" t="s">
        <v>25966</v>
      </c>
      <c r="F3096" t="s">
        <v>6937</v>
      </c>
      <c r="G3096" t="s">
        <v>55</v>
      </c>
    </row>
    <row r="3097" spans="1:7" x14ac:dyDescent="0.25">
      <c r="A3097">
        <v>6484</v>
      </c>
      <c r="B3097" s="8" t="s">
        <v>12528</v>
      </c>
      <c r="C3097" t="s">
        <v>19277</v>
      </c>
      <c r="D3097" t="s">
        <v>19278</v>
      </c>
      <c r="E3097" t="s">
        <v>25967</v>
      </c>
      <c r="F3097" t="s">
        <v>6937</v>
      </c>
      <c r="G3097" t="s">
        <v>55</v>
      </c>
    </row>
    <row r="3098" spans="1:7" x14ac:dyDescent="0.25">
      <c r="A3098">
        <v>6476</v>
      </c>
      <c r="B3098" s="8" t="s">
        <v>12534</v>
      </c>
      <c r="C3098" t="s">
        <v>19279</v>
      </c>
      <c r="D3098" t="s">
        <v>19280</v>
      </c>
      <c r="E3098" t="s">
        <v>25968</v>
      </c>
      <c r="F3098" t="s">
        <v>6937</v>
      </c>
      <c r="G3098" t="s">
        <v>55</v>
      </c>
    </row>
    <row r="3099" spans="1:7" x14ac:dyDescent="0.25">
      <c r="A3099">
        <v>6477</v>
      </c>
      <c r="B3099" s="8" t="s">
        <v>12537</v>
      </c>
      <c r="C3099" t="s">
        <v>19281</v>
      </c>
      <c r="D3099" t="s">
        <v>19282</v>
      </c>
      <c r="E3099" t="s">
        <v>25969</v>
      </c>
      <c r="F3099" t="s">
        <v>6937</v>
      </c>
      <c r="G3099" t="s">
        <v>55</v>
      </c>
    </row>
    <row r="3100" spans="1:7" x14ac:dyDescent="0.25">
      <c r="A3100">
        <v>6478</v>
      </c>
      <c r="B3100" s="8" t="s">
        <v>12540</v>
      </c>
      <c r="C3100" t="s">
        <v>19283</v>
      </c>
      <c r="D3100" t="s">
        <v>19284</v>
      </c>
      <c r="E3100" t="s">
        <v>25970</v>
      </c>
      <c r="F3100" t="s">
        <v>6937</v>
      </c>
      <c r="G3100" t="s">
        <v>55</v>
      </c>
    </row>
    <row r="3101" spans="1:7" x14ac:dyDescent="0.25">
      <c r="A3101">
        <v>6479</v>
      </c>
      <c r="B3101" s="8" t="s">
        <v>12543</v>
      </c>
      <c r="C3101" t="s">
        <v>19285</v>
      </c>
      <c r="D3101" t="s">
        <v>19286</v>
      </c>
      <c r="E3101" t="s">
        <v>25971</v>
      </c>
      <c r="F3101" t="s">
        <v>6937</v>
      </c>
      <c r="G3101" t="s">
        <v>55</v>
      </c>
    </row>
    <row r="3102" spans="1:7" x14ac:dyDescent="0.25">
      <c r="A3102">
        <v>6480</v>
      </c>
      <c r="B3102" s="8" t="s">
        <v>12546</v>
      </c>
      <c r="C3102" t="s">
        <v>19287</v>
      </c>
      <c r="D3102" t="s">
        <v>19288</v>
      </c>
      <c r="E3102" t="s">
        <v>25972</v>
      </c>
      <c r="F3102" t="s">
        <v>6937</v>
      </c>
      <c r="G3102" t="s">
        <v>55</v>
      </c>
    </row>
    <row r="3103" spans="1:7" x14ac:dyDescent="0.25">
      <c r="A3103">
        <v>6481</v>
      </c>
      <c r="B3103" s="8" t="s">
        <v>12549</v>
      </c>
      <c r="C3103" t="s">
        <v>19289</v>
      </c>
      <c r="D3103" t="s">
        <v>19290</v>
      </c>
      <c r="E3103" t="s">
        <v>25973</v>
      </c>
      <c r="F3103" t="s">
        <v>6937</v>
      </c>
      <c r="G3103" t="s">
        <v>55</v>
      </c>
    </row>
    <row r="3104" spans="1:7" x14ac:dyDescent="0.25">
      <c r="A3104">
        <v>6482</v>
      </c>
      <c r="B3104" s="8" t="s">
        <v>12552</v>
      </c>
      <c r="C3104" t="s">
        <v>19291</v>
      </c>
      <c r="D3104" t="s">
        <v>19292</v>
      </c>
      <c r="E3104" t="s">
        <v>25974</v>
      </c>
      <c r="F3104" t="s">
        <v>6937</v>
      </c>
      <c r="G3104" t="s">
        <v>55</v>
      </c>
    </row>
    <row r="3105" spans="1:7" x14ac:dyDescent="0.25">
      <c r="A3105">
        <v>6483</v>
      </c>
      <c r="B3105" s="8" t="s">
        <v>12555</v>
      </c>
      <c r="C3105" t="s">
        <v>19293</v>
      </c>
      <c r="D3105" t="s">
        <v>19294</v>
      </c>
      <c r="E3105" t="s">
        <v>25975</v>
      </c>
      <c r="F3105" t="s">
        <v>6937</v>
      </c>
      <c r="G3105" t="s">
        <v>55</v>
      </c>
    </row>
    <row r="3106" spans="1:7" x14ac:dyDescent="0.25">
      <c r="A3106">
        <v>6635</v>
      </c>
      <c r="B3106" s="8" t="s">
        <v>20153</v>
      </c>
      <c r="C3106" t="s">
        <v>19295</v>
      </c>
      <c r="D3106" t="s">
        <v>19296</v>
      </c>
      <c r="E3106" t="s">
        <v>25976</v>
      </c>
      <c r="F3106" t="s">
        <v>7043</v>
      </c>
      <c r="G3106" t="s">
        <v>52</v>
      </c>
    </row>
    <row r="3107" spans="1:7" x14ac:dyDescent="0.25">
      <c r="A3107">
        <v>6636</v>
      </c>
      <c r="B3107" s="8" t="s">
        <v>20164</v>
      </c>
      <c r="C3107" t="s">
        <v>19297</v>
      </c>
      <c r="D3107" t="s">
        <v>19298</v>
      </c>
      <c r="E3107" t="s">
        <v>25977</v>
      </c>
      <c r="F3107" t="s">
        <v>7043</v>
      </c>
      <c r="G3107" t="s">
        <v>52</v>
      </c>
    </row>
    <row r="3108" spans="1:7" x14ac:dyDescent="0.25">
      <c r="A3108">
        <v>6637</v>
      </c>
      <c r="B3108" s="8" t="s">
        <v>20174</v>
      </c>
      <c r="C3108" t="s">
        <v>19299</v>
      </c>
      <c r="D3108" t="s">
        <v>19300</v>
      </c>
      <c r="E3108" t="s">
        <v>25978</v>
      </c>
      <c r="F3108" t="s">
        <v>7049</v>
      </c>
      <c r="G3108" t="s">
        <v>52</v>
      </c>
    </row>
    <row r="3109" spans="1:7" x14ac:dyDescent="0.25">
      <c r="A3109">
        <v>6638</v>
      </c>
      <c r="B3109" s="8" t="s">
        <v>20185</v>
      </c>
      <c r="C3109" t="s">
        <v>19301</v>
      </c>
      <c r="D3109" t="s">
        <v>19302</v>
      </c>
      <c r="E3109" t="s">
        <v>25979</v>
      </c>
      <c r="F3109" t="s">
        <v>7049</v>
      </c>
      <c r="G3109" t="s">
        <v>52</v>
      </c>
    </row>
    <row r="3110" spans="1:7" x14ac:dyDescent="0.25">
      <c r="A3110">
        <v>6467</v>
      </c>
      <c r="B3110" s="8" t="s">
        <v>20153</v>
      </c>
      <c r="C3110" t="s">
        <v>19303</v>
      </c>
      <c r="D3110" t="s">
        <v>19304</v>
      </c>
      <c r="E3110" t="s">
        <v>25980</v>
      </c>
      <c r="F3110" t="s">
        <v>7069</v>
      </c>
      <c r="G3110" t="s">
        <v>55</v>
      </c>
    </row>
    <row r="3111" spans="1:7" x14ac:dyDescent="0.25">
      <c r="A3111">
        <v>6345</v>
      </c>
      <c r="B3111" s="8" t="s">
        <v>20154</v>
      </c>
      <c r="C3111" t="s">
        <v>19305</v>
      </c>
      <c r="D3111" t="s">
        <v>19306</v>
      </c>
      <c r="E3111" t="s">
        <v>25981</v>
      </c>
      <c r="F3111" t="s">
        <v>7069</v>
      </c>
      <c r="G3111" t="s">
        <v>55</v>
      </c>
    </row>
    <row r="3112" spans="1:7" x14ac:dyDescent="0.25">
      <c r="A3112">
        <v>6434</v>
      </c>
      <c r="B3112" s="8" t="s">
        <v>20270</v>
      </c>
      <c r="C3112" t="s">
        <v>19307</v>
      </c>
      <c r="D3112" t="s">
        <v>19308</v>
      </c>
      <c r="E3112" t="s">
        <v>25982</v>
      </c>
      <c r="F3112" t="s">
        <v>7069</v>
      </c>
      <c r="G3112" t="s">
        <v>55</v>
      </c>
    </row>
    <row r="3113" spans="1:7" x14ac:dyDescent="0.25">
      <c r="A3113">
        <v>6435</v>
      </c>
      <c r="B3113" s="8" t="s">
        <v>20271</v>
      </c>
      <c r="C3113" t="s">
        <v>19309</v>
      </c>
      <c r="D3113" t="s">
        <v>19310</v>
      </c>
      <c r="E3113" t="s">
        <v>25983</v>
      </c>
      <c r="F3113" t="s">
        <v>7069</v>
      </c>
      <c r="G3113" t="s">
        <v>55</v>
      </c>
    </row>
    <row r="3114" spans="1:7" x14ac:dyDescent="0.25">
      <c r="A3114">
        <v>6436</v>
      </c>
      <c r="B3114" s="8" t="s">
        <v>20300</v>
      </c>
      <c r="C3114" t="s">
        <v>19311</v>
      </c>
      <c r="D3114" t="s">
        <v>19312</v>
      </c>
      <c r="E3114" t="s">
        <v>25984</v>
      </c>
      <c r="F3114" t="s">
        <v>7069</v>
      </c>
      <c r="G3114" t="s">
        <v>55</v>
      </c>
    </row>
    <row r="3115" spans="1:7" x14ac:dyDescent="0.25">
      <c r="A3115">
        <v>6437</v>
      </c>
      <c r="B3115" s="8" t="s">
        <v>20301</v>
      </c>
      <c r="C3115" t="s">
        <v>19313</v>
      </c>
      <c r="D3115" t="s">
        <v>19314</v>
      </c>
      <c r="E3115" t="s">
        <v>25985</v>
      </c>
      <c r="F3115" t="s">
        <v>7069</v>
      </c>
      <c r="G3115" t="s">
        <v>55</v>
      </c>
    </row>
    <row r="3116" spans="1:7" x14ac:dyDescent="0.25">
      <c r="A3116">
        <v>6438</v>
      </c>
      <c r="B3116" s="8" t="s">
        <v>20302</v>
      </c>
      <c r="C3116" t="s">
        <v>19315</v>
      </c>
      <c r="D3116" t="s">
        <v>19316</v>
      </c>
      <c r="E3116" t="s">
        <v>25986</v>
      </c>
      <c r="F3116" t="s">
        <v>7069</v>
      </c>
      <c r="G3116" t="s">
        <v>55</v>
      </c>
    </row>
    <row r="3117" spans="1:7" x14ac:dyDescent="0.25">
      <c r="A3117">
        <v>6439</v>
      </c>
      <c r="B3117" s="8" t="s">
        <v>20303</v>
      </c>
      <c r="C3117" t="s">
        <v>19317</v>
      </c>
      <c r="D3117" t="s">
        <v>19318</v>
      </c>
      <c r="E3117" t="s">
        <v>25987</v>
      </c>
      <c r="F3117" t="s">
        <v>7069</v>
      </c>
      <c r="G3117" t="s">
        <v>55</v>
      </c>
    </row>
    <row r="3118" spans="1:7" x14ac:dyDescent="0.25">
      <c r="A3118">
        <v>6440</v>
      </c>
      <c r="B3118" s="8" t="s">
        <v>20304</v>
      </c>
      <c r="C3118" t="s">
        <v>19319</v>
      </c>
      <c r="D3118" t="s">
        <v>19320</v>
      </c>
      <c r="E3118" t="s">
        <v>25988</v>
      </c>
      <c r="F3118" t="s">
        <v>7069</v>
      </c>
      <c r="G3118" t="s">
        <v>55</v>
      </c>
    </row>
    <row r="3119" spans="1:7" x14ac:dyDescent="0.25">
      <c r="A3119">
        <v>6441</v>
      </c>
      <c r="B3119" s="8" t="s">
        <v>20305</v>
      </c>
      <c r="C3119" t="s">
        <v>19321</v>
      </c>
      <c r="D3119" t="s">
        <v>19322</v>
      </c>
      <c r="E3119" t="s">
        <v>25989</v>
      </c>
      <c r="F3119" t="s">
        <v>7069</v>
      </c>
      <c r="G3119" t="s">
        <v>55</v>
      </c>
    </row>
    <row r="3120" spans="1:7" x14ac:dyDescent="0.25">
      <c r="A3120">
        <v>6442</v>
      </c>
      <c r="B3120" s="8" t="s">
        <v>20306</v>
      </c>
      <c r="C3120" t="s">
        <v>19323</v>
      </c>
      <c r="D3120" t="s">
        <v>19324</v>
      </c>
      <c r="E3120" t="s">
        <v>25990</v>
      </c>
      <c r="F3120" t="s">
        <v>7069</v>
      </c>
      <c r="G3120" t="s">
        <v>55</v>
      </c>
    </row>
    <row r="3121" spans="1:7" x14ac:dyDescent="0.25">
      <c r="A3121">
        <v>6443</v>
      </c>
      <c r="B3121" s="8" t="s">
        <v>20307</v>
      </c>
      <c r="C3121" t="s">
        <v>19325</v>
      </c>
      <c r="D3121" t="s">
        <v>19326</v>
      </c>
      <c r="E3121" t="s">
        <v>25991</v>
      </c>
      <c r="F3121" t="s">
        <v>7069</v>
      </c>
      <c r="G3121" t="s">
        <v>55</v>
      </c>
    </row>
    <row r="3122" spans="1:7" x14ac:dyDescent="0.25">
      <c r="A3122">
        <v>6346</v>
      </c>
      <c r="B3122" s="8" t="s">
        <v>20155</v>
      </c>
      <c r="C3122" t="s">
        <v>19327</v>
      </c>
      <c r="D3122" t="s">
        <v>19328</v>
      </c>
      <c r="E3122" t="s">
        <v>25992</v>
      </c>
      <c r="F3122" t="s">
        <v>7069</v>
      </c>
      <c r="G3122" t="s">
        <v>55</v>
      </c>
    </row>
    <row r="3123" spans="1:7" x14ac:dyDescent="0.25">
      <c r="A3123">
        <v>6444</v>
      </c>
      <c r="B3123" s="8" t="s">
        <v>20308</v>
      </c>
      <c r="C3123" t="s">
        <v>19329</v>
      </c>
      <c r="D3123" t="s">
        <v>19330</v>
      </c>
      <c r="E3123" t="s">
        <v>25993</v>
      </c>
      <c r="F3123" t="s">
        <v>7069</v>
      </c>
      <c r="G3123" t="s">
        <v>55</v>
      </c>
    </row>
    <row r="3124" spans="1:7" x14ac:dyDescent="0.25">
      <c r="A3124">
        <v>6445</v>
      </c>
      <c r="B3124" s="8" t="s">
        <v>20309</v>
      </c>
      <c r="C3124" t="s">
        <v>19331</v>
      </c>
      <c r="D3124" t="s">
        <v>19332</v>
      </c>
      <c r="E3124" t="s">
        <v>25994</v>
      </c>
      <c r="F3124" t="s">
        <v>7069</v>
      </c>
      <c r="G3124" t="s">
        <v>55</v>
      </c>
    </row>
    <row r="3125" spans="1:7" x14ac:dyDescent="0.25">
      <c r="A3125">
        <v>6446</v>
      </c>
      <c r="B3125" s="8" t="s">
        <v>20310</v>
      </c>
      <c r="C3125" t="s">
        <v>19333</v>
      </c>
      <c r="D3125" t="s">
        <v>19334</v>
      </c>
      <c r="E3125" t="s">
        <v>25995</v>
      </c>
      <c r="F3125" t="s">
        <v>7069</v>
      </c>
      <c r="G3125" t="s">
        <v>55</v>
      </c>
    </row>
    <row r="3126" spans="1:7" x14ac:dyDescent="0.25">
      <c r="A3126">
        <v>6447</v>
      </c>
      <c r="B3126" s="8" t="s">
        <v>20311</v>
      </c>
      <c r="C3126" t="s">
        <v>19335</v>
      </c>
      <c r="D3126" t="s">
        <v>19336</v>
      </c>
      <c r="E3126" t="s">
        <v>25996</v>
      </c>
      <c r="F3126" t="s">
        <v>7069</v>
      </c>
      <c r="G3126" t="s">
        <v>55</v>
      </c>
    </row>
    <row r="3127" spans="1:7" x14ac:dyDescent="0.25">
      <c r="A3127">
        <v>6448</v>
      </c>
      <c r="B3127" s="8" t="s">
        <v>20312</v>
      </c>
      <c r="C3127" t="s">
        <v>19337</v>
      </c>
      <c r="D3127" t="s">
        <v>19338</v>
      </c>
      <c r="E3127" t="s">
        <v>25997</v>
      </c>
      <c r="F3127" t="s">
        <v>7069</v>
      </c>
      <c r="G3127" t="s">
        <v>55</v>
      </c>
    </row>
    <row r="3128" spans="1:7" x14ac:dyDescent="0.25">
      <c r="A3128">
        <v>6449</v>
      </c>
      <c r="B3128" s="8" t="s">
        <v>20313</v>
      </c>
      <c r="C3128" t="s">
        <v>19339</v>
      </c>
      <c r="D3128" t="s">
        <v>19340</v>
      </c>
      <c r="E3128" t="s">
        <v>25998</v>
      </c>
      <c r="F3128" t="s">
        <v>7069</v>
      </c>
      <c r="G3128" t="s">
        <v>55</v>
      </c>
    </row>
    <row r="3129" spans="1:7" x14ac:dyDescent="0.25">
      <c r="A3129">
        <v>6450</v>
      </c>
      <c r="B3129" s="8" t="s">
        <v>20314</v>
      </c>
      <c r="C3129" t="s">
        <v>19341</v>
      </c>
      <c r="D3129" t="s">
        <v>19342</v>
      </c>
      <c r="E3129" t="s">
        <v>25999</v>
      </c>
      <c r="F3129" t="s">
        <v>7069</v>
      </c>
      <c r="G3129" t="s">
        <v>55</v>
      </c>
    </row>
    <row r="3130" spans="1:7" x14ac:dyDescent="0.25">
      <c r="A3130">
        <v>6451</v>
      </c>
      <c r="B3130" s="8" t="s">
        <v>20315</v>
      </c>
      <c r="C3130" t="s">
        <v>19343</v>
      </c>
      <c r="D3130" t="s">
        <v>19344</v>
      </c>
      <c r="E3130" t="s">
        <v>26000</v>
      </c>
      <c r="F3130" t="s">
        <v>7069</v>
      </c>
      <c r="G3130" t="s">
        <v>55</v>
      </c>
    </row>
    <row r="3131" spans="1:7" x14ac:dyDescent="0.25">
      <c r="A3131">
        <v>6452</v>
      </c>
      <c r="B3131" s="8" t="s">
        <v>20316</v>
      </c>
      <c r="C3131" t="s">
        <v>19345</v>
      </c>
      <c r="D3131" t="s">
        <v>19346</v>
      </c>
      <c r="E3131" t="s">
        <v>26001</v>
      </c>
      <c r="F3131" t="s">
        <v>7069</v>
      </c>
      <c r="G3131" t="s">
        <v>55</v>
      </c>
    </row>
    <row r="3132" spans="1:7" x14ac:dyDescent="0.25">
      <c r="A3132">
        <v>6453</v>
      </c>
      <c r="B3132" s="8" t="s">
        <v>20317</v>
      </c>
      <c r="C3132" t="s">
        <v>19347</v>
      </c>
      <c r="D3132" t="s">
        <v>19348</v>
      </c>
      <c r="E3132" t="s">
        <v>26002</v>
      </c>
      <c r="F3132" t="s">
        <v>7069</v>
      </c>
      <c r="G3132" t="s">
        <v>55</v>
      </c>
    </row>
    <row r="3133" spans="1:7" x14ac:dyDescent="0.25">
      <c r="A3133">
        <v>6347</v>
      </c>
      <c r="B3133" s="8" t="s">
        <v>20156</v>
      </c>
      <c r="C3133" t="s">
        <v>19349</v>
      </c>
      <c r="D3133" t="s">
        <v>19350</v>
      </c>
      <c r="E3133" t="s">
        <v>26003</v>
      </c>
      <c r="F3133" t="s">
        <v>7069</v>
      </c>
      <c r="G3133" t="s">
        <v>55</v>
      </c>
    </row>
    <row r="3134" spans="1:7" x14ac:dyDescent="0.25">
      <c r="A3134">
        <v>6454</v>
      </c>
      <c r="B3134" s="8" t="s">
        <v>20318</v>
      </c>
      <c r="C3134" t="s">
        <v>19351</v>
      </c>
      <c r="D3134" t="s">
        <v>19352</v>
      </c>
      <c r="E3134" t="s">
        <v>26004</v>
      </c>
      <c r="F3134" t="s">
        <v>7069</v>
      </c>
      <c r="G3134" t="s">
        <v>55</v>
      </c>
    </row>
    <row r="3135" spans="1:7" x14ac:dyDescent="0.25">
      <c r="A3135">
        <v>6455</v>
      </c>
      <c r="B3135" s="8" t="s">
        <v>20319</v>
      </c>
      <c r="C3135" t="s">
        <v>19353</v>
      </c>
      <c r="D3135" t="s">
        <v>19354</v>
      </c>
      <c r="E3135" t="s">
        <v>26005</v>
      </c>
      <c r="F3135" t="s">
        <v>7069</v>
      </c>
      <c r="G3135" t="s">
        <v>55</v>
      </c>
    </row>
    <row r="3136" spans="1:7" x14ac:dyDescent="0.25">
      <c r="A3136">
        <v>6456</v>
      </c>
      <c r="B3136" s="8" t="s">
        <v>20320</v>
      </c>
      <c r="C3136" t="s">
        <v>19355</v>
      </c>
      <c r="D3136" t="s">
        <v>19356</v>
      </c>
      <c r="E3136" t="s">
        <v>26006</v>
      </c>
      <c r="F3136" t="s">
        <v>7069</v>
      </c>
      <c r="G3136" t="s">
        <v>55</v>
      </c>
    </row>
    <row r="3137" spans="1:7" x14ac:dyDescent="0.25">
      <c r="A3137">
        <v>6457</v>
      </c>
      <c r="B3137" s="8" t="s">
        <v>20321</v>
      </c>
      <c r="C3137" t="s">
        <v>19357</v>
      </c>
      <c r="D3137" t="s">
        <v>19358</v>
      </c>
      <c r="E3137" t="s">
        <v>26007</v>
      </c>
      <c r="F3137" t="s">
        <v>7069</v>
      </c>
      <c r="G3137" t="s">
        <v>55</v>
      </c>
    </row>
    <row r="3138" spans="1:7" x14ac:dyDescent="0.25">
      <c r="A3138">
        <v>6458</v>
      </c>
      <c r="B3138" s="8" t="s">
        <v>20322</v>
      </c>
      <c r="C3138" t="s">
        <v>19359</v>
      </c>
      <c r="D3138" t="s">
        <v>19360</v>
      </c>
      <c r="E3138" t="s">
        <v>26008</v>
      </c>
      <c r="F3138" t="s">
        <v>7069</v>
      </c>
      <c r="G3138" t="s">
        <v>55</v>
      </c>
    </row>
    <row r="3139" spans="1:7" x14ac:dyDescent="0.25">
      <c r="A3139">
        <v>6459</v>
      </c>
      <c r="B3139" s="8" t="s">
        <v>20323</v>
      </c>
      <c r="C3139" t="s">
        <v>19361</v>
      </c>
      <c r="D3139" t="s">
        <v>19362</v>
      </c>
      <c r="E3139" t="s">
        <v>26009</v>
      </c>
      <c r="F3139" t="s">
        <v>7069</v>
      </c>
      <c r="G3139" t="s">
        <v>55</v>
      </c>
    </row>
    <row r="3140" spans="1:7" x14ac:dyDescent="0.25">
      <c r="A3140">
        <v>6460</v>
      </c>
      <c r="B3140" s="8" t="s">
        <v>20324</v>
      </c>
      <c r="C3140" t="s">
        <v>19363</v>
      </c>
      <c r="D3140" t="s">
        <v>19364</v>
      </c>
      <c r="E3140" t="s">
        <v>26010</v>
      </c>
      <c r="F3140" t="s">
        <v>7069</v>
      </c>
      <c r="G3140" t="s">
        <v>55</v>
      </c>
    </row>
    <row r="3141" spans="1:7" x14ac:dyDescent="0.25">
      <c r="A3141">
        <v>6461</v>
      </c>
      <c r="B3141" s="8" t="s">
        <v>20325</v>
      </c>
      <c r="C3141" t="s">
        <v>19365</v>
      </c>
      <c r="D3141" t="s">
        <v>19366</v>
      </c>
      <c r="E3141" t="s">
        <v>26011</v>
      </c>
      <c r="F3141" t="s">
        <v>7069</v>
      </c>
      <c r="G3141" t="s">
        <v>55</v>
      </c>
    </row>
    <row r="3142" spans="1:7" x14ac:dyDescent="0.25">
      <c r="A3142">
        <v>6462</v>
      </c>
      <c r="B3142" s="8" t="s">
        <v>20326</v>
      </c>
      <c r="C3142" t="s">
        <v>19367</v>
      </c>
      <c r="D3142" t="s">
        <v>19368</v>
      </c>
      <c r="E3142" t="s">
        <v>26012</v>
      </c>
      <c r="F3142" t="s">
        <v>7069</v>
      </c>
      <c r="G3142" t="s">
        <v>55</v>
      </c>
    </row>
    <row r="3143" spans="1:7" x14ac:dyDescent="0.25">
      <c r="A3143">
        <v>6463</v>
      </c>
      <c r="B3143" s="8" t="s">
        <v>20327</v>
      </c>
      <c r="C3143" t="s">
        <v>19369</v>
      </c>
      <c r="D3143" t="s">
        <v>19370</v>
      </c>
      <c r="E3143" t="s">
        <v>26013</v>
      </c>
      <c r="F3143" t="s">
        <v>7069</v>
      </c>
      <c r="G3143" t="s">
        <v>55</v>
      </c>
    </row>
    <row r="3144" spans="1:7" x14ac:dyDescent="0.25">
      <c r="A3144">
        <v>6348</v>
      </c>
      <c r="B3144" s="8" t="s">
        <v>20157</v>
      </c>
      <c r="C3144" t="s">
        <v>19371</v>
      </c>
      <c r="D3144" t="s">
        <v>19372</v>
      </c>
      <c r="E3144" t="s">
        <v>26014</v>
      </c>
      <c r="F3144" t="s">
        <v>7069</v>
      </c>
      <c r="G3144" t="s">
        <v>55</v>
      </c>
    </row>
    <row r="3145" spans="1:7" x14ac:dyDescent="0.25">
      <c r="A3145">
        <v>6464</v>
      </c>
      <c r="B3145" s="8" t="s">
        <v>20328</v>
      </c>
      <c r="C3145" t="s">
        <v>19373</v>
      </c>
      <c r="D3145" t="s">
        <v>19374</v>
      </c>
      <c r="E3145" t="s">
        <v>26015</v>
      </c>
      <c r="F3145" t="s">
        <v>7069</v>
      </c>
      <c r="G3145" t="s">
        <v>55</v>
      </c>
    </row>
    <row r="3146" spans="1:7" x14ac:dyDescent="0.25">
      <c r="A3146">
        <v>6465</v>
      </c>
      <c r="B3146" s="8" t="s">
        <v>20329</v>
      </c>
      <c r="C3146" t="s">
        <v>19375</v>
      </c>
      <c r="D3146" t="s">
        <v>19376</v>
      </c>
      <c r="E3146" t="s">
        <v>26016</v>
      </c>
      <c r="F3146" t="s">
        <v>7069</v>
      </c>
      <c r="G3146" t="s">
        <v>55</v>
      </c>
    </row>
    <row r="3147" spans="1:7" x14ac:dyDescent="0.25">
      <c r="A3147">
        <v>6466</v>
      </c>
      <c r="B3147" s="8" t="s">
        <v>20337</v>
      </c>
      <c r="C3147" t="s">
        <v>19377</v>
      </c>
      <c r="D3147" t="s">
        <v>19378</v>
      </c>
      <c r="E3147" t="s">
        <v>26017</v>
      </c>
      <c r="F3147" t="s">
        <v>7069</v>
      </c>
      <c r="G3147" t="s">
        <v>55</v>
      </c>
    </row>
    <row r="3148" spans="1:7" x14ac:dyDescent="0.25">
      <c r="A3148">
        <v>6349</v>
      </c>
      <c r="B3148" s="8" t="s">
        <v>20158</v>
      </c>
      <c r="C3148" t="s">
        <v>19379</v>
      </c>
      <c r="D3148" t="s">
        <v>19380</v>
      </c>
      <c r="E3148" t="s">
        <v>26018</v>
      </c>
      <c r="F3148" t="s">
        <v>7069</v>
      </c>
      <c r="G3148" t="s">
        <v>55</v>
      </c>
    </row>
    <row r="3149" spans="1:7" x14ac:dyDescent="0.25">
      <c r="A3149">
        <v>6350</v>
      </c>
      <c r="B3149" s="8" t="s">
        <v>20159</v>
      </c>
      <c r="C3149" t="s">
        <v>19381</v>
      </c>
      <c r="D3149" t="s">
        <v>19382</v>
      </c>
      <c r="E3149" t="s">
        <v>26019</v>
      </c>
      <c r="F3149" t="s">
        <v>7069</v>
      </c>
      <c r="G3149" t="s">
        <v>55</v>
      </c>
    </row>
    <row r="3150" spans="1:7" x14ac:dyDescent="0.25">
      <c r="A3150">
        <v>6351</v>
      </c>
      <c r="B3150" s="8" t="s">
        <v>20160</v>
      </c>
      <c r="C3150" t="s">
        <v>19383</v>
      </c>
      <c r="D3150" t="s">
        <v>19384</v>
      </c>
      <c r="E3150" t="s">
        <v>26020</v>
      </c>
      <c r="F3150" t="s">
        <v>7069</v>
      </c>
      <c r="G3150" t="s">
        <v>55</v>
      </c>
    </row>
    <row r="3151" spans="1:7" x14ac:dyDescent="0.25">
      <c r="A3151">
        <v>6352</v>
      </c>
      <c r="B3151" s="8" t="s">
        <v>20161</v>
      </c>
      <c r="C3151" t="s">
        <v>19385</v>
      </c>
      <c r="D3151" t="s">
        <v>19386</v>
      </c>
      <c r="E3151" t="s">
        <v>26021</v>
      </c>
      <c r="F3151" t="s">
        <v>7069</v>
      </c>
      <c r="G3151" t="s">
        <v>55</v>
      </c>
    </row>
    <row r="3152" spans="1:7" x14ac:dyDescent="0.25">
      <c r="A3152">
        <v>6353</v>
      </c>
      <c r="B3152" s="8" t="s">
        <v>20162</v>
      </c>
      <c r="C3152" t="s">
        <v>19387</v>
      </c>
      <c r="D3152" t="s">
        <v>19388</v>
      </c>
      <c r="E3152" t="s">
        <v>26022</v>
      </c>
      <c r="F3152" t="s">
        <v>7069</v>
      </c>
      <c r="G3152" t="s">
        <v>55</v>
      </c>
    </row>
    <row r="3153" spans="1:7" x14ac:dyDescent="0.25">
      <c r="A3153">
        <v>6354</v>
      </c>
      <c r="B3153" s="8" t="s">
        <v>20163</v>
      </c>
      <c r="C3153" t="s">
        <v>19389</v>
      </c>
      <c r="D3153" t="s">
        <v>19390</v>
      </c>
      <c r="E3153" t="s">
        <v>26023</v>
      </c>
      <c r="F3153" t="s">
        <v>7069</v>
      </c>
      <c r="G3153" t="s">
        <v>55</v>
      </c>
    </row>
    <row r="3154" spans="1:7" x14ac:dyDescent="0.25">
      <c r="A3154">
        <v>6468</v>
      </c>
      <c r="B3154" s="8" t="s">
        <v>20164</v>
      </c>
      <c r="C3154" t="s">
        <v>19391</v>
      </c>
      <c r="D3154" t="s">
        <v>19392</v>
      </c>
      <c r="E3154" t="s">
        <v>26024</v>
      </c>
      <c r="F3154" t="s">
        <v>7069</v>
      </c>
      <c r="G3154" t="s">
        <v>55</v>
      </c>
    </row>
    <row r="3155" spans="1:7" x14ac:dyDescent="0.25">
      <c r="A3155">
        <v>6355</v>
      </c>
      <c r="B3155" s="8" t="s">
        <v>20165</v>
      </c>
      <c r="C3155" t="s">
        <v>19393</v>
      </c>
      <c r="D3155" t="s">
        <v>19394</v>
      </c>
      <c r="E3155" t="s">
        <v>26025</v>
      </c>
      <c r="F3155" t="s">
        <v>7069</v>
      </c>
      <c r="G3155" t="s">
        <v>55</v>
      </c>
    </row>
    <row r="3156" spans="1:7" x14ac:dyDescent="0.25">
      <c r="A3156">
        <v>6356</v>
      </c>
      <c r="B3156" s="8" t="s">
        <v>20166</v>
      </c>
      <c r="C3156" t="s">
        <v>19395</v>
      </c>
      <c r="D3156" t="s">
        <v>19396</v>
      </c>
      <c r="E3156" t="s">
        <v>26026</v>
      </c>
      <c r="F3156" t="s">
        <v>7069</v>
      </c>
      <c r="G3156" t="s">
        <v>55</v>
      </c>
    </row>
    <row r="3157" spans="1:7" x14ac:dyDescent="0.25">
      <c r="A3157">
        <v>6357</v>
      </c>
      <c r="B3157" s="8" t="s">
        <v>20167</v>
      </c>
      <c r="C3157" t="s">
        <v>19397</v>
      </c>
      <c r="D3157" t="s">
        <v>19398</v>
      </c>
      <c r="E3157" t="s">
        <v>26027</v>
      </c>
      <c r="F3157" t="s">
        <v>7069</v>
      </c>
      <c r="G3157" t="s">
        <v>55</v>
      </c>
    </row>
    <row r="3158" spans="1:7" x14ac:dyDescent="0.25">
      <c r="A3158">
        <v>6358</v>
      </c>
      <c r="B3158" s="8" t="s">
        <v>20168</v>
      </c>
      <c r="C3158" t="s">
        <v>19399</v>
      </c>
      <c r="D3158" t="s">
        <v>19400</v>
      </c>
      <c r="E3158" t="s">
        <v>26028</v>
      </c>
      <c r="F3158" t="s">
        <v>7069</v>
      </c>
      <c r="G3158" t="s">
        <v>55</v>
      </c>
    </row>
    <row r="3159" spans="1:7" x14ac:dyDescent="0.25">
      <c r="A3159">
        <v>6359</v>
      </c>
      <c r="B3159" s="8" t="s">
        <v>20169</v>
      </c>
      <c r="C3159" t="s">
        <v>19401</v>
      </c>
      <c r="D3159" t="s">
        <v>19402</v>
      </c>
      <c r="E3159" t="s">
        <v>26029</v>
      </c>
      <c r="F3159" t="s">
        <v>7069</v>
      </c>
      <c r="G3159" t="s">
        <v>55</v>
      </c>
    </row>
    <row r="3160" spans="1:7" x14ac:dyDescent="0.25">
      <c r="A3160">
        <v>6360</v>
      </c>
      <c r="B3160" s="8" t="s">
        <v>20170</v>
      </c>
      <c r="C3160" t="s">
        <v>19403</v>
      </c>
      <c r="D3160" t="s">
        <v>19404</v>
      </c>
      <c r="E3160" t="s">
        <v>26030</v>
      </c>
      <c r="F3160" t="s">
        <v>7069</v>
      </c>
      <c r="G3160" t="s">
        <v>55</v>
      </c>
    </row>
    <row r="3161" spans="1:7" x14ac:dyDescent="0.25">
      <c r="A3161">
        <v>6361</v>
      </c>
      <c r="B3161" s="8" t="s">
        <v>20227</v>
      </c>
      <c r="C3161" t="s">
        <v>19405</v>
      </c>
      <c r="D3161" t="s">
        <v>19406</v>
      </c>
      <c r="E3161" t="s">
        <v>26031</v>
      </c>
      <c r="F3161" t="s">
        <v>7069</v>
      </c>
      <c r="G3161" t="s">
        <v>55</v>
      </c>
    </row>
    <row r="3162" spans="1:7" x14ac:dyDescent="0.25">
      <c r="A3162">
        <v>6362</v>
      </c>
      <c r="B3162" s="8" t="s">
        <v>20171</v>
      </c>
      <c r="C3162" t="s">
        <v>19407</v>
      </c>
      <c r="D3162" t="s">
        <v>19408</v>
      </c>
      <c r="E3162" t="s">
        <v>26032</v>
      </c>
      <c r="F3162" t="s">
        <v>7069</v>
      </c>
      <c r="G3162" t="s">
        <v>55</v>
      </c>
    </row>
    <row r="3163" spans="1:7" x14ac:dyDescent="0.25">
      <c r="A3163">
        <v>6363</v>
      </c>
      <c r="B3163" s="8" t="s">
        <v>20172</v>
      </c>
      <c r="C3163" t="s">
        <v>19409</v>
      </c>
      <c r="D3163" t="s">
        <v>19410</v>
      </c>
      <c r="E3163" t="s">
        <v>26033</v>
      </c>
      <c r="F3163" t="s">
        <v>7069</v>
      </c>
      <c r="G3163" t="s">
        <v>55</v>
      </c>
    </row>
    <row r="3164" spans="1:7" x14ac:dyDescent="0.25">
      <c r="A3164">
        <v>6364</v>
      </c>
      <c r="B3164" s="8" t="s">
        <v>20173</v>
      </c>
      <c r="C3164" t="s">
        <v>19411</v>
      </c>
      <c r="D3164" t="s">
        <v>19412</v>
      </c>
      <c r="E3164" t="s">
        <v>26034</v>
      </c>
      <c r="F3164" t="s">
        <v>7069</v>
      </c>
      <c r="G3164" t="s">
        <v>55</v>
      </c>
    </row>
    <row r="3165" spans="1:7" x14ac:dyDescent="0.25">
      <c r="A3165">
        <v>6469</v>
      </c>
      <c r="B3165" s="8" t="s">
        <v>20174</v>
      </c>
      <c r="C3165" t="s">
        <v>19413</v>
      </c>
      <c r="D3165" t="s">
        <v>19414</v>
      </c>
      <c r="E3165" t="s">
        <v>26035</v>
      </c>
      <c r="F3165" t="s">
        <v>7069</v>
      </c>
      <c r="G3165" t="s">
        <v>55</v>
      </c>
    </row>
    <row r="3166" spans="1:7" x14ac:dyDescent="0.25">
      <c r="A3166">
        <v>6365</v>
      </c>
      <c r="B3166" s="8" t="s">
        <v>20175</v>
      </c>
      <c r="C3166" t="s">
        <v>19415</v>
      </c>
      <c r="D3166" t="s">
        <v>19416</v>
      </c>
      <c r="E3166" t="s">
        <v>26036</v>
      </c>
      <c r="F3166" t="s">
        <v>7069</v>
      </c>
      <c r="G3166" t="s">
        <v>55</v>
      </c>
    </row>
    <row r="3167" spans="1:7" x14ac:dyDescent="0.25">
      <c r="A3167">
        <v>6366</v>
      </c>
      <c r="B3167" s="8" t="s">
        <v>20176</v>
      </c>
      <c r="C3167" t="s">
        <v>19417</v>
      </c>
      <c r="D3167" t="s">
        <v>19418</v>
      </c>
      <c r="E3167" t="s">
        <v>26037</v>
      </c>
      <c r="F3167" t="s">
        <v>7069</v>
      </c>
      <c r="G3167" t="s">
        <v>55</v>
      </c>
    </row>
    <row r="3168" spans="1:7" x14ac:dyDescent="0.25">
      <c r="A3168">
        <v>6367</v>
      </c>
      <c r="B3168" s="8" t="s">
        <v>20177</v>
      </c>
      <c r="C3168" t="s">
        <v>19419</v>
      </c>
      <c r="D3168" t="s">
        <v>19420</v>
      </c>
      <c r="E3168" t="s">
        <v>26038</v>
      </c>
      <c r="F3168" t="s">
        <v>7069</v>
      </c>
      <c r="G3168" t="s">
        <v>55</v>
      </c>
    </row>
    <row r="3169" spans="1:7" x14ac:dyDescent="0.25">
      <c r="A3169">
        <v>6368</v>
      </c>
      <c r="B3169" s="8" t="s">
        <v>20178</v>
      </c>
      <c r="C3169" t="s">
        <v>19421</v>
      </c>
      <c r="D3169" t="s">
        <v>19422</v>
      </c>
      <c r="E3169" t="s">
        <v>26039</v>
      </c>
      <c r="F3169" t="s">
        <v>7069</v>
      </c>
      <c r="G3169" t="s">
        <v>55</v>
      </c>
    </row>
    <row r="3170" spans="1:7" x14ac:dyDescent="0.25">
      <c r="A3170">
        <v>6369</v>
      </c>
      <c r="B3170" s="8" t="s">
        <v>20179</v>
      </c>
      <c r="C3170" t="s">
        <v>19423</v>
      </c>
      <c r="D3170" t="s">
        <v>19424</v>
      </c>
      <c r="E3170" t="s">
        <v>26040</v>
      </c>
      <c r="F3170" t="s">
        <v>7069</v>
      </c>
      <c r="G3170" t="s">
        <v>55</v>
      </c>
    </row>
    <row r="3171" spans="1:7" x14ac:dyDescent="0.25">
      <c r="A3171">
        <v>6370</v>
      </c>
      <c r="B3171" s="8" t="s">
        <v>20180</v>
      </c>
      <c r="C3171" t="s">
        <v>19425</v>
      </c>
      <c r="D3171" t="s">
        <v>19426</v>
      </c>
      <c r="E3171" t="s">
        <v>26041</v>
      </c>
      <c r="F3171" t="s">
        <v>7069</v>
      </c>
      <c r="G3171" t="s">
        <v>55</v>
      </c>
    </row>
    <row r="3172" spans="1:7" x14ac:dyDescent="0.25">
      <c r="A3172">
        <v>6371</v>
      </c>
      <c r="B3172" s="8" t="s">
        <v>20181</v>
      </c>
      <c r="C3172" t="s">
        <v>19427</v>
      </c>
      <c r="D3172" t="s">
        <v>19428</v>
      </c>
      <c r="E3172" t="s">
        <v>26042</v>
      </c>
      <c r="F3172" t="s">
        <v>7069</v>
      </c>
      <c r="G3172" t="s">
        <v>55</v>
      </c>
    </row>
    <row r="3173" spans="1:7" x14ac:dyDescent="0.25">
      <c r="A3173">
        <v>6372</v>
      </c>
      <c r="B3173" s="8" t="s">
        <v>20182</v>
      </c>
      <c r="C3173" t="s">
        <v>19429</v>
      </c>
      <c r="D3173" t="s">
        <v>19430</v>
      </c>
      <c r="E3173" t="s">
        <v>26043</v>
      </c>
      <c r="F3173" t="s">
        <v>7069</v>
      </c>
      <c r="G3173" t="s">
        <v>55</v>
      </c>
    </row>
    <row r="3174" spans="1:7" x14ac:dyDescent="0.25">
      <c r="A3174">
        <v>6373</v>
      </c>
      <c r="B3174" s="8" t="s">
        <v>20183</v>
      </c>
      <c r="C3174" t="s">
        <v>19431</v>
      </c>
      <c r="D3174" t="s">
        <v>19432</v>
      </c>
      <c r="E3174" t="s">
        <v>26044</v>
      </c>
      <c r="F3174" t="s">
        <v>7069</v>
      </c>
      <c r="G3174" t="s">
        <v>55</v>
      </c>
    </row>
    <row r="3175" spans="1:7" x14ac:dyDescent="0.25">
      <c r="A3175">
        <v>6374</v>
      </c>
      <c r="B3175" s="8" t="s">
        <v>20184</v>
      </c>
      <c r="C3175" t="s">
        <v>19433</v>
      </c>
      <c r="D3175" t="s">
        <v>19434</v>
      </c>
      <c r="E3175" t="s">
        <v>26045</v>
      </c>
      <c r="F3175" t="s">
        <v>7069</v>
      </c>
      <c r="G3175" t="s">
        <v>55</v>
      </c>
    </row>
    <row r="3176" spans="1:7" x14ac:dyDescent="0.25">
      <c r="A3176">
        <v>6470</v>
      </c>
      <c r="B3176" s="8" t="s">
        <v>20185</v>
      </c>
      <c r="C3176" t="s">
        <v>19435</v>
      </c>
      <c r="D3176" t="s">
        <v>19436</v>
      </c>
      <c r="E3176" t="s">
        <v>26046</v>
      </c>
      <c r="F3176" t="s">
        <v>7069</v>
      </c>
      <c r="G3176" t="s">
        <v>55</v>
      </c>
    </row>
    <row r="3177" spans="1:7" x14ac:dyDescent="0.25">
      <c r="A3177">
        <v>6375</v>
      </c>
      <c r="B3177" s="8" t="s">
        <v>20186</v>
      </c>
      <c r="C3177" t="s">
        <v>19437</v>
      </c>
      <c r="D3177" t="s">
        <v>19438</v>
      </c>
      <c r="E3177" t="s">
        <v>26047</v>
      </c>
      <c r="F3177" t="s">
        <v>7069</v>
      </c>
      <c r="G3177" t="s">
        <v>55</v>
      </c>
    </row>
    <row r="3178" spans="1:7" x14ac:dyDescent="0.25">
      <c r="A3178">
        <v>6376</v>
      </c>
      <c r="B3178" s="8" t="s">
        <v>20187</v>
      </c>
      <c r="C3178" t="s">
        <v>19439</v>
      </c>
      <c r="D3178" t="s">
        <v>19440</v>
      </c>
      <c r="E3178" t="s">
        <v>26048</v>
      </c>
      <c r="F3178" t="s">
        <v>7069</v>
      </c>
      <c r="G3178" t="s">
        <v>55</v>
      </c>
    </row>
    <row r="3179" spans="1:7" x14ac:dyDescent="0.25">
      <c r="A3179">
        <v>6377</v>
      </c>
      <c r="B3179" s="8" t="s">
        <v>20188</v>
      </c>
      <c r="C3179" t="s">
        <v>19441</v>
      </c>
      <c r="D3179" t="s">
        <v>19442</v>
      </c>
      <c r="E3179" t="s">
        <v>26049</v>
      </c>
      <c r="F3179" t="s">
        <v>7069</v>
      </c>
      <c r="G3179" t="s">
        <v>55</v>
      </c>
    </row>
    <row r="3180" spans="1:7" x14ac:dyDescent="0.25">
      <c r="A3180">
        <v>6378</v>
      </c>
      <c r="B3180" s="8" t="s">
        <v>20189</v>
      </c>
      <c r="C3180" t="s">
        <v>19443</v>
      </c>
      <c r="D3180" t="s">
        <v>19444</v>
      </c>
      <c r="E3180" t="s">
        <v>26050</v>
      </c>
      <c r="F3180" t="s">
        <v>7069</v>
      </c>
      <c r="G3180" t="s">
        <v>55</v>
      </c>
    </row>
    <row r="3181" spans="1:7" x14ac:dyDescent="0.25">
      <c r="A3181">
        <v>6379</v>
      </c>
      <c r="B3181" s="8" t="s">
        <v>20190</v>
      </c>
      <c r="C3181" t="s">
        <v>19445</v>
      </c>
      <c r="D3181" t="s">
        <v>19446</v>
      </c>
      <c r="E3181" t="s">
        <v>26051</v>
      </c>
      <c r="F3181" t="s">
        <v>7069</v>
      </c>
      <c r="G3181" t="s">
        <v>55</v>
      </c>
    </row>
    <row r="3182" spans="1:7" x14ac:dyDescent="0.25">
      <c r="A3182">
        <v>6380</v>
      </c>
      <c r="B3182" s="8" t="s">
        <v>20191</v>
      </c>
      <c r="C3182" t="s">
        <v>19447</v>
      </c>
      <c r="D3182" t="s">
        <v>19448</v>
      </c>
      <c r="E3182" t="s">
        <v>26052</v>
      </c>
      <c r="F3182" t="s">
        <v>7069</v>
      </c>
      <c r="G3182" t="s">
        <v>55</v>
      </c>
    </row>
    <row r="3183" spans="1:7" x14ac:dyDescent="0.25">
      <c r="A3183">
        <v>6381</v>
      </c>
      <c r="B3183" s="8" t="s">
        <v>20192</v>
      </c>
      <c r="C3183" t="s">
        <v>19449</v>
      </c>
      <c r="D3183" t="s">
        <v>19450</v>
      </c>
      <c r="E3183" t="s">
        <v>26053</v>
      </c>
      <c r="F3183" t="s">
        <v>7069</v>
      </c>
      <c r="G3183" t="s">
        <v>55</v>
      </c>
    </row>
    <row r="3184" spans="1:7" x14ac:dyDescent="0.25">
      <c r="A3184">
        <v>6382</v>
      </c>
      <c r="B3184" s="8" t="s">
        <v>20193</v>
      </c>
      <c r="C3184" t="s">
        <v>19451</v>
      </c>
      <c r="D3184" t="s">
        <v>19452</v>
      </c>
      <c r="E3184" t="s">
        <v>26054</v>
      </c>
      <c r="F3184" t="s">
        <v>7069</v>
      </c>
      <c r="G3184" t="s">
        <v>55</v>
      </c>
    </row>
    <row r="3185" spans="1:7" x14ac:dyDescent="0.25">
      <c r="A3185">
        <v>6383</v>
      </c>
      <c r="B3185" s="8" t="s">
        <v>20228</v>
      </c>
      <c r="C3185" t="s">
        <v>19453</v>
      </c>
      <c r="D3185" t="s">
        <v>19454</v>
      </c>
      <c r="E3185" t="s">
        <v>26055</v>
      </c>
      <c r="F3185" t="s">
        <v>7069</v>
      </c>
      <c r="G3185" t="s">
        <v>55</v>
      </c>
    </row>
    <row r="3186" spans="1:7" x14ac:dyDescent="0.25">
      <c r="A3186">
        <v>6384</v>
      </c>
      <c r="B3186" s="8" t="s">
        <v>20194</v>
      </c>
      <c r="C3186" t="s">
        <v>19455</v>
      </c>
      <c r="D3186" t="s">
        <v>19456</v>
      </c>
      <c r="E3186" t="s">
        <v>26056</v>
      </c>
      <c r="F3186" t="s">
        <v>7069</v>
      </c>
      <c r="G3186" t="s">
        <v>55</v>
      </c>
    </row>
    <row r="3187" spans="1:7" x14ac:dyDescent="0.25">
      <c r="A3187">
        <v>6471</v>
      </c>
      <c r="B3187" s="8" t="s">
        <v>20195</v>
      </c>
      <c r="C3187" t="s">
        <v>19457</v>
      </c>
      <c r="D3187" t="s">
        <v>19458</v>
      </c>
      <c r="E3187" t="s">
        <v>26057</v>
      </c>
      <c r="F3187" t="s">
        <v>7069</v>
      </c>
      <c r="G3187" t="s">
        <v>55</v>
      </c>
    </row>
    <row r="3188" spans="1:7" x14ac:dyDescent="0.25">
      <c r="A3188">
        <v>6385</v>
      </c>
      <c r="B3188" s="8" t="s">
        <v>20196</v>
      </c>
      <c r="C3188" t="s">
        <v>19459</v>
      </c>
      <c r="D3188" t="s">
        <v>19460</v>
      </c>
      <c r="E3188" t="s">
        <v>26058</v>
      </c>
      <c r="F3188" t="s">
        <v>7069</v>
      </c>
      <c r="G3188" t="s">
        <v>55</v>
      </c>
    </row>
    <row r="3189" spans="1:7" x14ac:dyDescent="0.25">
      <c r="A3189">
        <v>6386</v>
      </c>
      <c r="B3189" s="8" t="s">
        <v>20197</v>
      </c>
      <c r="C3189" t="s">
        <v>19461</v>
      </c>
      <c r="D3189" t="s">
        <v>19462</v>
      </c>
      <c r="E3189" t="s">
        <v>26059</v>
      </c>
      <c r="F3189" t="s">
        <v>7069</v>
      </c>
      <c r="G3189" t="s">
        <v>55</v>
      </c>
    </row>
    <row r="3190" spans="1:7" x14ac:dyDescent="0.25">
      <c r="A3190">
        <v>6387</v>
      </c>
      <c r="B3190" s="8" t="s">
        <v>20198</v>
      </c>
      <c r="C3190" t="s">
        <v>19463</v>
      </c>
      <c r="D3190" t="s">
        <v>19464</v>
      </c>
      <c r="E3190" t="s">
        <v>26060</v>
      </c>
      <c r="F3190" t="s">
        <v>7069</v>
      </c>
      <c r="G3190" t="s">
        <v>55</v>
      </c>
    </row>
    <row r="3191" spans="1:7" x14ac:dyDescent="0.25">
      <c r="A3191">
        <v>6388</v>
      </c>
      <c r="B3191" s="8" t="s">
        <v>20199</v>
      </c>
      <c r="C3191" t="s">
        <v>19465</v>
      </c>
      <c r="D3191" t="s">
        <v>19466</v>
      </c>
      <c r="E3191" t="s">
        <v>26061</v>
      </c>
      <c r="F3191" t="s">
        <v>7069</v>
      </c>
      <c r="G3191" t="s">
        <v>55</v>
      </c>
    </row>
    <row r="3192" spans="1:7" x14ac:dyDescent="0.25">
      <c r="A3192">
        <v>6389</v>
      </c>
      <c r="B3192" s="8" t="s">
        <v>20200</v>
      </c>
      <c r="C3192" t="s">
        <v>19467</v>
      </c>
      <c r="D3192" t="s">
        <v>19468</v>
      </c>
      <c r="E3192" t="s">
        <v>26062</v>
      </c>
      <c r="F3192" t="s">
        <v>7069</v>
      </c>
      <c r="G3192" t="s">
        <v>55</v>
      </c>
    </row>
    <row r="3193" spans="1:7" x14ac:dyDescent="0.25">
      <c r="A3193">
        <v>6390</v>
      </c>
      <c r="B3193" s="8" t="s">
        <v>20201</v>
      </c>
      <c r="C3193" t="s">
        <v>19469</v>
      </c>
      <c r="D3193" t="s">
        <v>19470</v>
      </c>
      <c r="E3193" t="s">
        <v>26063</v>
      </c>
      <c r="F3193" t="s">
        <v>7069</v>
      </c>
      <c r="G3193" t="s">
        <v>55</v>
      </c>
    </row>
    <row r="3194" spans="1:7" x14ac:dyDescent="0.25">
      <c r="A3194">
        <v>6391</v>
      </c>
      <c r="B3194" s="8" t="s">
        <v>20202</v>
      </c>
      <c r="C3194" t="s">
        <v>19471</v>
      </c>
      <c r="D3194" t="s">
        <v>19472</v>
      </c>
      <c r="E3194" t="s">
        <v>26064</v>
      </c>
      <c r="F3194" t="s">
        <v>7069</v>
      </c>
      <c r="G3194" t="s">
        <v>55</v>
      </c>
    </row>
    <row r="3195" spans="1:7" x14ac:dyDescent="0.25">
      <c r="A3195">
        <v>6392</v>
      </c>
      <c r="B3195" s="8" t="s">
        <v>20203</v>
      </c>
      <c r="C3195" t="s">
        <v>19473</v>
      </c>
      <c r="D3195" t="s">
        <v>19474</v>
      </c>
      <c r="E3195" t="s">
        <v>26065</v>
      </c>
      <c r="F3195" t="s">
        <v>7069</v>
      </c>
      <c r="G3195" t="s">
        <v>55</v>
      </c>
    </row>
    <row r="3196" spans="1:7" x14ac:dyDescent="0.25">
      <c r="A3196">
        <v>6393</v>
      </c>
      <c r="B3196" s="8" t="s">
        <v>20204</v>
      </c>
      <c r="C3196" t="s">
        <v>19475</v>
      </c>
      <c r="D3196" t="s">
        <v>19476</v>
      </c>
      <c r="E3196" t="s">
        <v>26066</v>
      </c>
      <c r="F3196" t="s">
        <v>7069</v>
      </c>
      <c r="G3196" t="s">
        <v>55</v>
      </c>
    </row>
    <row r="3197" spans="1:7" x14ac:dyDescent="0.25">
      <c r="A3197">
        <v>6394</v>
      </c>
      <c r="B3197" s="8" t="s">
        <v>20205</v>
      </c>
      <c r="C3197" t="s">
        <v>19477</v>
      </c>
      <c r="D3197" t="s">
        <v>19478</v>
      </c>
      <c r="E3197" t="s">
        <v>26067</v>
      </c>
      <c r="F3197" t="s">
        <v>7069</v>
      </c>
      <c r="G3197" t="s">
        <v>55</v>
      </c>
    </row>
    <row r="3198" spans="1:7" x14ac:dyDescent="0.25">
      <c r="A3198">
        <v>6472</v>
      </c>
      <c r="B3198" s="8" t="s">
        <v>20206</v>
      </c>
      <c r="C3198" t="s">
        <v>19479</v>
      </c>
      <c r="D3198" t="s">
        <v>19480</v>
      </c>
      <c r="E3198" t="s">
        <v>26068</v>
      </c>
      <c r="F3198" t="s">
        <v>7069</v>
      </c>
      <c r="G3198" t="s">
        <v>55</v>
      </c>
    </row>
    <row r="3199" spans="1:7" x14ac:dyDescent="0.25">
      <c r="A3199">
        <v>6395</v>
      </c>
      <c r="B3199" s="8" t="s">
        <v>20207</v>
      </c>
      <c r="C3199" t="s">
        <v>19481</v>
      </c>
      <c r="D3199" t="s">
        <v>19482</v>
      </c>
      <c r="E3199" t="s">
        <v>26069</v>
      </c>
      <c r="F3199" t="s">
        <v>7069</v>
      </c>
      <c r="G3199" t="s">
        <v>55</v>
      </c>
    </row>
    <row r="3200" spans="1:7" x14ac:dyDescent="0.25">
      <c r="A3200">
        <v>6396</v>
      </c>
      <c r="B3200" s="8" t="s">
        <v>20208</v>
      </c>
      <c r="C3200" t="s">
        <v>19483</v>
      </c>
      <c r="D3200" t="s">
        <v>19484</v>
      </c>
      <c r="E3200" t="s">
        <v>26070</v>
      </c>
      <c r="F3200" t="s">
        <v>7069</v>
      </c>
      <c r="G3200" t="s">
        <v>55</v>
      </c>
    </row>
    <row r="3201" spans="1:7" x14ac:dyDescent="0.25">
      <c r="A3201">
        <v>6397</v>
      </c>
      <c r="B3201" s="8" t="s">
        <v>20209</v>
      </c>
      <c r="C3201" t="s">
        <v>19485</v>
      </c>
      <c r="D3201" t="s">
        <v>19486</v>
      </c>
      <c r="E3201" t="s">
        <v>26071</v>
      </c>
      <c r="F3201" t="s">
        <v>7069</v>
      </c>
      <c r="G3201" t="s">
        <v>55</v>
      </c>
    </row>
    <row r="3202" spans="1:7" x14ac:dyDescent="0.25">
      <c r="A3202">
        <v>6398</v>
      </c>
      <c r="B3202" s="8" t="s">
        <v>20210</v>
      </c>
      <c r="C3202" t="s">
        <v>19487</v>
      </c>
      <c r="D3202" t="s">
        <v>19488</v>
      </c>
      <c r="E3202" t="s">
        <v>26072</v>
      </c>
      <c r="F3202" t="s">
        <v>7069</v>
      </c>
      <c r="G3202" t="s">
        <v>55</v>
      </c>
    </row>
    <row r="3203" spans="1:7" x14ac:dyDescent="0.25">
      <c r="A3203">
        <v>6399</v>
      </c>
      <c r="B3203" s="8" t="s">
        <v>20211</v>
      </c>
      <c r="C3203" t="s">
        <v>19489</v>
      </c>
      <c r="D3203" t="s">
        <v>19490</v>
      </c>
      <c r="E3203" t="s">
        <v>26073</v>
      </c>
      <c r="F3203" t="s">
        <v>7069</v>
      </c>
      <c r="G3203" t="s">
        <v>55</v>
      </c>
    </row>
    <row r="3204" spans="1:7" x14ac:dyDescent="0.25">
      <c r="A3204">
        <v>6400</v>
      </c>
      <c r="B3204" s="8" t="s">
        <v>20212</v>
      </c>
      <c r="C3204" t="s">
        <v>19491</v>
      </c>
      <c r="D3204" t="s">
        <v>19492</v>
      </c>
      <c r="E3204" t="s">
        <v>26074</v>
      </c>
      <c r="F3204" t="s">
        <v>7069</v>
      </c>
      <c r="G3204" t="s">
        <v>55</v>
      </c>
    </row>
    <row r="3205" spans="1:7" x14ac:dyDescent="0.25">
      <c r="A3205">
        <v>6401</v>
      </c>
      <c r="B3205" s="8" t="s">
        <v>20213</v>
      </c>
      <c r="C3205" t="s">
        <v>19493</v>
      </c>
      <c r="D3205" t="s">
        <v>19494</v>
      </c>
      <c r="E3205" t="s">
        <v>26075</v>
      </c>
      <c r="F3205" t="s">
        <v>7069</v>
      </c>
      <c r="G3205" t="s">
        <v>55</v>
      </c>
    </row>
    <row r="3206" spans="1:7" x14ac:dyDescent="0.25">
      <c r="A3206">
        <v>6402</v>
      </c>
      <c r="B3206" s="8" t="s">
        <v>20214</v>
      </c>
      <c r="C3206" t="s">
        <v>19495</v>
      </c>
      <c r="D3206" t="s">
        <v>19496</v>
      </c>
      <c r="E3206" t="s">
        <v>26076</v>
      </c>
      <c r="F3206" t="s">
        <v>7069</v>
      </c>
      <c r="G3206" t="s">
        <v>55</v>
      </c>
    </row>
    <row r="3207" spans="1:7" x14ac:dyDescent="0.25">
      <c r="A3207">
        <v>6403</v>
      </c>
      <c r="B3207" s="8" t="s">
        <v>20215</v>
      </c>
      <c r="C3207" t="s">
        <v>19497</v>
      </c>
      <c r="D3207" t="s">
        <v>19498</v>
      </c>
      <c r="E3207" t="s">
        <v>26077</v>
      </c>
      <c r="F3207" t="s">
        <v>7069</v>
      </c>
      <c r="G3207" t="s">
        <v>55</v>
      </c>
    </row>
    <row r="3208" spans="1:7" x14ac:dyDescent="0.25">
      <c r="A3208">
        <v>6404</v>
      </c>
      <c r="B3208" s="8" t="s">
        <v>20216</v>
      </c>
      <c r="C3208" t="s">
        <v>19499</v>
      </c>
      <c r="D3208" t="s">
        <v>19500</v>
      </c>
      <c r="E3208" t="s">
        <v>26078</v>
      </c>
      <c r="F3208" t="s">
        <v>7069</v>
      </c>
      <c r="G3208" t="s">
        <v>55</v>
      </c>
    </row>
    <row r="3209" spans="1:7" x14ac:dyDescent="0.25">
      <c r="A3209">
        <v>6473</v>
      </c>
      <c r="B3209" s="8" t="s">
        <v>20217</v>
      </c>
      <c r="C3209" t="s">
        <v>19501</v>
      </c>
      <c r="D3209" t="s">
        <v>19502</v>
      </c>
      <c r="E3209" t="s">
        <v>26079</v>
      </c>
      <c r="F3209" t="s">
        <v>7069</v>
      </c>
      <c r="G3209" t="s">
        <v>55</v>
      </c>
    </row>
    <row r="3210" spans="1:7" x14ac:dyDescent="0.25">
      <c r="A3210">
        <v>6405</v>
      </c>
      <c r="B3210" s="8" t="s">
        <v>20218</v>
      </c>
      <c r="C3210" t="s">
        <v>19503</v>
      </c>
      <c r="D3210" t="s">
        <v>19504</v>
      </c>
      <c r="E3210" t="s">
        <v>26080</v>
      </c>
      <c r="F3210" t="s">
        <v>7069</v>
      </c>
      <c r="G3210" t="s">
        <v>55</v>
      </c>
    </row>
    <row r="3211" spans="1:7" x14ac:dyDescent="0.25">
      <c r="A3211">
        <v>6406</v>
      </c>
      <c r="B3211" s="8" t="s">
        <v>20219</v>
      </c>
      <c r="C3211" t="s">
        <v>19505</v>
      </c>
      <c r="D3211" t="s">
        <v>19506</v>
      </c>
      <c r="E3211" t="s">
        <v>26081</v>
      </c>
      <c r="F3211" t="s">
        <v>7069</v>
      </c>
      <c r="G3211" t="s">
        <v>55</v>
      </c>
    </row>
    <row r="3212" spans="1:7" x14ac:dyDescent="0.25">
      <c r="A3212">
        <v>6407</v>
      </c>
      <c r="B3212" s="8" t="s">
        <v>20220</v>
      </c>
      <c r="C3212" t="s">
        <v>19507</v>
      </c>
      <c r="D3212" t="s">
        <v>19508</v>
      </c>
      <c r="E3212" t="s">
        <v>26082</v>
      </c>
      <c r="F3212" t="s">
        <v>7069</v>
      </c>
      <c r="G3212" t="s">
        <v>55</v>
      </c>
    </row>
    <row r="3213" spans="1:7" x14ac:dyDescent="0.25">
      <c r="A3213">
        <v>6408</v>
      </c>
      <c r="B3213" s="8" t="s">
        <v>20221</v>
      </c>
      <c r="C3213" t="s">
        <v>19509</v>
      </c>
      <c r="D3213" t="s">
        <v>19510</v>
      </c>
      <c r="E3213" t="s">
        <v>26083</v>
      </c>
      <c r="F3213" t="s">
        <v>7069</v>
      </c>
      <c r="G3213" t="s">
        <v>55</v>
      </c>
    </row>
    <row r="3214" spans="1:7" x14ac:dyDescent="0.25">
      <c r="A3214">
        <v>6409</v>
      </c>
      <c r="B3214" s="8" t="s">
        <v>20222</v>
      </c>
      <c r="C3214" t="s">
        <v>19511</v>
      </c>
      <c r="D3214" t="s">
        <v>19512</v>
      </c>
      <c r="E3214" t="s">
        <v>26084</v>
      </c>
      <c r="F3214" t="s">
        <v>7069</v>
      </c>
      <c r="G3214" t="s">
        <v>55</v>
      </c>
    </row>
    <row r="3215" spans="1:7" x14ac:dyDescent="0.25">
      <c r="A3215">
        <v>6410</v>
      </c>
      <c r="B3215" s="8" t="s">
        <v>20223</v>
      </c>
      <c r="C3215" t="s">
        <v>19513</v>
      </c>
      <c r="D3215" t="s">
        <v>19514</v>
      </c>
      <c r="E3215" t="s">
        <v>26085</v>
      </c>
      <c r="F3215" t="s">
        <v>7069</v>
      </c>
      <c r="G3215" t="s">
        <v>55</v>
      </c>
    </row>
    <row r="3216" spans="1:7" x14ac:dyDescent="0.25">
      <c r="A3216">
        <v>6411</v>
      </c>
      <c r="B3216" s="8" t="s">
        <v>20224</v>
      </c>
      <c r="C3216" t="s">
        <v>19515</v>
      </c>
      <c r="D3216" t="s">
        <v>19516</v>
      </c>
      <c r="E3216" t="s">
        <v>26086</v>
      </c>
      <c r="F3216" t="s">
        <v>7069</v>
      </c>
      <c r="G3216" t="s">
        <v>55</v>
      </c>
    </row>
    <row r="3217" spans="1:7" x14ac:dyDescent="0.25">
      <c r="A3217">
        <v>6412</v>
      </c>
      <c r="B3217" s="8" t="s">
        <v>20269</v>
      </c>
      <c r="C3217" t="s">
        <v>19517</v>
      </c>
      <c r="D3217" t="s">
        <v>19518</v>
      </c>
      <c r="E3217" t="s">
        <v>26087</v>
      </c>
      <c r="F3217" t="s">
        <v>7069</v>
      </c>
      <c r="G3217" t="s">
        <v>55</v>
      </c>
    </row>
    <row r="3218" spans="1:7" x14ac:dyDescent="0.25">
      <c r="A3218">
        <v>6413</v>
      </c>
      <c r="B3218" s="8" t="s">
        <v>20272</v>
      </c>
      <c r="C3218" t="s">
        <v>19519</v>
      </c>
      <c r="D3218" t="s">
        <v>19520</v>
      </c>
      <c r="E3218" t="s">
        <v>26088</v>
      </c>
      <c r="F3218" t="s">
        <v>7069</v>
      </c>
      <c r="G3218" t="s">
        <v>55</v>
      </c>
    </row>
    <row r="3219" spans="1:7" x14ac:dyDescent="0.25">
      <c r="A3219">
        <v>6414</v>
      </c>
      <c r="B3219" s="8" t="s">
        <v>20273</v>
      </c>
      <c r="C3219" t="s">
        <v>19521</v>
      </c>
      <c r="D3219" t="s">
        <v>19522</v>
      </c>
      <c r="E3219" t="s">
        <v>26089</v>
      </c>
      <c r="F3219" t="s">
        <v>7069</v>
      </c>
      <c r="G3219" t="s">
        <v>55</v>
      </c>
    </row>
    <row r="3220" spans="1:7" x14ac:dyDescent="0.25">
      <c r="A3220">
        <v>6474</v>
      </c>
      <c r="B3220" s="8" t="s">
        <v>20225</v>
      </c>
      <c r="C3220" t="s">
        <v>19523</v>
      </c>
      <c r="D3220" t="s">
        <v>19524</v>
      </c>
      <c r="E3220" t="s">
        <v>26090</v>
      </c>
      <c r="F3220" t="s">
        <v>7069</v>
      </c>
      <c r="G3220" t="s">
        <v>55</v>
      </c>
    </row>
    <row r="3221" spans="1:7" x14ac:dyDescent="0.25">
      <c r="A3221">
        <v>6415</v>
      </c>
      <c r="B3221" s="8" t="s">
        <v>20274</v>
      </c>
      <c r="C3221" t="s">
        <v>19525</v>
      </c>
      <c r="D3221" t="s">
        <v>19526</v>
      </c>
      <c r="E3221" t="s">
        <v>26091</v>
      </c>
      <c r="F3221" t="s">
        <v>7069</v>
      </c>
      <c r="G3221" t="s">
        <v>55</v>
      </c>
    </row>
    <row r="3222" spans="1:7" x14ac:dyDescent="0.25">
      <c r="A3222">
        <v>6416</v>
      </c>
      <c r="B3222" s="8" t="s">
        <v>20275</v>
      </c>
      <c r="C3222" t="s">
        <v>19527</v>
      </c>
      <c r="D3222" t="s">
        <v>19528</v>
      </c>
      <c r="E3222" t="s">
        <v>26092</v>
      </c>
      <c r="F3222" t="s">
        <v>7069</v>
      </c>
      <c r="G3222" t="s">
        <v>55</v>
      </c>
    </row>
    <row r="3223" spans="1:7" x14ac:dyDescent="0.25">
      <c r="A3223">
        <v>6417</v>
      </c>
      <c r="B3223" s="8" t="s">
        <v>20276</v>
      </c>
      <c r="C3223" t="s">
        <v>19529</v>
      </c>
      <c r="D3223" t="s">
        <v>19530</v>
      </c>
      <c r="E3223" t="s">
        <v>26093</v>
      </c>
      <c r="F3223" t="s">
        <v>7069</v>
      </c>
      <c r="G3223" t="s">
        <v>55</v>
      </c>
    </row>
    <row r="3224" spans="1:7" x14ac:dyDescent="0.25">
      <c r="A3224">
        <v>6418</v>
      </c>
      <c r="B3224" s="8" t="s">
        <v>20277</v>
      </c>
      <c r="C3224" t="s">
        <v>19531</v>
      </c>
      <c r="D3224" t="s">
        <v>19532</v>
      </c>
      <c r="E3224" t="s">
        <v>26094</v>
      </c>
      <c r="F3224" t="s">
        <v>7069</v>
      </c>
      <c r="G3224" t="s">
        <v>55</v>
      </c>
    </row>
    <row r="3225" spans="1:7" x14ac:dyDescent="0.25">
      <c r="A3225">
        <v>6419</v>
      </c>
      <c r="B3225" s="8" t="s">
        <v>20278</v>
      </c>
      <c r="C3225" t="s">
        <v>19533</v>
      </c>
      <c r="D3225" t="s">
        <v>19534</v>
      </c>
      <c r="E3225" t="s">
        <v>26095</v>
      </c>
      <c r="F3225" t="s">
        <v>7069</v>
      </c>
      <c r="G3225" t="s">
        <v>55</v>
      </c>
    </row>
    <row r="3226" spans="1:7" x14ac:dyDescent="0.25">
      <c r="A3226">
        <v>6420</v>
      </c>
      <c r="B3226" s="8" t="s">
        <v>20279</v>
      </c>
      <c r="C3226" t="s">
        <v>19535</v>
      </c>
      <c r="D3226" t="s">
        <v>19536</v>
      </c>
      <c r="E3226" t="s">
        <v>26096</v>
      </c>
      <c r="F3226" t="s">
        <v>7069</v>
      </c>
      <c r="G3226" t="s">
        <v>55</v>
      </c>
    </row>
    <row r="3227" spans="1:7" x14ac:dyDescent="0.25">
      <c r="A3227">
        <v>6421</v>
      </c>
      <c r="B3227" s="8" t="s">
        <v>20330</v>
      </c>
      <c r="C3227" t="s">
        <v>19537</v>
      </c>
      <c r="D3227" t="s">
        <v>19538</v>
      </c>
      <c r="E3227" t="s">
        <v>26097</v>
      </c>
      <c r="F3227" t="s">
        <v>7069</v>
      </c>
      <c r="G3227" t="s">
        <v>55</v>
      </c>
    </row>
    <row r="3228" spans="1:7" x14ac:dyDescent="0.25">
      <c r="A3228">
        <v>6422</v>
      </c>
      <c r="B3228" s="8" t="s">
        <v>20331</v>
      </c>
      <c r="C3228" t="s">
        <v>19539</v>
      </c>
      <c r="D3228" t="s">
        <v>19540</v>
      </c>
      <c r="E3228" t="s">
        <v>26098</v>
      </c>
      <c r="F3228" t="s">
        <v>7069</v>
      </c>
      <c r="G3228" t="s">
        <v>55</v>
      </c>
    </row>
    <row r="3229" spans="1:7" x14ac:dyDescent="0.25">
      <c r="A3229">
        <v>6423</v>
      </c>
      <c r="B3229" s="8" t="s">
        <v>20332</v>
      </c>
      <c r="C3229" t="s">
        <v>19541</v>
      </c>
      <c r="D3229" t="s">
        <v>19542</v>
      </c>
      <c r="E3229" t="s">
        <v>26099</v>
      </c>
      <c r="F3229" t="s">
        <v>7069</v>
      </c>
      <c r="G3229" t="s">
        <v>55</v>
      </c>
    </row>
    <row r="3230" spans="1:7" x14ac:dyDescent="0.25">
      <c r="A3230">
        <v>6424</v>
      </c>
      <c r="B3230" s="8" t="s">
        <v>20333</v>
      </c>
      <c r="C3230" t="s">
        <v>19543</v>
      </c>
      <c r="D3230" t="s">
        <v>19544</v>
      </c>
      <c r="E3230" t="s">
        <v>26100</v>
      </c>
      <c r="F3230" t="s">
        <v>7069</v>
      </c>
      <c r="G3230" t="s">
        <v>55</v>
      </c>
    </row>
    <row r="3231" spans="1:7" x14ac:dyDescent="0.25">
      <c r="A3231">
        <v>6344</v>
      </c>
      <c r="B3231" s="8" t="s">
        <v>20226</v>
      </c>
      <c r="C3231" t="s">
        <v>19545</v>
      </c>
      <c r="D3231" t="s">
        <v>19546</v>
      </c>
      <c r="E3231" t="s">
        <v>26101</v>
      </c>
      <c r="F3231" t="s">
        <v>7069</v>
      </c>
      <c r="G3231" t="s">
        <v>55</v>
      </c>
    </row>
    <row r="3232" spans="1:7" x14ac:dyDescent="0.25">
      <c r="A3232">
        <v>6425</v>
      </c>
      <c r="B3232" s="8" t="s">
        <v>20280</v>
      </c>
      <c r="C3232" t="s">
        <v>19547</v>
      </c>
      <c r="D3232" t="s">
        <v>19548</v>
      </c>
      <c r="E3232" t="s">
        <v>26102</v>
      </c>
      <c r="F3232" t="s">
        <v>7069</v>
      </c>
      <c r="G3232" t="s">
        <v>55</v>
      </c>
    </row>
    <row r="3233" spans="1:7" x14ac:dyDescent="0.25">
      <c r="A3233">
        <v>6426</v>
      </c>
      <c r="B3233" s="8" t="s">
        <v>20281</v>
      </c>
      <c r="C3233" t="s">
        <v>19549</v>
      </c>
      <c r="D3233" t="s">
        <v>19550</v>
      </c>
      <c r="E3233" t="s">
        <v>26103</v>
      </c>
      <c r="F3233" t="s">
        <v>7069</v>
      </c>
      <c r="G3233" t="s">
        <v>55</v>
      </c>
    </row>
    <row r="3234" spans="1:7" x14ac:dyDescent="0.25">
      <c r="A3234">
        <v>6695</v>
      </c>
      <c r="B3234" s="8" t="s">
        <v>20282</v>
      </c>
      <c r="C3234" t="s">
        <v>19551</v>
      </c>
      <c r="D3234" t="s">
        <v>19552</v>
      </c>
      <c r="E3234" t="s">
        <v>26104</v>
      </c>
      <c r="F3234" t="s">
        <v>7069</v>
      </c>
      <c r="G3234" t="s">
        <v>55</v>
      </c>
    </row>
    <row r="3235" spans="1:7" x14ac:dyDescent="0.25">
      <c r="A3235">
        <v>6427</v>
      </c>
      <c r="B3235" s="8" t="s">
        <v>20283</v>
      </c>
      <c r="C3235" t="s">
        <v>19553</v>
      </c>
      <c r="D3235" t="s">
        <v>19554</v>
      </c>
      <c r="E3235" t="s">
        <v>26105</v>
      </c>
      <c r="F3235" t="s">
        <v>7069</v>
      </c>
      <c r="G3235" t="s">
        <v>55</v>
      </c>
    </row>
    <row r="3236" spans="1:7" x14ac:dyDescent="0.25">
      <c r="A3236">
        <v>6428</v>
      </c>
      <c r="B3236" s="8" t="s">
        <v>20284</v>
      </c>
      <c r="C3236" t="s">
        <v>19555</v>
      </c>
      <c r="D3236" t="s">
        <v>19556</v>
      </c>
      <c r="E3236" t="s">
        <v>26106</v>
      </c>
      <c r="F3236" t="s">
        <v>7069</v>
      </c>
      <c r="G3236" t="s">
        <v>55</v>
      </c>
    </row>
    <row r="3237" spans="1:7" x14ac:dyDescent="0.25">
      <c r="A3237">
        <v>6429</v>
      </c>
      <c r="B3237" s="8" t="s">
        <v>20285</v>
      </c>
      <c r="C3237" t="s">
        <v>19557</v>
      </c>
      <c r="D3237" t="s">
        <v>19558</v>
      </c>
      <c r="E3237" t="s">
        <v>26107</v>
      </c>
      <c r="F3237" t="s">
        <v>7069</v>
      </c>
      <c r="G3237" t="s">
        <v>55</v>
      </c>
    </row>
    <row r="3238" spans="1:7" x14ac:dyDescent="0.25">
      <c r="A3238">
        <v>6430</v>
      </c>
      <c r="B3238" s="8" t="s">
        <v>20286</v>
      </c>
      <c r="C3238" t="s">
        <v>19559</v>
      </c>
      <c r="D3238" t="s">
        <v>19560</v>
      </c>
      <c r="E3238" t="s">
        <v>26108</v>
      </c>
      <c r="F3238" t="s">
        <v>7069</v>
      </c>
      <c r="G3238" t="s">
        <v>55</v>
      </c>
    </row>
    <row r="3239" spans="1:7" x14ac:dyDescent="0.25">
      <c r="A3239">
        <v>6431</v>
      </c>
      <c r="B3239" s="8" t="s">
        <v>20287</v>
      </c>
      <c r="C3239" t="s">
        <v>19561</v>
      </c>
      <c r="D3239" t="s">
        <v>19562</v>
      </c>
      <c r="E3239" t="s">
        <v>26109</v>
      </c>
      <c r="F3239" t="s">
        <v>7069</v>
      </c>
      <c r="G3239" t="s">
        <v>55</v>
      </c>
    </row>
    <row r="3240" spans="1:7" x14ac:dyDescent="0.25">
      <c r="A3240">
        <v>6432</v>
      </c>
      <c r="B3240" s="8" t="s">
        <v>20288</v>
      </c>
      <c r="C3240" t="s">
        <v>19563</v>
      </c>
      <c r="D3240" t="s">
        <v>19564</v>
      </c>
      <c r="E3240" t="s">
        <v>26110</v>
      </c>
      <c r="F3240" t="s">
        <v>7069</v>
      </c>
      <c r="G3240" t="s">
        <v>55</v>
      </c>
    </row>
    <row r="3241" spans="1:7" x14ac:dyDescent="0.25">
      <c r="A3241">
        <v>6433</v>
      </c>
      <c r="B3241" s="8" t="s">
        <v>20289</v>
      </c>
      <c r="C3241" t="s">
        <v>19565</v>
      </c>
      <c r="D3241" t="s">
        <v>19566</v>
      </c>
      <c r="E3241" t="s">
        <v>26111</v>
      </c>
      <c r="F3241" t="s">
        <v>7069</v>
      </c>
      <c r="G3241" t="s">
        <v>55</v>
      </c>
    </row>
    <row r="3242" spans="1:7" x14ac:dyDescent="0.25">
      <c r="A3242">
        <v>6343</v>
      </c>
      <c r="B3242" s="8" t="s">
        <v>12525</v>
      </c>
      <c r="C3242" t="s">
        <v>19567</v>
      </c>
      <c r="D3242" t="s">
        <v>19568</v>
      </c>
      <c r="E3242" t="s">
        <v>26112</v>
      </c>
      <c r="F3242" t="s">
        <v>7073</v>
      </c>
      <c r="G3242" t="s">
        <v>55</v>
      </c>
    </row>
    <row r="3243" spans="1:7" x14ac:dyDescent="0.25">
      <c r="A3243">
        <v>6342</v>
      </c>
      <c r="B3243" s="8" t="s">
        <v>12534</v>
      </c>
      <c r="C3243" t="s">
        <v>19569</v>
      </c>
      <c r="D3243" t="s">
        <v>19570</v>
      </c>
      <c r="E3243" t="s">
        <v>26113</v>
      </c>
      <c r="F3243" t="s">
        <v>7073</v>
      </c>
      <c r="G3243" t="s">
        <v>55</v>
      </c>
    </row>
    <row r="3244" spans="1:7" x14ac:dyDescent="0.25">
      <c r="A3244">
        <v>6300</v>
      </c>
      <c r="B3244" s="8" t="s">
        <v>19571</v>
      </c>
      <c r="C3244" t="s">
        <v>19572</v>
      </c>
      <c r="D3244" t="s">
        <v>19573</v>
      </c>
      <c r="E3244" t="s">
        <v>26114</v>
      </c>
      <c r="F3244" t="s">
        <v>28056</v>
      </c>
      <c r="G3244" t="s">
        <v>21</v>
      </c>
    </row>
    <row r="3245" spans="1:7" x14ac:dyDescent="0.25">
      <c r="A3245">
        <v>6301</v>
      </c>
      <c r="B3245" s="8" t="s">
        <v>19574</v>
      </c>
      <c r="C3245" t="s">
        <v>19575</v>
      </c>
      <c r="D3245" t="s">
        <v>19576</v>
      </c>
      <c r="E3245" t="s">
        <v>26115</v>
      </c>
      <c r="F3245" t="s">
        <v>28056</v>
      </c>
      <c r="G3245" t="s">
        <v>21</v>
      </c>
    </row>
    <row r="3246" spans="1:7" x14ac:dyDescent="0.25">
      <c r="A3246">
        <v>6302</v>
      </c>
      <c r="B3246" s="8" t="s">
        <v>19577</v>
      </c>
      <c r="C3246" t="s">
        <v>19578</v>
      </c>
      <c r="D3246" t="s">
        <v>19579</v>
      </c>
      <c r="E3246" t="s">
        <v>26116</v>
      </c>
      <c r="F3246" t="s">
        <v>28258</v>
      </c>
      <c r="G3246" t="s">
        <v>21</v>
      </c>
    </row>
    <row r="3247" spans="1:7" x14ac:dyDescent="0.25">
      <c r="A3247">
        <v>6303</v>
      </c>
      <c r="B3247" s="8" t="s">
        <v>19580</v>
      </c>
      <c r="C3247" t="s">
        <v>19581</v>
      </c>
      <c r="D3247" t="s">
        <v>19582</v>
      </c>
      <c r="E3247" t="s">
        <v>26117</v>
      </c>
      <c r="F3247" t="s">
        <v>7175</v>
      </c>
      <c r="G3247" t="s">
        <v>21</v>
      </c>
    </row>
    <row r="3248" spans="1:7" x14ac:dyDescent="0.25">
      <c r="A3248">
        <v>6304</v>
      </c>
      <c r="B3248" s="8" t="s">
        <v>19583</v>
      </c>
      <c r="C3248" t="s">
        <v>19584</v>
      </c>
      <c r="D3248" t="s">
        <v>19585</v>
      </c>
      <c r="E3248" t="s">
        <v>26118</v>
      </c>
      <c r="F3248" t="s">
        <v>28060</v>
      </c>
      <c r="G3248" t="s">
        <v>21</v>
      </c>
    </row>
    <row r="3249" spans="1:7" x14ac:dyDescent="0.25">
      <c r="A3249">
        <v>6305</v>
      </c>
      <c r="B3249" s="8" t="s">
        <v>19586</v>
      </c>
      <c r="C3249" t="s">
        <v>19587</v>
      </c>
      <c r="D3249" t="s">
        <v>19588</v>
      </c>
      <c r="E3249" t="s">
        <v>26119</v>
      </c>
      <c r="F3249" t="s">
        <v>28061</v>
      </c>
      <c r="G3249" t="s">
        <v>21</v>
      </c>
    </row>
    <row r="3250" spans="1:7" x14ac:dyDescent="0.25">
      <c r="A3250">
        <v>6306</v>
      </c>
      <c r="B3250" s="8" t="s">
        <v>19589</v>
      </c>
      <c r="C3250" t="s">
        <v>19590</v>
      </c>
      <c r="D3250" t="s">
        <v>19591</v>
      </c>
      <c r="E3250" t="s">
        <v>26120</v>
      </c>
      <c r="F3250" t="s">
        <v>28259</v>
      </c>
      <c r="G3250" t="s">
        <v>21</v>
      </c>
    </row>
    <row r="3251" spans="1:7" x14ac:dyDescent="0.25">
      <c r="A3251">
        <v>6307</v>
      </c>
      <c r="B3251" s="8" t="s">
        <v>19592</v>
      </c>
      <c r="C3251" t="s">
        <v>19593</v>
      </c>
      <c r="D3251" t="s">
        <v>19594</v>
      </c>
      <c r="E3251" t="s">
        <v>26121</v>
      </c>
      <c r="F3251" t="s">
        <v>28260</v>
      </c>
      <c r="G3251" t="s">
        <v>21</v>
      </c>
    </row>
    <row r="3252" spans="1:7" x14ac:dyDescent="0.25">
      <c r="A3252">
        <v>6309</v>
      </c>
      <c r="B3252" s="8" t="s">
        <v>19595</v>
      </c>
      <c r="C3252" t="s">
        <v>19596</v>
      </c>
      <c r="D3252" t="s">
        <v>19597</v>
      </c>
      <c r="E3252" t="s">
        <v>26122</v>
      </c>
      <c r="F3252" t="s">
        <v>28062</v>
      </c>
      <c r="G3252" t="s">
        <v>21</v>
      </c>
    </row>
    <row r="3253" spans="1:7" x14ac:dyDescent="0.25">
      <c r="A3253">
        <v>6310</v>
      </c>
      <c r="B3253" s="8" t="s">
        <v>19598</v>
      </c>
      <c r="C3253" t="s">
        <v>19599</v>
      </c>
      <c r="D3253" t="s">
        <v>19600</v>
      </c>
      <c r="E3253" t="s">
        <v>26123</v>
      </c>
      <c r="F3253" t="s">
        <v>28063</v>
      </c>
      <c r="G3253" t="s">
        <v>21</v>
      </c>
    </row>
    <row r="3254" spans="1:7" x14ac:dyDescent="0.25">
      <c r="A3254">
        <v>6311</v>
      </c>
      <c r="B3254" s="8" t="s">
        <v>19601</v>
      </c>
      <c r="C3254" t="s">
        <v>19602</v>
      </c>
      <c r="D3254" t="s">
        <v>19603</v>
      </c>
      <c r="E3254" t="s">
        <v>26124</v>
      </c>
      <c r="F3254" t="s">
        <v>28261</v>
      </c>
      <c r="G3254" t="s">
        <v>21</v>
      </c>
    </row>
    <row r="3255" spans="1:7" x14ac:dyDescent="0.25">
      <c r="A3255">
        <v>6312</v>
      </c>
      <c r="B3255" s="8" t="s">
        <v>19604</v>
      </c>
      <c r="C3255" t="s">
        <v>19605</v>
      </c>
      <c r="D3255" t="s">
        <v>19606</v>
      </c>
      <c r="E3255" t="s">
        <v>26125</v>
      </c>
      <c r="F3255" t="s">
        <v>28262</v>
      </c>
      <c r="G3255" t="s">
        <v>21</v>
      </c>
    </row>
    <row r="3256" spans="1:7" x14ac:dyDescent="0.25">
      <c r="A3256">
        <v>6313</v>
      </c>
      <c r="B3256" s="8" t="s">
        <v>19607</v>
      </c>
      <c r="C3256" t="s">
        <v>19608</v>
      </c>
      <c r="D3256" t="s">
        <v>19609</v>
      </c>
      <c r="E3256" t="s">
        <v>26126</v>
      </c>
      <c r="F3256" t="s">
        <v>7155</v>
      </c>
      <c r="G3256" t="s">
        <v>21</v>
      </c>
    </row>
    <row r="3257" spans="1:7" x14ac:dyDescent="0.25">
      <c r="A3257">
        <v>6308</v>
      </c>
      <c r="B3257" s="8" t="s">
        <v>19610</v>
      </c>
      <c r="C3257" t="s">
        <v>19611</v>
      </c>
      <c r="D3257" t="s">
        <v>19612</v>
      </c>
      <c r="E3257" t="s">
        <v>26127</v>
      </c>
      <c r="F3257" t="s">
        <v>28062</v>
      </c>
      <c r="G3257" t="s">
        <v>21</v>
      </c>
    </row>
    <row r="3258" spans="1:7" x14ac:dyDescent="0.25">
      <c r="A3258">
        <v>6314</v>
      </c>
      <c r="B3258" s="8" t="s">
        <v>19613</v>
      </c>
      <c r="C3258" t="s">
        <v>19614</v>
      </c>
      <c r="D3258" t="s">
        <v>19615</v>
      </c>
      <c r="E3258" t="s">
        <v>26128</v>
      </c>
      <c r="F3258" t="s">
        <v>7145</v>
      </c>
      <c r="G3258" t="s">
        <v>21</v>
      </c>
    </row>
    <row r="3259" spans="1:7" x14ac:dyDescent="0.25">
      <c r="A3259">
        <v>6315</v>
      </c>
      <c r="B3259" s="8" t="s">
        <v>19616</v>
      </c>
      <c r="C3259" t="s">
        <v>19617</v>
      </c>
      <c r="D3259" t="s">
        <v>19618</v>
      </c>
      <c r="E3259" t="s">
        <v>26129</v>
      </c>
      <c r="F3259" t="s">
        <v>7157</v>
      </c>
      <c r="G3259" t="s">
        <v>21</v>
      </c>
    </row>
    <row r="3260" spans="1:7" x14ac:dyDescent="0.25">
      <c r="A3260">
        <v>6316</v>
      </c>
      <c r="B3260" s="8" t="s">
        <v>19619</v>
      </c>
      <c r="C3260" t="s">
        <v>19620</v>
      </c>
      <c r="D3260" t="s">
        <v>19621</v>
      </c>
      <c r="E3260" t="s">
        <v>26130</v>
      </c>
      <c r="F3260" t="s">
        <v>7157</v>
      </c>
      <c r="G3260" t="s">
        <v>21</v>
      </c>
    </row>
    <row r="3261" spans="1:7" x14ac:dyDescent="0.25">
      <c r="A3261">
        <v>6317</v>
      </c>
      <c r="B3261" s="8" t="s">
        <v>19622</v>
      </c>
      <c r="C3261" t="s">
        <v>19623</v>
      </c>
      <c r="D3261" t="s">
        <v>19624</v>
      </c>
      <c r="E3261" t="s">
        <v>26131</v>
      </c>
      <c r="F3261" t="s">
        <v>7173</v>
      </c>
      <c r="G3261" t="s">
        <v>21</v>
      </c>
    </row>
    <row r="3262" spans="1:7" x14ac:dyDescent="0.25">
      <c r="A3262">
        <v>6293</v>
      </c>
      <c r="B3262" s="8" t="s">
        <v>19625</v>
      </c>
      <c r="C3262" t="s">
        <v>19626</v>
      </c>
      <c r="D3262" t="s">
        <v>19627</v>
      </c>
      <c r="E3262" t="s">
        <v>26132</v>
      </c>
      <c r="F3262" t="s">
        <v>7123</v>
      </c>
      <c r="G3262" t="s">
        <v>21</v>
      </c>
    </row>
    <row r="3263" spans="1:7" x14ac:dyDescent="0.25">
      <c r="A3263">
        <v>6294</v>
      </c>
      <c r="B3263" s="8" t="s">
        <v>19628</v>
      </c>
      <c r="C3263" t="s">
        <v>19629</v>
      </c>
      <c r="D3263" t="s">
        <v>19630</v>
      </c>
      <c r="E3263" t="s">
        <v>26133</v>
      </c>
      <c r="F3263" t="s">
        <v>7123</v>
      </c>
      <c r="G3263" t="s">
        <v>21</v>
      </c>
    </row>
    <row r="3264" spans="1:7" x14ac:dyDescent="0.25">
      <c r="A3264">
        <v>6295</v>
      </c>
      <c r="B3264" s="8" t="s">
        <v>19631</v>
      </c>
      <c r="C3264" t="s">
        <v>19632</v>
      </c>
      <c r="D3264" t="s">
        <v>19633</v>
      </c>
      <c r="E3264" t="s">
        <v>26134</v>
      </c>
      <c r="F3264" t="s">
        <v>7123</v>
      </c>
      <c r="G3264" t="s">
        <v>21</v>
      </c>
    </row>
    <row r="3265" spans="1:7" x14ac:dyDescent="0.25">
      <c r="A3265">
        <v>6296</v>
      </c>
      <c r="B3265" s="8" t="s">
        <v>19634</v>
      </c>
      <c r="C3265" t="s">
        <v>19635</v>
      </c>
      <c r="D3265" t="s">
        <v>19636</v>
      </c>
      <c r="E3265" t="s">
        <v>26135</v>
      </c>
      <c r="F3265" t="s">
        <v>7123</v>
      </c>
      <c r="G3265" t="s">
        <v>21</v>
      </c>
    </row>
    <row r="3266" spans="1:7" x14ac:dyDescent="0.25">
      <c r="A3266">
        <v>6297</v>
      </c>
      <c r="B3266" s="8" t="s">
        <v>19637</v>
      </c>
      <c r="C3266" t="s">
        <v>19638</v>
      </c>
      <c r="D3266" t="s">
        <v>19639</v>
      </c>
      <c r="E3266" t="s">
        <v>26136</v>
      </c>
      <c r="F3266" t="s">
        <v>7123</v>
      </c>
      <c r="G3266" t="s">
        <v>21</v>
      </c>
    </row>
    <row r="3267" spans="1:7" x14ac:dyDescent="0.25">
      <c r="A3267">
        <v>6298</v>
      </c>
      <c r="B3267" s="8" t="s">
        <v>19640</v>
      </c>
      <c r="C3267" t="s">
        <v>19641</v>
      </c>
      <c r="D3267" t="s">
        <v>19642</v>
      </c>
      <c r="E3267" t="s">
        <v>26137</v>
      </c>
      <c r="F3267" t="s">
        <v>7123</v>
      </c>
      <c r="G3267" t="s">
        <v>21</v>
      </c>
    </row>
    <row r="3268" spans="1:7" x14ac:dyDescent="0.25">
      <c r="A3268">
        <v>6299</v>
      </c>
      <c r="B3268" s="8" t="s">
        <v>19643</v>
      </c>
      <c r="C3268" t="s">
        <v>19644</v>
      </c>
      <c r="D3268" t="s">
        <v>19645</v>
      </c>
      <c r="E3268" t="s">
        <v>26138</v>
      </c>
      <c r="F3268" t="s">
        <v>7123</v>
      </c>
      <c r="G3268" t="s">
        <v>21</v>
      </c>
    </row>
    <row r="3269" spans="1:7" x14ac:dyDescent="0.25">
      <c r="A3269">
        <v>6334</v>
      </c>
      <c r="B3269" s="8" t="s">
        <v>19646</v>
      </c>
      <c r="C3269" t="s">
        <v>19647</v>
      </c>
      <c r="D3269" t="s">
        <v>19648</v>
      </c>
      <c r="E3269" t="s">
        <v>26139</v>
      </c>
      <c r="F3269" t="s">
        <v>7123</v>
      </c>
      <c r="G3269" t="s">
        <v>21</v>
      </c>
    </row>
    <row r="3270" spans="1:7" x14ac:dyDescent="0.25">
      <c r="A3270">
        <v>6650</v>
      </c>
      <c r="B3270" s="8" t="s">
        <v>19649</v>
      </c>
      <c r="C3270" t="s">
        <v>19650</v>
      </c>
      <c r="D3270" t="s">
        <v>19651</v>
      </c>
      <c r="E3270" t="s">
        <v>26140</v>
      </c>
      <c r="F3270" t="s">
        <v>7263</v>
      </c>
      <c r="G3270" t="s">
        <v>21</v>
      </c>
    </row>
    <row r="3271" spans="1:7" x14ac:dyDescent="0.25">
      <c r="A3271">
        <v>6655</v>
      </c>
      <c r="B3271" s="8" t="s">
        <v>19652</v>
      </c>
      <c r="C3271" t="s">
        <v>19653</v>
      </c>
      <c r="D3271" t="s">
        <v>19654</v>
      </c>
      <c r="E3271" t="s">
        <v>26141</v>
      </c>
      <c r="F3271" t="s">
        <v>7702</v>
      </c>
      <c r="G3271" t="s">
        <v>21</v>
      </c>
    </row>
    <row r="3272" spans="1:7" x14ac:dyDescent="0.25">
      <c r="A3272">
        <v>6651</v>
      </c>
      <c r="B3272" s="8" t="s">
        <v>19655</v>
      </c>
      <c r="C3272" t="s">
        <v>19656</v>
      </c>
      <c r="D3272" t="s">
        <v>19657</v>
      </c>
      <c r="E3272" t="s">
        <v>26142</v>
      </c>
      <c r="F3272" t="s">
        <v>7231</v>
      </c>
      <c r="G3272" t="s">
        <v>21</v>
      </c>
    </row>
    <row r="3273" spans="1:7" x14ac:dyDescent="0.25">
      <c r="A3273">
        <v>6652</v>
      </c>
      <c r="B3273" s="8" t="s">
        <v>19658</v>
      </c>
      <c r="C3273" t="s">
        <v>19659</v>
      </c>
      <c r="D3273" t="s">
        <v>19660</v>
      </c>
      <c r="E3273" t="s">
        <v>26143</v>
      </c>
      <c r="F3273" t="s">
        <v>7231</v>
      </c>
      <c r="G3273" t="s">
        <v>21</v>
      </c>
    </row>
    <row r="3274" spans="1:7" x14ac:dyDescent="0.25">
      <c r="A3274">
        <v>6653</v>
      </c>
      <c r="B3274" s="8" t="s">
        <v>19661</v>
      </c>
      <c r="C3274" t="s">
        <v>19662</v>
      </c>
      <c r="D3274" t="s">
        <v>19663</v>
      </c>
      <c r="E3274" t="s">
        <v>26144</v>
      </c>
      <c r="F3274" t="s">
        <v>7231</v>
      </c>
      <c r="G3274" t="s">
        <v>21</v>
      </c>
    </row>
    <row r="3275" spans="1:7" x14ac:dyDescent="0.25">
      <c r="A3275">
        <v>6654</v>
      </c>
      <c r="B3275" s="8" t="s">
        <v>19664</v>
      </c>
      <c r="C3275" t="s">
        <v>19665</v>
      </c>
      <c r="D3275" t="s">
        <v>19666</v>
      </c>
      <c r="E3275" t="s">
        <v>26145</v>
      </c>
      <c r="F3275" t="s">
        <v>7265</v>
      </c>
      <c r="G3275" t="s">
        <v>21</v>
      </c>
    </row>
    <row r="3276" spans="1:7" x14ac:dyDescent="0.25">
      <c r="A3276">
        <v>6668</v>
      </c>
      <c r="B3276" s="8" t="s">
        <v>19667</v>
      </c>
      <c r="C3276" t="s">
        <v>19668</v>
      </c>
      <c r="D3276" t="s">
        <v>19669</v>
      </c>
      <c r="E3276" t="s">
        <v>26146</v>
      </c>
      <c r="F3276" t="s">
        <v>7245</v>
      </c>
      <c r="G3276" t="s">
        <v>21</v>
      </c>
    </row>
    <row r="3277" spans="1:7" x14ac:dyDescent="0.25">
      <c r="A3277">
        <v>6673</v>
      </c>
      <c r="B3277" s="8" t="s">
        <v>19670</v>
      </c>
      <c r="C3277" t="s">
        <v>19671</v>
      </c>
      <c r="D3277" t="s">
        <v>19672</v>
      </c>
      <c r="E3277" t="s">
        <v>26147</v>
      </c>
      <c r="F3277" t="s">
        <v>7245</v>
      </c>
      <c r="G3277" t="s">
        <v>21</v>
      </c>
    </row>
    <row r="3278" spans="1:7" x14ac:dyDescent="0.25">
      <c r="A3278">
        <v>6682</v>
      </c>
      <c r="B3278" s="8" t="s">
        <v>19673</v>
      </c>
      <c r="C3278" t="s">
        <v>19674</v>
      </c>
      <c r="D3278" t="s">
        <v>19651</v>
      </c>
      <c r="E3278" t="s">
        <v>26148</v>
      </c>
      <c r="F3278" t="s">
        <v>7245</v>
      </c>
      <c r="G3278" t="s">
        <v>21</v>
      </c>
    </row>
    <row r="3279" spans="1:7" x14ac:dyDescent="0.25">
      <c r="A3279">
        <v>6674</v>
      </c>
      <c r="B3279" s="8" t="s">
        <v>19675</v>
      </c>
      <c r="C3279" t="s">
        <v>19676</v>
      </c>
      <c r="D3279" t="s">
        <v>19677</v>
      </c>
      <c r="E3279" t="s">
        <v>26149</v>
      </c>
      <c r="F3279" t="s">
        <v>7245</v>
      </c>
      <c r="G3279" t="s">
        <v>21</v>
      </c>
    </row>
    <row r="3280" spans="1:7" x14ac:dyDescent="0.25">
      <c r="A3280">
        <v>6687</v>
      </c>
      <c r="B3280" s="8" t="s">
        <v>19678</v>
      </c>
      <c r="C3280" t="s">
        <v>19679</v>
      </c>
      <c r="D3280" t="s">
        <v>19680</v>
      </c>
      <c r="E3280" t="s">
        <v>26150</v>
      </c>
      <c r="F3280" t="s">
        <v>7245</v>
      </c>
      <c r="G3280" t="s">
        <v>21</v>
      </c>
    </row>
    <row r="3281" spans="1:7" x14ac:dyDescent="0.25">
      <c r="A3281">
        <v>6685</v>
      </c>
      <c r="B3281" s="8" t="s">
        <v>19681</v>
      </c>
      <c r="C3281" t="s">
        <v>19682</v>
      </c>
      <c r="D3281" t="s">
        <v>19683</v>
      </c>
      <c r="E3281" t="s">
        <v>26151</v>
      </c>
      <c r="F3281" t="s">
        <v>7245</v>
      </c>
      <c r="G3281" t="s">
        <v>21</v>
      </c>
    </row>
    <row r="3282" spans="1:7" x14ac:dyDescent="0.25">
      <c r="A3282">
        <v>6676</v>
      </c>
      <c r="B3282" s="8" t="s">
        <v>19684</v>
      </c>
      <c r="C3282" t="s">
        <v>19685</v>
      </c>
      <c r="D3282" t="s">
        <v>19686</v>
      </c>
      <c r="E3282" t="s">
        <v>26152</v>
      </c>
      <c r="F3282" t="s">
        <v>7245</v>
      </c>
      <c r="G3282" t="s">
        <v>21</v>
      </c>
    </row>
    <row r="3283" spans="1:7" x14ac:dyDescent="0.25">
      <c r="A3283">
        <v>6683</v>
      </c>
      <c r="B3283" s="8" t="s">
        <v>19687</v>
      </c>
      <c r="C3283" t="s">
        <v>19688</v>
      </c>
      <c r="D3283" t="s">
        <v>19657</v>
      </c>
      <c r="E3283" t="s">
        <v>26153</v>
      </c>
      <c r="F3283" t="s">
        <v>7245</v>
      </c>
      <c r="G3283" t="s">
        <v>21</v>
      </c>
    </row>
    <row r="3284" spans="1:7" x14ac:dyDescent="0.25">
      <c r="A3284">
        <v>6684</v>
      </c>
      <c r="B3284" s="8" t="s">
        <v>19689</v>
      </c>
      <c r="C3284" t="s">
        <v>19690</v>
      </c>
      <c r="D3284" t="s">
        <v>19691</v>
      </c>
      <c r="E3284" t="s">
        <v>26154</v>
      </c>
      <c r="F3284" t="s">
        <v>7245</v>
      </c>
      <c r="G3284" t="s">
        <v>21</v>
      </c>
    </row>
    <row r="3285" spans="1:7" x14ac:dyDescent="0.25">
      <c r="A3285">
        <v>6680</v>
      </c>
      <c r="B3285" s="8" t="s">
        <v>19692</v>
      </c>
      <c r="C3285" t="s">
        <v>19693</v>
      </c>
      <c r="D3285" t="s">
        <v>19694</v>
      </c>
      <c r="E3285" t="s">
        <v>26155</v>
      </c>
      <c r="F3285" t="s">
        <v>7245</v>
      </c>
      <c r="G3285" t="s">
        <v>21</v>
      </c>
    </row>
    <row r="3286" spans="1:7" x14ac:dyDescent="0.25">
      <c r="A3286">
        <v>6677</v>
      </c>
      <c r="B3286" s="8" t="s">
        <v>19695</v>
      </c>
      <c r="C3286" t="s">
        <v>19696</v>
      </c>
      <c r="D3286" t="s">
        <v>19697</v>
      </c>
      <c r="E3286" t="s">
        <v>26156</v>
      </c>
      <c r="F3286" t="s">
        <v>7245</v>
      </c>
      <c r="G3286" t="s">
        <v>21</v>
      </c>
    </row>
    <row r="3287" spans="1:7" x14ac:dyDescent="0.25">
      <c r="A3287">
        <v>6669</v>
      </c>
      <c r="B3287" s="8" t="s">
        <v>19698</v>
      </c>
      <c r="C3287" t="s">
        <v>19699</v>
      </c>
      <c r="D3287" t="s">
        <v>19700</v>
      </c>
      <c r="E3287" t="s">
        <v>26157</v>
      </c>
      <c r="F3287" t="s">
        <v>7245</v>
      </c>
      <c r="G3287" t="s">
        <v>21</v>
      </c>
    </row>
    <row r="3288" spans="1:7" x14ac:dyDescent="0.25">
      <c r="A3288">
        <v>6678</v>
      </c>
      <c r="B3288" s="8" t="s">
        <v>19701</v>
      </c>
      <c r="C3288" t="s">
        <v>19702</v>
      </c>
      <c r="D3288" t="s">
        <v>19697</v>
      </c>
      <c r="E3288" t="s">
        <v>26158</v>
      </c>
      <c r="F3288" t="s">
        <v>7245</v>
      </c>
      <c r="G3288" t="s">
        <v>21</v>
      </c>
    </row>
    <row r="3289" spans="1:7" x14ac:dyDescent="0.25">
      <c r="A3289">
        <v>6686</v>
      </c>
      <c r="B3289" s="8" t="s">
        <v>19703</v>
      </c>
      <c r="C3289" t="s">
        <v>19704</v>
      </c>
      <c r="D3289" t="s">
        <v>19705</v>
      </c>
      <c r="E3289" t="s">
        <v>26159</v>
      </c>
      <c r="F3289" t="s">
        <v>7245</v>
      </c>
      <c r="G3289" t="s">
        <v>21</v>
      </c>
    </row>
    <row r="3290" spans="1:7" x14ac:dyDescent="0.25">
      <c r="A3290">
        <v>6681</v>
      </c>
      <c r="B3290" s="8" t="s">
        <v>19706</v>
      </c>
      <c r="C3290" t="s">
        <v>19707</v>
      </c>
      <c r="D3290" t="s">
        <v>19666</v>
      </c>
      <c r="E3290" t="s">
        <v>26160</v>
      </c>
      <c r="F3290" t="s">
        <v>7245</v>
      </c>
      <c r="G3290" t="s">
        <v>21</v>
      </c>
    </row>
    <row r="3291" spans="1:7" x14ac:dyDescent="0.25">
      <c r="A3291">
        <v>6670</v>
      </c>
      <c r="B3291" s="8" t="s">
        <v>19708</v>
      </c>
      <c r="C3291" t="s">
        <v>19709</v>
      </c>
      <c r="D3291" t="s">
        <v>19710</v>
      </c>
      <c r="E3291" t="s">
        <v>26161</v>
      </c>
      <c r="F3291" t="s">
        <v>7245</v>
      </c>
      <c r="G3291" t="s">
        <v>21</v>
      </c>
    </row>
    <row r="3292" spans="1:7" x14ac:dyDescent="0.25">
      <c r="A3292">
        <v>6671</v>
      </c>
      <c r="B3292" s="8" t="s">
        <v>19711</v>
      </c>
      <c r="C3292" t="s">
        <v>19712</v>
      </c>
      <c r="D3292" t="s">
        <v>19713</v>
      </c>
      <c r="E3292" t="s">
        <v>26162</v>
      </c>
      <c r="F3292" t="s">
        <v>7245</v>
      </c>
      <c r="G3292" t="s">
        <v>21</v>
      </c>
    </row>
    <row r="3293" spans="1:7" x14ac:dyDescent="0.25">
      <c r="A3293">
        <v>6672</v>
      </c>
      <c r="B3293" s="8" t="s">
        <v>19714</v>
      </c>
      <c r="C3293" t="s">
        <v>19715</v>
      </c>
      <c r="D3293" t="s">
        <v>19700</v>
      </c>
      <c r="E3293" t="s">
        <v>26163</v>
      </c>
      <c r="F3293" t="s">
        <v>7245</v>
      </c>
      <c r="G3293" t="s">
        <v>21</v>
      </c>
    </row>
    <row r="3294" spans="1:7" x14ac:dyDescent="0.25">
      <c r="A3294">
        <v>6666</v>
      </c>
      <c r="B3294" s="8" t="s">
        <v>19716</v>
      </c>
      <c r="C3294" t="s">
        <v>19717</v>
      </c>
      <c r="D3294" t="s">
        <v>19710</v>
      </c>
      <c r="E3294" t="s">
        <v>26164</v>
      </c>
      <c r="F3294" t="s">
        <v>7245</v>
      </c>
      <c r="G3294" t="s">
        <v>21</v>
      </c>
    </row>
    <row r="3295" spans="1:7" x14ac:dyDescent="0.25">
      <c r="A3295">
        <v>6667</v>
      </c>
      <c r="B3295" s="8" t="s">
        <v>19718</v>
      </c>
      <c r="C3295" t="s">
        <v>19719</v>
      </c>
      <c r="D3295" t="s">
        <v>19713</v>
      </c>
      <c r="E3295" t="s">
        <v>26165</v>
      </c>
      <c r="F3295" t="s">
        <v>7245</v>
      </c>
      <c r="G3295" t="s">
        <v>21</v>
      </c>
    </row>
    <row r="3296" spans="1:7" x14ac:dyDescent="0.25">
      <c r="A3296">
        <v>6679</v>
      </c>
      <c r="B3296" s="8" t="s">
        <v>19720</v>
      </c>
      <c r="C3296" t="s">
        <v>19721</v>
      </c>
      <c r="D3296" t="s">
        <v>19722</v>
      </c>
      <c r="E3296" t="s">
        <v>26166</v>
      </c>
      <c r="F3296" t="s">
        <v>7245</v>
      </c>
      <c r="G3296" t="s">
        <v>21</v>
      </c>
    </row>
    <row r="3297" spans="1:7" x14ac:dyDescent="0.25">
      <c r="A3297">
        <v>6675</v>
      </c>
      <c r="B3297" s="8" t="s">
        <v>19723</v>
      </c>
      <c r="C3297" t="s">
        <v>19724</v>
      </c>
      <c r="D3297" t="s">
        <v>19672</v>
      </c>
      <c r="E3297" t="s">
        <v>26167</v>
      </c>
      <c r="F3297" t="s">
        <v>7245</v>
      </c>
      <c r="G3297" t="s">
        <v>21</v>
      </c>
    </row>
    <row r="3298" spans="1:7" x14ac:dyDescent="0.25">
      <c r="A3298">
        <v>5969</v>
      </c>
      <c r="B3298" s="8" t="s">
        <v>20153</v>
      </c>
      <c r="C3298" t="s">
        <v>19725</v>
      </c>
      <c r="D3298" t="s">
        <v>19726</v>
      </c>
      <c r="E3298" t="s">
        <v>26168</v>
      </c>
      <c r="F3298" t="s">
        <v>7315</v>
      </c>
      <c r="G3298" t="s">
        <v>191</v>
      </c>
    </row>
    <row r="3299" spans="1:7" x14ac:dyDescent="0.25">
      <c r="A3299">
        <v>5970</v>
      </c>
      <c r="B3299" s="8" t="s">
        <v>20164</v>
      </c>
      <c r="C3299" t="s">
        <v>19727</v>
      </c>
      <c r="D3299" t="s">
        <v>19728</v>
      </c>
      <c r="E3299" t="s">
        <v>26169</v>
      </c>
      <c r="F3299" t="s">
        <v>7315</v>
      </c>
      <c r="G3299" t="s">
        <v>191</v>
      </c>
    </row>
    <row r="3300" spans="1:7" x14ac:dyDescent="0.25">
      <c r="A3300">
        <v>5971</v>
      </c>
      <c r="B3300" s="8" t="s">
        <v>20174</v>
      </c>
      <c r="C3300" t="s">
        <v>19729</v>
      </c>
      <c r="D3300" t="s">
        <v>19730</v>
      </c>
      <c r="E3300" t="s">
        <v>26170</v>
      </c>
      <c r="F3300" t="s">
        <v>7318</v>
      </c>
      <c r="G3300" t="s">
        <v>191</v>
      </c>
    </row>
    <row r="3301" spans="1:7" x14ac:dyDescent="0.25">
      <c r="A3301">
        <v>5972</v>
      </c>
      <c r="B3301" s="8" t="s">
        <v>20185</v>
      </c>
      <c r="C3301" t="s">
        <v>19731</v>
      </c>
      <c r="D3301" t="s">
        <v>19732</v>
      </c>
      <c r="E3301" t="s">
        <v>26171</v>
      </c>
      <c r="F3301" t="s">
        <v>7318</v>
      </c>
      <c r="G3301" t="s">
        <v>191</v>
      </c>
    </row>
    <row r="3302" spans="1:7" x14ac:dyDescent="0.25">
      <c r="A3302">
        <v>5973</v>
      </c>
      <c r="B3302" s="8" t="s">
        <v>20195</v>
      </c>
      <c r="C3302" t="s">
        <v>19733</v>
      </c>
      <c r="D3302" t="s">
        <v>19734</v>
      </c>
      <c r="E3302" t="s">
        <v>26172</v>
      </c>
      <c r="F3302" t="s">
        <v>7295</v>
      </c>
      <c r="G3302" t="s">
        <v>191</v>
      </c>
    </row>
    <row r="3303" spans="1:7" x14ac:dyDescent="0.25">
      <c r="A3303">
        <v>5974</v>
      </c>
      <c r="B3303" s="8" t="s">
        <v>19735</v>
      </c>
      <c r="C3303" t="s">
        <v>19736</v>
      </c>
      <c r="D3303" t="s">
        <v>19737</v>
      </c>
      <c r="E3303" t="s">
        <v>26173</v>
      </c>
      <c r="F3303" t="s">
        <v>7295</v>
      </c>
      <c r="G3303" t="s">
        <v>191</v>
      </c>
    </row>
    <row r="3304" spans="1:7" x14ac:dyDescent="0.25">
      <c r="A3304">
        <v>5975</v>
      </c>
      <c r="B3304" s="8" t="s">
        <v>19738</v>
      </c>
      <c r="C3304" t="s">
        <v>19739</v>
      </c>
      <c r="D3304" t="s">
        <v>19740</v>
      </c>
      <c r="E3304" t="s">
        <v>26174</v>
      </c>
      <c r="F3304" t="s">
        <v>7295</v>
      </c>
      <c r="G3304" t="s">
        <v>191</v>
      </c>
    </row>
    <row r="3305" spans="1:7" x14ac:dyDescent="0.25">
      <c r="A3305">
        <v>6156</v>
      </c>
      <c r="B3305" s="8" t="s">
        <v>20154</v>
      </c>
      <c r="C3305" t="s">
        <v>19741</v>
      </c>
      <c r="D3305" t="s">
        <v>19742</v>
      </c>
      <c r="E3305" t="s">
        <v>26175</v>
      </c>
      <c r="F3305" t="s">
        <v>7319</v>
      </c>
      <c r="G3305" t="s">
        <v>191</v>
      </c>
    </row>
    <row r="3306" spans="1:7" x14ac:dyDescent="0.25">
      <c r="A3306">
        <v>6153</v>
      </c>
      <c r="B3306" s="8" t="s">
        <v>20217</v>
      </c>
      <c r="C3306" t="s">
        <v>19743</v>
      </c>
      <c r="D3306" t="s">
        <v>19744</v>
      </c>
      <c r="E3306" t="s">
        <v>26176</v>
      </c>
      <c r="F3306" t="s">
        <v>7316</v>
      </c>
      <c r="G3306" t="s">
        <v>191</v>
      </c>
    </row>
    <row r="3307" spans="1:7" x14ac:dyDescent="0.25">
      <c r="A3307">
        <v>6154</v>
      </c>
      <c r="B3307" s="8" t="s">
        <v>20225</v>
      </c>
      <c r="C3307" t="s">
        <v>19745</v>
      </c>
      <c r="D3307" t="s">
        <v>19746</v>
      </c>
      <c r="E3307" t="s">
        <v>26177</v>
      </c>
      <c r="F3307" t="s">
        <v>7316</v>
      </c>
      <c r="G3307" t="s">
        <v>191</v>
      </c>
    </row>
    <row r="3308" spans="1:7" x14ac:dyDescent="0.25">
      <c r="A3308">
        <v>6155</v>
      </c>
      <c r="B3308" s="8" t="s">
        <v>20226</v>
      </c>
      <c r="C3308" t="s">
        <v>19747</v>
      </c>
      <c r="D3308" t="s">
        <v>19748</v>
      </c>
      <c r="E3308" t="s">
        <v>26178</v>
      </c>
      <c r="F3308" t="s">
        <v>7319</v>
      </c>
      <c r="G3308" t="s">
        <v>191</v>
      </c>
    </row>
    <row r="3309" spans="1:7" x14ac:dyDescent="0.25">
      <c r="A3309">
        <v>6748</v>
      </c>
      <c r="B3309" s="8" t="s">
        <v>12525</v>
      </c>
      <c r="C3309" t="s">
        <v>19749</v>
      </c>
      <c r="D3309" t="s">
        <v>19750</v>
      </c>
      <c r="E3309" t="s">
        <v>26179</v>
      </c>
      <c r="F3309" t="s">
        <v>7307</v>
      </c>
      <c r="G3309" t="s">
        <v>191</v>
      </c>
    </row>
    <row r="3310" spans="1:7" x14ac:dyDescent="0.25">
      <c r="A3310">
        <v>6749</v>
      </c>
      <c r="B3310" s="8" t="s">
        <v>12534</v>
      </c>
      <c r="C3310" t="s">
        <v>19751</v>
      </c>
      <c r="D3310" t="s">
        <v>19752</v>
      </c>
      <c r="E3310" t="s">
        <v>26180</v>
      </c>
      <c r="F3310" t="s">
        <v>7307</v>
      </c>
      <c r="G3310" t="s">
        <v>191</v>
      </c>
    </row>
    <row r="3311" spans="1:7" x14ac:dyDescent="0.25">
      <c r="A3311">
        <v>6750</v>
      </c>
      <c r="B3311" s="8" t="s">
        <v>12537</v>
      </c>
      <c r="C3311" t="s">
        <v>19753</v>
      </c>
      <c r="D3311" t="s">
        <v>19754</v>
      </c>
      <c r="E3311" t="s">
        <v>26181</v>
      </c>
      <c r="F3311" t="s">
        <v>7307</v>
      </c>
      <c r="G3311" t="s">
        <v>191</v>
      </c>
    </row>
    <row r="3312" spans="1:7" x14ac:dyDescent="0.25">
      <c r="A3312">
        <v>6751</v>
      </c>
      <c r="B3312" s="8" t="s">
        <v>12540</v>
      </c>
      <c r="C3312" t="s">
        <v>19755</v>
      </c>
      <c r="D3312" t="s">
        <v>19756</v>
      </c>
      <c r="E3312" t="s">
        <v>26182</v>
      </c>
      <c r="F3312" t="s">
        <v>7307</v>
      </c>
      <c r="G3312" t="s">
        <v>191</v>
      </c>
    </row>
    <row r="3313" spans="1:7" x14ac:dyDescent="0.25">
      <c r="A3313">
        <v>6752</v>
      </c>
      <c r="B3313" s="8" t="s">
        <v>12543</v>
      </c>
      <c r="C3313" t="s">
        <v>19757</v>
      </c>
      <c r="D3313" t="s">
        <v>19758</v>
      </c>
      <c r="E3313" t="s">
        <v>26183</v>
      </c>
      <c r="F3313" t="s">
        <v>7307</v>
      </c>
      <c r="G3313" t="s">
        <v>191</v>
      </c>
    </row>
    <row r="3314" spans="1:7" x14ac:dyDescent="0.25">
      <c r="A3314">
        <v>6753</v>
      </c>
      <c r="B3314" s="8" t="s">
        <v>12546</v>
      </c>
      <c r="C3314" t="s">
        <v>19759</v>
      </c>
      <c r="D3314" t="s">
        <v>19760</v>
      </c>
      <c r="E3314" t="s">
        <v>26184</v>
      </c>
      <c r="F3314" t="s">
        <v>7307</v>
      </c>
      <c r="G3314" t="s">
        <v>191</v>
      </c>
    </row>
    <row r="3315" spans="1:7" x14ac:dyDescent="0.25">
      <c r="A3315">
        <v>6755</v>
      </c>
      <c r="B3315" s="8" t="s">
        <v>20153</v>
      </c>
      <c r="C3315" t="s">
        <v>19761</v>
      </c>
      <c r="D3315" t="s">
        <v>19573</v>
      </c>
      <c r="E3315" t="s">
        <v>26185</v>
      </c>
      <c r="F3315" t="s">
        <v>7441</v>
      </c>
      <c r="G3315" t="s">
        <v>52</v>
      </c>
    </row>
    <row r="3316" spans="1:7" x14ac:dyDescent="0.25">
      <c r="A3316">
        <v>6756</v>
      </c>
      <c r="B3316" s="8" t="s">
        <v>20164</v>
      </c>
      <c r="C3316" t="s">
        <v>19762</v>
      </c>
      <c r="D3316" t="s">
        <v>19763</v>
      </c>
      <c r="E3316" t="s">
        <v>26186</v>
      </c>
      <c r="F3316" t="s">
        <v>28064</v>
      </c>
      <c r="G3316" t="s">
        <v>52</v>
      </c>
    </row>
    <row r="3317" spans="1:7" x14ac:dyDescent="0.25">
      <c r="A3317">
        <v>6757</v>
      </c>
      <c r="B3317" s="8" t="s">
        <v>20174</v>
      </c>
      <c r="C3317" t="s">
        <v>19764</v>
      </c>
      <c r="D3317" t="s">
        <v>19579</v>
      </c>
      <c r="E3317" t="s">
        <v>26187</v>
      </c>
      <c r="F3317" t="s">
        <v>28263</v>
      </c>
      <c r="G3317" t="s">
        <v>52</v>
      </c>
    </row>
    <row r="3318" spans="1:7" x14ac:dyDescent="0.25">
      <c r="A3318">
        <v>6758</v>
      </c>
      <c r="B3318" s="8" t="s">
        <v>20185</v>
      </c>
      <c r="C3318" t="s">
        <v>19765</v>
      </c>
      <c r="D3318" t="s">
        <v>19766</v>
      </c>
      <c r="E3318" t="s">
        <v>26188</v>
      </c>
      <c r="F3318" t="s">
        <v>7449</v>
      </c>
      <c r="G3318" t="s">
        <v>52</v>
      </c>
    </row>
    <row r="3319" spans="1:7" x14ac:dyDescent="0.25">
      <c r="A3319">
        <v>6338</v>
      </c>
      <c r="B3319" s="8" t="s">
        <v>19767</v>
      </c>
      <c r="C3319" t="s">
        <v>19768</v>
      </c>
      <c r="D3319" t="s">
        <v>19769</v>
      </c>
      <c r="E3319" t="s">
        <v>26189</v>
      </c>
      <c r="F3319" t="s">
        <v>7484</v>
      </c>
      <c r="G3319" t="s">
        <v>55</v>
      </c>
    </row>
    <row r="3320" spans="1:7" x14ac:dyDescent="0.25">
      <c r="A3320">
        <v>6339</v>
      </c>
      <c r="B3320" s="8" t="s">
        <v>19770</v>
      </c>
      <c r="C3320" t="s">
        <v>19771</v>
      </c>
      <c r="D3320" t="s">
        <v>19772</v>
      </c>
      <c r="E3320" t="s">
        <v>26190</v>
      </c>
      <c r="F3320" t="s">
        <v>7484</v>
      </c>
      <c r="G3320" t="s">
        <v>55</v>
      </c>
    </row>
    <row r="3321" spans="1:7" x14ac:dyDescent="0.25">
      <c r="A3321">
        <v>6340</v>
      </c>
      <c r="B3321" s="8" t="s">
        <v>19773</v>
      </c>
      <c r="C3321" t="s">
        <v>19774</v>
      </c>
      <c r="D3321" t="s">
        <v>19775</v>
      </c>
      <c r="E3321" t="s">
        <v>26191</v>
      </c>
      <c r="F3321" t="s">
        <v>7484</v>
      </c>
      <c r="G3321" t="s">
        <v>55</v>
      </c>
    </row>
    <row r="3322" spans="1:7" x14ac:dyDescent="0.25">
      <c r="A3322">
        <v>6341</v>
      </c>
      <c r="B3322" s="8" t="s">
        <v>19776</v>
      </c>
      <c r="C3322" t="s">
        <v>19777</v>
      </c>
      <c r="D3322" t="s">
        <v>19778</v>
      </c>
      <c r="E3322" t="s">
        <v>26192</v>
      </c>
      <c r="F3322" t="s">
        <v>7484</v>
      </c>
      <c r="G3322" t="s">
        <v>55</v>
      </c>
    </row>
    <row r="3323" spans="1:7" x14ac:dyDescent="0.25">
      <c r="A3323">
        <v>6335</v>
      </c>
      <c r="B3323" s="8" t="s">
        <v>19779</v>
      </c>
      <c r="C3323" t="s">
        <v>19780</v>
      </c>
      <c r="D3323" t="s">
        <v>19781</v>
      </c>
      <c r="E3323" t="s">
        <v>26193</v>
      </c>
      <c r="F3323" t="s">
        <v>7484</v>
      </c>
      <c r="G3323" t="s">
        <v>55</v>
      </c>
    </row>
    <row r="3324" spans="1:7" x14ac:dyDescent="0.25">
      <c r="A3324">
        <v>6336</v>
      </c>
      <c r="B3324" s="8" t="s">
        <v>19782</v>
      </c>
      <c r="C3324" t="s">
        <v>19783</v>
      </c>
      <c r="D3324" t="s">
        <v>19784</v>
      </c>
      <c r="E3324" t="s">
        <v>26194</v>
      </c>
      <c r="F3324" t="s">
        <v>7484</v>
      </c>
      <c r="G3324" t="s">
        <v>55</v>
      </c>
    </row>
    <row r="3325" spans="1:7" x14ac:dyDescent="0.25">
      <c r="A3325">
        <v>6337</v>
      </c>
      <c r="B3325" s="8" t="s">
        <v>19785</v>
      </c>
      <c r="C3325" t="s">
        <v>19786</v>
      </c>
      <c r="D3325" t="s">
        <v>19787</v>
      </c>
      <c r="E3325" t="s">
        <v>26195</v>
      </c>
      <c r="F3325" t="s">
        <v>7484</v>
      </c>
      <c r="G3325" t="s">
        <v>55</v>
      </c>
    </row>
    <row r="3326" spans="1:7" x14ac:dyDescent="0.25">
      <c r="A3326">
        <v>6273</v>
      </c>
      <c r="B3326" s="8" t="s">
        <v>20153</v>
      </c>
      <c r="C3326" t="s">
        <v>19788</v>
      </c>
      <c r="D3326" t="s">
        <v>19789</v>
      </c>
      <c r="E3326" t="s">
        <v>26196</v>
      </c>
      <c r="F3326" t="s">
        <v>7516</v>
      </c>
      <c r="G3326" t="s">
        <v>52</v>
      </c>
    </row>
    <row r="3327" spans="1:7" x14ac:dyDescent="0.25">
      <c r="A3327">
        <v>6274</v>
      </c>
      <c r="B3327" s="8" t="s">
        <v>20164</v>
      </c>
      <c r="C3327" t="s">
        <v>19790</v>
      </c>
      <c r="D3327" t="s">
        <v>19791</v>
      </c>
      <c r="E3327" t="s">
        <v>26197</v>
      </c>
      <c r="F3327" t="s">
        <v>7516</v>
      </c>
      <c r="G3327" t="s">
        <v>52</v>
      </c>
    </row>
    <row r="3328" spans="1:7" x14ac:dyDescent="0.25">
      <c r="A3328">
        <v>6793</v>
      </c>
      <c r="B3328" s="8" t="s">
        <v>20153</v>
      </c>
      <c r="C3328" t="s">
        <v>19792</v>
      </c>
      <c r="D3328" t="s">
        <v>19793</v>
      </c>
      <c r="E3328" t="s">
        <v>26198</v>
      </c>
      <c r="F3328" t="s">
        <v>11218</v>
      </c>
      <c r="G3328" t="s">
        <v>191</v>
      </c>
    </row>
    <row r="3329" spans="1:7" x14ac:dyDescent="0.25">
      <c r="A3329">
        <v>6794</v>
      </c>
      <c r="B3329" s="8" t="s">
        <v>20164</v>
      </c>
      <c r="C3329" t="s">
        <v>19794</v>
      </c>
      <c r="D3329" t="s">
        <v>19795</v>
      </c>
      <c r="E3329" t="s">
        <v>26199</v>
      </c>
      <c r="F3329" t="s">
        <v>11221</v>
      </c>
      <c r="G3329" t="s">
        <v>191</v>
      </c>
    </row>
    <row r="3330" spans="1:7" x14ac:dyDescent="0.25">
      <c r="A3330">
        <v>6802</v>
      </c>
      <c r="B3330" s="8" t="s">
        <v>20154</v>
      </c>
      <c r="C3330" t="s">
        <v>19796</v>
      </c>
      <c r="D3330" t="s">
        <v>19797</v>
      </c>
      <c r="E3330" t="s">
        <v>26200</v>
      </c>
      <c r="F3330" t="s">
        <v>11230</v>
      </c>
      <c r="G3330" t="s">
        <v>191</v>
      </c>
    </row>
    <row r="3331" spans="1:7" x14ac:dyDescent="0.25">
      <c r="A3331">
        <v>6817</v>
      </c>
      <c r="B3331" s="8" t="s">
        <v>20155</v>
      </c>
      <c r="C3331" t="s">
        <v>19798</v>
      </c>
      <c r="D3331" t="s">
        <v>19799</v>
      </c>
      <c r="E3331" t="s">
        <v>26201</v>
      </c>
      <c r="F3331" t="s">
        <v>11233</v>
      </c>
      <c r="G3331" t="s">
        <v>191</v>
      </c>
    </row>
    <row r="3332" spans="1:7" x14ac:dyDescent="0.25">
      <c r="A3332">
        <v>6816</v>
      </c>
      <c r="B3332" s="8" t="s">
        <v>20156</v>
      </c>
      <c r="C3332" t="s">
        <v>19800</v>
      </c>
      <c r="D3332" t="s">
        <v>19801</v>
      </c>
      <c r="E3332" t="s">
        <v>26202</v>
      </c>
      <c r="F3332" t="s">
        <v>11233</v>
      </c>
      <c r="G3332" t="s">
        <v>191</v>
      </c>
    </row>
    <row r="3333" spans="1:7" x14ac:dyDescent="0.25">
      <c r="A3333">
        <v>6795</v>
      </c>
      <c r="B3333" s="8" t="s">
        <v>20174</v>
      </c>
      <c r="C3333" t="s">
        <v>19802</v>
      </c>
      <c r="D3333" t="s">
        <v>19803</v>
      </c>
      <c r="E3333" t="s">
        <v>26203</v>
      </c>
      <c r="F3333" t="s">
        <v>11205</v>
      </c>
      <c r="G3333" t="s">
        <v>191</v>
      </c>
    </row>
    <row r="3334" spans="1:7" x14ac:dyDescent="0.25">
      <c r="A3334">
        <v>6813</v>
      </c>
      <c r="B3334" s="8" t="s">
        <v>20185</v>
      </c>
      <c r="C3334" t="s">
        <v>19804</v>
      </c>
      <c r="D3334" t="s">
        <v>19805</v>
      </c>
      <c r="E3334" t="s">
        <v>26204</v>
      </c>
      <c r="F3334" t="s">
        <v>11205</v>
      </c>
      <c r="G3334" t="s">
        <v>191</v>
      </c>
    </row>
    <row r="3335" spans="1:7" x14ac:dyDescent="0.25">
      <c r="A3335">
        <v>6861</v>
      </c>
      <c r="B3335" s="8" t="s">
        <v>20195</v>
      </c>
      <c r="C3335" t="s">
        <v>19806</v>
      </c>
      <c r="D3335" t="s">
        <v>19807</v>
      </c>
      <c r="E3335" t="s">
        <v>26205</v>
      </c>
      <c r="F3335" t="s">
        <v>11205</v>
      </c>
      <c r="G3335" t="s">
        <v>191</v>
      </c>
    </row>
    <row r="3336" spans="1:7" x14ac:dyDescent="0.25">
      <c r="A3336">
        <v>6798</v>
      </c>
      <c r="B3336" s="8" t="s">
        <v>20206</v>
      </c>
      <c r="C3336" t="s">
        <v>19808</v>
      </c>
      <c r="D3336" t="s">
        <v>19809</v>
      </c>
      <c r="E3336" t="s">
        <v>26206</v>
      </c>
      <c r="F3336" t="s">
        <v>11215</v>
      </c>
      <c r="G3336" t="s">
        <v>191</v>
      </c>
    </row>
    <row r="3337" spans="1:7" x14ac:dyDescent="0.25">
      <c r="A3337">
        <v>6815</v>
      </c>
      <c r="B3337" s="8" t="s">
        <v>20217</v>
      </c>
      <c r="C3337" t="s">
        <v>19810</v>
      </c>
      <c r="D3337" t="s">
        <v>19811</v>
      </c>
      <c r="E3337" t="s">
        <v>26207</v>
      </c>
      <c r="F3337" t="s">
        <v>11215</v>
      </c>
      <c r="G3337" t="s">
        <v>191</v>
      </c>
    </row>
    <row r="3338" spans="1:7" x14ac:dyDescent="0.25">
      <c r="A3338">
        <v>6800</v>
      </c>
      <c r="B3338" s="8" t="s">
        <v>20225</v>
      </c>
      <c r="C3338" t="s">
        <v>19812</v>
      </c>
      <c r="D3338" t="s">
        <v>19813</v>
      </c>
      <c r="E3338" t="s">
        <v>26208</v>
      </c>
      <c r="F3338" t="s">
        <v>11224</v>
      </c>
      <c r="G3338" t="s">
        <v>191</v>
      </c>
    </row>
    <row r="3339" spans="1:7" x14ac:dyDescent="0.25">
      <c r="A3339">
        <v>6801</v>
      </c>
      <c r="B3339" s="8" t="s">
        <v>20226</v>
      </c>
      <c r="C3339" t="s">
        <v>19814</v>
      </c>
      <c r="D3339" t="s">
        <v>19815</v>
      </c>
      <c r="E3339" t="s">
        <v>26209</v>
      </c>
      <c r="F3339" t="s">
        <v>11224</v>
      </c>
      <c r="G3339" t="s">
        <v>191</v>
      </c>
    </row>
    <row r="3340" spans="1:7" x14ac:dyDescent="0.25">
      <c r="A3340">
        <v>6713</v>
      </c>
      <c r="B3340" s="8" t="s">
        <v>20153</v>
      </c>
      <c r="C3340" t="s">
        <v>19816</v>
      </c>
      <c r="D3340" t="s">
        <v>19817</v>
      </c>
      <c r="E3340" t="s">
        <v>26210</v>
      </c>
      <c r="F3340" t="s">
        <v>11272</v>
      </c>
      <c r="G3340" t="s">
        <v>191</v>
      </c>
    </row>
    <row r="3341" spans="1:7" x14ac:dyDescent="0.25">
      <c r="A3341">
        <v>6714</v>
      </c>
      <c r="B3341" s="8" t="s">
        <v>20164</v>
      </c>
      <c r="C3341" t="s">
        <v>19818</v>
      </c>
      <c r="D3341" t="s">
        <v>19819</v>
      </c>
      <c r="E3341" t="s">
        <v>26211</v>
      </c>
      <c r="F3341" t="s">
        <v>11278</v>
      </c>
      <c r="G3341" t="s">
        <v>191</v>
      </c>
    </row>
    <row r="3342" spans="1:7" x14ac:dyDescent="0.25">
      <c r="A3342">
        <v>6715</v>
      </c>
      <c r="B3342" s="8" t="s">
        <v>20174</v>
      </c>
      <c r="C3342" t="s">
        <v>19820</v>
      </c>
      <c r="D3342" t="s">
        <v>19821</v>
      </c>
      <c r="E3342" t="s">
        <v>26212</v>
      </c>
      <c r="F3342" t="s">
        <v>11268</v>
      </c>
      <c r="G3342" t="s">
        <v>191</v>
      </c>
    </row>
    <row r="3343" spans="1:7" x14ac:dyDescent="0.25">
      <c r="A3343">
        <v>6775</v>
      </c>
      <c r="B3343" s="8" t="s">
        <v>20185</v>
      </c>
      <c r="C3343" t="s">
        <v>19822</v>
      </c>
      <c r="D3343" t="s">
        <v>19823</v>
      </c>
      <c r="E3343" t="s">
        <v>26213</v>
      </c>
      <c r="F3343" t="s">
        <v>11268</v>
      </c>
      <c r="G3343" t="s">
        <v>191</v>
      </c>
    </row>
    <row r="3344" spans="1:7" x14ac:dyDescent="0.25">
      <c r="A3344">
        <v>6718</v>
      </c>
      <c r="B3344" s="8" t="s">
        <v>20195</v>
      </c>
      <c r="C3344" t="s">
        <v>19824</v>
      </c>
      <c r="D3344" t="s">
        <v>19825</v>
      </c>
      <c r="E3344" t="s">
        <v>26214</v>
      </c>
      <c r="F3344" t="s">
        <v>11276</v>
      </c>
      <c r="G3344" t="s">
        <v>191</v>
      </c>
    </row>
    <row r="3345" spans="1:7" x14ac:dyDescent="0.25">
      <c r="A3345">
        <v>6776</v>
      </c>
      <c r="B3345" s="8" t="s">
        <v>20206</v>
      </c>
      <c r="C3345" t="s">
        <v>19826</v>
      </c>
      <c r="D3345" t="s">
        <v>19827</v>
      </c>
      <c r="E3345" t="s">
        <v>26215</v>
      </c>
      <c r="F3345" t="s">
        <v>11276</v>
      </c>
      <c r="G3345" t="s">
        <v>191</v>
      </c>
    </row>
    <row r="3346" spans="1:7" x14ac:dyDescent="0.25">
      <c r="A3346">
        <v>137</v>
      </c>
      <c r="B3346" s="8" t="s">
        <v>19828</v>
      </c>
      <c r="C3346" t="s">
        <v>11420</v>
      </c>
      <c r="D3346" t="s">
        <v>11421</v>
      </c>
      <c r="E3346" t="s">
        <v>26216</v>
      </c>
      <c r="F3346" t="s">
        <v>231</v>
      </c>
      <c r="G3346" t="s">
        <v>2</v>
      </c>
    </row>
    <row r="3347" spans="1:7" x14ac:dyDescent="0.25">
      <c r="A3347">
        <v>101</v>
      </c>
      <c r="B3347" s="8" t="s">
        <v>19828</v>
      </c>
      <c r="C3347" t="s">
        <v>11422</v>
      </c>
      <c r="D3347" t="s">
        <v>11423</v>
      </c>
      <c r="E3347" t="s">
        <v>26217</v>
      </c>
      <c r="F3347" t="s">
        <v>28264</v>
      </c>
      <c r="G3347" t="s">
        <v>2</v>
      </c>
    </row>
    <row r="3348" spans="1:7" x14ac:dyDescent="0.25">
      <c r="A3348">
        <v>136</v>
      </c>
      <c r="B3348" s="8" t="s">
        <v>19829</v>
      </c>
      <c r="C3348" t="s">
        <v>11424</v>
      </c>
      <c r="D3348" t="s">
        <v>11425</v>
      </c>
      <c r="E3348" t="s">
        <v>26218</v>
      </c>
      <c r="F3348" t="s">
        <v>231</v>
      </c>
      <c r="G3348" t="s">
        <v>2</v>
      </c>
    </row>
    <row r="3349" spans="1:7" x14ac:dyDescent="0.25">
      <c r="A3349">
        <v>110</v>
      </c>
      <c r="B3349" s="8" t="s">
        <v>19829</v>
      </c>
      <c r="C3349" t="s">
        <v>11426</v>
      </c>
      <c r="D3349" t="s">
        <v>11427</v>
      </c>
      <c r="E3349" t="s">
        <v>26219</v>
      </c>
      <c r="F3349" t="s">
        <v>28265</v>
      </c>
      <c r="G3349" t="s">
        <v>2</v>
      </c>
    </row>
    <row r="3350" spans="1:7" x14ac:dyDescent="0.25">
      <c r="A3350">
        <v>146</v>
      </c>
      <c r="B3350" s="8" t="s">
        <v>19830</v>
      </c>
      <c r="C3350" t="s">
        <v>11428</v>
      </c>
      <c r="D3350" t="s">
        <v>11429</v>
      </c>
      <c r="E3350" t="s">
        <v>26220</v>
      </c>
      <c r="F3350" t="s">
        <v>231</v>
      </c>
      <c r="G3350" t="s">
        <v>2</v>
      </c>
    </row>
    <row r="3351" spans="1:7" x14ac:dyDescent="0.25">
      <c r="A3351">
        <v>111</v>
      </c>
      <c r="B3351" s="8" t="s">
        <v>19830</v>
      </c>
      <c r="C3351" t="s">
        <v>11430</v>
      </c>
      <c r="D3351" t="s">
        <v>11431</v>
      </c>
      <c r="E3351" t="s">
        <v>26221</v>
      </c>
      <c r="F3351" t="s">
        <v>28266</v>
      </c>
      <c r="G3351" t="s">
        <v>2</v>
      </c>
    </row>
    <row r="3352" spans="1:7" x14ac:dyDescent="0.25">
      <c r="A3352">
        <v>112</v>
      </c>
      <c r="B3352" s="8" t="s">
        <v>19831</v>
      </c>
      <c r="C3352" t="s">
        <v>11432</v>
      </c>
      <c r="D3352" t="s">
        <v>11433</v>
      </c>
      <c r="E3352" t="s">
        <v>26222</v>
      </c>
      <c r="F3352" t="s">
        <v>28266</v>
      </c>
      <c r="G3352" t="s">
        <v>2</v>
      </c>
    </row>
    <row r="3353" spans="1:7" x14ac:dyDescent="0.25">
      <c r="A3353">
        <v>147</v>
      </c>
      <c r="B3353" s="8" t="s">
        <v>19831</v>
      </c>
      <c r="C3353" t="s">
        <v>11434</v>
      </c>
      <c r="D3353" t="s">
        <v>11435</v>
      </c>
      <c r="E3353" t="s">
        <v>26223</v>
      </c>
      <c r="F3353" t="s">
        <v>231</v>
      </c>
      <c r="G3353" t="s">
        <v>2</v>
      </c>
    </row>
    <row r="3354" spans="1:7" x14ac:dyDescent="0.25">
      <c r="A3354">
        <v>138</v>
      </c>
      <c r="B3354" s="8" t="s">
        <v>19832</v>
      </c>
      <c r="C3354" t="s">
        <v>11436</v>
      </c>
      <c r="D3354" t="s">
        <v>11437</v>
      </c>
      <c r="E3354" t="s">
        <v>26224</v>
      </c>
      <c r="F3354" t="s">
        <v>231</v>
      </c>
      <c r="G3354" t="s">
        <v>2</v>
      </c>
    </row>
    <row r="3355" spans="1:7" x14ac:dyDescent="0.25">
      <c r="A3355">
        <v>113</v>
      </c>
      <c r="B3355" s="8" t="s">
        <v>19832</v>
      </c>
      <c r="C3355" t="s">
        <v>11438</v>
      </c>
      <c r="D3355" t="s">
        <v>11439</v>
      </c>
      <c r="E3355" t="s">
        <v>26225</v>
      </c>
      <c r="F3355" t="s">
        <v>28267</v>
      </c>
      <c r="G3355" t="s">
        <v>2</v>
      </c>
    </row>
    <row r="3356" spans="1:7" x14ac:dyDescent="0.25">
      <c r="A3356">
        <v>139</v>
      </c>
      <c r="B3356" s="8" t="s">
        <v>19833</v>
      </c>
      <c r="C3356" t="s">
        <v>11440</v>
      </c>
      <c r="D3356" t="s">
        <v>11441</v>
      </c>
      <c r="E3356" t="s">
        <v>26226</v>
      </c>
      <c r="F3356" t="s">
        <v>231</v>
      </c>
      <c r="G3356" t="s">
        <v>2</v>
      </c>
    </row>
    <row r="3357" spans="1:7" x14ac:dyDescent="0.25">
      <c r="A3357">
        <v>114</v>
      </c>
      <c r="B3357" s="8" t="s">
        <v>19833</v>
      </c>
      <c r="C3357" t="s">
        <v>11442</v>
      </c>
      <c r="D3357" t="s">
        <v>11443</v>
      </c>
      <c r="E3357" t="s">
        <v>26227</v>
      </c>
      <c r="F3357" t="s">
        <v>28268</v>
      </c>
      <c r="G3357" t="s">
        <v>2</v>
      </c>
    </row>
    <row r="3358" spans="1:7" x14ac:dyDescent="0.25">
      <c r="A3358">
        <v>115</v>
      </c>
      <c r="B3358" s="8" t="s">
        <v>19834</v>
      </c>
      <c r="C3358" t="s">
        <v>11444</v>
      </c>
      <c r="D3358" t="s">
        <v>11445</v>
      </c>
      <c r="E3358" t="s">
        <v>26228</v>
      </c>
      <c r="F3358" t="s">
        <v>28268</v>
      </c>
      <c r="G3358" t="s">
        <v>2</v>
      </c>
    </row>
    <row r="3359" spans="1:7" x14ac:dyDescent="0.25">
      <c r="A3359">
        <v>140</v>
      </c>
      <c r="B3359" s="8" t="s">
        <v>19834</v>
      </c>
      <c r="C3359" t="s">
        <v>11446</v>
      </c>
      <c r="D3359" t="s">
        <v>11447</v>
      </c>
      <c r="E3359" t="s">
        <v>26229</v>
      </c>
      <c r="F3359" t="s">
        <v>231</v>
      </c>
      <c r="G3359" t="s">
        <v>2</v>
      </c>
    </row>
    <row r="3360" spans="1:7" x14ac:dyDescent="0.25">
      <c r="A3360">
        <v>116</v>
      </c>
      <c r="B3360" s="8" t="s">
        <v>19835</v>
      </c>
      <c r="C3360" t="s">
        <v>11448</v>
      </c>
      <c r="D3360" t="s">
        <v>11449</v>
      </c>
      <c r="E3360" t="s">
        <v>26230</v>
      </c>
      <c r="F3360" t="s">
        <v>28269</v>
      </c>
      <c r="G3360" t="s">
        <v>2</v>
      </c>
    </row>
    <row r="3361" spans="1:7" x14ac:dyDescent="0.25">
      <c r="A3361">
        <v>141</v>
      </c>
      <c r="B3361" s="8" t="s">
        <v>19835</v>
      </c>
      <c r="C3361" t="s">
        <v>11450</v>
      </c>
      <c r="D3361" t="s">
        <v>11451</v>
      </c>
      <c r="E3361" t="s">
        <v>26231</v>
      </c>
      <c r="F3361" t="s">
        <v>231</v>
      </c>
      <c r="G3361" t="s">
        <v>2</v>
      </c>
    </row>
    <row r="3362" spans="1:7" x14ac:dyDescent="0.25">
      <c r="A3362">
        <v>142</v>
      </c>
      <c r="B3362" s="8" t="s">
        <v>19836</v>
      </c>
      <c r="C3362" t="s">
        <v>11452</v>
      </c>
      <c r="D3362" t="s">
        <v>11453</v>
      </c>
      <c r="E3362" t="s">
        <v>26232</v>
      </c>
      <c r="F3362" t="s">
        <v>231</v>
      </c>
      <c r="G3362" t="s">
        <v>2</v>
      </c>
    </row>
    <row r="3363" spans="1:7" x14ac:dyDescent="0.25">
      <c r="A3363">
        <v>117</v>
      </c>
      <c r="B3363" s="8" t="s">
        <v>19836</v>
      </c>
      <c r="C3363" t="s">
        <v>11454</v>
      </c>
      <c r="D3363" t="s">
        <v>11455</v>
      </c>
      <c r="E3363" t="s">
        <v>26233</v>
      </c>
      <c r="F3363" t="s">
        <v>28269</v>
      </c>
      <c r="G3363" t="s">
        <v>2</v>
      </c>
    </row>
    <row r="3364" spans="1:7" x14ac:dyDescent="0.25">
      <c r="A3364">
        <v>118</v>
      </c>
      <c r="B3364" s="8" t="s">
        <v>19837</v>
      </c>
      <c r="C3364" t="s">
        <v>11456</v>
      </c>
      <c r="D3364" t="s">
        <v>11457</v>
      </c>
      <c r="E3364" t="s">
        <v>26234</v>
      </c>
      <c r="F3364" t="s">
        <v>28270</v>
      </c>
      <c r="G3364" t="s">
        <v>2</v>
      </c>
    </row>
    <row r="3365" spans="1:7" x14ac:dyDescent="0.25">
      <c r="A3365">
        <v>143</v>
      </c>
      <c r="B3365" s="8" t="s">
        <v>19837</v>
      </c>
      <c r="C3365" t="s">
        <v>11458</v>
      </c>
      <c r="D3365" t="s">
        <v>11459</v>
      </c>
      <c r="E3365" t="s">
        <v>26235</v>
      </c>
      <c r="F3365" t="s">
        <v>231</v>
      </c>
      <c r="G3365" t="s">
        <v>2</v>
      </c>
    </row>
    <row r="3366" spans="1:7" x14ac:dyDescent="0.25">
      <c r="A3366">
        <v>144</v>
      </c>
      <c r="B3366" s="8" t="s">
        <v>19838</v>
      </c>
      <c r="C3366" t="s">
        <v>11460</v>
      </c>
      <c r="D3366" t="s">
        <v>11461</v>
      </c>
      <c r="E3366" t="s">
        <v>26236</v>
      </c>
      <c r="F3366" t="s">
        <v>231</v>
      </c>
      <c r="G3366" t="s">
        <v>2</v>
      </c>
    </row>
    <row r="3367" spans="1:7" x14ac:dyDescent="0.25">
      <c r="A3367">
        <v>119</v>
      </c>
      <c r="B3367" s="8" t="s">
        <v>19838</v>
      </c>
      <c r="C3367" t="s">
        <v>11462</v>
      </c>
      <c r="D3367" t="s">
        <v>11463</v>
      </c>
      <c r="E3367" t="s">
        <v>26237</v>
      </c>
      <c r="F3367" t="s">
        <v>28270</v>
      </c>
      <c r="G3367" t="s">
        <v>2</v>
      </c>
    </row>
    <row r="3368" spans="1:7" x14ac:dyDescent="0.25">
      <c r="A3368">
        <v>128</v>
      </c>
      <c r="B3368" s="8" t="s">
        <v>19839</v>
      </c>
      <c r="C3368" t="s">
        <v>11464</v>
      </c>
      <c r="D3368" t="s">
        <v>11465</v>
      </c>
      <c r="E3368" t="s">
        <v>26238</v>
      </c>
      <c r="F3368" t="s">
        <v>231</v>
      </c>
      <c r="G3368" t="s">
        <v>2</v>
      </c>
    </row>
    <row r="3369" spans="1:7" x14ac:dyDescent="0.25">
      <c r="A3369">
        <v>102</v>
      </c>
      <c r="B3369" s="8" t="s">
        <v>19839</v>
      </c>
      <c r="C3369" t="s">
        <v>11466</v>
      </c>
      <c r="D3369" t="s">
        <v>11467</v>
      </c>
      <c r="E3369" t="s">
        <v>26239</v>
      </c>
      <c r="F3369" t="s">
        <v>28066</v>
      </c>
      <c r="G3369" t="s">
        <v>2</v>
      </c>
    </row>
    <row r="3370" spans="1:7" x14ac:dyDescent="0.25">
      <c r="A3370">
        <v>145</v>
      </c>
      <c r="B3370" s="8" t="s">
        <v>19840</v>
      </c>
      <c r="C3370" t="s">
        <v>11468</v>
      </c>
      <c r="D3370" t="s">
        <v>11469</v>
      </c>
      <c r="E3370" t="s">
        <v>26240</v>
      </c>
      <c r="F3370" t="s">
        <v>231</v>
      </c>
      <c r="G3370" t="s">
        <v>2</v>
      </c>
    </row>
    <row r="3371" spans="1:7" x14ac:dyDescent="0.25">
      <c r="A3371">
        <v>120</v>
      </c>
      <c r="B3371" s="8" t="s">
        <v>19840</v>
      </c>
      <c r="C3371" t="s">
        <v>11470</v>
      </c>
      <c r="D3371" t="s">
        <v>11471</v>
      </c>
      <c r="E3371" t="s">
        <v>26241</v>
      </c>
      <c r="F3371" t="s">
        <v>28071</v>
      </c>
      <c r="G3371" t="s">
        <v>2</v>
      </c>
    </row>
    <row r="3372" spans="1:7" x14ac:dyDescent="0.25">
      <c r="A3372">
        <v>151</v>
      </c>
      <c r="B3372" s="8" t="s">
        <v>19841</v>
      </c>
      <c r="C3372" t="s">
        <v>11472</v>
      </c>
      <c r="D3372" t="s">
        <v>11439</v>
      </c>
      <c r="E3372" t="s">
        <v>26242</v>
      </c>
      <c r="F3372" t="s">
        <v>231</v>
      </c>
      <c r="G3372" t="s">
        <v>2</v>
      </c>
    </row>
    <row r="3373" spans="1:7" x14ac:dyDescent="0.25">
      <c r="A3373">
        <v>121</v>
      </c>
      <c r="B3373" s="8" t="s">
        <v>19841</v>
      </c>
      <c r="C3373" t="s">
        <v>11473</v>
      </c>
      <c r="D3373" t="s">
        <v>11474</v>
      </c>
      <c r="E3373" t="s">
        <v>26243</v>
      </c>
      <c r="F3373" t="s">
        <v>28071</v>
      </c>
      <c r="G3373" t="s">
        <v>2</v>
      </c>
    </row>
    <row r="3374" spans="1:7" x14ac:dyDescent="0.25">
      <c r="A3374">
        <v>122</v>
      </c>
      <c r="B3374" s="8" t="s">
        <v>19842</v>
      </c>
      <c r="C3374" t="s">
        <v>11475</v>
      </c>
      <c r="D3374" t="s">
        <v>11476</v>
      </c>
      <c r="E3374" t="s">
        <v>26244</v>
      </c>
      <c r="F3374" t="s">
        <v>28271</v>
      </c>
      <c r="G3374" t="s">
        <v>2</v>
      </c>
    </row>
    <row r="3375" spans="1:7" x14ac:dyDescent="0.25">
      <c r="A3375">
        <v>152</v>
      </c>
      <c r="B3375" s="8" t="s">
        <v>19842</v>
      </c>
      <c r="C3375" t="s">
        <v>11477</v>
      </c>
      <c r="D3375" t="s">
        <v>11478</v>
      </c>
      <c r="E3375" t="s">
        <v>26245</v>
      </c>
      <c r="F3375" t="s">
        <v>231</v>
      </c>
      <c r="G3375" t="s">
        <v>2</v>
      </c>
    </row>
    <row r="3376" spans="1:7" x14ac:dyDescent="0.25">
      <c r="A3376">
        <v>123</v>
      </c>
      <c r="B3376" s="8" t="s">
        <v>19843</v>
      </c>
      <c r="C3376" t="s">
        <v>11479</v>
      </c>
      <c r="D3376" t="s">
        <v>11480</v>
      </c>
      <c r="E3376" t="s">
        <v>26246</v>
      </c>
      <c r="F3376" t="s">
        <v>28272</v>
      </c>
      <c r="G3376" t="s">
        <v>2</v>
      </c>
    </row>
    <row r="3377" spans="1:7" x14ac:dyDescent="0.25">
      <c r="A3377">
        <v>153</v>
      </c>
      <c r="B3377" s="8" t="s">
        <v>19843</v>
      </c>
      <c r="C3377" t="s">
        <v>11481</v>
      </c>
      <c r="D3377" t="s">
        <v>11443</v>
      </c>
      <c r="E3377" t="s">
        <v>26247</v>
      </c>
      <c r="F3377" t="s">
        <v>231</v>
      </c>
      <c r="G3377" t="s">
        <v>2</v>
      </c>
    </row>
    <row r="3378" spans="1:7" x14ac:dyDescent="0.25">
      <c r="A3378">
        <v>154</v>
      </c>
      <c r="B3378" s="8" t="s">
        <v>19844</v>
      </c>
      <c r="C3378" t="s">
        <v>11482</v>
      </c>
      <c r="D3378" t="s">
        <v>11483</v>
      </c>
      <c r="E3378" t="s">
        <v>26248</v>
      </c>
      <c r="F3378" t="s">
        <v>231</v>
      </c>
      <c r="G3378" t="s">
        <v>2</v>
      </c>
    </row>
    <row r="3379" spans="1:7" x14ac:dyDescent="0.25">
      <c r="A3379">
        <v>124</v>
      </c>
      <c r="B3379" s="8" t="s">
        <v>19844</v>
      </c>
      <c r="C3379" t="s">
        <v>11484</v>
      </c>
      <c r="D3379" t="s">
        <v>11485</v>
      </c>
      <c r="E3379" t="s">
        <v>26249</v>
      </c>
      <c r="F3379" t="s">
        <v>28273</v>
      </c>
      <c r="G3379" t="s">
        <v>2</v>
      </c>
    </row>
    <row r="3380" spans="1:7" x14ac:dyDescent="0.25">
      <c r="A3380">
        <v>155</v>
      </c>
      <c r="B3380" s="8" t="s">
        <v>19845</v>
      </c>
      <c r="C3380" t="s">
        <v>11486</v>
      </c>
      <c r="D3380" t="s">
        <v>11449</v>
      </c>
      <c r="E3380" t="s">
        <v>26250</v>
      </c>
      <c r="F3380" t="s">
        <v>231</v>
      </c>
      <c r="G3380" t="s">
        <v>2</v>
      </c>
    </row>
    <row r="3381" spans="1:7" x14ac:dyDescent="0.25">
      <c r="A3381">
        <v>125</v>
      </c>
      <c r="B3381" s="8" t="s">
        <v>19845</v>
      </c>
      <c r="C3381" t="s">
        <v>11487</v>
      </c>
      <c r="D3381" t="s">
        <v>11488</v>
      </c>
      <c r="E3381" t="s">
        <v>26251</v>
      </c>
      <c r="F3381" t="s">
        <v>28273</v>
      </c>
      <c r="G3381" t="s">
        <v>2</v>
      </c>
    </row>
    <row r="3382" spans="1:7" x14ac:dyDescent="0.25">
      <c r="A3382">
        <v>148</v>
      </c>
      <c r="B3382" s="8" t="s">
        <v>19846</v>
      </c>
      <c r="C3382" t="s">
        <v>11489</v>
      </c>
      <c r="D3382" t="s">
        <v>11490</v>
      </c>
      <c r="E3382" t="s">
        <v>26252</v>
      </c>
      <c r="F3382" t="s">
        <v>231</v>
      </c>
      <c r="G3382" t="s">
        <v>2</v>
      </c>
    </row>
    <row r="3383" spans="1:7" x14ac:dyDescent="0.25">
      <c r="A3383">
        <v>126</v>
      </c>
      <c r="B3383" s="8" t="s">
        <v>19846</v>
      </c>
      <c r="C3383" t="s">
        <v>11491</v>
      </c>
      <c r="D3383" t="s">
        <v>11492</v>
      </c>
      <c r="E3383" t="s">
        <v>26253</v>
      </c>
      <c r="F3383" t="s">
        <v>429</v>
      </c>
      <c r="G3383" t="s">
        <v>2</v>
      </c>
    </row>
    <row r="3384" spans="1:7" x14ac:dyDescent="0.25">
      <c r="A3384">
        <v>127</v>
      </c>
      <c r="B3384" s="8" t="s">
        <v>19847</v>
      </c>
      <c r="C3384" t="s">
        <v>11493</v>
      </c>
      <c r="D3384" t="s">
        <v>11494</v>
      </c>
      <c r="E3384" t="s">
        <v>26254</v>
      </c>
      <c r="F3384" t="s">
        <v>429</v>
      </c>
      <c r="G3384" t="s">
        <v>2</v>
      </c>
    </row>
    <row r="3385" spans="1:7" x14ac:dyDescent="0.25">
      <c r="A3385">
        <v>149</v>
      </c>
      <c r="B3385" s="8" t="s">
        <v>19847</v>
      </c>
      <c r="C3385" t="s">
        <v>11495</v>
      </c>
      <c r="D3385" t="s">
        <v>11496</v>
      </c>
      <c r="E3385" t="s">
        <v>26255</v>
      </c>
      <c r="F3385" t="s">
        <v>231</v>
      </c>
      <c r="G3385" t="s">
        <v>2</v>
      </c>
    </row>
    <row r="3386" spans="1:7" x14ac:dyDescent="0.25">
      <c r="A3386">
        <v>150</v>
      </c>
      <c r="B3386" s="8" t="s">
        <v>19848</v>
      </c>
      <c r="C3386" t="s">
        <v>11497</v>
      </c>
      <c r="D3386" t="s">
        <v>11498</v>
      </c>
      <c r="E3386" t="s">
        <v>26256</v>
      </c>
      <c r="F3386" t="s">
        <v>231</v>
      </c>
      <c r="G3386" t="s">
        <v>2</v>
      </c>
    </row>
    <row r="3387" spans="1:7" x14ac:dyDescent="0.25">
      <c r="A3387">
        <v>103</v>
      </c>
      <c r="B3387" s="8" t="s">
        <v>19849</v>
      </c>
      <c r="C3387" t="s">
        <v>11499</v>
      </c>
      <c r="D3387" t="s">
        <v>11500</v>
      </c>
      <c r="E3387" t="s">
        <v>26257</v>
      </c>
      <c r="F3387" t="s">
        <v>28274</v>
      </c>
      <c r="G3387" t="s">
        <v>2</v>
      </c>
    </row>
    <row r="3388" spans="1:7" x14ac:dyDescent="0.25">
      <c r="A3388">
        <v>129</v>
      </c>
      <c r="B3388" s="8" t="s">
        <v>19849</v>
      </c>
      <c r="C3388" t="s">
        <v>11501</v>
      </c>
      <c r="D3388" t="s">
        <v>11502</v>
      </c>
      <c r="E3388" t="s">
        <v>26258</v>
      </c>
      <c r="F3388" t="s">
        <v>231</v>
      </c>
      <c r="G3388" t="s">
        <v>2</v>
      </c>
    </row>
    <row r="3389" spans="1:7" x14ac:dyDescent="0.25">
      <c r="A3389">
        <v>104</v>
      </c>
      <c r="B3389" s="8" t="s">
        <v>19850</v>
      </c>
      <c r="C3389" t="s">
        <v>11503</v>
      </c>
      <c r="D3389" t="s">
        <v>11504</v>
      </c>
      <c r="E3389" t="s">
        <v>26259</v>
      </c>
      <c r="F3389" t="s">
        <v>28275</v>
      </c>
      <c r="G3389" t="s">
        <v>2</v>
      </c>
    </row>
    <row r="3390" spans="1:7" x14ac:dyDescent="0.25">
      <c r="A3390">
        <v>130</v>
      </c>
      <c r="B3390" s="8" t="s">
        <v>19850</v>
      </c>
      <c r="C3390" t="s">
        <v>11505</v>
      </c>
      <c r="D3390" t="s">
        <v>11506</v>
      </c>
      <c r="E3390" t="s">
        <v>26260</v>
      </c>
      <c r="F3390" t="s">
        <v>231</v>
      </c>
      <c r="G3390" t="s">
        <v>2</v>
      </c>
    </row>
    <row r="3391" spans="1:7" x14ac:dyDescent="0.25">
      <c r="A3391">
        <v>131</v>
      </c>
      <c r="B3391" s="8" t="s">
        <v>19851</v>
      </c>
      <c r="C3391" t="s">
        <v>11507</v>
      </c>
      <c r="D3391" t="s">
        <v>11508</v>
      </c>
      <c r="E3391" t="s">
        <v>26261</v>
      </c>
      <c r="F3391" t="s">
        <v>231</v>
      </c>
      <c r="G3391" t="s">
        <v>2</v>
      </c>
    </row>
    <row r="3392" spans="1:7" x14ac:dyDescent="0.25">
      <c r="A3392">
        <v>105</v>
      </c>
      <c r="B3392" s="8" t="s">
        <v>19851</v>
      </c>
      <c r="C3392" t="s">
        <v>11509</v>
      </c>
      <c r="D3392" t="s">
        <v>11510</v>
      </c>
      <c r="E3392" t="s">
        <v>26262</v>
      </c>
      <c r="F3392" t="s">
        <v>28067</v>
      </c>
      <c r="G3392" t="s">
        <v>2</v>
      </c>
    </row>
    <row r="3393" spans="1:7" x14ac:dyDescent="0.25">
      <c r="A3393">
        <v>132</v>
      </c>
      <c r="B3393" s="8" t="s">
        <v>19852</v>
      </c>
      <c r="C3393" t="s">
        <v>11511</v>
      </c>
      <c r="D3393" t="s">
        <v>11512</v>
      </c>
      <c r="E3393" t="s">
        <v>26263</v>
      </c>
      <c r="F3393" t="s">
        <v>231</v>
      </c>
      <c r="G3393" t="s">
        <v>2</v>
      </c>
    </row>
    <row r="3394" spans="1:7" x14ac:dyDescent="0.25">
      <c r="A3394">
        <v>106</v>
      </c>
      <c r="B3394" s="8" t="s">
        <v>19852</v>
      </c>
      <c r="C3394" t="s">
        <v>11513</v>
      </c>
      <c r="D3394" t="s">
        <v>11514</v>
      </c>
      <c r="E3394" t="s">
        <v>26264</v>
      </c>
      <c r="F3394" t="s">
        <v>28068</v>
      </c>
      <c r="G3394" t="s">
        <v>2</v>
      </c>
    </row>
    <row r="3395" spans="1:7" x14ac:dyDescent="0.25">
      <c r="A3395">
        <v>107</v>
      </c>
      <c r="B3395" s="8" t="s">
        <v>19853</v>
      </c>
      <c r="C3395" t="s">
        <v>11515</v>
      </c>
      <c r="D3395" t="s">
        <v>11516</v>
      </c>
      <c r="E3395" t="s">
        <v>26265</v>
      </c>
      <c r="F3395" t="s">
        <v>28068</v>
      </c>
      <c r="G3395" t="s">
        <v>2</v>
      </c>
    </row>
    <row r="3396" spans="1:7" x14ac:dyDescent="0.25">
      <c r="A3396">
        <v>133</v>
      </c>
      <c r="B3396" s="8" t="s">
        <v>19853</v>
      </c>
      <c r="C3396" t="s">
        <v>11517</v>
      </c>
      <c r="D3396" t="s">
        <v>11518</v>
      </c>
      <c r="E3396" t="s">
        <v>26266</v>
      </c>
      <c r="F3396" t="s">
        <v>231</v>
      </c>
      <c r="G3396" t="s">
        <v>2</v>
      </c>
    </row>
    <row r="3397" spans="1:7" x14ac:dyDescent="0.25">
      <c r="A3397">
        <v>235</v>
      </c>
      <c r="B3397" s="8" t="s">
        <v>19854</v>
      </c>
      <c r="C3397" t="s">
        <v>11519</v>
      </c>
      <c r="D3397" t="s">
        <v>11520</v>
      </c>
      <c r="E3397" t="s">
        <v>26267</v>
      </c>
      <c r="F3397" t="s">
        <v>28069</v>
      </c>
      <c r="G3397" t="s">
        <v>2</v>
      </c>
    </row>
    <row r="3398" spans="1:7" x14ac:dyDescent="0.25">
      <c r="A3398">
        <v>134</v>
      </c>
      <c r="B3398" s="8" t="s">
        <v>19854</v>
      </c>
      <c r="C3398" t="s">
        <v>11521</v>
      </c>
      <c r="D3398" t="s">
        <v>11522</v>
      </c>
      <c r="E3398" t="s">
        <v>26268</v>
      </c>
      <c r="F3398" t="s">
        <v>231</v>
      </c>
      <c r="G3398" t="s">
        <v>2</v>
      </c>
    </row>
    <row r="3399" spans="1:7" x14ac:dyDescent="0.25">
      <c r="A3399">
        <v>135</v>
      </c>
      <c r="B3399" s="8" t="s">
        <v>19855</v>
      </c>
      <c r="C3399" t="s">
        <v>11523</v>
      </c>
      <c r="D3399" t="s">
        <v>11524</v>
      </c>
      <c r="E3399" t="s">
        <v>26269</v>
      </c>
      <c r="F3399" t="s">
        <v>231</v>
      </c>
      <c r="G3399" t="s">
        <v>2</v>
      </c>
    </row>
    <row r="3400" spans="1:7" x14ac:dyDescent="0.25">
      <c r="A3400">
        <v>109</v>
      </c>
      <c r="B3400" s="8" t="s">
        <v>19855</v>
      </c>
      <c r="C3400" t="s">
        <v>11525</v>
      </c>
      <c r="D3400" t="s">
        <v>11526</v>
      </c>
      <c r="E3400" t="s">
        <v>26270</v>
      </c>
      <c r="F3400" t="s">
        <v>28069</v>
      </c>
      <c r="G3400" t="s">
        <v>2</v>
      </c>
    </row>
    <row r="3401" spans="1:7" x14ac:dyDescent="0.25">
      <c r="A3401">
        <v>198</v>
      </c>
      <c r="B3401" s="8" t="s">
        <v>19856</v>
      </c>
      <c r="C3401" t="s">
        <v>11527</v>
      </c>
      <c r="D3401" t="s">
        <v>11528</v>
      </c>
      <c r="E3401" t="s">
        <v>26271</v>
      </c>
      <c r="F3401" t="s">
        <v>233</v>
      </c>
      <c r="G3401" t="s">
        <v>2</v>
      </c>
    </row>
    <row r="3402" spans="1:7" x14ac:dyDescent="0.25">
      <c r="A3402">
        <v>162</v>
      </c>
      <c r="B3402" s="8" t="s">
        <v>19856</v>
      </c>
      <c r="C3402" t="s">
        <v>11529</v>
      </c>
      <c r="D3402" t="s">
        <v>11530</v>
      </c>
      <c r="E3402" t="s">
        <v>26272</v>
      </c>
      <c r="F3402" t="s">
        <v>28276</v>
      </c>
      <c r="G3402" t="s">
        <v>2</v>
      </c>
    </row>
    <row r="3403" spans="1:7" x14ac:dyDescent="0.25">
      <c r="A3403">
        <v>197</v>
      </c>
      <c r="B3403" s="8" t="s">
        <v>19857</v>
      </c>
      <c r="C3403" t="s">
        <v>11531</v>
      </c>
      <c r="D3403" t="s">
        <v>11532</v>
      </c>
      <c r="E3403" t="s">
        <v>26273</v>
      </c>
      <c r="F3403" t="s">
        <v>233</v>
      </c>
      <c r="G3403" t="s">
        <v>2</v>
      </c>
    </row>
    <row r="3404" spans="1:7" x14ac:dyDescent="0.25">
      <c r="A3404">
        <v>161</v>
      </c>
      <c r="B3404" s="8" t="s">
        <v>19857</v>
      </c>
      <c r="C3404" t="s">
        <v>11533</v>
      </c>
      <c r="D3404" t="s">
        <v>11534</v>
      </c>
      <c r="E3404" t="s">
        <v>26274</v>
      </c>
      <c r="F3404" t="s">
        <v>28277</v>
      </c>
      <c r="G3404" t="s">
        <v>2</v>
      </c>
    </row>
    <row r="3405" spans="1:7" x14ac:dyDescent="0.25">
      <c r="A3405">
        <v>201</v>
      </c>
      <c r="B3405" s="8" t="s">
        <v>19858</v>
      </c>
      <c r="C3405" t="s">
        <v>11535</v>
      </c>
      <c r="D3405" t="s">
        <v>11536</v>
      </c>
      <c r="E3405" t="s">
        <v>26275</v>
      </c>
      <c r="F3405" t="s">
        <v>233</v>
      </c>
      <c r="G3405" t="s">
        <v>2</v>
      </c>
    </row>
    <row r="3406" spans="1:7" x14ac:dyDescent="0.25">
      <c r="A3406">
        <v>170</v>
      </c>
      <c r="B3406" s="8" t="s">
        <v>19858</v>
      </c>
      <c r="C3406" t="s">
        <v>11537</v>
      </c>
      <c r="D3406" t="s">
        <v>11538</v>
      </c>
      <c r="E3406" t="s">
        <v>26276</v>
      </c>
      <c r="F3406" t="s">
        <v>28278</v>
      </c>
      <c r="G3406" t="s">
        <v>2</v>
      </c>
    </row>
    <row r="3407" spans="1:7" x14ac:dyDescent="0.25">
      <c r="A3407">
        <v>202</v>
      </c>
      <c r="B3407" s="8" t="s">
        <v>19859</v>
      </c>
      <c r="C3407" t="s">
        <v>11539</v>
      </c>
      <c r="D3407" t="s">
        <v>11540</v>
      </c>
      <c r="E3407" t="s">
        <v>26277</v>
      </c>
      <c r="F3407" t="s">
        <v>233</v>
      </c>
      <c r="G3407" t="s">
        <v>2</v>
      </c>
    </row>
    <row r="3408" spans="1:7" x14ac:dyDescent="0.25">
      <c r="A3408">
        <v>174</v>
      </c>
      <c r="B3408" s="8" t="s">
        <v>19859</v>
      </c>
      <c r="C3408" t="s">
        <v>11541</v>
      </c>
      <c r="D3408" t="s">
        <v>11542</v>
      </c>
      <c r="E3408" t="s">
        <v>26278</v>
      </c>
      <c r="F3408" t="s">
        <v>28279</v>
      </c>
      <c r="G3408" t="s">
        <v>2</v>
      </c>
    </row>
    <row r="3409" spans="1:7" x14ac:dyDescent="0.25">
      <c r="A3409">
        <v>172</v>
      </c>
      <c r="B3409" s="8" t="s">
        <v>19860</v>
      </c>
      <c r="C3409" t="s">
        <v>11543</v>
      </c>
      <c r="D3409" t="s">
        <v>11544</v>
      </c>
      <c r="E3409" t="s">
        <v>26279</v>
      </c>
      <c r="F3409" t="s">
        <v>28280</v>
      </c>
      <c r="G3409" t="s">
        <v>2</v>
      </c>
    </row>
    <row r="3410" spans="1:7" x14ac:dyDescent="0.25">
      <c r="A3410">
        <v>203</v>
      </c>
      <c r="B3410" s="8" t="s">
        <v>19860</v>
      </c>
      <c r="C3410" t="s">
        <v>11545</v>
      </c>
      <c r="D3410" t="s">
        <v>11546</v>
      </c>
      <c r="E3410" t="s">
        <v>26280</v>
      </c>
      <c r="F3410" t="s">
        <v>233</v>
      </c>
      <c r="G3410" t="s">
        <v>2</v>
      </c>
    </row>
    <row r="3411" spans="1:7" x14ac:dyDescent="0.25">
      <c r="A3411">
        <v>204</v>
      </c>
      <c r="B3411" s="8" t="s">
        <v>19861</v>
      </c>
      <c r="C3411" t="s">
        <v>11547</v>
      </c>
      <c r="D3411" t="s">
        <v>11548</v>
      </c>
      <c r="E3411" t="s">
        <v>26281</v>
      </c>
      <c r="F3411" t="s">
        <v>233</v>
      </c>
      <c r="G3411" t="s">
        <v>2</v>
      </c>
    </row>
    <row r="3412" spans="1:7" x14ac:dyDescent="0.25">
      <c r="A3412">
        <v>166</v>
      </c>
      <c r="B3412" s="8" t="s">
        <v>19861</v>
      </c>
      <c r="C3412" t="s">
        <v>11549</v>
      </c>
      <c r="D3412" t="s">
        <v>11550</v>
      </c>
      <c r="E3412" t="s">
        <v>26282</v>
      </c>
      <c r="F3412" t="s">
        <v>28281</v>
      </c>
      <c r="G3412" t="s">
        <v>2</v>
      </c>
    </row>
    <row r="3413" spans="1:7" x14ac:dyDescent="0.25">
      <c r="A3413">
        <v>167</v>
      </c>
      <c r="B3413" s="8" t="s">
        <v>19862</v>
      </c>
      <c r="C3413" t="s">
        <v>11551</v>
      </c>
      <c r="D3413" t="s">
        <v>11552</v>
      </c>
      <c r="E3413" t="s">
        <v>26283</v>
      </c>
      <c r="F3413" t="s">
        <v>28083</v>
      </c>
      <c r="G3413" t="s">
        <v>2</v>
      </c>
    </row>
    <row r="3414" spans="1:7" x14ac:dyDescent="0.25">
      <c r="A3414">
        <v>205</v>
      </c>
      <c r="B3414" s="8" t="s">
        <v>19862</v>
      </c>
      <c r="C3414" t="s">
        <v>11553</v>
      </c>
      <c r="D3414" t="s">
        <v>11554</v>
      </c>
      <c r="E3414" t="s">
        <v>26284</v>
      </c>
      <c r="F3414" t="s">
        <v>233</v>
      </c>
      <c r="G3414" t="s">
        <v>2</v>
      </c>
    </row>
    <row r="3415" spans="1:7" x14ac:dyDescent="0.25">
      <c r="A3415">
        <v>206</v>
      </c>
      <c r="B3415" s="8" t="s">
        <v>19863</v>
      </c>
      <c r="C3415" t="s">
        <v>11555</v>
      </c>
      <c r="D3415" t="s">
        <v>11556</v>
      </c>
      <c r="E3415" t="s">
        <v>26285</v>
      </c>
      <c r="F3415" t="s">
        <v>233</v>
      </c>
      <c r="G3415" t="s">
        <v>2</v>
      </c>
    </row>
    <row r="3416" spans="1:7" x14ac:dyDescent="0.25">
      <c r="A3416">
        <v>168</v>
      </c>
      <c r="B3416" s="8" t="s">
        <v>19863</v>
      </c>
      <c r="C3416" t="s">
        <v>11557</v>
      </c>
      <c r="D3416" t="s">
        <v>11558</v>
      </c>
      <c r="E3416" t="s">
        <v>26286</v>
      </c>
      <c r="F3416" t="s">
        <v>28085</v>
      </c>
      <c r="G3416" t="s">
        <v>2</v>
      </c>
    </row>
    <row r="3417" spans="1:7" x14ac:dyDescent="0.25">
      <c r="A3417">
        <v>169</v>
      </c>
      <c r="B3417" s="8" t="s">
        <v>19864</v>
      </c>
      <c r="C3417" t="s">
        <v>11559</v>
      </c>
      <c r="D3417" t="s">
        <v>11560</v>
      </c>
      <c r="E3417" t="s">
        <v>26287</v>
      </c>
      <c r="F3417" t="s">
        <v>28086</v>
      </c>
      <c r="G3417" t="s">
        <v>2</v>
      </c>
    </row>
    <row r="3418" spans="1:7" x14ac:dyDescent="0.25">
      <c r="A3418">
        <v>207</v>
      </c>
      <c r="B3418" s="8" t="s">
        <v>19864</v>
      </c>
      <c r="C3418" t="s">
        <v>11561</v>
      </c>
      <c r="D3418" t="s">
        <v>11562</v>
      </c>
      <c r="E3418" t="s">
        <v>26288</v>
      </c>
      <c r="F3418" t="s">
        <v>233</v>
      </c>
      <c r="G3418" t="s">
        <v>2</v>
      </c>
    </row>
    <row r="3419" spans="1:7" x14ac:dyDescent="0.25">
      <c r="A3419">
        <v>208</v>
      </c>
      <c r="B3419" s="8" t="s">
        <v>19865</v>
      </c>
      <c r="C3419" t="s">
        <v>11563</v>
      </c>
      <c r="D3419" t="s">
        <v>11564</v>
      </c>
      <c r="E3419" t="s">
        <v>26289</v>
      </c>
      <c r="F3419" t="s">
        <v>233</v>
      </c>
      <c r="G3419" t="s">
        <v>2</v>
      </c>
    </row>
    <row r="3420" spans="1:7" x14ac:dyDescent="0.25">
      <c r="A3420">
        <v>209</v>
      </c>
      <c r="B3420" s="8" t="s">
        <v>19866</v>
      </c>
      <c r="C3420" t="s">
        <v>11565</v>
      </c>
      <c r="D3420" t="s">
        <v>11566</v>
      </c>
      <c r="E3420" t="s">
        <v>26290</v>
      </c>
      <c r="F3420" t="s">
        <v>233</v>
      </c>
      <c r="G3420" t="s">
        <v>2</v>
      </c>
    </row>
    <row r="3421" spans="1:7" x14ac:dyDescent="0.25">
      <c r="A3421">
        <v>163</v>
      </c>
      <c r="B3421" s="8" t="s">
        <v>19867</v>
      </c>
      <c r="C3421" t="s">
        <v>11567</v>
      </c>
      <c r="D3421" t="s">
        <v>11568</v>
      </c>
      <c r="E3421" t="s">
        <v>26291</v>
      </c>
      <c r="F3421" t="s">
        <v>28276</v>
      </c>
      <c r="G3421" t="s">
        <v>2</v>
      </c>
    </row>
    <row r="3422" spans="1:7" x14ac:dyDescent="0.25">
      <c r="A3422">
        <v>199</v>
      </c>
      <c r="B3422" s="8" t="s">
        <v>19867</v>
      </c>
      <c r="C3422" t="s">
        <v>11569</v>
      </c>
      <c r="D3422" t="s">
        <v>11570</v>
      </c>
      <c r="E3422" t="s">
        <v>26292</v>
      </c>
      <c r="F3422" t="s">
        <v>233</v>
      </c>
      <c r="G3422" t="s">
        <v>2</v>
      </c>
    </row>
    <row r="3423" spans="1:7" x14ac:dyDescent="0.25">
      <c r="A3423">
        <v>210</v>
      </c>
      <c r="B3423" s="8" t="s">
        <v>19868</v>
      </c>
      <c r="C3423" t="s">
        <v>11571</v>
      </c>
      <c r="D3423" t="s">
        <v>11572</v>
      </c>
      <c r="E3423" t="s">
        <v>26293</v>
      </c>
      <c r="F3423" t="s">
        <v>233</v>
      </c>
      <c r="G3423" t="s">
        <v>2</v>
      </c>
    </row>
    <row r="3424" spans="1:7" x14ac:dyDescent="0.25">
      <c r="A3424">
        <v>211</v>
      </c>
      <c r="B3424" s="8" t="s">
        <v>19869</v>
      </c>
      <c r="C3424" t="s">
        <v>11573</v>
      </c>
      <c r="D3424" t="s">
        <v>11574</v>
      </c>
      <c r="E3424" t="s">
        <v>26294</v>
      </c>
      <c r="F3424" t="s">
        <v>233</v>
      </c>
      <c r="G3424" t="s">
        <v>2</v>
      </c>
    </row>
    <row r="3425" spans="1:7" x14ac:dyDescent="0.25">
      <c r="A3425">
        <v>212</v>
      </c>
      <c r="B3425" s="8" t="s">
        <v>19870</v>
      </c>
      <c r="C3425" t="s">
        <v>11575</v>
      </c>
      <c r="D3425" t="s">
        <v>11576</v>
      </c>
      <c r="E3425" t="s">
        <v>26295</v>
      </c>
      <c r="F3425" t="s">
        <v>233</v>
      </c>
      <c r="G3425" t="s">
        <v>2</v>
      </c>
    </row>
    <row r="3426" spans="1:7" x14ac:dyDescent="0.25">
      <c r="A3426">
        <v>213</v>
      </c>
      <c r="B3426" s="8" t="s">
        <v>19871</v>
      </c>
      <c r="C3426" t="s">
        <v>11577</v>
      </c>
      <c r="D3426" t="s">
        <v>11578</v>
      </c>
      <c r="E3426" t="s">
        <v>26296</v>
      </c>
      <c r="F3426" t="s">
        <v>233</v>
      </c>
      <c r="G3426" t="s">
        <v>2</v>
      </c>
    </row>
    <row r="3427" spans="1:7" x14ac:dyDescent="0.25">
      <c r="A3427">
        <v>220</v>
      </c>
      <c r="B3427" s="8" t="s">
        <v>19872</v>
      </c>
      <c r="C3427" t="s">
        <v>11579</v>
      </c>
      <c r="D3427" t="s">
        <v>11580</v>
      </c>
      <c r="E3427" t="s">
        <v>26297</v>
      </c>
      <c r="F3427" t="s">
        <v>233</v>
      </c>
      <c r="G3427" t="s">
        <v>2</v>
      </c>
    </row>
    <row r="3428" spans="1:7" x14ac:dyDescent="0.25">
      <c r="A3428">
        <v>221</v>
      </c>
      <c r="B3428" s="8" t="s">
        <v>19873</v>
      </c>
      <c r="C3428" t="s">
        <v>11581</v>
      </c>
      <c r="D3428" t="s">
        <v>11582</v>
      </c>
      <c r="E3428" t="s">
        <v>26298</v>
      </c>
      <c r="F3428" t="s">
        <v>233</v>
      </c>
      <c r="G3428" t="s">
        <v>2</v>
      </c>
    </row>
    <row r="3429" spans="1:7" x14ac:dyDescent="0.25">
      <c r="A3429">
        <v>222</v>
      </c>
      <c r="B3429" s="8" t="s">
        <v>19874</v>
      </c>
      <c r="C3429" t="s">
        <v>11583</v>
      </c>
      <c r="D3429" t="s">
        <v>11584</v>
      </c>
      <c r="E3429" t="s">
        <v>26299</v>
      </c>
      <c r="F3429" t="s">
        <v>233</v>
      </c>
      <c r="G3429" t="s">
        <v>2</v>
      </c>
    </row>
    <row r="3430" spans="1:7" x14ac:dyDescent="0.25">
      <c r="A3430">
        <v>223</v>
      </c>
      <c r="B3430" s="8" t="s">
        <v>19875</v>
      </c>
      <c r="C3430" t="s">
        <v>11585</v>
      </c>
      <c r="D3430" t="s">
        <v>11586</v>
      </c>
      <c r="E3430" t="s">
        <v>26300</v>
      </c>
      <c r="F3430" t="s">
        <v>233</v>
      </c>
      <c r="G3430" t="s">
        <v>2</v>
      </c>
    </row>
    <row r="3431" spans="1:7" x14ac:dyDescent="0.25">
      <c r="A3431">
        <v>224</v>
      </c>
      <c r="B3431" s="8" t="s">
        <v>19876</v>
      </c>
      <c r="C3431" t="s">
        <v>11587</v>
      </c>
      <c r="D3431" t="s">
        <v>11588</v>
      </c>
      <c r="E3431" t="s">
        <v>26301</v>
      </c>
      <c r="F3431" t="s">
        <v>233</v>
      </c>
      <c r="G3431" t="s">
        <v>2</v>
      </c>
    </row>
    <row r="3432" spans="1:7" x14ac:dyDescent="0.25">
      <c r="A3432">
        <v>225</v>
      </c>
      <c r="B3432" s="8" t="s">
        <v>19877</v>
      </c>
      <c r="C3432" t="s">
        <v>11589</v>
      </c>
      <c r="D3432" t="s">
        <v>11590</v>
      </c>
      <c r="E3432" t="s">
        <v>26302</v>
      </c>
      <c r="F3432" t="s">
        <v>233</v>
      </c>
      <c r="G3432" t="s">
        <v>2</v>
      </c>
    </row>
    <row r="3433" spans="1:7" x14ac:dyDescent="0.25">
      <c r="A3433">
        <v>164</v>
      </c>
      <c r="B3433" s="8" t="s">
        <v>19878</v>
      </c>
      <c r="C3433" t="s">
        <v>11591</v>
      </c>
      <c r="D3433" t="s">
        <v>11592</v>
      </c>
      <c r="E3433" t="s">
        <v>26303</v>
      </c>
      <c r="F3433" t="s">
        <v>28282</v>
      </c>
      <c r="G3433" t="s">
        <v>2</v>
      </c>
    </row>
    <row r="3434" spans="1:7" x14ac:dyDescent="0.25">
      <c r="A3434">
        <v>200</v>
      </c>
      <c r="B3434" s="8" t="s">
        <v>19878</v>
      </c>
      <c r="C3434" t="s">
        <v>11593</v>
      </c>
      <c r="D3434" t="s">
        <v>11594</v>
      </c>
      <c r="E3434" t="s">
        <v>26304</v>
      </c>
      <c r="F3434" t="s">
        <v>233</v>
      </c>
      <c r="G3434" t="s">
        <v>2</v>
      </c>
    </row>
    <row r="3435" spans="1:7" x14ac:dyDescent="0.25">
      <c r="A3435">
        <v>214</v>
      </c>
      <c r="B3435" s="8" t="s">
        <v>19879</v>
      </c>
      <c r="C3435" t="s">
        <v>11595</v>
      </c>
      <c r="D3435" t="s">
        <v>11596</v>
      </c>
      <c r="E3435" t="s">
        <v>26305</v>
      </c>
      <c r="F3435" t="s">
        <v>233</v>
      </c>
      <c r="G3435" t="s">
        <v>2</v>
      </c>
    </row>
    <row r="3436" spans="1:7" x14ac:dyDescent="0.25">
      <c r="A3436">
        <v>215</v>
      </c>
      <c r="B3436" s="8" t="s">
        <v>19880</v>
      </c>
      <c r="C3436" t="s">
        <v>11597</v>
      </c>
      <c r="D3436" t="s">
        <v>11598</v>
      </c>
      <c r="E3436" t="s">
        <v>26306</v>
      </c>
      <c r="F3436" t="s">
        <v>233</v>
      </c>
      <c r="G3436" t="s">
        <v>2</v>
      </c>
    </row>
    <row r="3437" spans="1:7" x14ac:dyDescent="0.25">
      <c r="A3437">
        <v>216</v>
      </c>
      <c r="B3437" s="8" t="s">
        <v>19881</v>
      </c>
      <c r="C3437" t="s">
        <v>11599</v>
      </c>
      <c r="D3437" t="s">
        <v>11600</v>
      </c>
      <c r="E3437" t="s">
        <v>26307</v>
      </c>
      <c r="F3437" t="s">
        <v>233</v>
      </c>
      <c r="G3437" t="s">
        <v>2</v>
      </c>
    </row>
    <row r="3438" spans="1:7" x14ac:dyDescent="0.25">
      <c r="A3438">
        <v>217</v>
      </c>
      <c r="B3438" s="8" t="s">
        <v>19882</v>
      </c>
      <c r="C3438" t="s">
        <v>11601</v>
      </c>
      <c r="D3438" t="s">
        <v>11602</v>
      </c>
      <c r="E3438" t="s">
        <v>26308</v>
      </c>
      <c r="F3438" t="s">
        <v>233</v>
      </c>
      <c r="G3438" t="s">
        <v>2</v>
      </c>
    </row>
    <row r="3439" spans="1:7" x14ac:dyDescent="0.25">
      <c r="A3439">
        <v>218</v>
      </c>
      <c r="B3439" s="8" t="s">
        <v>19883</v>
      </c>
      <c r="C3439" t="s">
        <v>11603</v>
      </c>
      <c r="D3439" t="s">
        <v>11604</v>
      </c>
      <c r="E3439" t="s">
        <v>26309</v>
      </c>
      <c r="F3439" t="s">
        <v>233</v>
      </c>
      <c r="G3439" t="s">
        <v>2</v>
      </c>
    </row>
    <row r="3440" spans="1:7" x14ac:dyDescent="0.25">
      <c r="A3440">
        <v>219</v>
      </c>
      <c r="B3440" s="8" t="s">
        <v>19884</v>
      </c>
      <c r="C3440" t="s">
        <v>11605</v>
      </c>
      <c r="D3440" t="s">
        <v>11606</v>
      </c>
      <c r="E3440" t="s">
        <v>26310</v>
      </c>
      <c r="F3440" t="s">
        <v>233</v>
      </c>
      <c r="G3440" t="s">
        <v>2</v>
      </c>
    </row>
    <row r="3441" spans="1:7" x14ac:dyDescent="0.25">
      <c r="A3441">
        <v>232</v>
      </c>
      <c r="B3441" s="8" t="s">
        <v>19885</v>
      </c>
      <c r="C3441" t="s">
        <v>11607</v>
      </c>
      <c r="D3441" t="s">
        <v>11608</v>
      </c>
      <c r="E3441" t="s">
        <v>26311</v>
      </c>
      <c r="F3441" t="s">
        <v>233</v>
      </c>
      <c r="G3441" t="s">
        <v>2</v>
      </c>
    </row>
    <row r="3442" spans="1:7" x14ac:dyDescent="0.25">
      <c r="A3442">
        <v>233</v>
      </c>
      <c r="B3442" s="8" t="s">
        <v>19886</v>
      </c>
      <c r="C3442" t="s">
        <v>11609</v>
      </c>
      <c r="D3442" t="s">
        <v>11610</v>
      </c>
      <c r="E3442" t="s">
        <v>26312</v>
      </c>
      <c r="F3442" t="s">
        <v>233</v>
      </c>
      <c r="G3442" t="s">
        <v>2</v>
      </c>
    </row>
    <row r="3443" spans="1:7" x14ac:dyDescent="0.25">
      <c r="A3443">
        <v>234</v>
      </c>
      <c r="B3443" s="8" t="s">
        <v>19887</v>
      </c>
      <c r="C3443" t="s">
        <v>11611</v>
      </c>
      <c r="D3443" t="s">
        <v>11612</v>
      </c>
      <c r="E3443" t="s">
        <v>26313</v>
      </c>
      <c r="F3443" t="s">
        <v>233</v>
      </c>
      <c r="G3443" t="s">
        <v>2</v>
      </c>
    </row>
    <row r="3444" spans="1:7" x14ac:dyDescent="0.25">
      <c r="A3444">
        <v>226</v>
      </c>
      <c r="B3444" s="8" t="s">
        <v>19888</v>
      </c>
      <c r="C3444" t="s">
        <v>11613</v>
      </c>
      <c r="D3444" t="s">
        <v>11614</v>
      </c>
      <c r="E3444" t="s">
        <v>26314</v>
      </c>
      <c r="F3444" t="s">
        <v>233</v>
      </c>
      <c r="G3444" t="s">
        <v>2</v>
      </c>
    </row>
    <row r="3445" spans="1:7" x14ac:dyDescent="0.25">
      <c r="A3445">
        <v>191</v>
      </c>
      <c r="B3445" s="8" t="s">
        <v>19889</v>
      </c>
      <c r="C3445" t="s">
        <v>11615</v>
      </c>
      <c r="D3445" t="s">
        <v>11616</v>
      </c>
      <c r="E3445" t="s">
        <v>26315</v>
      </c>
      <c r="F3445" t="s">
        <v>233</v>
      </c>
      <c r="G3445" t="s">
        <v>2</v>
      </c>
    </row>
    <row r="3446" spans="1:7" x14ac:dyDescent="0.25">
      <c r="A3446">
        <v>165</v>
      </c>
      <c r="B3446" s="8" t="s">
        <v>19889</v>
      </c>
      <c r="C3446" t="s">
        <v>11617</v>
      </c>
      <c r="D3446" t="s">
        <v>11618</v>
      </c>
      <c r="E3446" t="s">
        <v>26316</v>
      </c>
      <c r="F3446" t="s">
        <v>28282</v>
      </c>
      <c r="G3446" t="s">
        <v>2</v>
      </c>
    </row>
    <row r="3447" spans="1:7" x14ac:dyDescent="0.25">
      <c r="A3447">
        <v>227</v>
      </c>
      <c r="B3447" s="8" t="s">
        <v>19890</v>
      </c>
      <c r="C3447" t="s">
        <v>11619</v>
      </c>
      <c r="D3447" t="s">
        <v>11620</v>
      </c>
      <c r="E3447" t="s">
        <v>26317</v>
      </c>
      <c r="F3447" t="s">
        <v>233</v>
      </c>
      <c r="G3447" t="s">
        <v>2</v>
      </c>
    </row>
    <row r="3448" spans="1:7" x14ac:dyDescent="0.25">
      <c r="A3448">
        <v>228</v>
      </c>
      <c r="B3448" s="8" t="s">
        <v>19891</v>
      </c>
      <c r="C3448" t="s">
        <v>11621</v>
      </c>
      <c r="D3448" t="s">
        <v>11622</v>
      </c>
      <c r="E3448" t="s">
        <v>26318</v>
      </c>
      <c r="F3448" t="s">
        <v>233</v>
      </c>
      <c r="G3448" t="s">
        <v>2</v>
      </c>
    </row>
    <row r="3449" spans="1:7" x14ac:dyDescent="0.25">
      <c r="A3449">
        <v>229</v>
      </c>
      <c r="B3449" s="8" t="s">
        <v>19892</v>
      </c>
      <c r="C3449" t="s">
        <v>11623</v>
      </c>
      <c r="D3449" t="s">
        <v>11624</v>
      </c>
      <c r="E3449" t="s">
        <v>26319</v>
      </c>
      <c r="F3449" t="s">
        <v>233</v>
      </c>
      <c r="G3449" t="s">
        <v>2</v>
      </c>
    </row>
    <row r="3450" spans="1:7" x14ac:dyDescent="0.25">
      <c r="A3450">
        <v>230</v>
      </c>
      <c r="B3450" s="8" t="s">
        <v>19893</v>
      </c>
      <c r="C3450" t="s">
        <v>11625</v>
      </c>
      <c r="D3450" t="s">
        <v>11626</v>
      </c>
      <c r="E3450" t="s">
        <v>26320</v>
      </c>
      <c r="F3450" t="s">
        <v>233</v>
      </c>
      <c r="G3450" t="s">
        <v>2</v>
      </c>
    </row>
    <row r="3451" spans="1:7" x14ac:dyDescent="0.25">
      <c r="A3451">
        <v>231</v>
      </c>
      <c r="B3451" s="8" t="s">
        <v>19894</v>
      </c>
      <c r="C3451" t="s">
        <v>11627</v>
      </c>
      <c r="D3451" t="s">
        <v>11628</v>
      </c>
      <c r="E3451" t="s">
        <v>26321</v>
      </c>
      <c r="F3451" t="s">
        <v>233</v>
      </c>
      <c r="G3451" t="s">
        <v>2</v>
      </c>
    </row>
    <row r="3452" spans="1:7" x14ac:dyDescent="0.25">
      <c r="A3452">
        <v>192</v>
      </c>
      <c r="B3452" s="8" t="s">
        <v>19895</v>
      </c>
      <c r="C3452" t="s">
        <v>11629</v>
      </c>
      <c r="D3452" t="s">
        <v>11630</v>
      </c>
      <c r="E3452" t="s">
        <v>26322</v>
      </c>
      <c r="F3452" t="s">
        <v>233</v>
      </c>
      <c r="G3452" t="s">
        <v>2</v>
      </c>
    </row>
    <row r="3453" spans="1:7" x14ac:dyDescent="0.25">
      <c r="A3453">
        <v>156</v>
      </c>
      <c r="B3453" s="8" t="s">
        <v>19895</v>
      </c>
      <c r="C3453" t="s">
        <v>11631</v>
      </c>
      <c r="D3453" t="s">
        <v>11632</v>
      </c>
      <c r="E3453" t="s">
        <v>26323</v>
      </c>
      <c r="F3453" t="s">
        <v>28283</v>
      </c>
      <c r="G3453" t="s">
        <v>2</v>
      </c>
    </row>
    <row r="3454" spans="1:7" x14ac:dyDescent="0.25">
      <c r="A3454">
        <v>157</v>
      </c>
      <c r="B3454" s="8" t="s">
        <v>19896</v>
      </c>
      <c r="C3454" t="s">
        <v>11633</v>
      </c>
      <c r="D3454" t="s">
        <v>11634</v>
      </c>
      <c r="E3454" t="s">
        <v>26324</v>
      </c>
      <c r="F3454" t="s">
        <v>28283</v>
      </c>
      <c r="G3454" t="s">
        <v>2</v>
      </c>
    </row>
    <row r="3455" spans="1:7" x14ac:dyDescent="0.25">
      <c r="A3455">
        <v>193</v>
      </c>
      <c r="B3455" s="8" t="s">
        <v>19896</v>
      </c>
      <c r="C3455" t="s">
        <v>11635</v>
      </c>
      <c r="D3455" t="s">
        <v>11636</v>
      </c>
      <c r="E3455" t="s">
        <v>26325</v>
      </c>
      <c r="F3455" t="s">
        <v>233</v>
      </c>
      <c r="G3455" t="s">
        <v>2</v>
      </c>
    </row>
    <row r="3456" spans="1:7" x14ac:dyDescent="0.25">
      <c r="A3456">
        <v>158</v>
      </c>
      <c r="B3456" s="8" t="s">
        <v>19897</v>
      </c>
      <c r="C3456" t="s">
        <v>11637</v>
      </c>
      <c r="D3456" t="s">
        <v>11638</v>
      </c>
      <c r="E3456" t="s">
        <v>26326</v>
      </c>
      <c r="F3456" t="s">
        <v>28284</v>
      </c>
      <c r="G3456" t="s">
        <v>2</v>
      </c>
    </row>
    <row r="3457" spans="1:7" x14ac:dyDescent="0.25">
      <c r="A3457">
        <v>194</v>
      </c>
      <c r="B3457" s="8" t="s">
        <v>19897</v>
      </c>
      <c r="C3457" t="s">
        <v>11639</v>
      </c>
      <c r="D3457" t="s">
        <v>11640</v>
      </c>
      <c r="E3457" t="s">
        <v>26327</v>
      </c>
      <c r="F3457" t="s">
        <v>233</v>
      </c>
      <c r="G3457" t="s">
        <v>2</v>
      </c>
    </row>
    <row r="3458" spans="1:7" x14ac:dyDescent="0.25">
      <c r="A3458">
        <v>195</v>
      </c>
      <c r="B3458" s="8" t="s">
        <v>19898</v>
      </c>
      <c r="C3458" t="s">
        <v>11641</v>
      </c>
      <c r="D3458" t="s">
        <v>11642</v>
      </c>
      <c r="E3458" t="s">
        <v>26328</v>
      </c>
      <c r="F3458" t="s">
        <v>233</v>
      </c>
      <c r="G3458" t="s">
        <v>2</v>
      </c>
    </row>
    <row r="3459" spans="1:7" x14ac:dyDescent="0.25">
      <c r="A3459">
        <v>159</v>
      </c>
      <c r="B3459" s="8" t="s">
        <v>19898</v>
      </c>
      <c r="C3459" t="s">
        <v>11643</v>
      </c>
      <c r="D3459" t="s">
        <v>11644</v>
      </c>
      <c r="E3459" t="s">
        <v>26329</v>
      </c>
      <c r="F3459" t="s">
        <v>28285</v>
      </c>
      <c r="G3459" t="s">
        <v>2</v>
      </c>
    </row>
    <row r="3460" spans="1:7" x14ac:dyDescent="0.25">
      <c r="A3460">
        <v>160</v>
      </c>
      <c r="B3460" s="8" t="s">
        <v>19899</v>
      </c>
      <c r="C3460" t="s">
        <v>11645</v>
      </c>
      <c r="D3460" t="s">
        <v>11646</v>
      </c>
      <c r="E3460" t="s">
        <v>26330</v>
      </c>
      <c r="F3460" t="s">
        <v>28091</v>
      </c>
      <c r="G3460" t="s">
        <v>2</v>
      </c>
    </row>
    <row r="3461" spans="1:7" x14ac:dyDescent="0.25">
      <c r="A3461">
        <v>196</v>
      </c>
      <c r="B3461" s="8" t="s">
        <v>19899</v>
      </c>
      <c r="C3461" t="s">
        <v>11647</v>
      </c>
      <c r="D3461" t="s">
        <v>11648</v>
      </c>
      <c r="E3461" t="s">
        <v>26331</v>
      </c>
      <c r="F3461" t="s">
        <v>233</v>
      </c>
      <c r="G3461" t="s">
        <v>2</v>
      </c>
    </row>
    <row r="3462" spans="1:7" x14ac:dyDescent="0.25">
      <c r="A3462">
        <v>308</v>
      </c>
      <c r="B3462" s="8" t="s">
        <v>19900</v>
      </c>
      <c r="C3462" t="s">
        <v>11649</v>
      </c>
      <c r="D3462" t="s">
        <v>11650</v>
      </c>
      <c r="E3462" t="s">
        <v>26332</v>
      </c>
      <c r="F3462" t="s">
        <v>235</v>
      </c>
      <c r="G3462" t="s">
        <v>2</v>
      </c>
    </row>
    <row r="3463" spans="1:7" x14ac:dyDescent="0.25">
      <c r="A3463">
        <v>250</v>
      </c>
      <c r="B3463" s="8" t="s">
        <v>19900</v>
      </c>
      <c r="C3463" t="s">
        <v>11651</v>
      </c>
      <c r="D3463" t="s">
        <v>11652</v>
      </c>
      <c r="E3463" t="s">
        <v>26333</v>
      </c>
      <c r="F3463" t="s">
        <v>28286</v>
      </c>
      <c r="G3463" t="s">
        <v>2</v>
      </c>
    </row>
    <row r="3464" spans="1:7" x14ac:dyDescent="0.25">
      <c r="A3464">
        <v>259</v>
      </c>
      <c r="B3464" s="8" t="s">
        <v>19901</v>
      </c>
      <c r="C3464" t="s">
        <v>11653</v>
      </c>
      <c r="D3464" t="s">
        <v>11654</v>
      </c>
      <c r="E3464" t="s">
        <v>26334</v>
      </c>
      <c r="F3464" t="s">
        <v>28096</v>
      </c>
      <c r="G3464" t="s">
        <v>2</v>
      </c>
    </row>
    <row r="3465" spans="1:7" x14ac:dyDescent="0.25">
      <c r="A3465">
        <v>317</v>
      </c>
      <c r="B3465" s="8" t="s">
        <v>19901</v>
      </c>
      <c r="C3465" t="s">
        <v>11655</v>
      </c>
      <c r="D3465" t="s">
        <v>11656</v>
      </c>
      <c r="E3465" t="s">
        <v>26335</v>
      </c>
      <c r="F3465" t="s">
        <v>235</v>
      </c>
      <c r="G3465" t="s">
        <v>2</v>
      </c>
    </row>
    <row r="3466" spans="1:7" x14ac:dyDescent="0.25">
      <c r="A3466">
        <v>260</v>
      </c>
      <c r="B3466" s="8" t="s">
        <v>19902</v>
      </c>
      <c r="C3466" t="s">
        <v>11657</v>
      </c>
      <c r="D3466" t="s">
        <v>11658</v>
      </c>
      <c r="E3466" t="s">
        <v>26336</v>
      </c>
      <c r="F3466" t="s">
        <v>28287</v>
      </c>
      <c r="G3466" t="s">
        <v>2</v>
      </c>
    </row>
    <row r="3467" spans="1:7" x14ac:dyDescent="0.25">
      <c r="A3467">
        <v>318</v>
      </c>
      <c r="B3467" s="8" t="s">
        <v>19902</v>
      </c>
      <c r="C3467" t="s">
        <v>11659</v>
      </c>
      <c r="D3467" t="s">
        <v>11660</v>
      </c>
      <c r="E3467" t="s">
        <v>26337</v>
      </c>
      <c r="F3467" t="s">
        <v>235</v>
      </c>
      <c r="G3467" t="s">
        <v>2</v>
      </c>
    </row>
    <row r="3468" spans="1:7" x14ac:dyDescent="0.25">
      <c r="A3468">
        <v>319</v>
      </c>
      <c r="B3468" s="8" t="s">
        <v>19903</v>
      </c>
      <c r="C3468" t="s">
        <v>11661</v>
      </c>
      <c r="D3468" t="s">
        <v>11662</v>
      </c>
      <c r="E3468" t="s">
        <v>26338</v>
      </c>
      <c r="F3468" t="s">
        <v>235</v>
      </c>
      <c r="G3468" t="s">
        <v>2</v>
      </c>
    </row>
    <row r="3469" spans="1:7" x14ac:dyDescent="0.25">
      <c r="A3469">
        <v>241</v>
      </c>
      <c r="B3469" s="8" t="s">
        <v>19903</v>
      </c>
      <c r="C3469" t="s">
        <v>11663</v>
      </c>
      <c r="D3469" t="s">
        <v>11664</v>
      </c>
      <c r="E3469" t="s">
        <v>26339</v>
      </c>
      <c r="F3469" t="s">
        <v>28098</v>
      </c>
      <c r="G3469" t="s">
        <v>2</v>
      </c>
    </row>
    <row r="3470" spans="1:7" x14ac:dyDescent="0.25">
      <c r="A3470">
        <v>320</v>
      </c>
      <c r="B3470" s="8" t="s">
        <v>19904</v>
      </c>
      <c r="C3470" t="s">
        <v>11665</v>
      </c>
      <c r="D3470" t="s">
        <v>11666</v>
      </c>
      <c r="E3470" t="s">
        <v>26340</v>
      </c>
      <c r="F3470" t="s">
        <v>235</v>
      </c>
      <c r="G3470" t="s">
        <v>2</v>
      </c>
    </row>
    <row r="3471" spans="1:7" x14ac:dyDescent="0.25">
      <c r="A3471">
        <v>242</v>
      </c>
      <c r="B3471" s="8" t="s">
        <v>19904</v>
      </c>
      <c r="C3471" t="s">
        <v>11667</v>
      </c>
      <c r="D3471" t="s">
        <v>11668</v>
      </c>
      <c r="E3471" t="s">
        <v>26341</v>
      </c>
      <c r="F3471" t="s">
        <v>28099</v>
      </c>
      <c r="G3471" t="s">
        <v>2</v>
      </c>
    </row>
    <row r="3472" spans="1:7" x14ac:dyDescent="0.25">
      <c r="A3472">
        <v>243</v>
      </c>
      <c r="B3472" s="8" t="s">
        <v>19905</v>
      </c>
      <c r="C3472" t="s">
        <v>11669</v>
      </c>
      <c r="D3472" t="s">
        <v>11670</v>
      </c>
      <c r="E3472" t="s">
        <v>26342</v>
      </c>
      <c r="F3472" t="s">
        <v>28288</v>
      </c>
      <c r="G3472" t="s">
        <v>2</v>
      </c>
    </row>
    <row r="3473" spans="1:7" x14ac:dyDescent="0.25">
      <c r="A3473">
        <v>321</v>
      </c>
      <c r="B3473" s="8" t="s">
        <v>19905</v>
      </c>
      <c r="C3473" t="s">
        <v>11671</v>
      </c>
      <c r="D3473" t="s">
        <v>11672</v>
      </c>
      <c r="E3473" t="s">
        <v>26343</v>
      </c>
      <c r="F3473" t="s">
        <v>235</v>
      </c>
      <c r="G3473" t="s">
        <v>2</v>
      </c>
    </row>
    <row r="3474" spans="1:7" x14ac:dyDescent="0.25">
      <c r="A3474">
        <v>322</v>
      </c>
      <c r="B3474" s="8" t="s">
        <v>19906</v>
      </c>
      <c r="C3474" t="s">
        <v>11673</v>
      </c>
      <c r="D3474" t="s">
        <v>11674</v>
      </c>
      <c r="E3474" t="s">
        <v>26344</v>
      </c>
      <c r="F3474" t="s">
        <v>235</v>
      </c>
      <c r="G3474" t="s">
        <v>2</v>
      </c>
    </row>
    <row r="3475" spans="1:7" x14ac:dyDescent="0.25">
      <c r="A3475">
        <v>244</v>
      </c>
      <c r="B3475" s="8" t="s">
        <v>19906</v>
      </c>
      <c r="C3475" t="s">
        <v>11675</v>
      </c>
      <c r="D3475" t="s">
        <v>11676</v>
      </c>
      <c r="E3475" t="s">
        <v>26345</v>
      </c>
      <c r="F3475" t="s">
        <v>28289</v>
      </c>
      <c r="G3475" t="s">
        <v>2</v>
      </c>
    </row>
    <row r="3476" spans="1:7" x14ac:dyDescent="0.25">
      <c r="A3476">
        <v>245</v>
      </c>
      <c r="B3476" s="8" t="s">
        <v>19907</v>
      </c>
      <c r="C3476" t="s">
        <v>11677</v>
      </c>
      <c r="D3476" t="s">
        <v>11678</v>
      </c>
      <c r="E3476" t="s">
        <v>26346</v>
      </c>
      <c r="F3476" t="s">
        <v>28289</v>
      </c>
      <c r="G3476" t="s">
        <v>2</v>
      </c>
    </row>
    <row r="3477" spans="1:7" x14ac:dyDescent="0.25">
      <c r="A3477">
        <v>323</v>
      </c>
      <c r="B3477" s="8" t="s">
        <v>19907</v>
      </c>
      <c r="C3477" t="s">
        <v>11679</v>
      </c>
      <c r="D3477" t="s">
        <v>11680</v>
      </c>
      <c r="E3477" t="s">
        <v>26347</v>
      </c>
      <c r="F3477" t="s">
        <v>235</v>
      </c>
      <c r="G3477" t="s">
        <v>2</v>
      </c>
    </row>
    <row r="3478" spans="1:7" x14ac:dyDescent="0.25">
      <c r="A3478">
        <v>246</v>
      </c>
      <c r="B3478" s="8" t="s">
        <v>19908</v>
      </c>
      <c r="C3478" t="s">
        <v>11681</v>
      </c>
      <c r="D3478" t="s">
        <v>11682</v>
      </c>
      <c r="E3478" t="s">
        <v>26348</v>
      </c>
      <c r="F3478" t="s">
        <v>28289</v>
      </c>
      <c r="G3478" t="s">
        <v>2</v>
      </c>
    </row>
    <row r="3479" spans="1:7" x14ac:dyDescent="0.25">
      <c r="A3479">
        <v>324</v>
      </c>
      <c r="B3479" s="8" t="s">
        <v>19908</v>
      </c>
      <c r="C3479" t="s">
        <v>11683</v>
      </c>
      <c r="D3479" t="s">
        <v>11684</v>
      </c>
      <c r="E3479" t="s">
        <v>26349</v>
      </c>
      <c r="F3479" t="s">
        <v>235</v>
      </c>
      <c r="G3479" t="s">
        <v>2</v>
      </c>
    </row>
    <row r="3480" spans="1:7" x14ac:dyDescent="0.25">
      <c r="A3480">
        <v>325</v>
      </c>
      <c r="B3480" s="8" t="s">
        <v>19909</v>
      </c>
      <c r="C3480" t="s">
        <v>11685</v>
      </c>
      <c r="D3480" t="s">
        <v>11686</v>
      </c>
      <c r="E3480" t="s">
        <v>26350</v>
      </c>
      <c r="F3480" t="s">
        <v>235</v>
      </c>
      <c r="G3480" t="s">
        <v>2</v>
      </c>
    </row>
    <row r="3481" spans="1:7" x14ac:dyDescent="0.25">
      <c r="A3481">
        <v>247</v>
      </c>
      <c r="B3481" s="8" t="s">
        <v>19909</v>
      </c>
      <c r="C3481" t="s">
        <v>11687</v>
      </c>
      <c r="D3481" t="s">
        <v>11688</v>
      </c>
      <c r="E3481" t="s">
        <v>26351</v>
      </c>
      <c r="F3481" t="s">
        <v>28100</v>
      </c>
      <c r="G3481" t="s">
        <v>2</v>
      </c>
    </row>
    <row r="3482" spans="1:7" x14ac:dyDescent="0.25">
      <c r="A3482">
        <v>326</v>
      </c>
      <c r="B3482" s="8" t="s">
        <v>19910</v>
      </c>
      <c r="C3482" t="s">
        <v>11689</v>
      </c>
      <c r="D3482" t="s">
        <v>11690</v>
      </c>
      <c r="E3482" t="s">
        <v>26352</v>
      </c>
      <c r="F3482" t="s">
        <v>235</v>
      </c>
      <c r="G3482" t="s">
        <v>2</v>
      </c>
    </row>
    <row r="3483" spans="1:7" x14ac:dyDescent="0.25">
      <c r="A3483">
        <v>248</v>
      </c>
      <c r="B3483" s="8" t="s">
        <v>19910</v>
      </c>
      <c r="C3483" t="s">
        <v>11691</v>
      </c>
      <c r="D3483" t="s">
        <v>11692</v>
      </c>
      <c r="E3483" t="s">
        <v>26353</v>
      </c>
      <c r="F3483" t="s">
        <v>28290</v>
      </c>
      <c r="G3483" t="s">
        <v>2</v>
      </c>
    </row>
    <row r="3484" spans="1:7" x14ac:dyDescent="0.25">
      <c r="A3484">
        <v>309</v>
      </c>
      <c r="B3484" s="8" t="s">
        <v>19911</v>
      </c>
      <c r="C3484" t="s">
        <v>11693</v>
      </c>
      <c r="D3484" t="s">
        <v>11694</v>
      </c>
      <c r="E3484" t="s">
        <v>26354</v>
      </c>
      <c r="F3484" t="s">
        <v>235</v>
      </c>
      <c r="G3484" t="s">
        <v>2</v>
      </c>
    </row>
    <row r="3485" spans="1:7" x14ac:dyDescent="0.25">
      <c r="A3485">
        <v>251</v>
      </c>
      <c r="B3485" s="8" t="s">
        <v>19911</v>
      </c>
      <c r="C3485" t="s">
        <v>11695</v>
      </c>
      <c r="D3485" t="s">
        <v>11696</v>
      </c>
      <c r="E3485" t="s">
        <v>26355</v>
      </c>
      <c r="F3485" t="s">
        <v>28291</v>
      </c>
      <c r="G3485" t="s">
        <v>2</v>
      </c>
    </row>
    <row r="3486" spans="1:7" x14ac:dyDescent="0.25">
      <c r="A3486">
        <v>327</v>
      </c>
      <c r="B3486" s="8" t="s">
        <v>19912</v>
      </c>
      <c r="C3486" t="s">
        <v>11697</v>
      </c>
      <c r="D3486" t="s">
        <v>11698</v>
      </c>
      <c r="E3486" t="s">
        <v>26356</v>
      </c>
      <c r="F3486" t="s">
        <v>235</v>
      </c>
      <c r="G3486" t="s">
        <v>2</v>
      </c>
    </row>
    <row r="3487" spans="1:7" x14ac:dyDescent="0.25">
      <c r="A3487">
        <v>249</v>
      </c>
      <c r="B3487" s="8" t="s">
        <v>19912</v>
      </c>
      <c r="C3487" t="s">
        <v>11699</v>
      </c>
      <c r="D3487" t="s">
        <v>11700</v>
      </c>
      <c r="E3487" t="s">
        <v>26357</v>
      </c>
      <c r="F3487" t="s">
        <v>28290</v>
      </c>
      <c r="G3487" t="s">
        <v>2</v>
      </c>
    </row>
    <row r="3488" spans="1:7" x14ac:dyDescent="0.25">
      <c r="A3488">
        <v>271</v>
      </c>
      <c r="B3488" s="8" t="s">
        <v>19913</v>
      </c>
      <c r="C3488" t="s">
        <v>11701</v>
      </c>
      <c r="D3488" t="s">
        <v>11702</v>
      </c>
      <c r="E3488" t="s">
        <v>26358</v>
      </c>
      <c r="F3488" t="s">
        <v>28292</v>
      </c>
      <c r="G3488" t="s">
        <v>2</v>
      </c>
    </row>
    <row r="3489" spans="1:7" x14ac:dyDescent="0.25">
      <c r="A3489">
        <v>328</v>
      </c>
      <c r="B3489" s="8" t="s">
        <v>19913</v>
      </c>
      <c r="C3489" t="s">
        <v>11703</v>
      </c>
      <c r="D3489" t="s">
        <v>11704</v>
      </c>
      <c r="E3489" t="s">
        <v>26359</v>
      </c>
      <c r="F3489" t="s">
        <v>235</v>
      </c>
      <c r="G3489" t="s">
        <v>2</v>
      </c>
    </row>
    <row r="3490" spans="1:7" x14ac:dyDescent="0.25">
      <c r="A3490">
        <v>272</v>
      </c>
      <c r="B3490" s="8" t="s">
        <v>19914</v>
      </c>
      <c r="C3490" t="s">
        <v>11705</v>
      </c>
      <c r="D3490" t="s">
        <v>11706</v>
      </c>
      <c r="E3490" t="s">
        <v>26360</v>
      </c>
      <c r="F3490" t="s">
        <v>28292</v>
      </c>
      <c r="G3490" t="s">
        <v>2</v>
      </c>
    </row>
    <row r="3491" spans="1:7" x14ac:dyDescent="0.25">
      <c r="A3491">
        <v>329</v>
      </c>
      <c r="B3491" s="8" t="s">
        <v>19914</v>
      </c>
      <c r="C3491" t="s">
        <v>11707</v>
      </c>
      <c r="D3491" t="s">
        <v>11708</v>
      </c>
      <c r="E3491" t="s">
        <v>26361</v>
      </c>
      <c r="F3491" t="s">
        <v>235</v>
      </c>
      <c r="G3491" t="s">
        <v>2</v>
      </c>
    </row>
    <row r="3492" spans="1:7" x14ac:dyDescent="0.25">
      <c r="A3492">
        <v>307</v>
      </c>
      <c r="B3492" s="8" t="s">
        <v>19915</v>
      </c>
      <c r="C3492" t="s">
        <v>11709</v>
      </c>
      <c r="D3492" t="s">
        <v>11710</v>
      </c>
      <c r="E3492" t="s">
        <v>26362</v>
      </c>
      <c r="F3492" t="s">
        <v>235</v>
      </c>
      <c r="G3492" t="s">
        <v>2</v>
      </c>
    </row>
    <row r="3493" spans="1:7" x14ac:dyDescent="0.25">
      <c r="A3493">
        <v>273</v>
      </c>
      <c r="B3493" s="8" t="s">
        <v>19915</v>
      </c>
      <c r="C3493" t="s">
        <v>11711</v>
      </c>
      <c r="D3493" t="s">
        <v>11712</v>
      </c>
      <c r="E3493" t="s">
        <v>26363</v>
      </c>
      <c r="F3493" t="s">
        <v>28293</v>
      </c>
      <c r="G3493" t="s">
        <v>2</v>
      </c>
    </row>
    <row r="3494" spans="1:7" x14ac:dyDescent="0.25">
      <c r="A3494">
        <v>274</v>
      </c>
      <c r="B3494" s="8" t="s">
        <v>19916</v>
      </c>
      <c r="C3494" t="s">
        <v>11713</v>
      </c>
      <c r="D3494" t="s">
        <v>11714</v>
      </c>
      <c r="E3494" t="s">
        <v>26364</v>
      </c>
      <c r="F3494" t="s">
        <v>28294</v>
      </c>
      <c r="G3494" t="s">
        <v>2</v>
      </c>
    </row>
    <row r="3495" spans="1:7" x14ac:dyDescent="0.25">
      <c r="A3495">
        <v>261</v>
      </c>
      <c r="B3495" s="8" t="s">
        <v>19917</v>
      </c>
      <c r="C3495" t="s">
        <v>11715</v>
      </c>
      <c r="D3495" t="s">
        <v>11716</v>
      </c>
      <c r="E3495" t="s">
        <v>26365</v>
      </c>
      <c r="F3495" t="s">
        <v>423</v>
      </c>
      <c r="G3495" t="s">
        <v>2</v>
      </c>
    </row>
    <row r="3496" spans="1:7" x14ac:dyDescent="0.25">
      <c r="A3496">
        <v>262</v>
      </c>
      <c r="B3496" s="8" t="s">
        <v>19918</v>
      </c>
      <c r="C3496" t="s">
        <v>11717</v>
      </c>
      <c r="D3496" t="s">
        <v>11718</v>
      </c>
      <c r="E3496" t="s">
        <v>26366</v>
      </c>
      <c r="F3496" t="s">
        <v>28295</v>
      </c>
      <c r="G3496" t="s">
        <v>2</v>
      </c>
    </row>
    <row r="3497" spans="1:7" x14ac:dyDescent="0.25">
      <c r="A3497">
        <v>263</v>
      </c>
      <c r="B3497" s="8" t="s">
        <v>19919</v>
      </c>
      <c r="C3497" t="s">
        <v>11719</v>
      </c>
      <c r="D3497" t="s">
        <v>11720</v>
      </c>
      <c r="E3497" t="s">
        <v>26367</v>
      </c>
      <c r="F3497" t="s">
        <v>28111</v>
      </c>
      <c r="G3497" t="s">
        <v>2</v>
      </c>
    </row>
    <row r="3498" spans="1:7" x14ac:dyDescent="0.25">
      <c r="A3498">
        <v>264</v>
      </c>
      <c r="B3498" s="8" t="s">
        <v>19920</v>
      </c>
      <c r="C3498" t="s">
        <v>11721</v>
      </c>
      <c r="D3498" t="s">
        <v>11722</v>
      </c>
      <c r="E3498" t="s">
        <v>26368</v>
      </c>
      <c r="F3498" t="s">
        <v>28111</v>
      </c>
      <c r="G3498" t="s">
        <v>2</v>
      </c>
    </row>
    <row r="3499" spans="1:7" x14ac:dyDescent="0.25">
      <c r="A3499">
        <v>252</v>
      </c>
      <c r="B3499" s="8" t="s">
        <v>19921</v>
      </c>
      <c r="C3499" t="s">
        <v>11723</v>
      </c>
      <c r="D3499" t="s">
        <v>11724</v>
      </c>
      <c r="E3499" t="s">
        <v>26369</v>
      </c>
      <c r="F3499" t="s">
        <v>28093</v>
      </c>
      <c r="G3499" t="s">
        <v>2</v>
      </c>
    </row>
    <row r="3500" spans="1:7" x14ac:dyDescent="0.25">
      <c r="A3500">
        <v>310</v>
      </c>
      <c r="B3500" s="8" t="s">
        <v>19921</v>
      </c>
      <c r="C3500" t="s">
        <v>11725</v>
      </c>
      <c r="D3500" t="s">
        <v>11726</v>
      </c>
      <c r="E3500" t="s">
        <v>26370</v>
      </c>
      <c r="F3500" t="s">
        <v>235</v>
      </c>
      <c r="G3500" t="s">
        <v>2</v>
      </c>
    </row>
    <row r="3501" spans="1:7" x14ac:dyDescent="0.25">
      <c r="A3501">
        <v>311</v>
      </c>
      <c r="B3501" s="8" t="s">
        <v>19922</v>
      </c>
      <c r="C3501" t="s">
        <v>11727</v>
      </c>
      <c r="D3501" t="s">
        <v>11728</v>
      </c>
      <c r="E3501" t="s">
        <v>26371</v>
      </c>
      <c r="F3501" t="s">
        <v>235</v>
      </c>
      <c r="G3501" t="s">
        <v>2</v>
      </c>
    </row>
    <row r="3502" spans="1:7" x14ac:dyDescent="0.25">
      <c r="A3502">
        <v>253</v>
      </c>
      <c r="B3502" s="8" t="s">
        <v>19922</v>
      </c>
      <c r="C3502" t="s">
        <v>11729</v>
      </c>
      <c r="D3502" t="s">
        <v>11730</v>
      </c>
      <c r="E3502" t="s">
        <v>26372</v>
      </c>
      <c r="F3502" t="s">
        <v>28112</v>
      </c>
      <c r="G3502" t="s">
        <v>2</v>
      </c>
    </row>
    <row r="3503" spans="1:7" x14ac:dyDescent="0.25">
      <c r="A3503">
        <v>312</v>
      </c>
      <c r="B3503" s="8" t="s">
        <v>19923</v>
      </c>
      <c r="C3503" t="s">
        <v>11731</v>
      </c>
      <c r="D3503" t="s">
        <v>11732</v>
      </c>
      <c r="E3503" t="s">
        <v>26373</v>
      </c>
      <c r="F3503" t="s">
        <v>235</v>
      </c>
      <c r="G3503" t="s">
        <v>2</v>
      </c>
    </row>
    <row r="3504" spans="1:7" x14ac:dyDescent="0.25">
      <c r="A3504">
        <v>254</v>
      </c>
      <c r="B3504" s="8" t="s">
        <v>19923</v>
      </c>
      <c r="C3504" t="s">
        <v>11733</v>
      </c>
      <c r="D3504" t="s">
        <v>11734</v>
      </c>
      <c r="E3504" t="s">
        <v>26374</v>
      </c>
      <c r="F3504" t="s">
        <v>28113</v>
      </c>
      <c r="G3504" t="s">
        <v>2</v>
      </c>
    </row>
    <row r="3505" spans="1:7" x14ac:dyDescent="0.25">
      <c r="A3505">
        <v>313</v>
      </c>
      <c r="B3505" s="8" t="s">
        <v>19924</v>
      </c>
      <c r="C3505" t="s">
        <v>11735</v>
      </c>
      <c r="D3505" t="s">
        <v>11736</v>
      </c>
      <c r="E3505" t="s">
        <v>26375</v>
      </c>
      <c r="F3505" t="s">
        <v>235</v>
      </c>
      <c r="G3505" t="s">
        <v>2</v>
      </c>
    </row>
    <row r="3506" spans="1:7" x14ac:dyDescent="0.25">
      <c r="A3506">
        <v>255</v>
      </c>
      <c r="B3506" s="8" t="s">
        <v>19924</v>
      </c>
      <c r="C3506" t="s">
        <v>11737</v>
      </c>
      <c r="D3506" t="s">
        <v>11738</v>
      </c>
      <c r="E3506" t="s">
        <v>26376</v>
      </c>
      <c r="F3506" t="s">
        <v>28296</v>
      </c>
      <c r="G3506" t="s">
        <v>2</v>
      </c>
    </row>
    <row r="3507" spans="1:7" x14ac:dyDescent="0.25">
      <c r="A3507">
        <v>314</v>
      </c>
      <c r="B3507" s="8" t="s">
        <v>19925</v>
      </c>
      <c r="C3507" t="s">
        <v>11739</v>
      </c>
      <c r="D3507" t="s">
        <v>11740</v>
      </c>
      <c r="E3507" t="s">
        <v>26377</v>
      </c>
      <c r="F3507" t="s">
        <v>235</v>
      </c>
      <c r="G3507" t="s">
        <v>2</v>
      </c>
    </row>
    <row r="3508" spans="1:7" x14ac:dyDescent="0.25">
      <c r="A3508">
        <v>256</v>
      </c>
      <c r="B3508" s="8" t="s">
        <v>19925</v>
      </c>
      <c r="C3508" t="s">
        <v>11741</v>
      </c>
      <c r="D3508" t="s">
        <v>11742</v>
      </c>
      <c r="E3508" t="s">
        <v>26378</v>
      </c>
      <c r="F3508" t="s">
        <v>28297</v>
      </c>
      <c r="G3508" t="s">
        <v>2</v>
      </c>
    </row>
    <row r="3509" spans="1:7" x14ac:dyDescent="0.25">
      <c r="A3509">
        <v>315</v>
      </c>
      <c r="B3509" s="8" t="s">
        <v>19926</v>
      </c>
      <c r="C3509" t="s">
        <v>11743</v>
      </c>
      <c r="D3509" t="s">
        <v>11744</v>
      </c>
      <c r="E3509" t="s">
        <v>26379</v>
      </c>
      <c r="F3509" t="s">
        <v>235</v>
      </c>
      <c r="G3509" t="s">
        <v>2</v>
      </c>
    </row>
    <row r="3510" spans="1:7" x14ac:dyDescent="0.25">
      <c r="A3510">
        <v>257</v>
      </c>
      <c r="B3510" s="8" t="s">
        <v>19926</v>
      </c>
      <c r="C3510" t="s">
        <v>11745</v>
      </c>
      <c r="D3510" t="s">
        <v>11746</v>
      </c>
      <c r="E3510" t="s">
        <v>26380</v>
      </c>
      <c r="F3510" t="s">
        <v>28298</v>
      </c>
      <c r="G3510" t="s">
        <v>2</v>
      </c>
    </row>
    <row r="3511" spans="1:7" x14ac:dyDescent="0.25">
      <c r="A3511">
        <v>316</v>
      </c>
      <c r="B3511" s="8" t="s">
        <v>19927</v>
      </c>
      <c r="C3511" t="s">
        <v>11747</v>
      </c>
      <c r="D3511" t="s">
        <v>11748</v>
      </c>
      <c r="E3511" t="s">
        <v>26381</v>
      </c>
      <c r="F3511" t="s">
        <v>235</v>
      </c>
      <c r="G3511" t="s">
        <v>2</v>
      </c>
    </row>
    <row r="3512" spans="1:7" x14ac:dyDescent="0.25">
      <c r="A3512">
        <v>258</v>
      </c>
      <c r="B3512" s="8" t="s">
        <v>19927</v>
      </c>
      <c r="C3512" t="s">
        <v>11749</v>
      </c>
      <c r="D3512" t="s">
        <v>11750</v>
      </c>
      <c r="E3512" t="s">
        <v>26382</v>
      </c>
      <c r="F3512" t="s">
        <v>28299</v>
      </c>
      <c r="G3512" t="s">
        <v>2</v>
      </c>
    </row>
    <row r="3513" spans="1:7" x14ac:dyDescent="0.25">
      <c r="A3513">
        <v>265</v>
      </c>
      <c r="B3513" s="8" t="s">
        <v>11751</v>
      </c>
      <c r="C3513" t="s">
        <v>11752</v>
      </c>
      <c r="D3513" t="s">
        <v>11753</v>
      </c>
      <c r="E3513" t="s">
        <v>26383</v>
      </c>
      <c r="F3513" t="s">
        <v>7560</v>
      </c>
      <c r="G3513" t="s">
        <v>2</v>
      </c>
    </row>
    <row r="3514" spans="1:7" x14ac:dyDescent="0.25">
      <c r="A3514">
        <v>595</v>
      </c>
      <c r="B3514" s="8" t="s">
        <v>11754</v>
      </c>
      <c r="C3514" t="s">
        <v>11755</v>
      </c>
      <c r="D3514" t="s">
        <v>11756</v>
      </c>
      <c r="E3514" t="s">
        <v>26384</v>
      </c>
      <c r="F3514" t="s">
        <v>7578</v>
      </c>
      <c r="G3514" t="s">
        <v>2</v>
      </c>
    </row>
    <row r="3515" spans="1:7" x14ac:dyDescent="0.25">
      <c r="A3515">
        <v>267</v>
      </c>
      <c r="B3515" s="8" t="s">
        <v>11757</v>
      </c>
      <c r="C3515" t="s">
        <v>11758</v>
      </c>
      <c r="D3515" t="s">
        <v>11759</v>
      </c>
      <c r="E3515" t="s">
        <v>26385</v>
      </c>
      <c r="F3515" t="s">
        <v>7578</v>
      </c>
      <c r="G3515" t="s">
        <v>2</v>
      </c>
    </row>
    <row r="3516" spans="1:7" x14ac:dyDescent="0.25">
      <c r="A3516">
        <v>268</v>
      </c>
      <c r="B3516" s="8" t="s">
        <v>11760</v>
      </c>
      <c r="C3516" t="s">
        <v>11761</v>
      </c>
      <c r="D3516" t="s">
        <v>11762</v>
      </c>
      <c r="E3516" t="s">
        <v>26386</v>
      </c>
      <c r="F3516" t="s">
        <v>7578</v>
      </c>
      <c r="G3516" t="s">
        <v>2</v>
      </c>
    </row>
    <row r="3517" spans="1:7" x14ac:dyDescent="0.25">
      <c r="A3517">
        <v>269</v>
      </c>
      <c r="B3517" s="8" t="s">
        <v>11763</v>
      </c>
      <c r="C3517" t="s">
        <v>11764</v>
      </c>
      <c r="D3517" t="s">
        <v>11765</v>
      </c>
      <c r="E3517" t="s">
        <v>26387</v>
      </c>
      <c r="F3517" t="s">
        <v>7578</v>
      </c>
      <c r="G3517" t="s">
        <v>2</v>
      </c>
    </row>
    <row r="3518" spans="1:7" x14ac:dyDescent="0.25">
      <c r="A3518">
        <v>270</v>
      </c>
      <c r="B3518" s="8" t="s">
        <v>11766</v>
      </c>
      <c r="C3518" t="s">
        <v>11767</v>
      </c>
      <c r="D3518" t="s">
        <v>11762</v>
      </c>
      <c r="E3518" t="s">
        <v>26388</v>
      </c>
      <c r="F3518" t="s">
        <v>7578</v>
      </c>
      <c r="G3518" t="s">
        <v>2</v>
      </c>
    </row>
    <row r="3519" spans="1:7" x14ac:dyDescent="0.25">
      <c r="A3519">
        <v>412</v>
      </c>
      <c r="B3519" s="8" t="s">
        <v>19928</v>
      </c>
      <c r="C3519" t="s">
        <v>11768</v>
      </c>
      <c r="D3519" t="s">
        <v>11769</v>
      </c>
      <c r="E3519" t="s">
        <v>26389</v>
      </c>
      <c r="F3519" t="s">
        <v>237</v>
      </c>
      <c r="G3519" t="s">
        <v>2</v>
      </c>
    </row>
    <row r="3520" spans="1:7" x14ac:dyDescent="0.25">
      <c r="A3520">
        <v>393</v>
      </c>
      <c r="B3520" s="8" t="s">
        <v>19928</v>
      </c>
      <c r="C3520" t="s">
        <v>11770</v>
      </c>
      <c r="D3520" t="s">
        <v>11771</v>
      </c>
      <c r="E3520" t="s">
        <v>26390</v>
      </c>
      <c r="F3520" t="s">
        <v>28114</v>
      </c>
      <c r="G3520" t="s">
        <v>2</v>
      </c>
    </row>
    <row r="3521" spans="1:7" x14ac:dyDescent="0.25">
      <c r="A3521">
        <v>406</v>
      </c>
      <c r="B3521" s="8" t="s">
        <v>19929</v>
      </c>
      <c r="C3521" t="s">
        <v>11772</v>
      </c>
      <c r="D3521" t="s">
        <v>11773</v>
      </c>
      <c r="E3521" t="s">
        <v>26391</v>
      </c>
      <c r="F3521" t="s">
        <v>237</v>
      </c>
      <c r="G3521" t="s">
        <v>2</v>
      </c>
    </row>
    <row r="3522" spans="1:7" x14ac:dyDescent="0.25">
      <c r="A3522">
        <v>383</v>
      </c>
      <c r="B3522" s="8" t="s">
        <v>19929</v>
      </c>
      <c r="C3522" t="s">
        <v>11774</v>
      </c>
      <c r="D3522" t="s">
        <v>11775</v>
      </c>
      <c r="E3522" t="s">
        <v>26392</v>
      </c>
      <c r="F3522" t="s">
        <v>28300</v>
      </c>
      <c r="G3522" t="s">
        <v>2</v>
      </c>
    </row>
    <row r="3523" spans="1:7" x14ac:dyDescent="0.25">
      <c r="A3523">
        <v>407</v>
      </c>
      <c r="B3523" s="8" t="s">
        <v>19930</v>
      </c>
      <c r="C3523" t="s">
        <v>11776</v>
      </c>
      <c r="D3523" t="s">
        <v>11777</v>
      </c>
      <c r="E3523" t="s">
        <v>26393</v>
      </c>
      <c r="F3523" t="s">
        <v>237</v>
      </c>
      <c r="G3523" t="s">
        <v>2</v>
      </c>
    </row>
    <row r="3524" spans="1:7" x14ac:dyDescent="0.25">
      <c r="A3524">
        <v>384</v>
      </c>
      <c r="B3524" s="8" t="s">
        <v>19930</v>
      </c>
      <c r="C3524" t="s">
        <v>11778</v>
      </c>
      <c r="D3524" t="s">
        <v>11779</v>
      </c>
      <c r="E3524" t="s">
        <v>26394</v>
      </c>
      <c r="F3524" t="s">
        <v>28300</v>
      </c>
      <c r="G3524" t="s">
        <v>2</v>
      </c>
    </row>
    <row r="3525" spans="1:7" x14ac:dyDescent="0.25">
      <c r="A3525">
        <v>408</v>
      </c>
      <c r="B3525" s="8" t="s">
        <v>19931</v>
      </c>
      <c r="C3525" t="s">
        <v>11780</v>
      </c>
      <c r="D3525" t="s">
        <v>11781</v>
      </c>
      <c r="E3525" t="s">
        <v>26395</v>
      </c>
      <c r="F3525" t="s">
        <v>237</v>
      </c>
      <c r="G3525" t="s">
        <v>2</v>
      </c>
    </row>
    <row r="3526" spans="1:7" x14ac:dyDescent="0.25">
      <c r="A3526">
        <v>385</v>
      </c>
      <c r="B3526" s="8" t="s">
        <v>19931</v>
      </c>
      <c r="C3526" t="s">
        <v>11782</v>
      </c>
      <c r="D3526" t="s">
        <v>11783</v>
      </c>
      <c r="E3526" t="s">
        <v>26396</v>
      </c>
      <c r="F3526" t="s">
        <v>28301</v>
      </c>
      <c r="G3526" t="s">
        <v>2</v>
      </c>
    </row>
    <row r="3527" spans="1:7" x14ac:dyDescent="0.25">
      <c r="A3527">
        <v>409</v>
      </c>
      <c r="B3527" s="8" t="s">
        <v>19932</v>
      </c>
      <c r="C3527" t="s">
        <v>11784</v>
      </c>
      <c r="D3527" t="s">
        <v>11785</v>
      </c>
      <c r="E3527" t="s">
        <v>26397</v>
      </c>
      <c r="F3527" t="s">
        <v>237</v>
      </c>
      <c r="G3527" t="s">
        <v>2</v>
      </c>
    </row>
    <row r="3528" spans="1:7" x14ac:dyDescent="0.25">
      <c r="A3528">
        <v>386</v>
      </c>
      <c r="B3528" s="8" t="s">
        <v>19932</v>
      </c>
      <c r="C3528" t="s">
        <v>11786</v>
      </c>
      <c r="D3528" t="s">
        <v>11787</v>
      </c>
      <c r="E3528" t="s">
        <v>26398</v>
      </c>
      <c r="F3528" t="s">
        <v>28302</v>
      </c>
      <c r="G3528" t="s">
        <v>2</v>
      </c>
    </row>
    <row r="3529" spans="1:7" x14ac:dyDescent="0.25">
      <c r="A3529">
        <v>387</v>
      </c>
      <c r="B3529" s="8" t="s">
        <v>19933</v>
      </c>
      <c r="C3529" t="s">
        <v>11788</v>
      </c>
      <c r="D3529" t="s">
        <v>11789</v>
      </c>
      <c r="E3529" t="s">
        <v>26399</v>
      </c>
      <c r="F3529" t="s">
        <v>28302</v>
      </c>
      <c r="G3529" t="s">
        <v>2</v>
      </c>
    </row>
    <row r="3530" spans="1:7" x14ac:dyDescent="0.25">
      <c r="A3530">
        <v>410</v>
      </c>
      <c r="B3530" s="8" t="s">
        <v>19933</v>
      </c>
      <c r="C3530" t="s">
        <v>11790</v>
      </c>
      <c r="D3530" t="s">
        <v>11791</v>
      </c>
      <c r="E3530" t="s">
        <v>26400</v>
      </c>
      <c r="F3530" t="s">
        <v>237</v>
      </c>
      <c r="G3530" t="s">
        <v>2</v>
      </c>
    </row>
    <row r="3531" spans="1:7" x14ac:dyDescent="0.25">
      <c r="A3531">
        <v>388</v>
      </c>
      <c r="B3531" s="8" t="s">
        <v>19934</v>
      </c>
      <c r="C3531" t="s">
        <v>11792</v>
      </c>
      <c r="D3531" t="s">
        <v>11793</v>
      </c>
      <c r="E3531" t="s">
        <v>26401</v>
      </c>
      <c r="F3531" t="s">
        <v>393</v>
      </c>
      <c r="G3531" t="s">
        <v>2</v>
      </c>
    </row>
    <row r="3532" spans="1:7" x14ac:dyDescent="0.25">
      <c r="A3532">
        <v>411</v>
      </c>
      <c r="B3532" s="8" t="s">
        <v>19934</v>
      </c>
      <c r="C3532" t="s">
        <v>11794</v>
      </c>
      <c r="D3532" t="s">
        <v>11795</v>
      </c>
      <c r="E3532" t="s">
        <v>26402</v>
      </c>
      <c r="F3532" t="s">
        <v>237</v>
      </c>
      <c r="G3532" t="s">
        <v>2</v>
      </c>
    </row>
    <row r="3533" spans="1:7" x14ac:dyDescent="0.25">
      <c r="A3533">
        <v>389</v>
      </c>
      <c r="B3533" s="8" t="s">
        <v>19935</v>
      </c>
      <c r="C3533" t="s">
        <v>11796</v>
      </c>
      <c r="D3533" t="s">
        <v>11797</v>
      </c>
      <c r="E3533" t="s">
        <v>26403</v>
      </c>
      <c r="F3533" t="s">
        <v>28303</v>
      </c>
      <c r="G3533" t="s">
        <v>2</v>
      </c>
    </row>
    <row r="3534" spans="1:7" x14ac:dyDescent="0.25">
      <c r="A3534">
        <v>419</v>
      </c>
      <c r="B3534" s="8" t="s">
        <v>19935</v>
      </c>
      <c r="C3534" t="s">
        <v>11798</v>
      </c>
      <c r="D3534" t="s">
        <v>11799</v>
      </c>
      <c r="E3534" t="s">
        <v>26404</v>
      </c>
      <c r="F3534" t="s">
        <v>237</v>
      </c>
      <c r="G3534" t="s">
        <v>2</v>
      </c>
    </row>
    <row r="3535" spans="1:7" x14ac:dyDescent="0.25">
      <c r="A3535">
        <v>390</v>
      </c>
      <c r="B3535" s="8" t="s">
        <v>19936</v>
      </c>
      <c r="C3535" t="s">
        <v>11800</v>
      </c>
      <c r="D3535" t="s">
        <v>11801</v>
      </c>
      <c r="E3535" t="s">
        <v>26405</v>
      </c>
      <c r="F3535" t="s">
        <v>28303</v>
      </c>
      <c r="G3535" t="s">
        <v>2</v>
      </c>
    </row>
    <row r="3536" spans="1:7" x14ac:dyDescent="0.25">
      <c r="A3536">
        <v>420</v>
      </c>
      <c r="B3536" s="8" t="s">
        <v>19936</v>
      </c>
      <c r="C3536" t="s">
        <v>11802</v>
      </c>
      <c r="D3536" t="s">
        <v>11803</v>
      </c>
      <c r="E3536" t="s">
        <v>26406</v>
      </c>
      <c r="F3536" t="s">
        <v>237</v>
      </c>
      <c r="G3536" t="s">
        <v>2</v>
      </c>
    </row>
    <row r="3537" spans="1:7" x14ac:dyDescent="0.25">
      <c r="A3537">
        <v>421</v>
      </c>
      <c r="B3537" s="8" t="s">
        <v>19937</v>
      </c>
      <c r="C3537" t="s">
        <v>11804</v>
      </c>
      <c r="D3537" t="s">
        <v>11805</v>
      </c>
      <c r="E3537" t="s">
        <v>26407</v>
      </c>
      <c r="F3537" t="s">
        <v>237</v>
      </c>
      <c r="G3537" t="s">
        <v>2</v>
      </c>
    </row>
    <row r="3538" spans="1:7" x14ac:dyDescent="0.25">
      <c r="A3538">
        <v>391</v>
      </c>
      <c r="B3538" s="8" t="s">
        <v>19937</v>
      </c>
      <c r="C3538" t="s">
        <v>11806</v>
      </c>
      <c r="D3538" t="s">
        <v>11807</v>
      </c>
      <c r="E3538" t="s">
        <v>26408</v>
      </c>
      <c r="F3538" t="s">
        <v>28304</v>
      </c>
      <c r="G3538" t="s">
        <v>2</v>
      </c>
    </row>
    <row r="3539" spans="1:7" x14ac:dyDescent="0.25">
      <c r="A3539">
        <v>422</v>
      </c>
      <c r="B3539" s="8" t="s">
        <v>19938</v>
      </c>
      <c r="C3539" t="s">
        <v>11808</v>
      </c>
      <c r="D3539" t="s">
        <v>11809</v>
      </c>
      <c r="E3539" t="s">
        <v>26409</v>
      </c>
      <c r="F3539" t="s">
        <v>237</v>
      </c>
      <c r="G3539" t="s">
        <v>2</v>
      </c>
    </row>
    <row r="3540" spans="1:7" x14ac:dyDescent="0.25">
      <c r="A3540">
        <v>394</v>
      </c>
      <c r="B3540" s="8" t="s">
        <v>19939</v>
      </c>
      <c r="C3540" t="s">
        <v>11810</v>
      </c>
      <c r="D3540" t="s">
        <v>11811</v>
      </c>
      <c r="E3540" t="s">
        <v>26410</v>
      </c>
      <c r="F3540" t="s">
        <v>28114</v>
      </c>
      <c r="G3540" t="s">
        <v>2</v>
      </c>
    </row>
    <row r="3541" spans="1:7" x14ac:dyDescent="0.25">
      <c r="A3541">
        <v>413</v>
      </c>
      <c r="B3541" s="8" t="s">
        <v>19939</v>
      </c>
      <c r="C3541" t="s">
        <v>11812</v>
      </c>
      <c r="D3541" t="s">
        <v>11813</v>
      </c>
      <c r="E3541" t="s">
        <v>26411</v>
      </c>
      <c r="F3541" t="s">
        <v>237</v>
      </c>
      <c r="G3541" t="s">
        <v>2</v>
      </c>
    </row>
    <row r="3542" spans="1:7" x14ac:dyDescent="0.25">
      <c r="A3542">
        <v>423</v>
      </c>
      <c r="B3542" s="8" t="s">
        <v>19940</v>
      </c>
      <c r="C3542" t="s">
        <v>11814</v>
      </c>
      <c r="D3542" t="s">
        <v>11815</v>
      </c>
      <c r="E3542" t="s">
        <v>26412</v>
      </c>
      <c r="F3542" t="s">
        <v>237</v>
      </c>
      <c r="G3542" t="s">
        <v>2</v>
      </c>
    </row>
    <row r="3543" spans="1:7" x14ac:dyDescent="0.25">
      <c r="A3543">
        <v>424</v>
      </c>
      <c r="B3543" s="8" t="s">
        <v>19941</v>
      </c>
      <c r="C3543" t="s">
        <v>11816</v>
      </c>
      <c r="D3543" t="s">
        <v>11817</v>
      </c>
      <c r="E3543" t="s">
        <v>26413</v>
      </c>
      <c r="F3543" t="s">
        <v>237</v>
      </c>
      <c r="G3543" t="s">
        <v>2</v>
      </c>
    </row>
    <row r="3544" spans="1:7" x14ac:dyDescent="0.25">
      <c r="A3544">
        <v>415</v>
      </c>
      <c r="B3544" s="8" t="s">
        <v>19942</v>
      </c>
      <c r="C3544" t="s">
        <v>11818</v>
      </c>
      <c r="D3544" t="s">
        <v>11819</v>
      </c>
      <c r="E3544" t="s">
        <v>26414</v>
      </c>
      <c r="F3544" t="s">
        <v>237</v>
      </c>
      <c r="G3544" t="s">
        <v>2</v>
      </c>
    </row>
    <row r="3545" spans="1:7" x14ac:dyDescent="0.25">
      <c r="A3545">
        <v>416</v>
      </c>
      <c r="B3545" s="8" t="s">
        <v>19943</v>
      </c>
      <c r="C3545" t="s">
        <v>11820</v>
      </c>
      <c r="D3545" t="s">
        <v>11821</v>
      </c>
      <c r="E3545" t="s">
        <v>26415</v>
      </c>
      <c r="F3545" t="s">
        <v>237</v>
      </c>
      <c r="G3545" t="s">
        <v>2</v>
      </c>
    </row>
    <row r="3546" spans="1:7" x14ac:dyDescent="0.25">
      <c r="A3546">
        <v>417</v>
      </c>
      <c r="B3546" s="8" t="s">
        <v>19944</v>
      </c>
      <c r="C3546" t="s">
        <v>11822</v>
      </c>
      <c r="D3546" t="s">
        <v>11823</v>
      </c>
      <c r="E3546" t="s">
        <v>26416</v>
      </c>
      <c r="F3546" t="s">
        <v>237</v>
      </c>
      <c r="G3546" t="s">
        <v>2</v>
      </c>
    </row>
    <row r="3547" spans="1:7" x14ac:dyDescent="0.25">
      <c r="A3547">
        <v>418</v>
      </c>
      <c r="B3547" s="8" t="s">
        <v>19945</v>
      </c>
      <c r="C3547" t="s">
        <v>11824</v>
      </c>
      <c r="D3547" t="s">
        <v>11825</v>
      </c>
      <c r="E3547" t="s">
        <v>26417</v>
      </c>
      <c r="F3547" t="s">
        <v>237</v>
      </c>
      <c r="G3547" t="s">
        <v>2</v>
      </c>
    </row>
    <row r="3548" spans="1:7" x14ac:dyDescent="0.25">
      <c r="A3548">
        <v>414</v>
      </c>
      <c r="B3548" s="8" t="s">
        <v>19946</v>
      </c>
      <c r="C3548" t="s">
        <v>11826</v>
      </c>
      <c r="D3548" t="s">
        <v>11827</v>
      </c>
      <c r="E3548" t="s">
        <v>26418</v>
      </c>
      <c r="F3548" t="s">
        <v>237</v>
      </c>
      <c r="G3548" t="s">
        <v>2</v>
      </c>
    </row>
    <row r="3549" spans="1:7" x14ac:dyDescent="0.25">
      <c r="A3549">
        <v>395</v>
      </c>
      <c r="B3549" s="8" t="s">
        <v>19946</v>
      </c>
      <c r="C3549" t="s">
        <v>11828</v>
      </c>
      <c r="D3549" t="s">
        <v>11829</v>
      </c>
      <c r="E3549" t="s">
        <v>26419</v>
      </c>
      <c r="F3549" t="s">
        <v>28305</v>
      </c>
      <c r="G3549" t="s">
        <v>2</v>
      </c>
    </row>
    <row r="3550" spans="1:7" x14ac:dyDescent="0.25">
      <c r="A3550">
        <v>400</v>
      </c>
      <c r="B3550" s="8" t="s">
        <v>19947</v>
      </c>
      <c r="C3550" t="s">
        <v>11830</v>
      </c>
      <c r="D3550" t="s">
        <v>11831</v>
      </c>
      <c r="E3550" t="s">
        <v>26420</v>
      </c>
      <c r="F3550" t="s">
        <v>237</v>
      </c>
      <c r="G3550" t="s">
        <v>2</v>
      </c>
    </row>
    <row r="3551" spans="1:7" x14ac:dyDescent="0.25">
      <c r="A3551">
        <v>396</v>
      </c>
      <c r="B3551" s="8" t="s">
        <v>19947</v>
      </c>
      <c r="C3551" t="s">
        <v>11832</v>
      </c>
      <c r="D3551" t="s">
        <v>11833</v>
      </c>
      <c r="E3551" t="s">
        <v>26421</v>
      </c>
      <c r="F3551" t="s">
        <v>28306</v>
      </c>
      <c r="G3551" t="s">
        <v>2</v>
      </c>
    </row>
    <row r="3552" spans="1:7" x14ac:dyDescent="0.25">
      <c r="A3552">
        <v>401</v>
      </c>
      <c r="B3552" s="8" t="s">
        <v>19948</v>
      </c>
      <c r="C3552" t="s">
        <v>11834</v>
      </c>
      <c r="D3552" t="s">
        <v>11835</v>
      </c>
      <c r="E3552" t="s">
        <v>26422</v>
      </c>
      <c r="F3552" t="s">
        <v>237</v>
      </c>
      <c r="G3552" t="s">
        <v>2</v>
      </c>
    </row>
    <row r="3553" spans="1:7" x14ac:dyDescent="0.25">
      <c r="A3553">
        <v>397</v>
      </c>
      <c r="B3553" s="8" t="s">
        <v>19948</v>
      </c>
      <c r="C3553" t="s">
        <v>11836</v>
      </c>
      <c r="D3553" t="s">
        <v>11837</v>
      </c>
      <c r="E3553" t="s">
        <v>26423</v>
      </c>
      <c r="F3553" t="s">
        <v>28119</v>
      </c>
      <c r="G3553" t="s">
        <v>2</v>
      </c>
    </row>
    <row r="3554" spans="1:7" x14ac:dyDescent="0.25">
      <c r="A3554">
        <v>402</v>
      </c>
      <c r="B3554" s="8" t="s">
        <v>19949</v>
      </c>
      <c r="C3554" t="s">
        <v>11838</v>
      </c>
      <c r="D3554" t="s">
        <v>11839</v>
      </c>
      <c r="E3554" t="s">
        <v>26424</v>
      </c>
      <c r="F3554" t="s">
        <v>237</v>
      </c>
      <c r="G3554" t="s">
        <v>2</v>
      </c>
    </row>
    <row r="3555" spans="1:7" x14ac:dyDescent="0.25">
      <c r="A3555">
        <v>398</v>
      </c>
      <c r="B3555" s="8" t="s">
        <v>19949</v>
      </c>
      <c r="C3555" t="s">
        <v>11840</v>
      </c>
      <c r="D3555" t="s">
        <v>11841</v>
      </c>
      <c r="E3555" t="s">
        <v>26425</v>
      </c>
      <c r="F3555" t="s">
        <v>28307</v>
      </c>
      <c r="G3555" t="s">
        <v>2</v>
      </c>
    </row>
    <row r="3556" spans="1:7" x14ac:dyDescent="0.25">
      <c r="A3556">
        <v>399</v>
      </c>
      <c r="B3556" s="8" t="s">
        <v>19950</v>
      </c>
      <c r="C3556" t="s">
        <v>11842</v>
      </c>
      <c r="D3556" t="s">
        <v>11843</v>
      </c>
      <c r="E3556" t="s">
        <v>26426</v>
      </c>
      <c r="F3556" t="s">
        <v>28307</v>
      </c>
      <c r="G3556" t="s">
        <v>2</v>
      </c>
    </row>
    <row r="3557" spans="1:7" x14ac:dyDescent="0.25">
      <c r="A3557">
        <v>403</v>
      </c>
      <c r="B3557" s="8" t="s">
        <v>19950</v>
      </c>
      <c r="C3557" t="s">
        <v>11844</v>
      </c>
      <c r="D3557" t="s">
        <v>11845</v>
      </c>
      <c r="E3557" t="s">
        <v>26427</v>
      </c>
      <c r="F3557" t="s">
        <v>237</v>
      </c>
      <c r="G3557" t="s">
        <v>2</v>
      </c>
    </row>
    <row r="3558" spans="1:7" x14ac:dyDescent="0.25">
      <c r="A3558">
        <v>381</v>
      </c>
      <c r="B3558" s="8" t="s">
        <v>19951</v>
      </c>
      <c r="C3558" t="s">
        <v>11846</v>
      </c>
      <c r="D3558" t="s">
        <v>11847</v>
      </c>
      <c r="E3558" t="s">
        <v>26428</v>
      </c>
      <c r="F3558" t="s">
        <v>351</v>
      </c>
      <c r="G3558" t="s">
        <v>2</v>
      </c>
    </row>
    <row r="3559" spans="1:7" x14ac:dyDescent="0.25">
      <c r="A3559">
        <v>404</v>
      </c>
      <c r="B3559" s="8" t="s">
        <v>19951</v>
      </c>
      <c r="C3559" t="s">
        <v>11848</v>
      </c>
      <c r="D3559" t="s">
        <v>11849</v>
      </c>
      <c r="E3559" t="s">
        <v>26429</v>
      </c>
      <c r="F3559" t="s">
        <v>237</v>
      </c>
      <c r="G3559" t="s">
        <v>2</v>
      </c>
    </row>
    <row r="3560" spans="1:7" x14ac:dyDescent="0.25">
      <c r="A3560">
        <v>405</v>
      </c>
      <c r="B3560" s="8" t="s">
        <v>19952</v>
      </c>
      <c r="C3560" t="s">
        <v>11850</v>
      </c>
      <c r="D3560" t="s">
        <v>11851</v>
      </c>
      <c r="E3560" t="s">
        <v>26430</v>
      </c>
      <c r="F3560" t="s">
        <v>237</v>
      </c>
      <c r="G3560" t="s">
        <v>2</v>
      </c>
    </row>
    <row r="3561" spans="1:7" x14ac:dyDescent="0.25">
      <c r="A3561">
        <v>382</v>
      </c>
      <c r="B3561" s="8" t="s">
        <v>19952</v>
      </c>
      <c r="C3561" t="s">
        <v>11852</v>
      </c>
      <c r="D3561" t="s">
        <v>11853</v>
      </c>
      <c r="E3561" t="s">
        <v>26431</v>
      </c>
      <c r="F3561" t="s">
        <v>28300</v>
      </c>
      <c r="G3561" t="s">
        <v>2</v>
      </c>
    </row>
    <row r="3562" spans="1:7" x14ac:dyDescent="0.25">
      <c r="A3562">
        <v>392</v>
      </c>
      <c r="B3562" s="8" t="s">
        <v>11854</v>
      </c>
      <c r="C3562" t="s">
        <v>11855</v>
      </c>
      <c r="D3562" t="s">
        <v>11856</v>
      </c>
      <c r="E3562" t="s">
        <v>26432</v>
      </c>
      <c r="F3562" t="s">
        <v>7574</v>
      </c>
      <c r="G3562" t="s">
        <v>2</v>
      </c>
    </row>
    <row r="3563" spans="1:7" x14ac:dyDescent="0.25">
      <c r="A3563">
        <v>282</v>
      </c>
      <c r="B3563" s="8" t="s">
        <v>19953</v>
      </c>
      <c r="C3563" t="s">
        <v>11857</v>
      </c>
      <c r="D3563" t="s">
        <v>11858</v>
      </c>
      <c r="E3563" t="s">
        <v>26433</v>
      </c>
      <c r="F3563" t="s">
        <v>28308</v>
      </c>
      <c r="G3563" t="s">
        <v>2</v>
      </c>
    </row>
    <row r="3564" spans="1:7" x14ac:dyDescent="0.25">
      <c r="A3564">
        <v>331</v>
      </c>
      <c r="B3564" s="8" t="s">
        <v>19953</v>
      </c>
      <c r="C3564" t="s">
        <v>11859</v>
      </c>
      <c r="D3564" t="s">
        <v>11860</v>
      </c>
      <c r="E3564" t="s">
        <v>26434</v>
      </c>
      <c r="F3564" t="s">
        <v>239</v>
      </c>
      <c r="G3564" t="s">
        <v>2</v>
      </c>
    </row>
    <row r="3565" spans="1:7" x14ac:dyDescent="0.25">
      <c r="A3565">
        <v>276</v>
      </c>
      <c r="B3565" s="8" t="s">
        <v>19954</v>
      </c>
      <c r="C3565" t="s">
        <v>11861</v>
      </c>
      <c r="D3565" t="s">
        <v>11862</v>
      </c>
      <c r="E3565" t="s">
        <v>26435</v>
      </c>
      <c r="F3565" t="s">
        <v>28309</v>
      </c>
      <c r="G3565" t="s">
        <v>2</v>
      </c>
    </row>
    <row r="3566" spans="1:7" x14ac:dyDescent="0.25">
      <c r="A3566">
        <v>340</v>
      </c>
      <c r="B3566" s="8" t="s">
        <v>19954</v>
      </c>
      <c r="C3566" t="s">
        <v>11863</v>
      </c>
      <c r="D3566" t="s">
        <v>11864</v>
      </c>
      <c r="E3566" t="s">
        <v>26436</v>
      </c>
      <c r="F3566" t="s">
        <v>239</v>
      </c>
      <c r="G3566" t="s">
        <v>2</v>
      </c>
    </row>
    <row r="3567" spans="1:7" x14ac:dyDescent="0.25">
      <c r="A3567">
        <v>341</v>
      </c>
      <c r="B3567" s="8" t="s">
        <v>19955</v>
      </c>
      <c r="C3567" t="s">
        <v>11865</v>
      </c>
      <c r="D3567" t="s">
        <v>11866</v>
      </c>
      <c r="E3567" t="s">
        <v>26437</v>
      </c>
      <c r="F3567" t="s">
        <v>239</v>
      </c>
      <c r="G3567" t="s">
        <v>2</v>
      </c>
    </row>
    <row r="3568" spans="1:7" x14ac:dyDescent="0.25">
      <c r="A3568">
        <v>277</v>
      </c>
      <c r="B3568" s="8" t="s">
        <v>19955</v>
      </c>
      <c r="C3568" t="s">
        <v>11867</v>
      </c>
      <c r="D3568" t="s">
        <v>11868</v>
      </c>
      <c r="E3568" t="s">
        <v>26438</v>
      </c>
      <c r="F3568" t="s">
        <v>28123</v>
      </c>
      <c r="G3568" t="s">
        <v>2</v>
      </c>
    </row>
    <row r="3569" spans="1:7" x14ac:dyDescent="0.25">
      <c r="A3569">
        <v>278</v>
      </c>
      <c r="B3569" s="8" t="s">
        <v>19956</v>
      </c>
      <c r="C3569" t="s">
        <v>11869</v>
      </c>
      <c r="D3569" t="s">
        <v>11870</v>
      </c>
      <c r="E3569" t="s">
        <v>26439</v>
      </c>
      <c r="F3569" t="s">
        <v>28123</v>
      </c>
      <c r="G3569" t="s">
        <v>2</v>
      </c>
    </row>
    <row r="3570" spans="1:7" x14ac:dyDescent="0.25">
      <c r="A3570">
        <v>342</v>
      </c>
      <c r="B3570" s="8" t="s">
        <v>19956</v>
      </c>
      <c r="C3570" t="s">
        <v>11871</v>
      </c>
      <c r="D3570" t="s">
        <v>11872</v>
      </c>
      <c r="E3570" t="s">
        <v>26440</v>
      </c>
      <c r="F3570" t="s">
        <v>239</v>
      </c>
      <c r="G3570" t="s">
        <v>2</v>
      </c>
    </row>
    <row r="3571" spans="1:7" x14ac:dyDescent="0.25">
      <c r="A3571">
        <v>279</v>
      </c>
      <c r="B3571" s="8" t="s">
        <v>19957</v>
      </c>
      <c r="C3571" t="s">
        <v>11873</v>
      </c>
      <c r="D3571" t="s">
        <v>11874</v>
      </c>
      <c r="E3571" t="s">
        <v>26441</v>
      </c>
      <c r="F3571" t="s">
        <v>28123</v>
      </c>
      <c r="G3571" t="s">
        <v>2</v>
      </c>
    </row>
    <row r="3572" spans="1:7" x14ac:dyDescent="0.25">
      <c r="A3572">
        <v>343</v>
      </c>
      <c r="B3572" s="8" t="s">
        <v>19957</v>
      </c>
      <c r="C3572" t="s">
        <v>11875</v>
      </c>
      <c r="D3572" t="s">
        <v>11876</v>
      </c>
      <c r="E3572" t="s">
        <v>26442</v>
      </c>
      <c r="F3572" t="s">
        <v>239</v>
      </c>
      <c r="G3572" t="s">
        <v>2</v>
      </c>
    </row>
    <row r="3573" spans="1:7" x14ac:dyDescent="0.25">
      <c r="A3573">
        <v>280</v>
      </c>
      <c r="B3573" s="8" t="s">
        <v>19958</v>
      </c>
      <c r="C3573" t="s">
        <v>11877</v>
      </c>
      <c r="D3573" t="s">
        <v>11878</v>
      </c>
      <c r="E3573" t="s">
        <v>26443</v>
      </c>
      <c r="F3573" t="s">
        <v>28124</v>
      </c>
      <c r="G3573" t="s">
        <v>2</v>
      </c>
    </row>
    <row r="3574" spans="1:7" x14ac:dyDescent="0.25">
      <c r="A3574">
        <v>344</v>
      </c>
      <c r="B3574" s="8" t="s">
        <v>19958</v>
      </c>
      <c r="C3574" t="s">
        <v>11879</v>
      </c>
      <c r="D3574" t="s">
        <v>11880</v>
      </c>
      <c r="E3574" t="s">
        <v>26444</v>
      </c>
      <c r="F3574" t="s">
        <v>239</v>
      </c>
      <c r="G3574" t="s">
        <v>2</v>
      </c>
    </row>
    <row r="3575" spans="1:7" x14ac:dyDescent="0.25">
      <c r="A3575">
        <v>281</v>
      </c>
      <c r="B3575" s="8" t="s">
        <v>19959</v>
      </c>
      <c r="C3575" t="s">
        <v>11881</v>
      </c>
      <c r="D3575" t="s">
        <v>11882</v>
      </c>
      <c r="E3575" t="s">
        <v>26445</v>
      </c>
      <c r="F3575" t="s">
        <v>28124</v>
      </c>
      <c r="G3575" t="s">
        <v>2</v>
      </c>
    </row>
    <row r="3576" spans="1:7" x14ac:dyDescent="0.25">
      <c r="A3576">
        <v>345</v>
      </c>
      <c r="B3576" s="8" t="s">
        <v>19959</v>
      </c>
      <c r="C3576" t="s">
        <v>11883</v>
      </c>
      <c r="D3576" t="s">
        <v>11884</v>
      </c>
      <c r="E3576" t="s">
        <v>26446</v>
      </c>
      <c r="F3576" t="s">
        <v>239</v>
      </c>
      <c r="G3576" t="s">
        <v>2</v>
      </c>
    </row>
    <row r="3577" spans="1:7" x14ac:dyDescent="0.25">
      <c r="A3577">
        <v>293</v>
      </c>
      <c r="B3577" s="8" t="s">
        <v>19960</v>
      </c>
      <c r="C3577" t="s">
        <v>11885</v>
      </c>
      <c r="D3577" t="s">
        <v>11886</v>
      </c>
      <c r="E3577" t="s">
        <v>26447</v>
      </c>
      <c r="F3577" t="s">
        <v>28125</v>
      </c>
      <c r="G3577" t="s">
        <v>2</v>
      </c>
    </row>
    <row r="3578" spans="1:7" x14ac:dyDescent="0.25">
      <c r="A3578">
        <v>346</v>
      </c>
      <c r="B3578" s="8" t="s">
        <v>19960</v>
      </c>
      <c r="C3578" t="s">
        <v>11887</v>
      </c>
      <c r="D3578" t="s">
        <v>11888</v>
      </c>
      <c r="E3578" t="s">
        <v>26448</v>
      </c>
      <c r="F3578" t="s">
        <v>239</v>
      </c>
      <c r="G3578" t="s">
        <v>2</v>
      </c>
    </row>
    <row r="3579" spans="1:7" x14ac:dyDescent="0.25">
      <c r="A3579">
        <v>294</v>
      </c>
      <c r="B3579" s="8" t="s">
        <v>19961</v>
      </c>
      <c r="C3579" t="s">
        <v>11889</v>
      </c>
      <c r="D3579" t="s">
        <v>11890</v>
      </c>
      <c r="E3579" t="s">
        <v>26449</v>
      </c>
      <c r="F3579" t="s">
        <v>28127</v>
      </c>
      <c r="G3579" t="s">
        <v>2</v>
      </c>
    </row>
    <row r="3580" spans="1:7" x14ac:dyDescent="0.25">
      <c r="A3580">
        <v>347</v>
      </c>
      <c r="B3580" s="8" t="s">
        <v>19961</v>
      </c>
      <c r="C3580" t="s">
        <v>11891</v>
      </c>
      <c r="D3580" t="s">
        <v>11892</v>
      </c>
      <c r="E3580" t="s">
        <v>26450</v>
      </c>
      <c r="F3580" t="s">
        <v>239</v>
      </c>
      <c r="G3580" t="s">
        <v>2</v>
      </c>
    </row>
    <row r="3581" spans="1:7" x14ac:dyDescent="0.25">
      <c r="A3581">
        <v>348</v>
      </c>
      <c r="B3581" s="8" t="s">
        <v>19962</v>
      </c>
      <c r="C3581" t="s">
        <v>11893</v>
      </c>
      <c r="D3581" t="s">
        <v>11894</v>
      </c>
      <c r="E3581" t="s">
        <v>26451</v>
      </c>
      <c r="F3581" t="s">
        <v>239</v>
      </c>
      <c r="G3581" t="s">
        <v>2</v>
      </c>
    </row>
    <row r="3582" spans="1:7" x14ac:dyDescent="0.25">
      <c r="A3582">
        <v>295</v>
      </c>
      <c r="B3582" s="8" t="s">
        <v>19962</v>
      </c>
      <c r="C3582" t="s">
        <v>11895</v>
      </c>
      <c r="D3582" t="s">
        <v>11896</v>
      </c>
      <c r="E3582" t="s">
        <v>26452</v>
      </c>
      <c r="F3582" t="s">
        <v>28128</v>
      </c>
      <c r="G3582" t="s">
        <v>2</v>
      </c>
    </row>
    <row r="3583" spans="1:7" x14ac:dyDescent="0.25">
      <c r="A3583">
        <v>349</v>
      </c>
      <c r="B3583" s="8" t="s">
        <v>19963</v>
      </c>
      <c r="C3583" t="s">
        <v>11897</v>
      </c>
      <c r="D3583" t="s">
        <v>11898</v>
      </c>
      <c r="E3583" t="s">
        <v>26453</v>
      </c>
      <c r="F3583" t="s">
        <v>239</v>
      </c>
      <c r="G3583" t="s">
        <v>2</v>
      </c>
    </row>
    <row r="3584" spans="1:7" x14ac:dyDescent="0.25">
      <c r="A3584">
        <v>296</v>
      </c>
      <c r="B3584" s="8" t="s">
        <v>19963</v>
      </c>
      <c r="C3584" t="s">
        <v>11899</v>
      </c>
      <c r="D3584" t="s">
        <v>11900</v>
      </c>
      <c r="E3584" t="s">
        <v>26454</v>
      </c>
      <c r="F3584" t="s">
        <v>28129</v>
      </c>
      <c r="G3584" t="s">
        <v>2</v>
      </c>
    </row>
    <row r="3585" spans="1:7" x14ac:dyDescent="0.25">
      <c r="A3585">
        <v>332</v>
      </c>
      <c r="B3585" s="8" t="s">
        <v>19964</v>
      </c>
      <c r="C3585" t="s">
        <v>11901</v>
      </c>
      <c r="D3585" t="s">
        <v>11902</v>
      </c>
      <c r="E3585" t="s">
        <v>26455</v>
      </c>
      <c r="F3585" t="s">
        <v>239</v>
      </c>
      <c r="G3585" t="s">
        <v>2</v>
      </c>
    </row>
    <row r="3586" spans="1:7" x14ac:dyDescent="0.25">
      <c r="A3586">
        <v>283</v>
      </c>
      <c r="B3586" s="8" t="s">
        <v>19964</v>
      </c>
      <c r="C3586" t="s">
        <v>11903</v>
      </c>
      <c r="D3586" t="s">
        <v>11904</v>
      </c>
      <c r="E3586" t="s">
        <v>26456</v>
      </c>
      <c r="F3586" t="s">
        <v>28308</v>
      </c>
      <c r="G3586" t="s">
        <v>2</v>
      </c>
    </row>
    <row r="3587" spans="1:7" x14ac:dyDescent="0.25">
      <c r="A3587">
        <v>330</v>
      </c>
      <c r="B3587" s="8" t="s">
        <v>19965</v>
      </c>
      <c r="C3587" t="s">
        <v>11905</v>
      </c>
      <c r="D3587" t="s">
        <v>11906</v>
      </c>
      <c r="E3587" t="s">
        <v>26457</v>
      </c>
      <c r="F3587" t="s">
        <v>239</v>
      </c>
      <c r="G3587" t="s">
        <v>2</v>
      </c>
    </row>
    <row r="3588" spans="1:7" x14ac:dyDescent="0.25">
      <c r="A3588">
        <v>297</v>
      </c>
      <c r="B3588" s="8" t="s">
        <v>19965</v>
      </c>
      <c r="C3588" t="s">
        <v>11907</v>
      </c>
      <c r="D3588" t="s">
        <v>11908</v>
      </c>
      <c r="E3588" t="s">
        <v>26458</v>
      </c>
      <c r="F3588" t="s">
        <v>28129</v>
      </c>
      <c r="G3588" t="s">
        <v>2</v>
      </c>
    </row>
    <row r="3589" spans="1:7" x14ac:dyDescent="0.25">
      <c r="A3589">
        <v>298</v>
      </c>
      <c r="B3589" s="8" t="s">
        <v>19966</v>
      </c>
      <c r="C3589" t="s">
        <v>11909</v>
      </c>
      <c r="D3589" t="s">
        <v>11910</v>
      </c>
      <c r="E3589" t="s">
        <v>26459</v>
      </c>
      <c r="F3589" t="s">
        <v>28130</v>
      </c>
      <c r="G3589" t="s">
        <v>2</v>
      </c>
    </row>
    <row r="3590" spans="1:7" x14ac:dyDescent="0.25">
      <c r="A3590">
        <v>350</v>
      </c>
      <c r="B3590" s="8" t="s">
        <v>19966</v>
      </c>
      <c r="C3590" t="s">
        <v>11911</v>
      </c>
      <c r="D3590" t="s">
        <v>11912</v>
      </c>
      <c r="E3590" t="s">
        <v>26460</v>
      </c>
      <c r="F3590" t="s">
        <v>239</v>
      </c>
      <c r="G3590" t="s">
        <v>2</v>
      </c>
    </row>
    <row r="3591" spans="1:7" x14ac:dyDescent="0.25">
      <c r="A3591">
        <v>299</v>
      </c>
      <c r="B3591" s="8" t="s">
        <v>19967</v>
      </c>
      <c r="C3591" t="s">
        <v>11913</v>
      </c>
      <c r="D3591" t="s">
        <v>11914</v>
      </c>
      <c r="E3591" t="s">
        <v>26461</v>
      </c>
      <c r="F3591" t="s">
        <v>397</v>
      </c>
      <c r="G3591" t="s">
        <v>2</v>
      </c>
    </row>
    <row r="3592" spans="1:7" x14ac:dyDescent="0.25">
      <c r="A3592">
        <v>351</v>
      </c>
      <c r="B3592" s="8" t="s">
        <v>19967</v>
      </c>
      <c r="C3592" t="s">
        <v>11915</v>
      </c>
      <c r="D3592" t="s">
        <v>11916</v>
      </c>
      <c r="E3592" t="s">
        <v>26462</v>
      </c>
      <c r="F3592" t="s">
        <v>239</v>
      </c>
      <c r="G3592" t="s">
        <v>2</v>
      </c>
    </row>
    <row r="3593" spans="1:7" x14ac:dyDescent="0.25">
      <c r="A3593">
        <v>352</v>
      </c>
      <c r="B3593" s="8" t="s">
        <v>19968</v>
      </c>
      <c r="C3593" t="s">
        <v>11917</v>
      </c>
      <c r="D3593" t="s">
        <v>11918</v>
      </c>
      <c r="E3593" t="s">
        <v>26463</v>
      </c>
      <c r="F3593" t="s">
        <v>239</v>
      </c>
      <c r="G3593" t="s">
        <v>2</v>
      </c>
    </row>
    <row r="3594" spans="1:7" x14ac:dyDescent="0.25">
      <c r="A3594">
        <v>300</v>
      </c>
      <c r="B3594" s="8" t="s">
        <v>19968</v>
      </c>
      <c r="C3594" t="s">
        <v>11919</v>
      </c>
      <c r="D3594" t="s">
        <v>11920</v>
      </c>
      <c r="E3594" t="s">
        <v>26464</v>
      </c>
      <c r="F3594" t="s">
        <v>28132</v>
      </c>
      <c r="G3594" t="s">
        <v>2</v>
      </c>
    </row>
    <row r="3595" spans="1:7" x14ac:dyDescent="0.25">
      <c r="A3595">
        <v>353</v>
      </c>
      <c r="B3595" s="8" t="s">
        <v>19969</v>
      </c>
      <c r="C3595" t="s">
        <v>11921</v>
      </c>
      <c r="D3595" t="s">
        <v>11922</v>
      </c>
      <c r="E3595" t="s">
        <v>26465</v>
      </c>
      <c r="F3595" t="s">
        <v>239</v>
      </c>
      <c r="G3595" t="s">
        <v>2</v>
      </c>
    </row>
    <row r="3596" spans="1:7" x14ac:dyDescent="0.25">
      <c r="A3596">
        <v>301</v>
      </c>
      <c r="B3596" s="8" t="s">
        <v>19969</v>
      </c>
      <c r="C3596" t="s">
        <v>11923</v>
      </c>
      <c r="D3596" t="s">
        <v>11924</v>
      </c>
      <c r="E3596" t="s">
        <v>26466</v>
      </c>
      <c r="F3596" t="s">
        <v>28133</v>
      </c>
      <c r="G3596" t="s">
        <v>2</v>
      </c>
    </row>
    <row r="3597" spans="1:7" x14ac:dyDescent="0.25">
      <c r="A3597">
        <v>302</v>
      </c>
      <c r="B3597" s="8" t="s">
        <v>19970</v>
      </c>
      <c r="C3597" t="s">
        <v>11925</v>
      </c>
      <c r="D3597" t="s">
        <v>11926</v>
      </c>
      <c r="E3597" t="s">
        <v>26467</v>
      </c>
      <c r="F3597" t="s">
        <v>28310</v>
      </c>
      <c r="G3597" t="s">
        <v>2</v>
      </c>
    </row>
    <row r="3598" spans="1:7" x14ac:dyDescent="0.25">
      <c r="A3598">
        <v>354</v>
      </c>
      <c r="B3598" s="8" t="s">
        <v>19970</v>
      </c>
      <c r="C3598" t="s">
        <v>11927</v>
      </c>
      <c r="D3598" t="s">
        <v>11928</v>
      </c>
      <c r="E3598" t="s">
        <v>26468</v>
      </c>
      <c r="F3598" t="s">
        <v>239</v>
      </c>
      <c r="G3598" t="s">
        <v>2</v>
      </c>
    </row>
    <row r="3599" spans="1:7" x14ac:dyDescent="0.25">
      <c r="A3599">
        <v>355</v>
      </c>
      <c r="B3599" s="8" t="s">
        <v>19971</v>
      </c>
      <c r="C3599" t="s">
        <v>11929</v>
      </c>
      <c r="D3599" t="s">
        <v>11930</v>
      </c>
      <c r="E3599" t="s">
        <v>26469</v>
      </c>
      <c r="F3599" t="s">
        <v>239</v>
      </c>
      <c r="G3599" t="s">
        <v>2</v>
      </c>
    </row>
    <row r="3600" spans="1:7" x14ac:dyDescent="0.25">
      <c r="A3600">
        <v>303</v>
      </c>
      <c r="B3600" s="8" t="s">
        <v>19971</v>
      </c>
      <c r="C3600" t="s">
        <v>11931</v>
      </c>
      <c r="D3600" t="s">
        <v>11932</v>
      </c>
      <c r="E3600" t="s">
        <v>26470</v>
      </c>
      <c r="F3600" t="s">
        <v>28311</v>
      </c>
      <c r="G3600" t="s">
        <v>2</v>
      </c>
    </row>
    <row r="3601" spans="1:7" x14ac:dyDescent="0.25">
      <c r="A3601">
        <v>356</v>
      </c>
      <c r="B3601" s="8" t="s">
        <v>19972</v>
      </c>
      <c r="C3601" t="s">
        <v>11933</v>
      </c>
      <c r="D3601" t="s">
        <v>11934</v>
      </c>
      <c r="E3601" t="s">
        <v>26471</v>
      </c>
      <c r="F3601" t="s">
        <v>239</v>
      </c>
      <c r="G3601" t="s">
        <v>2</v>
      </c>
    </row>
    <row r="3602" spans="1:7" x14ac:dyDescent="0.25">
      <c r="A3602">
        <v>304</v>
      </c>
      <c r="B3602" s="8" t="s">
        <v>19972</v>
      </c>
      <c r="C3602" t="s">
        <v>11935</v>
      </c>
      <c r="D3602" t="s">
        <v>11936</v>
      </c>
      <c r="E3602" t="s">
        <v>26472</v>
      </c>
      <c r="F3602" t="s">
        <v>28311</v>
      </c>
      <c r="G3602" t="s">
        <v>2</v>
      </c>
    </row>
    <row r="3603" spans="1:7" x14ac:dyDescent="0.25">
      <c r="A3603">
        <v>357</v>
      </c>
      <c r="B3603" s="8" t="s">
        <v>19973</v>
      </c>
      <c r="C3603" t="s">
        <v>11937</v>
      </c>
      <c r="D3603" t="s">
        <v>11938</v>
      </c>
      <c r="E3603" t="s">
        <v>26473</v>
      </c>
      <c r="F3603" t="s">
        <v>239</v>
      </c>
      <c r="G3603" t="s">
        <v>2</v>
      </c>
    </row>
    <row r="3604" spans="1:7" x14ac:dyDescent="0.25">
      <c r="A3604">
        <v>305</v>
      </c>
      <c r="B3604" s="8" t="s">
        <v>19973</v>
      </c>
      <c r="C3604" t="s">
        <v>11939</v>
      </c>
      <c r="D3604" t="s">
        <v>11940</v>
      </c>
      <c r="E3604" t="s">
        <v>26474</v>
      </c>
      <c r="F3604" t="s">
        <v>28137</v>
      </c>
      <c r="G3604" t="s">
        <v>2</v>
      </c>
    </row>
    <row r="3605" spans="1:7" x14ac:dyDescent="0.25">
      <c r="A3605">
        <v>358</v>
      </c>
      <c r="B3605" s="8" t="s">
        <v>19974</v>
      </c>
      <c r="C3605" t="s">
        <v>11941</v>
      </c>
      <c r="D3605" t="s">
        <v>11942</v>
      </c>
      <c r="E3605" t="s">
        <v>26475</v>
      </c>
      <c r="F3605" t="s">
        <v>239</v>
      </c>
      <c r="G3605" t="s">
        <v>2</v>
      </c>
    </row>
    <row r="3606" spans="1:7" x14ac:dyDescent="0.25">
      <c r="A3606">
        <v>284</v>
      </c>
      <c r="B3606" s="8" t="s">
        <v>19975</v>
      </c>
      <c r="C3606" t="s">
        <v>11943</v>
      </c>
      <c r="D3606" t="s">
        <v>11944</v>
      </c>
      <c r="E3606" t="s">
        <v>26476</v>
      </c>
      <c r="F3606" t="s">
        <v>28312</v>
      </c>
      <c r="G3606" t="s">
        <v>2</v>
      </c>
    </row>
    <row r="3607" spans="1:7" x14ac:dyDescent="0.25">
      <c r="A3607">
        <v>333</v>
      </c>
      <c r="B3607" s="8" t="s">
        <v>19975</v>
      </c>
      <c r="C3607" t="s">
        <v>11945</v>
      </c>
      <c r="D3607" t="s">
        <v>11946</v>
      </c>
      <c r="E3607" t="s">
        <v>26477</v>
      </c>
      <c r="F3607" t="s">
        <v>239</v>
      </c>
      <c r="G3607" t="s">
        <v>2</v>
      </c>
    </row>
    <row r="3608" spans="1:7" x14ac:dyDescent="0.25">
      <c r="A3608">
        <v>359</v>
      </c>
      <c r="B3608" s="8" t="s">
        <v>19976</v>
      </c>
      <c r="C3608" t="s">
        <v>11947</v>
      </c>
      <c r="D3608" t="s">
        <v>11948</v>
      </c>
      <c r="E3608" t="s">
        <v>26478</v>
      </c>
      <c r="F3608" t="s">
        <v>239</v>
      </c>
      <c r="G3608" t="s">
        <v>2</v>
      </c>
    </row>
    <row r="3609" spans="1:7" x14ac:dyDescent="0.25">
      <c r="A3609">
        <v>360</v>
      </c>
      <c r="B3609" s="8" t="s">
        <v>19977</v>
      </c>
      <c r="C3609" t="s">
        <v>11949</v>
      </c>
      <c r="D3609" t="s">
        <v>11950</v>
      </c>
      <c r="E3609" t="s">
        <v>26479</v>
      </c>
      <c r="F3609" t="s">
        <v>239</v>
      </c>
      <c r="G3609" t="s">
        <v>2</v>
      </c>
    </row>
    <row r="3610" spans="1:7" x14ac:dyDescent="0.25">
      <c r="A3610">
        <v>361</v>
      </c>
      <c r="B3610" s="8" t="s">
        <v>19978</v>
      </c>
      <c r="C3610" t="s">
        <v>11951</v>
      </c>
      <c r="D3610" t="s">
        <v>11952</v>
      </c>
      <c r="E3610" t="s">
        <v>26480</v>
      </c>
      <c r="F3610" t="s">
        <v>239</v>
      </c>
      <c r="G3610" t="s">
        <v>2</v>
      </c>
    </row>
    <row r="3611" spans="1:7" x14ac:dyDescent="0.25">
      <c r="A3611">
        <v>362</v>
      </c>
      <c r="B3611" s="8" t="s">
        <v>19979</v>
      </c>
      <c r="C3611" t="s">
        <v>11953</v>
      </c>
      <c r="D3611" t="s">
        <v>11954</v>
      </c>
      <c r="E3611" t="s">
        <v>26481</v>
      </c>
      <c r="F3611" t="s">
        <v>239</v>
      </c>
      <c r="G3611" t="s">
        <v>2</v>
      </c>
    </row>
    <row r="3612" spans="1:7" x14ac:dyDescent="0.25">
      <c r="A3612">
        <v>363</v>
      </c>
      <c r="B3612" s="8" t="s">
        <v>19980</v>
      </c>
      <c r="C3612" t="s">
        <v>11955</v>
      </c>
      <c r="D3612" t="s">
        <v>11956</v>
      </c>
      <c r="E3612" t="s">
        <v>26482</v>
      </c>
      <c r="F3612" t="s">
        <v>239</v>
      </c>
      <c r="G3612" t="s">
        <v>2</v>
      </c>
    </row>
    <row r="3613" spans="1:7" x14ac:dyDescent="0.25">
      <c r="A3613">
        <v>364</v>
      </c>
      <c r="B3613" s="8" t="s">
        <v>19981</v>
      </c>
      <c r="C3613" t="s">
        <v>11957</v>
      </c>
      <c r="D3613" t="s">
        <v>11958</v>
      </c>
      <c r="E3613" t="s">
        <v>26483</v>
      </c>
      <c r="F3613" t="s">
        <v>239</v>
      </c>
      <c r="G3613" t="s">
        <v>2</v>
      </c>
    </row>
    <row r="3614" spans="1:7" x14ac:dyDescent="0.25">
      <c r="A3614">
        <v>365</v>
      </c>
      <c r="B3614" s="8" t="s">
        <v>19982</v>
      </c>
      <c r="C3614" t="s">
        <v>11959</v>
      </c>
      <c r="D3614" t="s">
        <v>11960</v>
      </c>
      <c r="E3614" t="s">
        <v>26484</v>
      </c>
      <c r="F3614" t="s">
        <v>239</v>
      </c>
      <c r="G3614" t="s">
        <v>2</v>
      </c>
    </row>
    <row r="3615" spans="1:7" x14ac:dyDescent="0.25">
      <c r="A3615">
        <v>366</v>
      </c>
      <c r="B3615" s="8" t="s">
        <v>19983</v>
      </c>
      <c r="C3615" t="s">
        <v>11961</v>
      </c>
      <c r="D3615" t="s">
        <v>11962</v>
      </c>
      <c r="E3615" t="s">
        <v>26485</v>
      </c>
      <c r="F3615" t="s">
        <v>239</v>
      </c>
      <c r="G3615" t="s">
        <v>2</v>
      </c>
    </row>
    <row r="3616" spans="1:7" x14ac:dyDescent="0.25">
      <c r="A3616">
        <v>367</v>
      </c>
      <c r="B3616" s="8" t="s">
        <v>19984</v>
      </c>
      <c r="C3616" t="s">
        <v>11963</v>
      </c>
      <c r="D3616" t="s">
        <v>11964</v>
      </c>
      <c r="E3616" t="s">
        <v>26486</v>
      </c>
      <c r="F3616" t="s">
        <v>239</v>
      </c>
      <c r="G3616" t="s">
        <v>2</v>
      </c>
    </row>
    <row r="3617" spans="1:7" x14ac:dyDescent="0.25">
      <c r="A3617">
        <v>368</v>
      </c>
      <c r="B3617" s="8" t="s">
        <v>19985</v>
      </c>
      <c r="C3617" t="s">
        <v>11965</v>
      </c>
      <c r="D3617" t="s">
        <v>11966</v>
      </c>
      <c r="E3617" t="s">
        <v>26487</v>
      </c>
      <c r="F3617" t="s">
        <v>239</v>
      </c>
      <c r="G3617" t="s">
        <v>2</v>
      </c>
    </row>
    <row r="3618" spans="1:7" x14ac:dyDescent="0.25">
      <c r="A3618">
        <v>285</v>
      </c>
      <c r="B3618" s="8" t="s">
        <v>19986</v>
      </c>
      <c r="C3618" t="s">
        <v>11967</v>
      </c>
      <c r="D3618" t="s">
        <v>11968</v>
      </c>
      <c r="E3618" t="s">
        <v>26488</v>
      </c>
      <c r="F3618" t="s">
        <v>28138</v>
      </c>
      <c r="G3618" t="s">
        <v>2</v>
      </c>
    </row>
    <row r="3619" spans="1:7" x14ac:dyDescent="0.25">
      <c r="A3619">
        <v>334</v>
      </c>
      <c r="B3619" s="8" t="s">
        <v>19986</v>
      </c>
      <c r="C3619" t="s">
        <v>11969</v>
      </c>
      <c r="D3619" t="s">
        <v>11970</v>
      </c>
      <c r="E3619" t="s">
        <v>26489</v>
      </c>
      <c r="F3619" t="s">
        <v>239</v>
      </c>
      <c r="G3619" t="s">
        <v>2</v>
      </c>
    </row>
    <row r="3620" spans="1:7" x14ac:dyDescent="0.25">
      <c r="A3620">
        <v>369</v>
      </c>
      <c r="B3620" s="8" t="s">
        <v>19987</v>
      </c>
      <c r="C3620" t="s">
        <v>11971</v>
      </c>
      <c r="D3620" t="s">
        <v>11972</v>
      </c>
      <c r="E3620" t="s">
        <v>26490</v>
      </c>
      <c r="F3620" t="s">
        <v>239</v>
      </c>
      <c r="G3620" t="s">
        <v>2</v>
      </c>
    </row>
    <row r="3621" spans="1:7" x14ac:dyDescent="0.25">
      <c r="A3621">
        <v>379</v>
      </c>
      <c r="B3621" s="8" t="s">
        <v>19988</v>
      </c>
      <c r="C3621" t="s">
        <v>11973</v>
      </c>
      <c r="D3621" t="s">
        <v>11974</v>
      </c>
      <c r="E3621" t="s">
        <v>26491</v>
      </c>
      <c r="F3621" t="s">
        <v>239</v>
      </c>
      <c r="G3621" t="s">
        <v>2</v>
      </c>
    </row>
    <row r="3622" spans="1:7" x14ac:dyDescent="0.25">
      <c r="A3622">
        <v>380</v>
      </c>
      <c r="B3622" s="8" t="s">
        <v>19989</v>
      </c>
      <c r="C3622" t="s">
        <v>11975</v>
      </c>
      <c r="D3622" t="s">
        <v>11976</v>
      </c>
      <c r="E3622" t="s">
        <v>26492</v>
      </c>
      <c r="F3622" t="s">
        <v>239</v>
      </c>
      <c r="G3622" t="s">
        <v>2</v>
      </c>
    </row>
    <row r="3623" spans="1:7" x14ac:dyDescent="0.25">
      <c r="A3623">
        <v>370</v>
      </c>
      <c r="B3623" s="8" t="s">
        <v>19990</v>
      </c>
      <c r="C3623" t="s">
        <v>11977</v>
      </c>
      <c r="D3623" t="s">
        <v>11978</v>
      </c>
      <c r="E3623" t="s">
        <v>26493</v>
      </c>
      <c r="F3623" t="s">
        <v>239</v>
      </c>
      <c r="G3623" t="s">
        <v>2</v>
      </c>
    </row>
    <row r="3624" spans="1:7" x14ac:dyDescent="0.25">
      <c r="A3624">
        <v>371</v>
      </c>
      <c r="B3624" s="8" t="s">
        <v>19991</v>
      </c>
      <c r="C3624" t="s">
        <v>11979</v>
      </c>
      <c r="D3624" t="s">
        <v>11980</v>
      </c>
      <c r="E3624" t="s">
        <v>26494</v>
      </c>
      <c r="F3624" t="s">
        <v>239</v>
      </c>
      <c r="G3624" t="s">
        <v>2</v>
      </c>
    </row>
    <row r="3625" spans="1:7" x14ac:dyDescent="0.25">
      <c r="A3625">
        <v>372</v>
      </c>
      <c r="B3625" s="8" t="s">
        <v>19992</v>
      </c>
      <c r="C3625" t="s">
        <v>11981</v>
      </c>
      <c r="D3625" t="s">
        <v>11982</v>
      </c>
      <c r="E3625" t="s">
        <v>26495</v>
      </c>
      <c r="F3625" t="s">
        <v>239</v>
      </c>
      <c r="G3625" t="s">
        <v>2</v>
      </c>
    </row>
    <row r="3626" spans="1:7" x14ac:dyDescent="0.25">
      <c r="A3626">
        <v>373</v>
      </c>
      <c r="B3626" s="8" t="s">
        <v>19993</v>
      </c>
      <c r="C3626" t="s">
        <v>11983</v>
      </c>
      <c r="D3626" t="s">
        <v>11984</v>
      </c>
      <c r="E3626" t="s">
        <v>26496</v>
      </c>
      <c r="F3626" t="s">
        <v>239</v>
      </c>
      <c r="G3626" t="s">
        <v>2</v>
      </c>
    </row>
    <row r="3627" spans="1:7" x14ac:dyDescent="0.25">
      <c r="A3627">
        <v>374</v>
      </c>
      <c r="B3627" s="8" t="s">
        <v>19994</v>
      </c>
      <c r="C3627" t="s">
        <v>11985</v>
      </c>
      <c r="D3627" t="s">
        <v>11986</v>
      </c>
      <c r="E3627" t="s">
        <v>26497</v>
      </c>
      <c r="F3627" t="s">
        <v>239</v>
      </c>
      <c r="G3627" t="s">
        <v>2</v>
      </c>
    </row>
    <row r="3628" spans="1:7" x14ac:dyDescent="0.25">
      <c r="A3628">
        <v>375</v>
      </c>
      <c r="B3628" s="8" t="s">
        <v>19995</v>
      </c>
      <c r="C3628" t="s">
        <v>11987</v>
      </c>
      <c r="D3628" t="s">
        <v>11988</v>
      </c>
      <c r="E3628" t="s">
        <v>26498</v>
      </c>
      <c r="F3628" t="s">
        <v>239</v>
      </c>
      <c r="G3628" t="s">
        <v>2</v>
      </c>
    </row>
    <row r="3629" spans="1:7" x14ac:dyDescent="0.25">
      <c r="A3629">
        <v>376</v>
      </c>
      <c r="B3629" s="8" t="s">
        <v>19996</v>
      </c>
      <c r="C3629" t="s">
        <v>11989</v>
      </c>
      <c r="D3629" t="s">
        <v>11990</v>
      </c>
      <c r="E3629" t="s">
        <v>26499</v>
      </c>
      <c r="F3629" t="s">
        <v>239</v>
      </c>
      <c r="G3629" t="s">
        <v>2</v>
      </c>
    </row>
    <row r="3630" spans="1:7" x14ac:dyDescent="0.25">
      <c r="A3630">
        <v>335</v>
      </c>
      <c r="B3630" s="8" t="s">
        <v>19997</v>
      </c>
      <c r="C3630" t="s">
        <v>11991</v>
      </c>
      <c r="D3630" t="s">
        <v>11992</v>
      </c>
      <c r="E3630" t="s">
        <v>26500</v>
      </c>
      <c r="F3630" t="s">
        <v>239</v>
      </c>
      <c r="G3630" t="s">
        <v>2</v>
      </c>
    </row>
    <row r="3631" spans="1:7" x14ac:dyDescent="0.25">
      <c r="A3631">
        <v>286</v>
      </c>
      <c r="B3631" s="8" t="s">
        <v>19997</v>
      </c>
      <c r="C3631" t="s">
        <v>11993</v>
      </c>
      <c r="D3631" t="s">
        <v>11994</v>
      </c>
      <c r="E3631" t="s">
        <v>26501</v>
      </c>
      <c r="F3631" t="s">
        <v>28138</v>
      </c>
      <c r="G3631" t="s">
        <v>2</v>
      </c>
    </row>
    <row r="3632" spans="1:7" x14ac:dyDescent="0.25">
      <c r="A3632">
        <v>377</v>
      </c>
      <c r="B3632" s="8" t="s">
        <v>19998</v>
      </c>
      <c r="C3632" t="s">
        <v>11995</v>
      </c>
      <c r="D3632" t="s">
        <v>11996</v>
      </c>
      <c r="E3632" t="s">
        <v>26502</v>
      </c>
      <c r="F3632" t="s">
        <v>239</v>
      </c>
      <c r="G3632" t="s">
        <v>2</v>
      </c>
    </row>
    <row r="3633" spans="1:7" x14ac:dyDescent="0.25">
      <c r="A3633">
        <v>378</v>
      </c>
      <c r="B3633" s="8" t="s">
        <v>19999</v>
      </c>
      <c r="C3633" t="s">
        <v>11997</v>
      </c>
      <c r="D3633" t="s">
        <v>11998</v>
      </c>
      <c r="E3633" t="s">
        <v>26503</v>
      </c>
      <c r="F3633" t="s">
        <v>239</v>
      </c>
      <c r="G3633" t="s">
        <v>2</v>
      </c>
    </row>
    <row r="3634" spans="1:7" x14ac:dyDescent="0.25">
      <c r="A3634">
        <v>336</v>
      </c>
      <c r="B3634" s="8" t="s">
        <v>20000</v>
      </c>
      <c r="C3634" t="s">
        <v>11999</v>
      </c>
      <c r="D3634" t="s">
        <v>12000</v>
      </c>
      <c r="E3634" t="s">
        <v>26504</v>
      </c>
      <c r="F3634" t="s">
        <v>239</v>
      </c>
      <c r="G3634" t="s">
        <v>2</v>
      </c>
    </row>
    <row r="3635" spans="1:7" x14ac:dyDescent="0.25">
      <c r="A3635">
        <v>287</v>
      </c>
      <c r="B3635" s="8" t="s">
        <v>20000</v>
      </c>
      <c r="C3635" t="s">
        <v>12001</v>
      </c>
      <c r="D3635" t="s">
        <v>12002</v>
      </c>
      <c r="E3635" t="s">
        <v>26505</v>
      </c>
      <c r="F3635" t="s">
        <v>28313</v>
      </c>
      <c r="G3635" t="s">
        <v>2</v>
      </c>
    </row>
    <row r="3636" spans="1:7" x14ac:dyDescent="0.25">
      <c r="A3636">
        <v>337</v>
      </c>
      <c r="B3636" s="8" t="s">
        <v>20001</v>
      </c>
      <c r="C3636" t="s">
        <v>12003</v>
      </c>
      <c r="D3636" t="s">
        <v>12004</v>
      </c>
      <c r="E3636" t="s">
        <v>26506</v>
      </c>
      <c r="F3636" t="s">
        <v>239</v>
      </c>
      <c r="G3636" t="s">
        <v>2</v>
      </c>
    </row>
    <row r="3637" spans="1:7" x14ac:dyDescent="0.25">
      <c r="A3637">
        <v>288</v>
      </c>
      <c r="B3637" s="8" t="s">
        <v>20001</v>
      </c>
      <c r="C3637" t="s">
        <v>12005</v>
      </c>
      <c r="D3637" t="s">
        <v>12006</v>
      </c>
      <c r="E3637" t="s">
        <v>26507</v>
      </c>
      <c r="F3637" t="s">
        <v>28141</v>
      </c>
      <c r="G3637" t="s">
        <v>2</v>
      </c>
    </row>
    <row r="3638" spans="1:7" x14ac:dyDescent="0.25">
      <c r="A3638">
        <v>289</v>
      </c>
      <c r="B3638" s="8" t="s">
        <v>20002</v>
      </c>
      <c r="C3638" t="s">
        <v>12007</v>
      </c>
      <c r="D3638" t="s">
        <v>12008</v>
      </c>
      <c r="E3638" t="s">
        <v>26508</v>
      </c>
      <c r="F3638" t="s">
        <v>28141</v>
      </c>
      <c r="G3638" t="s">
        <v>2</v>
      </c>
    </row>
    <row r="3639" spans="1:7" x14ac:dyDescent="0.25">
      <c r="A3639">
        <v>338</v>
      </c>
      <c r="B3639" s="8" t="s">
        <v>20002</v>
      </c>
      <c r="C3639" t="s">
        <v>12009</v>
      </c>
      <c r="D3639" t="s">
        <v>12010</v>
      </c>
      <c r="E3639" t="s">
        <v>26509</v>
      </c>
      <c r="F3639" t="s">
        <v>239</v>
      </c>
      <c r="G3639" t="s">
        <v>2</v>
      </c>
    </row>
    <row r="3640" spans="1:7" x14ac:dyDescent="0.25">
      <c r="A3640">
        <v>275</v>
      </c>
      <c r="B3640" s="8" t="s">
        <v>20003</v>
      </c>
      <c r="C3640" t="s">
        <v>12011</v>
      </c>
      <c r="D3640" t="s">
        <v>12012</v>
      </c>
      <c r="E3640" t="s">
        <v>26510</v>
      </c>
      <c r="F3640" t="s">
        <v>28143</v>
      </c>
      <c r="G3640" t="s">
        <v>2</v>
      </c>
    </row>
    <row r="3641" spans="1:7" x14ac:dyDescent="0.25">
      <c r="A3641">
        <v>339</v>
      </c>
      <c r="B3641" s="8" t="s">
        <v>20003</v>
      </c>
      <c r="C3641" t="s">
        <v>12013</v>
      </c>
      <c r="D3641" t="s">
        <v>12014</v>
      </c>
      <c r="E3641" t="s">
        <v>26511</v>
      </c>
      <c r="F3641" t="s">
        <v>239</v>
      </c>
      <c r="G3641" t="s">
        <v>2</v>
      </c>
    </row>
    <row r="3642" spans="1:7" x14ac:dyDescent="0.25">
      <c r="A3642">
        <v>306</v>
      </c>
      <c r="B3642" s="8" t="s">
        <v>12015</v>
      </c>
      <c r="C3642" t="s">
        <v>12016</v>
      </c>
      <c r="D3642" t="s">
        <v>12017</v>
      </c>
      <c r="E3642" t="s">
        <v>26512</v>
      </c>
      <c r="F3642" t="s">
        <v>7568</v>
      </c>
      <c r="G3642" t="s">
        <v>2</v>
      </c>
    </row>
    <row r="3643" spans="1:7" x14ac:dyDescent="0.25">
      <c r="A3643">
        <v>290</v>
      </c>
      <c r="B3643" s="8" t="s">
        <v>12018</v>
      </c>
      <c r="C3643" t="s">
        <v>12019</v>
      </c>
      <c r="D3643" t="s">
        <v>12020</v>
      </c>
      <c r="E3643" t="s">
        <v>26513</v>
      </c>
      <c r="F3643" t="s">
        <v>7602</v>
      </c>
      <c r="G3643" t="s">
        <v>2</v>
      </c>
    </row>
    <row r="3644" spans="1:7" x14ac:dyDescent="0.25">
      <c r="A3644">
        <v>291</v>
      </c>
      <c r="B3644" s="8" t="s">
        <v>12021</v>
      </c>
      <c r="C3644" t="s">
        <v>12022</v>
      </c>
      <c r="D3644" t="s">
        <v>12023</v>
      </c>
      <c r="E3644" t="s">
        <v>26514</v>
      </c>
      <c r="F3644" t="s">
        <v>7602</v>
      </c>
      <c r="G3644" t="s">
        <v>2</v>
      </c>
    </row>
    <row r="3645" spans="1:7" x14ac:dyDescent="0.25">
      <c r="A3645">
        <v>292</v>
      </c>
      <c r="B3645" s="8" t="s">
        <v>12024</v>
      </c>
      <c r="C3645" t="s">
        <v>12025</v>
      </c>
      <c r="D3645" t="s">
        <v>12026</v>
      </c>
      <c r="E3645" t="s">
        <v>26515</v>
      </c>
      <c r="F3645" t="s">
        <v>7640</v>
      </c>
      <c r="G3645" t="s">
        <v>2</v>
      </c>
    </row>
    <row r="3646" spans="1:7" x14ac:dyDescent="0.25">
      <c r="A3646">
        <v>517</v>
      </c>
      <c r="B3646" s="8" t="s">
        <v>20004</v>
      </c>
      <c r="C3646" t="s">
        <v>12027</v>
      </c>
      <c r="D3646" t="s">
        <v>12028</v>
      </c>
      <c r="E3646" t="s">
        <v>26516</v>
      </c>
      <c r="F3646" t="s">
        <v>241</v>
      </c>
      <c r="G3646" t="s">
        <v>2</v>
      </c>
    </row>
    <row r="3647" spans="1:7" x14ac:dyDescent="0.25">
      <c r="A3647">
        <v>441</v>
      </c>
      <c r="B3647" s="8" t="s">
        <v>20004</v>
      </c>
      <c r="C3647" t="s">
        <v>12029</v>
      </c>
      <c r="D3647" t="s">
        <v>12030</v>
      </c>
      <c r="E3647" t="s">
        <v>26517</v>
      </c>
      <c r="F3647" t="s">
        <v>28314</v>
      </c>
      <c r="G3647" t="s">
        <v>2</v>
      </c>
    </row>
    <row r="3648" spans="1:7" x14ac:dyDescent="0.25">
      <c r="A3648">
        <v>502</v>
      </c>
      <c r="B3648" s="8" t="s">
        <v>20005</v>
      </c>
      <c r="C3648" t="s">
        <v>12031</v>
      </c>
      <c r="D3648" t="s">
        <v>12032</v>
      </c>
      <c r="E3648" t="s">
        <v>26518</v>
      </c>
      <c r="F3648" t="s">
        <v>241</v>
      </c>
      <c r="G3648" t="s">
        <v>2</v>
      </c>
    </row>
    <row r="3649" spans="1:7" x14ac:dyDescent="0.25">
      <c r="A3649">
        <v>503</v>
      </c>
      <c r="B3649" s="8" t="s">
        <v>20006</v>
      </c>
      <c r="C3649" t="s">
        <v>12033</v>
      </c>
      <c r="D3649" t="s">
        <v>12034</v>
      </c>
      <c r="E3649" t="s">
        <v>26519</v>
      </c>
      <c r="F3649" t="s">
        <v>241</v>
      </c>
      <c r="G3649" t="s">
        <v>2</v>
      </c>
    </row>
    <row r="3650" spans="1:7" x14ac:dyDescent="0.25">
      <c r="A3650">
        <v>504</v>
      </c>
      <c r="B3650" s="8" t="s">
        <v>20007</v>
      </c>
      <c r="C3650" t="s">
        <v>12035</v>
      </c>
      <c r="D3650" t="s">
        <v>12036</v>
      </c>
      <c r="E3650" t="s">
        <v>26520</v>
      </c>
      <c r="F3650" t="s">
        <v>241</v>
      </c>
      <c r="G3650" t="s">
        <v>2</v>
      </c>
    </row>
    <row r="3651" spans="1:7" x14ac:dyDescent="0.25">
      <c r="A3651">
        <v>505</v>
      </c>
      <c r="B3651" s="8" t="s">
        <v>20008</v>
      </c>
      <c r="C3651" t="s">
        <v>12037</v>
      </c>
      <c r="D3651" t="s">
        <v>12038</v>
      </c>
      <c r="E3651" t="s">
        <v>26521</v>
      </c>
      <c r="F3651" t="s">
        <v>241</v>
      </c>
      <c r="G3651" t="s">
        <v>2</v>
      </c>
    </row>
    <row r="3652" spans="1:7" x14ac:dyDescent="0.25">
      <c r="A3652">
        <v>506</v>
      </c>
      <c r="B3652" s="8" t="s">
        <v>20009</v>
      </c>
      <c r="C3652" t="s">
        <v>12039</v>
      </c>
      <c r="D3652" t="s">
        <v>12040</v>
      </c>
      <c r="E3652" t="s">
        <v>26522</v>
      </c>
      <c r="F3652" t="s">
        <v>241</v>
      </c>
      <c r="G3652" t="s">
        <v>2</v>
      </c>
    </row>
    <row r="3653" spans="1:7" x14ac:dyDescent="0.25">
      <c r="A3653">
        <v>507</v>
      </c>
      <c r="B3653" s="8" t="s">
        <v>20010</v>
      </c>
      <c r="C3653" t="s">
        <v>12041</v>
      </c>
      <c r="D3653" t="s">
        <v>12042</v>
      </c>
      <c r="E3653" t="s">
        <v>26523</v>
      </c>
      <c r="F3653" t="s">
        <v>241</v>
      </c>
      <c r="G3653" t="s">
        <v>2</v>
      </c>
    </row>
    <row r="3654" spans="1:7" x14ac:dyDescent="0.25">
      <c r="A3654">
        <v>508</v>
      </c>
      <c r="B3654" s="8" t="s">
        <v>20011</v>
      </c>
      <c r="C3654" t="s">
        <v>12043</v>
      </c>
      <c r="D3654" t="s">
        <v>12044</v>
      </c>
      <c r="E3654" t="s">
        <v>26524</v>
      </c>
      <c r="F3654" t="s">
        <v>241</v>
      </c>
      <c r="G3654" t="s">
        <v>2</v>
      </c>
    </row>
    <row r="3655" spans="1:7" x14ac:dyDescent="0.25">
      <c r="A3655">
        <v>509</v>
      </c>
      <c r="B3655" s="8" t="s">
        <v>20012</v>
      </c>
      <c r="C3655" t="s">
        <v>12045</v>
      </c>
      <c r="D3655" t="s">
        <v>12046</v>
      </c>
      <c r="E3655" t="s">
        <v>26525</v>
      </c>
      <c r="F3655" t="s">
        <v>241</v>
      </c>
      <c r="G3655" t="s">
        <v>2</v>
      </c>
    </row>
    <row r="3656" spans="1:7" x14ac:dyDescent="0.25">
      <c r="A3656">
        <v>510</v>
      </c>
      <c r="B3656" s="8" t="s">
        <v>20013</v>
      </c>
      <c r="C3656" t="s">
        <v>12047</v>
      </c>
      <c r="D3656" t="s">
        <v>12048</v>
      </c>
      <c r="E3656" t="s">
        <v>26526</v>
      </c>
      <c r="F3656" t="s">
        <v>241</v>
      </c>
      <c r="G3656" t="s">
        <v>2</v>
      </c>
    </row>
    <row r="3657" spans="1:7" x14ac:dyDescent="0.25">
      <c r="A3657">
        <v>511</v>
      </c>
      <c r="B3657" s="8" t="s">
        <v>20014</v>
      </c>
      <c r="C3657" t="s">
        <v>12049</v>
      </c>
      <c r="D3657" t="s">
        <v>12050</v>
      </c>
      <c r="E3657" t="s">
        <v>26527</v>
      </c>
      <c r="F3657" t="s">
        <v>241</v>
      </c>
      <c r="G3657" t="s">
        <v>2</v>
      </c>
    </row>
    <row r="3658" spans="1:7" x14ac:dyDescent="0.25">
      <c r="A3658">
        <v>442</v>
      </c>
      <c r="B3658" s="8" t="s">
        <v>20015</v>
      </c>
      <c r="C3658" t="s">
        <v>12051</v>
      </c>
      <c r="D3658" t="s">
        <v>12052</v>
      </c>
      <c r="E3658" t="s">
        <v>26528</v>
      </c>
      <c r="F3658" t="s">
        <v>28315</v>
      </c>
      <c r="G3658" t="s">
        <v>2</v>
      </c>
    </row>
    <row r="3659" spans="1:7" x14ac:dyDescent="0.25">
      <c r="A3659">
        <v>518</v>
      </c>
      <c r="B3659" s="8" t="s">
        <v>20015</v>
      </c>
      <c r="C3659" t="s">
        <v>12053</v>
      </c>
      <c r="D3659" t="s">
        <v>12054</v>
      </c>
      <c r="E3659" t="s">
        <v>26529</v>
      </c>
      <c r="F3659" t="s">
        <v>241</v>
      </c>
      <c r="G3659" t="s">
        <v>2</v>
      </c>
    </row>
    <row r="3660" spans="1:7" x14ac:dyDescent="0.25">
      <c r="A3660">
        <v>512</v>
      </c>
      <c r="B3660" s="8" t="s">
        <v>20016</v>
      </c>
      <c r="C3660" t="s">
        <v>12055</v>
      </c>
      <c r="D3660" t="s">
        <v>12056</v>
      </c>
      <c r="E3660" t="s">
        <v>26530</v>
      </c>
      <c r="F3660" t="s">
        <v>241</v>
      </c>
      <c r="G3660" t="s">
        <v>2</v>
      </c>
    </row>
    <row r="3661" spans="1:7" x14ac:dyDescent="0.25">
      <c r="A3661">
        <v>513</v>
      </c>
      <c r="B3661" s="8" t="s">
        <v>20017</v>
      </c>
      <c r="C3661" t="s">
        <v>12057</v>
      </c>
      <c r="D3661" t="s">
        <v>12058</v>
      </c>
      <c r="E3661" t="s">
        <v>26531</v>
      </c>
      <c r="F3661" t="s">
        <v>241</v>
      </c>
      <c r="G3661" t="s">
        <v>2</v>
      </c>
    </row>
    <row r="3662" spans="1:7" x14ac:dyDescent="0.25">
      <c r="A3662">
        <v>514</v>
      </c>
      <c r="B3662" s="8" t="s">
        <v>20018</v>
      </c>
      <c r="C3662" t="s">
        <v>12059</v>
      </c>
      <c r="D3662" t="s">
        <v>12060</v>
      </c>
      <c r="E3662" t="s">
        <v>26532</v>
      </c>
      <c r="F3662" t="s">
        <v>241</v>
      </c>
      <c r="G3662" t="s">
        <v>2</v>
      </c>
    </row>
    <row r="3663" spans="1:7" x14ac:dyDescent="0.25">
      <c r="A3663">
        <v>515</v>
      </c>
      <c r="B3663" s="8" t="s">
        <v>20019</v>
      </c>
      <c r="C3663" t="s">
        <v>12061</v>
      </c>
      <c r="D3663" t="s">
        <v>12062</v>
      </c>
      <c r="E3663" t="s">
        <v>26533</v>
      </c>
      <c r="F3663" t="s">
        <v>241</v>
      </c>
      <c r="G3663" t="s">
        <v>2</v>
      </c>
    </row>
    <row r="3664" spans="1:7" x14ac:dyDescent="0.25">
      <c r="A3664">
        <v>516</v>
      </c>
      <c r="B3664" s="8" t="s">
        <v>20020</v>
      </c>
      <c r="C3664" t="s">
        <v>12063</v>
      </c>
      <c r="D3664" t="s">
        <v>12064</v>
      </c>
      <c r="E3664" t="s">
        <v>26534</v>
      </c>
      <c r="F3664" t="s">
        <v>241</v>
      </c>
      <c r="G3664" t="s">
        <v>2</v>
      </c>
    </row>
    <row r="3665" spans="1:7" x14ac:dyDescent="0.25">
      <c r="A3665">
        <v>520</v>
      </c>
      <c r="B3665" s="8" t="s">
        <v>20021</v>
      </c>
      <c r="C3665" t="s">
        <v>12065</v>
      </c>
      <c r="D3665" t="s">
        <v>12066</v>
      </c>
      <c r="E3665" t="s">
        <v>26535</v>
      </c>
      <c r="F3665" t="s">
        <v>241</v>
      </c>
      <c r="G3665" t="s">
        <v>2</v>
      </c>
    </row>
    <row r="3666" spans="1:7" x14ac:dyDescent="0.25">
      <c r="A3666">
        <v>521</v>
      </c>
      <c r="B3666" s="8" t="s">
        <v>20022</v>
      </c>
      <c r="C3666" t="s">
        <v>12067</v>
      </c>
      <c r="D3666" t="s">
        <v>12068</v>
      </c>
      <c r="E3666" t="s">
        <v>26536</v>
      </c>
      <c r="F3666" t="s">
        <v>241</v>
      </c>
      <c r="G3666" t="s">
        <v>2</v>
      </c>
    </row>
    <row r="3667" spans="1:7" x14ac:dyDescent="0.25">
      <c r="A3667">
        <v>522</v>
      </c>
      <c r="B3667" s="8" t="s">
        <v>20023</v>
      </c>
      <c r="C3667" t="s">
        <v>12069</v>
      </c>
      <c r="D3667" t="s">
        <v>12070</v>
      </c>
      <c r="E3667" t="s">
        <v>26537</v>
      </c>
      <c r="F3667" t="s">
        <v>241</v>
      </c>
      <c r="G3667" t="s">
        <v>2</v>
      </c>
    </row>
    <row r="3668" spans="1:7" x14ac:dyDescent="0.25">
      <c r="A3668">
        <v>523</v>
      </c>
      <c r="B3668" s="8" t="s">
        <v>20024</v>
      </c>
      <c r="C3668" t="s">
        <v>12071</v>
      </c>
      <c r="D3668" t="s">
        <v>12072</v>
      </c>
      <c r="E3668" t="s">
        <v>26538</v>
      </c>
      <c r="F3668" t="s">
        <v>241</v>
      </c>
      <c r="G3668" t="s">
        <v>2</v>
      </c>
    </row>
    <row r="3669" spans="1:7" x14ac:dyDescent="0.25">
      <c r="A3669">
        <v>524</v>
      </c>
      <c r="B3669" s="8" t="s">
        <v>20025</v>
      </c>
      <c r="C3669" t="s">
        <v>12073</v>
      </c>
      <c r="D3669" t="s">
        <v>12074</v>
      </c>
      <c r="E3669" t="s">
        <v>26539</v>
      </c>
      <c r="F3669" t="s">
        <v>241</v>
      </c>
      <c r="G3669" t="s">
        <v>2</v>
      </c>
    </row>
    <row r="3670" spans="1:7" x14ac:dyDescent="0.25">
      <c r="A3670">
        <v>443</v>
      </c>
      <c r="B3670" s="8" t="s">
        <v>20026</v>
      </c>
      <c r="C3670" t="s">
        <v>12075</v>
      </c>
      <c r="D3670" t="s">
        <v>12076</v>
      </c>
      <c r="E3670" t="s">
        <v>26540</v>
      </c>
      <c r="F3670" t="s">
        <v>28315</v>
      </c>
      <c r="G3670" t="s">
        <v>2</v>
      </c>
    </row>
    <row r="3671" spans="1:7" x14ac:dyDescent="0.25">
      <c r="A3671">
        <v>495</v>
      </c>
      <c r="B3671" s="8" t="s">
        <v>20026</v>
      </c>
      <c r="C3671" t="s">
        <v>12077</v>
      </c>
      <c r="D3671" t="s">
        <v>12078</v>
      </c>
      <c r="E3671" t="s">
        <v>26541</v>
      </c>
      <c r="F3671" t="s">
        <v>241</v>
      </c>
      <c r="G3671" t="s">
        <v>2</v>
      </c>
    </row>
    <row r="3672" spans="1:7" x14ac:dyDescent="0.25">
      <c r="A3672">
        <v>519</v>
      </c>
      <c r="B3672" s="8" t="s">
        <v>20027</v>
      </c>
      <c r="C3672" t="s">
        <v>12079</v>
      </c>
      <c r="D3672" t="s">
        <v>12080</v>
      </c>
      <c r="E3672" t="s">
        <v>26542</v>
      </c>
      <c r="F3672" t="s">
        <v>241</v>
      </c>
      <c r="G3672" t="s">
        <v>2</v>
      </c>
    </row>
    <row r="3673" spans="1:7" x14ac:dyDescent="0.25">
      <c r="A3673">
        <v>530</v>
      </c>
      <c r="B3673" s="8" t="s">
        <v>20028</v>
      </c>
      <c r="C3673" t="s">
        <v>12081</v>
      </c>
      <c r="D3673" t="s">
        <v>12082</v>
      </c>
      <c r="E3673" t="s">
        <v>26543</v>
      </c>
      <c r="F3673" t="s">
        <v>241</v>
      </c>
      <c r="G3673" t="s">
        <v>2</v>
      </c>
    </row>
    <row r="3674" spans="1:7" x14ac:dyDescent="0.25">
      <c r="A3674">
        <v>531</v>
      </c>
      <c r="B3674" s="8" t="s">
        <v>20029</v>
      </c>
      <c r="C3674" t="s">
        <v>12083</v>
      </c>
      <c r="D3674" t="s">
        <v>12084</v>
      </c>
      <c r="E3674" t="s">
        <v>26544</v>
      </c>
      <c r="F3674" t="s">
        <v>241</v>
      </c>
      <c r="G3674" t="s">
        <v>2</v>
      </c>
    </row>
    <row r="3675" spans="1:7" x14ac:dyDescent="0.25">
      <c r="A3675">
        <v>532</v>
      </c>
      <c r="B3675" s="8" t="s">
        <v>20030</v>
      </c>
      <c r="C3675" t="s">
        <v>12085</v>
      </c>
      <c r="D3675" t="s">
        <v>12086</v>
      </c>
      <c r="E3675" t="s">
        <v>26545</v>
      </c>
      <c r="F3675" t="s">
        <v>241</v>
      </c>
      <c r="G3675" t="s">
        <v>2</v>
      </c>
    </row>
    <row r="3676" spans="1:7" x14ac:dyDescent="0.25">
      <c r="A3676">
        <v>533</v>
      </c>
      <c r="B3676" s="8" t="s">
        <v>20031</v>
      </c>
      <c r="C3676" t="s">
        <v>12087</v>
      </c>
      <c r="D3676" t="s">
        <v>12088</v>
      </c>
      <c r="E3676" t="s">
        <v>26546</v>
      </c>
      <c r="F3676" t="s">
        <v>241</v>
      </c>
      <c r="G3676" t="s">
        <v>2</v>
      </c>
    </row>
    <row r="3677" spans="1:7" x14ac:dyDescent="0.25">
      <c r="A3677">
        <v>534</v>
      </c>
      <c r="B3677" s="8" t="s">
        <v>20032</v>
      </c>
      <c r="C3677" t="s">
        <v>12089</v>
      </c>
      <c r="D3677" t="s">
        <v>12090</v>
      </c>
      <c r="E3677" t="s">
        <v>26547</v>
      </c>
      <c r="F3677" t="s">
        <v>241</v>
      </c>
      <c r="G3677" t="s">
        <v>2</v>
      </c>
    </row>
    <row r="3678" spans="1:7" x14ac:dyDescent="0.25">
      <c r="A3678">
        <v>525</v>
      </c>
      <c r="B3678" s="8" t="s">
        <v>20033</v>
      </c>
      <c r="C3678" t="s">
        <v>12091</v>
      </c>
      <c r="D3678" t="s">
        <v>12092</v>
      </c>
      <c r="E3678" t="s">
        <v>26548</v>
      </c>
      <c r="F3678" t="s">
        <v>241</v>
      </c>
      <c r="G3678" t="s">
        <v>2</v>
      </c>
    </row>
    <row r="3679" spans="1:7" x14ac:dyDescent="0.25">
      <c r="A3679">
        <v>526</v>
      </c>
      <c r="B3679" s="8" t="s">
        <v>20034</v>
      </c>
      <c r="C3679" t="s">
        <v>12093</v>
      </c>
      <c r="D3679" t="s">
        <v>12094</v>
      </c>
      <c r="E3679" t="s">
        <v>26549</v>
      </c>
      <c r="F3679" t="s">
        <v>241</v>
      </c>
      <c r="G3679" t="s">
        <v>2</v>
      </c>
    </row>
    <row r="3680" spans="1:7" x14ac:dyDescent="0.25">
      <c r="A3680">
        <v>527</v>
      </c>
      <c r="B3680" s="8" t="s">
        <v>20035</v>
      </c>
      <c r="C3680" t="s">
        <v>12095</v>
      </c>
      <c r="D3680" t="s">
        <v>12096</v>
      </c>
      <c r="E3680" t="s">
        <v>26550</v>
      </c>
      <c r="F3680" t="s">
        <v>241</v>
      </c>
      <c r="G3680" t="s">
        <v>2</v>
      </c>
    </row>
    <row r="3681" spans="1:7" x14ac:dyDescent="0.25">
      <c r="A3681">
        <v>528</v>
      </c>
      <c r="B3681" s="8" t="s">
        <v>20036</v>
      </c>
      <c r="C3681" t="s">
        <v>12097</v>
      </c>
      <c r="D3681" t="s">
        <v>12098</v>
      </c>
      <c r="E3681" t="s">
        <v>26551</v>
      </c>
      <c r="F3681" t="s">
        <v>241</v>
      </c>
      <c r="G3681" t="s">
        <v>2</v>
      </c>
    </row>
    <row r="3682" spans="1:7" x14ac:dyDescent="0.25">
      <c r="A3682">
        <v>496</v>
      </c>
      <c r="B3682" s="8" t="s">
        <v>20037</v>
      </c>
      <c r="C3682" t="s">
        <v>12099</v>
      </c>
      <c r="D3682" t="s">
        <v>12100</v>
      </c>
      <c r="E3682" t="s">
        <v>26552</v>
      </c>
      <c r="F3682" t="s">
        <v>241</v>
      </c>
      <c r="G3682" t="s">
        <v>2</v>
      </c>
    </row>
    <row r="3683" spans="1:7" x14ac:dyDescent="0.25">
      <c r="A3683">
        <v>529</v>
      </c>
      <c r="B3683" s="8" t="s">
        <v>20038</v>
      </c>
      <c r="C3683" t="s">
        <v>12101</v>
      </c>
      <c r="D3683" t="s">
        <v>12102</v>
      </c>
      <c r="E3683" t="s">
        <v>26553</v>
      </c>
      <c r="F3683" t="s">
        <v>241</v>
      </c>
      <c r="G3683" t="s">
        <v>2</v>
      </c>
    </row>
    <row r="3684" spans="1:7" x14ac:dyDescent="0.25">
      <c r="A3684">
        <v>543</v>
      </c>
      <c r="B3684" s="8" t="s">
        <v>20039</v>
      </c>
      <c r="C3684" t="s">
        <v>12103</v>
      </c>
      <c r="D3684" t="s">
        <v>12104</v>
      </c>
      <c r="E3684" t="s">
        <v>26554</v>
      </c>
      <c r="F3684" t="s">
        <v>241</v>
      </c>
      <c r="G3684" t="s">
        <v>2</v>
      </c>
    </row>
    <row r="3685" spans="1:7" x14ac:dyDescent="0.25">
      <c r="A3685">
        <v>544</v>
      </c>
      <c r="B3685" s="8" t="s">
        <v>20040</v>
      </c>
      <c r="C3685" t="s">
        <v>12105</v>
      </c>
      <c r="D3685" t="s">
        <v>12106</v>
      </c>
      <c r="E3685" t="s">
        <v>26555</v>
      </c>
      <c r="F3685" t="s">
        <v>241</v>
      </c>
      <c r="G3685" t="s">
        <v>2</v>
      </c>
    </row>
    <row r="3686" spans="1:7" x14ac:dyDescent="0.25">
      <c r="A3686">
        <v>535</v>
      </c>
      <c r="B3686" s="8" t="s">
        <v>20041</v>
      </c>
      <c r="C3686" t="s">
        <v>12107</v>
      </c>
      <c r="D3686" t="s">
        <v>12108</v>
      </c>
      <c r="E3686" t="s">
        <v>26556</v>
      </c>
      <c r="F3686" t="s">
        <v>241</v>
      </c>
      <c r="G3686" t="s">
        <v>2</v>
      </c>
    </row>
    <row r="3687" spans="1:7" x14ac:dyDescent="0.25">
      <c r="A3687">
        <v>616</v>
      </c>
      <c r="B3687" s="8" t="s">
        <v>20042</v>
      </c>
      <c r="C3687" t="s">
        <v>12109</v>
      </c>
      <c r="D3687" t="s">
        <v>12110</v>
      </c>
      <c r="E3687" t="s">
        <v>26557</v>
      </c>
      <c r="F3687" t="s">
        <v>241</v>
      </c>
      <c r="G3687" t="s">
        <v>2</v>
      </c>
    </row>
    <row r="3688" spans="1:7" x14ac:dyDescent="0.25">
      <c r="A3688">
        <v>617</v>
      </c>
      <c r="B3688" s="8" t="s">
        <v>20043</v>
      </c>
      <c r="C3688" t="s">
        <v>12111</v>
      </c>
      <c r="D3688" t="s">
        <v>12112</v>
      </c>
      <c r="E3688" t="s">
        <v>26558</v>
      </c>
      <c r="F3688" t="s">
        <v>241</v>
      </c>
      <c r="G3688" t="s">
        <v>2</v>
      </c>
    </row>
    <row r="3689" spans="1:7" x14ac:dyDescent="0.25">
      <c r="A3689">
        <v>538</v>
      </c>
      <c r="B3689" s="8" t="s">
        <v>20044</v>
      </c>
      <c r="C3689" t="s">
        <v>12113</v>
      </c>
      <c r="D3689" t="s">
        <v>12114</v>
      </c>
      <c r="E3689" t="s">
        <v>26559</v>
      </c>
      <c r="F3689" t="s">
        <v>241</v>
      </c>
      <c r="G3689" t="s">
        <v>2</v>
      </c>
    </row>
    <row r="3690" spans="1:7" x14ac:dyDescent="0.25">
      <c r="A3690">
        <v>539</v>
      </c>
      <c r="B3690" s="8" t="s">
        <v>20045</v>
      </c>
      <c r="C3690" t="s">
        <v>12115</v>
      </c>
      <c r="D3690" t="s">
        <v>12116</v>
      </c>
      <c r="E3690" t="s">
        <v>26560</v>
      </c>
      <c r="F3690" t="s">
        <v>241</v>
      </c>
      <c r="G3690" t="s">
        <v>2</v>
      </c>
    </row>
    <row r="3691" spans="1:7" x14ac:dyDescent="0.25">
      <c r="A3691">
        <v>540</v>
      </c>
      <c r="B3691" s="8" t="s">
        <v>20046</v>
      </c>
      <c r="C3691" t="s">
        <v>12117</v>
      </c>
      <c r="D3691" t="s">
        <v>12118</v>
      </c>
      <c r="E3691" t="s">
        <v>26561</v>
      </c>
      <c r="F3691" t="s">
        <v>241</v>
      </c>
      <c r="G3691" t="s">
        <v>2</v>
      </c>
    </row>
    <row r="3692" spans="1:7" x14ac:dyDescent="0.25">
      <c r="A3692">
        <v>541</v>
      </c>
      <c r="B3692" s="8" t="s">
        <v>20047</v>
      </c>
      <c r="C3692" t="s">
        <v>12119</v>
      </c>
      <c r="D3692" t="s">
        <v>12120</v>
      </c>
      <c r="E3692" t="s">
        <v>26562</v>
      </c>
      <c r="F3692" t="s">
        <v>241</v>
      </c>
      <c r="G3692" t="s">
        <v>2</v>
      </c>
    </row>
    <row r="3693" spans="1:7" x14ac:dyDescent="0.25">
      <c r="A3693">
        <v>497</v>
      </c>
      <c r="B3693" s="8" t="s">
        <v>20048</v>
      </c>
      <c r="C3693" t="s">
        <v>12121</v>
      </c>
      <c r="D3693" t="s">
        <v>12122</v>
      </c>
      <c r="E3693" t="s">
        <v>26563</v>
      </c>
      <c r="F3693" t="s">
        <v>241</v>
      </c>
      <c r="G3693" t="s">
        <v>2</v>
      </c>
    </row>
    <row r="3694" spans="1:7" x14ac:dyDescent="0.25">
      <c r="A3694">
        <v>542</v>
      </c>
      <c r="B3694" s="8" t="s">
        <v>20049</v>
      </c>
      <c r="C3694" t="s">
        <v>12123</v>
      </c>
      <c r="D3694" t="s">
        <v>12124</v>
      </c>
      <c r="E3694" t="s">
        <v>26564</v>
      </c>
      <c r="F3694" t="s">
        <v>241</v>
      </c>
      <c r="G3694" t="s">
        <v>2</v>
      </c>
    </row>
    <row r="3695" spans="1:7" x14ac:dyDescent="0.25">
      <c r="A3695">
        <v>552</v>
      </c>
      <c r="B3695" s="8" t="s">
        <v>20050</v>
      </c>
      <c r="C3695" t="s">
        <v>12125</v>
      </c>
      <c r="D3695" t="s">
        <v>12126</v>
      </c>
      <c r="E3695" t="s">
        <v>26565</v>
      </c>
      <c r="F3695" t="s">
        <v>241</v>
      </c>
      <c r="G3695" t="s">
        <v>2</v>
      </c>
    </row>
    <row r="3696" spans="1:7" x14ac:dyDescent="0.25">
      <c r="A3696">
        <v>553</v>
      </c>
      <c r="B3696" s="8" t="s">
        <v>20051</v>
      </c>
      <c r="C3696" t="s">
        <v>12127</v>
      </c>
      <c r="D3696" t="s">
        <v>12128</v>
      </c>
      <c r="E3696" t="s">
        <v>26566</v>
      </c>
      <c r="F3696" t="s">
        <v>241</v>
      </c>
      <c r="G3696" t="s">
        <v>2</v>
      </c>
    </row>
    <row r="3697" spans="1:7" x14ac:dyDescent="0.25">
      <c r="A3697">
        <v>554</v>
      </c>
      <c r="B3697" s="8" t="s">
        <v>20052</v>
      </c>
      <c r="C3697" t="s">
        <v>12129</v>
      </c>
      <c r="D3697" t="s">
        <v>12130</v>
      </c>
      <c r="E3697" t="s">
        <v>26567</v>
      </c>
      <c r="F3697" t="s">
        <v>241</v>
      </c>
      <c r="G3697" t="s">
        <v>2</v>
      </c>
    </row>
    <row r="3698" spans="1:7" x14ac:dyDescent="0.25">
      <c r="A3698">
        <v>545</v>
      </c>
      <c r="B3698" s="8" t="s">
        <v>20053</v>
      </c>
      <c r="C3698" t="s">
        <v>12131</v>
      </c>
      <c r="D3698" t="s">
        <v>12132</v>
      </c>
      <c r="E3698" t="s">
        <v>26568</v>
      </c>
      <c r="F3698" t="s">
        <v>241</v>
      </c>
      <c r="G3698" t="s">
        <v>2</v>
      </c>
    </row>
    <row r="3699" spans="1:7" x14ac:dyDescent="0.25">
      <c r="A3699">
        <v>546</v>
      </c>
      <c r="B3699" s="8" t="s">
        <v>20054</v>
      </c>
      <c r="C3699" t="s">
        <v>12133</v>
      </c>
      <c r="D3699" t="s">
        <v>12134</v>
      </c>
      <c r="E3699" t="s">
        <v>26569</v>
      </c>
      <c r="F3699" t="s">
        <v>241</v>
      </c>
      <c r="G3699" t="s">
        <v>2</v>
      </c>
    </row>
    <row r="3700" spans="1:7" x14ac:dyDescent="0.25">
      <c r="A3700">
        <v>547</v>
      </c>
      <c r="B3700" s="8" t="s">
        <v>20055</v>
      </c>
      <c r="C3700" t="s">
        <v>12135</v>
      </c>
      <c r="D3700" t="s">
        <v>12136</v>
      </c>
      <c r="E3700" t="s">
        <v>26570</v>
      </c>
      <c r="F3700" t="s">
        <v>241</v>
      </c>
      <c r="G3700" t="s">
        <v>2</v>
      </c>
    </row>
    <row r="3701" spans="1:7" x14ac:dyDescent="0.25">
      <c r="A3701">
        <v>548</v>
      </c>
      <c r="B3701" s="8" t="s">
        <v>20056</v>
      </c>
      <c r="C3701" t="s">
        <v>12137</v>
      </c>
      <c r="D3701" t="s">
        <v>12138</v>
      </c>
      <c r="E3701" t="s">
        <v>26571</v>
      </c>
      <c r="F3701" t="s">
        <v>241</v>
      </c>
      <c r="G3701" t="s">
        <v>2</v>
      </c>
    </row>
    <row r="3702" spans="1:7" x14ac:dyDescent="0.25">
      <c r="A3702">
        <v>549</v>
      </c>
      <c r="B3702" s="8" t="s">
        <v>20057</v>
      </c>
      <c r="C3702" t="s">
        <v>12139</v>
      </c>
      <c r="D3702" t="s">
        <v>12140</v>
      </c>
      <c r="E3702" t="s">
        <v>26572</v>
      </c>
      <c r="F3702" t="s">
        <v>241</v>
      </c>
      <c r="G3702" t="s">
        <v>2</v>
      </c>
    </row>
    <row r="3703" spans="1:7" x14ac:dyDescent="0.25">
      <c r="A3703">
        <v>550</v>
      </c>
      <c r="B3703" s="8" t="s">
        <v>20058</v>
      </c>
      <c r="C3703" t="s">
        <v>12141</v>
      </c>
      <c r="D3703" t="s">
        <v>12142</v>
      </c>
      <c r="E3703" t="s">
        <v>26573</v>
      </c>
      <c r="F3703" t="s">
        <v>241</v>
      </c>
      <c r="G3703" t="s">
        <v>2</v>
      </c>
    </row>
    <row r="3704" spans="1:7" x14ac:dyDescent="0.25">
      <c r="A3704">
        <v>498</v>
      </c>
      <c r="B3704" s="8" t="s">
        <v>20059</v>
      </c>
      <c r="C3704" t="s">
        <v>12143</v>
      </c>
      <c r="D3704" t="s">
        <v>12144</v>
      </c>
      <c r="E3704" t="s">
        <v>26574</v>
      </c>
      <c r="F3704" t="s">
        <v>241</v>
      </c>
      <c r="G3704" t="s">
        <v>2</v>
      </c>
    </row>
    <row r="3705" spans="1:7" x14ac:dyDescent="0.25">
      <c r="A3705">
        <v>551</v>
      </c>
      <c r="B3705" s="8" t="s">
        <v>20060</v>
      </c>
      <c r="C3705" t="s">
        <v>12145</v>
      </c>
      <c r="D3705" t="s">
        <v>12146</v>
      </c>
      <c r="E3705" t="s">
        <v>26575</v>
      </c>
      <c r="F3705" t="s">
        <v>241</v>
      </c>
      <c r="G3705" t="s">
        <v>2</v>
      </c>
    </row>
    <row r="3706" spans="1:7" x14ac:dyDescent="0.25">
      <c r="A3706">
        <v>557</v>
      </c>
      <c r="B3706" s="8" t="s">
        <v>20061</v>
      </c>
      <c r="C3706" t="s">
        <v>12147</v>
      </c>
      <c r="D3706" t="s">
        <v>12148</v>
      </c>
      <c r="E3706" t="s">
        <v>26576</v>
      </c>
      <c r="F3706" t="s">
        <v>241</v>
      </c>
      <c r="G3706" t="s">
        <v>2</v>
      </c>
    </row>
    <row r="3707" spans="1:7" x14ac:dyDescent="0.25">
      <c r="A3707">
        <v>558</v>
      </c>
      <c r="B3707" s="8" t="s">
        <v>20062</v>
      </c>
      <c r="C3707" t="s">
        <v>12149</v>
      </c>
      <c r="D3707" t="s">
        <v>12150</v>
      </c>
      <c r="E3707" t="s">
        <v>26577</v>
      </c>
      <c r="F3707" t="s">
        <v>241</v>
      </c>
      <c r="G3707" t="s">
        <v>2</v>
      </c>
    </row>
    <row r="3708" spans="1:7" x14ac:dyDescent="0.25">
      <c r="A3708">
        <v>559</v>
      </c>
      <c r="B3708" s="8" t="s">
        <v>20063</v>
      </c>
      <c r="C3708" t="s">
        <v>12151</v>
      </c>
      <c r="D3708" t="s">
        <v>12152</v>
      </c>
      <c r="E3708" t="s">
        <v>26578</v>
      </c>
      <c r="F3708" t="s">
        <v>241</v>
      </c>
      <c r="G3708" t="s">
        <v>2</v>
      </c>
    </row>
    <row r="3709" spans="1:7" x14ac:dyDescent="0.25">
      <c r="A3709">
        <v>560</v>
      </c>
      <c r="B3709" s="8" t="s">
        <v>20064</v>
      </c>
      <c r="C3709" t="s">
        <v>12153</v>
      </c>
      <c r="D3709" t="s">
        <v>12154</v>
      </c>
      <c r="E3709" t="s">
        <v>26579</v>
      </c>
      <c r="F3709" t="s">
        <v>241</v>
      </c>
      <c r="G3709" t="s">
        <v>2</v>
      </c>
    </row>
    <row r="3710" spans="1:7" x14ac:dyDescent="0.25">
      <c r="A3710">
        <v>561</v>
      </c>
      <c r="B3710" s="8" t="s">
        <v>20065</v>
      </c>
      <c r="C3710" t="s">
        <v>12155</v>
      </c>
      <c r="D3710" t="s">
        <v>12156</v>
      </c>
      <c r="E3710" t="s">
        <v>26580</v>
      </c>
      <c r="F3710" t="s">
        <v>241</v>
      </c>
      <c r="G3710" t="s">
        <v>2</v>
      </c>
    </row>
    <row r="3711" spans="1:7" x14ac:dyDescent="0.25">
      <c r="A3711">
        <v>562</v>
      </c>
      <c r="B3711" s="8" t="s">
        <v>20066</v>
      </c>
      <c r="C3711" t="s">
        <v>12157</v>
      </c>
      <c r="D3711" t="s">
        <v>12158</v>
      </c>
      <c r="E3711" t="s">
        <v>26581</v>
      </c>
      <c r="F3711" t="s">
        <v>241</v>
      </c>
      <c r="G3711" t="s">
        <v>2</v>
      </c>
    </row>
    <row r="3712" spans="1:7" x14ac:dyDescent="0.25">
      <c r="A3712">
        <v>563</v>
      </c>
      <c r="B3712" s="8" t="s">
        <v>20067</v>
      </c>
      <c r="C3712" t="s">
        <v>12159</v>
      </c>
      <c r="D3712" t="s">
        <v>12160</v>
      </c>
      <c r="E3712" t="s">
        <v>26582</v>
      </c>
      <c r="F3712" t="s">
        <v>241</v>
      </c>
      <c r="G3712" t="s">
        <v>2</v>
      </c>
    </row>
    <row r="3713" spans="1:7" x14ac:dyDescent="0.25">
      <c r="A3713">
        <v>564</v>
      </c>
      <c r="B3713" s="8" t="s">
        <v>20068</v>
      </c>
      <c r="C3713" t="s">
        <v>12161</v>
      </c>
      <c r="D3713" t="s">
        <v>12162</v>
      </c>
      <c r="E3713" t="s">
        <v>26583</v>
      </c>
      <c r="F3713" t="s">
        <v>241</v>
      </c>
      <c r="G3713" t="s">
        <v>2</v>
      </c>
    </row>
    <row r="3714" spans="1:7" x14ac:dyDescent="0.25">
      <c r="A3714">
        <v>565</v>
      </c>
      <c r="B3714" s="8" t="s">
        <v>20069</v>
      </c>
      <c r="C3714" t="s">
        <v>12163</v>
      </c>
      <c r="D3714" t="s">
        <v>12164</v>
      </c>
      <c r="E3714" t="s">
        <v>26584</v>
      </c>
      <c r="F3714" t="s">
        <v>241</v>
      </c>
      <c r="G3714" t="s">
        <v>2</v>
      </c>
    </row>
    <row r="3715" spans="1:7" x14ac:dyDescent="0.25">
      <c r="A3715">
        <v>499</v>
      </c>
      <c r="B3715" s="8" t="s">
        <v>20070</v>
      </c>
      <c r="C3715" t="s">
        <v>12165</v>
      </c>
      <c r="D3715" t="s">
        <v>12166</v>
      </c>
      <c r="E3715" t="s">
        <v>26585</v>
      </c>
      <c r="F3715" t="s">
        <v>241</v>
      </c>
      <c r="G3715" t="s">
        <v>2</v>
      </c>
    </row>
    <row r="3716" spans="1:7" x14ac:dyDescent="0.25">
      <c r="A3716">
        <v>566</v>
      </c>
      <c r="B3716" s="8" t="s">
        <v>20071</v>
      </c>
      <c r="C3716" t="s">
        <v>12167</v>
      </c>
      <c r="D3716" t="s">
        <v>12168</v>
      </c>
      <c r="E3716" t="s">
        <v>26586</v>
      </c>
      <c r="F3716" t="s">
        <v>241</v>
      </c>
      <c r="G3716" t="s">
        <v>2</v>
      </c>
    </row>
    <row r="3717" spans="1:7" x14ac:dyDescent="0.25">
      <c r="A3717">
        <v>567</v>
      </c>
      <c r="B3717" s="8" t="s">
        <v>20072</v>
      </c>
      <c r="C3717" t="s">
        <v>12169</v>
      </c>
      <c r="D3717" t="s">
        <v>12170</v>
      </c>
      <c r="E3717" t="s">
        <v>26587</v>
      </c>
      <c r="F3717" t="s">
        <v>241</v>
      </c>
      <c r="G3717" t="s">
        <v>2</v>
      </c>
    </row>
    <row r="3718" spans="1:7" x14ac:dyDescent="0.25">
      <c r="A3718">
        <v>568</v>
      </c>
      <c r="B3718" s="8" t="s">
        <v>20073</v>
      </c>
      <c r="C3718" t="s">
        <v>12171</v>
      </c>
      <c r="D3718" t="s">
        <v>12172</v>
      </c>
      <c r="E3718" t="s">
        <v>26588</v>
      </c>
      <c r="F3718" t="s">
        <v>241</v>
      </c>
      <c r="G3718" t="s">
        <v>2</v>
      </c>
    </row>
    <row r="3719" spans="1:7" x14ac:dyDescent="0.25">
      <c r="A3719">
        <v>555</v>
      </c>
      <c r="B3719" s="8" t="s">
        <v>20074</v>
      </c>
      <c r="C3719" t="s">
        <v>12173</v>
      </c>
      <c r="D3719" t="s">
        <v>12174</v>
      </c>
      <c r="E3719" t="s">
        <v>26589</v>
      </c>
      <c r="F3719" t="s">
        <v>241</v>
      </c>
      <c r="G3719" t="s">
        <v>2</v>
      </c>
    </row>
    <row r="3720" spans="1:7" x14ac:dyDescent="0.25">
      <c r="A3720">
        <v>556</v>
      </c>
      <c r="B3720" s="8" t="s">
        <v>20075</v>
      </c>
      <c r="C3720" t="s">
        <v>12175</v>
      </c>
      <c r="D3720" t="s">
        <v>12176</v>
      </c>
      <c r="E3720" t="s">
        <v>26590</v>
      </c>
      <c r="F3720" t="s">
        <v>241</v>
      </c>
      <c r="G3720" t="s">
        <v>2</v>
      </c>
    </row>
    <row r="3721" spans="1:7" x14ac:dyDescent="0.25">
      <c r="A3721">
        <v>500</v>
      </c>
      <c r="B3721" s="8" t="s">
        <v>20076</v>
      </c>
      <c r="C3721" t="s">
        <v>12177</v>
      </c>
      <c r="D3721" t="s">
        <v>12178</v>
      </c>
      <c r="E3721" t="s">
        <v>26591</v>
      </c>
      <c r="F3721" t="s">
        <v>241</v>
      </c>
      <c r="G3721" t="s">
        <v>2</v>
      </c>
    </row>
    <row r="3722" spans="1:7" x14ac:dyDescent="0.25">
      <c r="A3722">
        <v>569</v>
      </c>
      <c r="B3722" s="8" t="s">
        <v>20077</v>
      </c>
      <c r="C3722" t="s">
        <v>12179</v>
      </c>
      <c r="D3722" t="s">
        <v>12180</v>
      </c>
      <c r="E3722" t="s">
        <v>26592</v>
      </c>
      <c r="F3722" t="s">
        <v>241</v>
      </c>
      <c r="G3722" t="s">
        <v>2</v>
      </c>
    </row>
    <row r="3723" spans="1:7" x14ac:dyDescent="0.25">
      <c r="A3723">
        <v>444</v>
      </c>
      <c r="B3723" s="8" t="s">
        <v>12181</v>
      </c>
      <c r="C3723" t="s">
        <v>12182</v>
      </c>
      <c r="D3723" t="s">
        <v>10224</v>
      </c>
      <c r="E3723" t="s">
        <v>26593</v>
      </c>
      <c r="F3723" t="s">
        <v>7554</v>
      </c>
      <c r="G3723" t="s">
        <v>2</v>
      </c>
    </row>
    <row r="3724" spans="1:7" x14ac:dyDescent="0.25">
      <c r="A3724">
        <v>32</v>
      </c>
      <c r="B3724" s="8" t="s">
        <v>20078</v>
      </c>
      <c r="C3724" t="s">
        <v>12183</v>
      </c>
      <c r="D3724" t="s">
        <v>12184</v>
      </c>
      <c r="E3724" t="s">
        <v>26594</v>
      </c>
      <c r="F3724" t="s">
        <v>243</v>
      </c>
      <c r="G3724" t="s">
        <v>2</v>
      </c>
    </row>
    <row r="3725" spans="1:7" x14ac:dyDescent="0.25">
      <c r="A3725">
        <v>24</v>
      </c>
      <c r="B3725" s="8" t="s">
        <v>20078</v>
      </c>
      <c r="C3725" t="s">
        <v>12185</v>
      </c>
      <c r="D3725" t="s">
        <v>12186</v>
      </c>
      <c r="E3725" t="s">
        <v>26595</v>
      </c>
      <c r="F3725" t="s">
        <v>28316</v>
      </c>
      <c r="G3725" t="s">
        <v>2</v>
      </c>
    </row>
    <row r="3726" spans="1:7" x14ac:dyDescent="0.25">
      <c r="A3726">
        <v>31</v>
      </c>
      <c r="B3726" s="8" t="s">
        <v>20079</v>
      </c>
      <c r="C3726" t="s">
        <v>12187</v>
      </c>
      <c r="D3726" t="s">
        <v>12188</v>
      </c>
      <c r="E3726" t="s">
        <v>26596</v>
      </c>
      <c r="F3726" t="s">
        <v>243</v>
      </c>
      <c r="G3726" t="s">
        <v>2</v>
      </c>
    </row>
    <row r="3727" spans="1:7" x14ac:dyDescent="0.25">
      <c r="A3727">
        <v>44</v>
      </c>
      <c r="B3727" s="8" t="s">
        <v>20080</v>
      </c>
      <c r="C3727" t="s">
        <v>12189</v>
      </c>
      <c r="D3727" t="s">
        <v>12190</v>
      </c>
      <c r="E3727" t="s">
        <v>26597</v>
      </c>
      <c r="F3727" t="s">
        <v>243</v>
      </c>
      <c r="G3727" t="s">
        <v>2</v>
      </c>
    </row>
    <row r="3728" spans="1:7" x14ac:dyDescent="0.25">
      <c r="A3728">
        <v>35</v>
      </c>
      <c r="B3728" s="8" t="s">
        <v>20081</v>
      </c>
      <c r="C3728" t="s">
        <v>12191</v>
      </c>
      <c r="D3728" t="s">
        <v>12192</v>
      </c>
      <c r="E3728" t="s">
        <v>26598</v>
      </c>
      <c r="F3728" t="s">
        <v>243</v>
      </c>
      <c r="G3728" t="s">
        <v>2</v>
      </c>
    </row>
    <row r="3729" spans="1:7" x14ac:dyDescent="0.25">
      <c r="A3729">
        <v>36</v>
      </c>
      <c r="B3729" s="8" t="s">
        <v>20082</v>
      </c>
      <c r="C3729" t="s">
        <v>12193</v>
      </c>
      <c r="D3729" t="s">
        <v>12194</v>
      </c>
      <c r="E3729" t="s">
        <v>26599</v>
      </c>
      <c r="F3729" t="s">
        <v>243</v>
      </c>
      <c r="G3729" t="s">
        <v>2</v>
      </c>
    </row>
    <row r="3730" spans="1:7" x14ac:dyDescent="0.25">
      <c r="A3730">
        <v>37</v>
      </c>
      <c r="B3730" s="8" t="s">
        <v>20083</v>
      </c>
      <c r="C3730" t="s">
        <v>12195</v>
      </c>
      <c r="D3730" t="s">
        <v>12196</v>
      </c>
      <c r="E3730" t="s">
        <v>26600</v>
      </c>
      <c r="F3730" t="s">
        <v>243</v>
      </c>
      <c r="G3730" t="s">
        <v>2</v>
      </c>
    </row>
    <row r="3731" spans="1:7" x14ac:dyDescent="0.25">
      <c r="A3731">
        <v>38</v>
      </c>
      <c r="B3731" s="8" t="s">
        <v>20084</v>
      </c>
      <c r="C3731" t="s">
        <v>12197</v>
      </c>
      <c r="D3731" t="s">
        <v>12198</v>
      </c>
      <c r="E3731" t="s">
        <v>26601</v>
      </c>
      <c r="F3731" t="s">
        <v>243</v>
      </c>
      <c r="G3731" t="s">
        <v>2</v>
      </c>
    </row>
    <row r="3732" spans="1:7" x14ac:dyDescent="0.25">
      <c r="A3732">
        <v>39</v>
      </c>
      <c r="B3732" s="8" t="s">
        <v>20085</v>
      </c>
      <c r="C3732" t="s">
        <v>12199</v>
      </c>
      <c r="D3732" t="s">
        <v>12200</v>
      </c>
      <c r="E3732" t="s">
        <v>26602</v>
      </c>
      <c r="F3732" t="s">
        <v>243</v>
      </c>
      <c r="G3732" t="s">
        <v>2</v>
      </c>
    </row>
    <row r="3733" spans="1:7" x14ac:dyDescent="0.25">
      <c r="A3733">
        <v>40</v>
      </c>
      <c r="B3733" s="8" t="s">
        <v>20086</v>
      </c>
      <c r="C3733" t="s">
        <v>12201</v>
      </c>
      <c r="D3733" t="s">
        <v>12202</v>
      </c>
      <c r="E3733" t="s">
        <v>26603</v>
      </c>
      <c r="F3733" t="s">
        <v>243</v>
      </c>
      <c r="G3733" t="s">
        <v>2</v>
      </c>
    </row>
    <row r="3734" spans="1:7" x14ac:dyDescent="0.25">
      <c r="A3734">
        <v>41</v>
      </c>
      <c r="B3734" s="8" t="s">
        <v>20087</v>
      </c>
      <c r="C3734" t="s">
        <v>12203</v>
      </c>
      <c r="D3734" t="s">
        <v>12204</v>
      </c>
      <c r="E3734" t="s">
        <v>26604</v>
      </c>
      <c r="F3734" t="s">
        <v>243</v>
      </c>
      <c r="G3734" t="s">
        <v>2</v>
      </c>
    </row>
    <row r="3735" spans="1:7" x14ac:dyDescent="0.25">
      <c r="A3735">
        <v>42</v>
      </c>
      <c r="B3735" s="8" t="s">
        <v>20088</v>
      </c>
      <c r="C3735" t="s">
        <v>12205</v>
      </c>
      <c r="D3735" t="s">
        <v>12206</v>
      </c>
      <c r="E3735" t="s">
        <v>26605</v>
      </c>
      <c r="F3735" t="s">
        <v>243</v>
      </c>
      <c r="G3735" t="s">
        <v>2</v>
      </c>
    </row>
    <row r="3736" spans="1:7" x14ac:dyDescent="0.25">
      <c r="A3736">
        <v>21</v>
      </c>
      <c r="B3736" s="8" t="s">
        <v>20089</v>
      </c>
      <c r="C3736" t="s">
        <v>12207</v>
      </c>
      <c r="D3736" t="s">
        <v>12208</v>
      </c>
      <c r="E3736" t="s">
        <v>26606</v>
      </c>
      <c r="F3736" t="s">
        <v>28173</v>
      </c>
      <c r="G3736" t="s">
        <v>2</v>
      </c>
    </row>
    <row r="3737" spans="1:7" x14ac:dyDescent="0.25">
      <c r="A3737">
        <v>33</v>
      </c>
      <c r="B3737" s="8" t="s">
        <v>20089</v>
      </c>
      <c r="C3737" t="s">
        <v>12209</v>
      </c>
      <c r="D3737" t="s">
        <v>12210</v>
      </c>
      <c r="E3737" t="s">
        <v>26607</v>
      </c>
      <c r="F3737" t="s">
        <v>243</v>
      </c>
      <c r="G3737" t="s">
        <v>2</v>
      </c>
    </row>
    <row r="3738" spans="1:7" x14ac:dyDescent="0.25">
      <c r="A3738">
        <v>43</v>
      </c>
      <c r="B3738" s="8" t="s">
        <v>20090</v>
      </c>
      <c r="C3738" t="s">
        <v>12211</v>
      </c>
      <c r="D3738" t="s">
        <v>12212</v>
      </c>
      <c r="E3738" t="s">
        <v>26608</v>
      </c>
      <c r="F3738" t="s">
        <v>243</v>
      </c>
      <c r="G3738" t="s">
        <v>2</v>
      </c>
    </row>
    <row r="3739" spans="1:7" x14ac:dyDescent="0.25">
      <c r="A3739">
        <v>49</v>
      </c>
      <c r="B3739" s="8" t="s">
        <v>20091</v>
      </c>
      <c r="C3739" t="s">
        <v>12213</v>
      </c>
      <c r="D3739" t="s">
        <v>12214</v>
      </c>
      <c r="E3739" t="s">
        <v>26609</v>
      </c>
      <c r="F3739" t="s">
        <v>243</v>
      </c>
      <c r="G3739" t="s">
        <v>2</v>
      </c>
    </row>
    <row r="3740" spans="1:7" x14ac:dyDescent="0.25">
      <c r="A3740">
        <v>50</v>
      </c>
      <c r="B3740" s="8" t="s">
        <v>20092</v>
      </c>
      <c r="C3740" t="s">
        <v>12215</v>
      </c>
      <c r="D3740" t="s">
        <v>12216</v>
      </c>
      <c r="E3740" t="s">
        <v>26610</v>
      </c>
      <c r="F3740" t="s">
        <v>243</v>
      </c>
      <c r="G3740" t="s">
        <v>2</v>
      </c>
    </row>
    <row r="3741" spans="1:7" x14ac:dyDescent="0.25">
      <c r="A3741">
        <v>51</v>
      </c>
      <c r="B3741" s="8" t="s">
        <v>20093</v>
      </c>
      <c r="C3741" t="s">
        <v>12217</v>
      </c>
      <c r="D3741" t="s">
        <v>12218</v>
      </c>
      <c r="E3741" t="s">
        <v>26611</v>
      </c>
      <c r="F3741" t="s">
        <v>243</v>
      </c>
      <c r="G3741" t="s">
        <v>2</v>
      </c>
    </row>
    <row r="3742" spans="1:7" x14ac:dyDescent="0.25">
      <c r="A3742">
        <v>52</v>
      </c>
      <c r="B3742" s="8" t="s">
        <v>20094</v>
      </c>
      <c r="C3742" t="s">
        <v>12219</v>
      </c>
      <c r="D3742" t="s">
        <v>12220</v>
      </c>
      <c r="E3742" t="s">
        <v>26612</v>
      </c>
      <c r="F3742" t="s">
        <v>243</v>
      </c>
      <c r="G3742" t="s">
        <v>2</v>
      </c>
    </row>
    <row r="3743" spans="1:7" x14ac:dyDescent="0.25">
      <c r="A3743">
        <v>53</v>
      </c>
      <c r="B3743" s="8" t="s">
        <v>20095</v>
      </c>
      <c r="C3743" t="s">
        <v>12221</v>
      </c>
      <c r="D3743" t="s">
        <v>12222</v>
      </c>
      <c r="E3743" t="s">
        <v>26613</v>
      </c>
      <c r="F3743" t="s">
        <v>243</v>
      </c>
      <c r="G3743" t="s">
        <v>2</v>
      </c>
    </row>
    <row r="3744" spans="1:7" x14ac:dyDescent="0.25">
      <c r="A3744">
        <v>54</v>
      </c>
      <c r="B3744" s="8" t="s">
        <v>20096</v>
      </c>
      <c r="C3744" t="s">
        <v>12223</v>
      </c>
      <c r="D3744" t="s">
        <v>12224</v>
      </c>
      <c r="E3744" t="s">
        <v>26614</v>
      </c>
      <c r="F3744" t="s">
        <v>243</v>
      </c>
      <c r="G3744" t="s">
        <v>2</v>
      </c>
    </row>
    <row r="3745" spans="1:7" x14ac:dyDescent="0.25">
      <c r="A3745">
        <v>45</v>
      </c>
      <c r="B3745" s="8" t="s">
        <v>20097</v>
      </c>
      <c r="C3745" t="s">
        <v>12225</v>
      </c>
      <c r="D3745" t="s">
        <v>12226</v>
      </c>
      <c r="E3745" t="s">
        <v>26615</v>
      </c>
      <c r="F3745" t="s">
        <v>243</v>
      </c>
      <c r="G3745" t="s">
        <v>2</v>
      </c>
    </row>
    <row r="3746" spans="1:7" x14ac:dyDescent="0.25">
      <c r="A3746">
        <v>46</v>
      </c>
      <c r="B3746" s="8" t="s">
        <v>20098</v>
      </c>
      <c r="C3746" t="s">
        <v>12227</v>
      </c>
      <c r="D3746" t="s">
        <v>12228</v>
      </c>
      <c r="E3746" t="s">
        <v>26616</v>
      </c>
      <c r="F3746" t="s">
        <v>243</v>
      </c>
      <c r="G3746" t="s">
        <v>2</v>
      </c>
    </row>
    <row r="3747" spans="1:7" x14ac:dyDescent="0.25">
      <c r="A3747">
        <v>47</v>
      </c>
      <c r="B3747" s="8" t="s">
        <v>20099</v>
      </c>
      <c r="C3747" t="s">
        <v>12229</v>
      </c>
      <c r="D3747" t="s">
        <v>12230</v>
      </c>
      <c r="E3747" t="s">
        <v>26617</v>
      </c>
      <c r="F3747" t="s">
        <v>243</v>
      </c>
      <c r="G3747" t="s">
        <v>2</v>
      </c>
    </row>
    <row r="3748" spans="1:7" x14ac:dyDescent="0.25">
      <c r="A3748">
        <v>34</v>
      </c>
      <c r="B3748" s="8" t="s">
        <v>20100</v>
      </c>
      <c r="C3748" t="s">
        <v>12231</v>
      </c>
      <c r="D3748" t="s">
        <v>12232</v>
      </c>
      <c r="E3748" t="s">
        <v>26618</v>
      </c>
      <c r="F3748" t="s">
        <v>243</v>
      </c>
      <c r="G3748" t="s">
        <v>2</v>
      </c>
    </row>
    <row r="3749" spans="1:7" x14ac:dyDescent="0.25">
      <c r="A3749">
        <v>48</v>
      </c>
      <c r="B3749" s="8" t="s">
        <v>20101</v>
      </c>
      <c r="C3749" t="s">
        <v>12233</v>
      </c>
      <c r="D3749" t="s">
        <v>12234</v>
      </c>
      <c r="E3749" t="s">
        <v>26619</v>
      </c>
      <c r="F3749" t="s">
        <v>243</v>
      </c>
      <c r="G3749" t="s">
        <v>2</v>
      </c>
    </row>
    <row r="3750" spans="1:7" x14ac:dyDescent="0.25">
      <c r="A3750">
        <v>59</v>
      </c>
      <c r="B3750" s="8" t="s">
        <v>20102</v>
      </c>
      <c r="C3750" t="s">
        <v>12235</v>
      </c>
      <c r="D3750" t="s">
        <v>12236</v>
      </c>
      <c r="E3750" t="s">
        <v>26620</v>
      </c>
      <c r="F3750" t="s">
        <v>243</v>
      </c>
      <c r="G3750" t="s">
        <v>2</v>
      </c>
    </row>
    <row r="3751" spans="1:7" x14ac:dyDescent="0.25">
      <c r="A3751">
        <v>60</v>
      </c>
      <c r="B3751" s="8" t="s">
        <v>20103</v>
      </c>
      <c r="C3751" t="s">
        <v>12237</v>
      </c>
      <c r="D3751" t="s">
        <v>12238</v>
      </c>
      <c r="E3751" t="s">
        <v>26621</v>
      </c>
      <c r="F3751" t="s">
        <v>243</v>
      </c>
      <c r="G3751" t="s">
        <v>2</v>
      </c>
    </row>
    <row r="3752" spans="1:7" x14ac:dyDescent="0.25">
      <c r="A3752">
        <v>61</v>
      </c>
      <c r="B3752" s="8" t="s">
        <v>20104</v>
      </c>
      <c r="C3752" t="s">
        <v>12239</v>
      </c>
      <c r="D3752" t="s">
        <v>12240</v>
      </c>
      <c r="E3752" t="s">
        <v>26622</v>
      </c>
      <c r="F3752" t="s">
        <v>243</v>
      </c>
      <c r="G3752" t="s">
        <v>2</v>
      </c>
    </row>
    <row r="3753" spans="1:7" x14ac:dyDescent="0.25">
      <c r="A3753">
        <v>55</v>
      </c>
      <c r="B3753" s="8" t="s">
        <v>20105</v>
      </c>
      <c r="C3753" t="s">
        <v>12241</v>
      </c>
      <c r="D3753" t="s">
        <v>12242</v>
      </c>
      <c r="E3753" t="s">
        <v>26623</v>
      </c>
      <c r="F3753" t="s">
        <v>243</v>
      </c>
      <c r="G3753" t="s">
        <v>2</v>
      </c>
    </row>
    <row r="3754" spans="1:7" x14ac:dyDescent="0.25">
      <c r="A3754">
        <v>56</v>
      </c>
      <c r="B3754" s="8" t="s">
        <v>20106</v>
      </c>
      <c r="C3754" t="s">
        <v>12243</v>
      </c>
      <c r="D3754" t="s">
        <v>12244</v>
      </c>
      <c r="E3754" t="s">
        <v>26624</v>
      </c>
      <c r="F3754" t="s">
        <v>243</v>
      </c>
      <c r="G3754" t="s">
        <v>2</v>
      </c>
    </row>
    <row r="3755" spans="1:7" x14ac:dyDescent="0.25">
      <c r="A3755">
        <v>57</v>
      </c>
      <c r="B3755" s="8" t="s">
        <v>20107</v>
      </c>
      <c r="C3755" t="s">
        <v>12245</v>
      </c>
      <c r="D3755" t="s">
        <v>12246</v>
      </c>
      <c r="E3755" t="s">
        <v>26625</v>
      </c>
      <c r="F3755" t="s">
        <v>243</v>
      </c>
      <c r="G3755" t="s">
        <v>2</v>
      </c>
    </row>
    <row r="3756" spans="1:7" x14ac:dyDescent="0.25">
      <c r="A3756">
        <v>58</v>
      </c>
      <c r="B3756" s="8" t="s">
        <v>20108</v>
      </c>
      <c r="C3756" t="s">
        <v>12247</v>
      </c>
      <c r="D3756" t="s">
        <v>12248</v>
      </c>
      <c r="E3756" t="s">
        <v>26626</v>
      </c>
      <c r="F3756" t="s">
        <v>243</v>
      </c>
      <c r="G3756" t="s">
        <v>2</v>
      </c>
    </row>
    <row r="3757" spans="1:7" x14ac:dyDescent="0.25">
      <c r="A3757">
        <v>25</v>
      </c>
      <c r="B3757" s="8" t="s">
        <v>20109</v>
      </c>
      <c r="C3757" t="s">
        <v>12249</v>
      </c>
      <c r="D3757" t="s">
        <v>12250</v>
      </c>
      <c r="E3757" t="s">
        <v>26627</v>
      </c>
      <c r="F3757" t="s">
        <v>243</v>
      </c>
      <c r="G3757" t="s">
        <v>2</v>
      </c>
    </row>
    <row r="3758" spans="1:7" x14ac:dyDescent="0.25">
      <c r="A3758">
        <v>26</v>
      </c>
      <c r="B3758" s="8" t="s">
        <v>20110</v>
      </c>
      <c r="C3758" t="s">
        <v>12251</v>
      </c>
      <c r="D3758" t="s">
        <v>12252</v>
      </c>
      <c r="E3758" t="s">
        <v>26628</v>
      </c>
      <c r="F3758" t="s">
        <v>243</v>
      </c>
      <c r="G3758" t="s">
        <v>2</v>
      </c>
    </row>
    <row r="3759" spans="1:7" x14ac:dyDescent="0.25">
      <c r="A3759">
        <v>27</v>
      </c>
      <c r="B3759" s="8" t="s">
        <v>20111</v>
      </c>
      <c r="C3759" t="s">
        <v>12253</v>
      </c>
      <c r="D3759" t="s">
        <v>12254</v>
      </c>
      <c r="E3759" t="s">
        <v>26629</v>
      </c>
      <c r="F3759" t="s">
        <v>243</v>
      </c>
      <c r="G3759" t="s">
        <v>2</v>
      </c>
    </row>
    <row r="3760" spans="1:7" x14ac:dyDescent="0.25">
      <c r="A3760">
        <v>28</v>
      </c>
      <c r="B3760" s="8" t="s">
        <v>20112</v>
      </c>
      <c r="C3760" t="s">
        <v>12255</v>
      </c>
      <c r="D3760" t="s">
        <v>12256</v>
      </c>
      <c r="E3760" t="s">
        <v>26630</v>
      </c>
      <c r="F3760" t="s">
        <v>243</v>
      </c>
      <c r="G3760" t="s">
        <v>2</v>
      </c>
    </row>
    <row r="3761" spans="1:7" x14ac:dyDescent="0.25">
      <c r="A3761">
        <v>29</v>
      </c>
      <c r="B3761" s="8" t="s">
        <v>20113</v>
      </c>
      <c r="C3761" t="s">
        <v>12257</v>
      </c>
      <c r="D3761" t="s">
        <v>12258</v>
      </c>
      <c r="E3761" t="s">
        <v>26631</v>
      </c>
      <c r="F3761" t="s">
        <v>243</v>
      </c>
      <c r="G3761" t="s">
        <v>2</v>
      </c>
    </row>
    <row r="3762" spans="1:7" x14ac:dyDescent="0.25">
      <c r="A3762">
        <v>30</v>
      </c>
      <c r="B3762" s="8" t="s">
        <v>20114</v>
      </c>
      <c r="C3762" t="s">
        <v>12259</v>
      </c>
      <c r="D3762" t="s">
        <v>12260</v>
      </c>
      <c r="E3762" t="s">
        <v>26632</v>
      </c>
      <c r="F3762" t="s">
        <v>243</v>
      </c>
      <c r="G3762" t="s">
        <v>2</v>
      </c>
    </row>
    <row r="3763" spans="1:7" x14ac:dyDescent="0.25">
      <c r="A3763">
        <v>22</v>
      </c>
      <c r="B3763" s="8" t="s">
        <v>12261</v>
      </c>
      <c r="C3763" t="s">
        <v>12262</v>
      </c>
      <c r="D3763" t="s">
        <v>12263</v>
      </c>
      <c r="E3763" t="s">
        <v>26633</v>
      </c>
      <c r="F3763" t="s">
        <v>7546</v>
      </c>
      <c r="G3763" t="s">
        <v>2</v>
      </c>
    </row>
    <row r="3764" spans="1:7" x14ac:dyDescent="0.25">
      <c r="A3764">
        <v>23</v>
      </c>
      <c r="B3764" s="8" t="s">
        <v>12264</v>
      </c>
      <c r="C3764" t="s">
        <v>12265</v>
      </c>
      <c r="D3764" t="s">
        <v>12266</v>
      </c>
      <c r="E3764" t="s">
        <v>26634</v>
      </c>
      <c r="F3764" t="s">
        <v>7558</v>
      </c>
      <c r="G3764" t="s">
        <v>2</v>
      </c>
    </row>
    <row r="3765" spans="1:7" x14ac:dyDescent="0.25">
      <c r="A3765">
        <v>463</v>
      </c>
      <c r="B3765" s="8" t="s">
        <v>20115</v>
      </c>
      <c r="C3765" t="s">
        <v>12267</v>
      </c>
      <c r="D3765" t="s">
        <v>12268</v>
      </c>
      <c r="E3765" t="s">
        <v>26635</v>
      </c>
      <c r="F3765" t="s">
        <v>245</v>
      </c>
      <c r="G3765" t="s">
        <v>2</v>
      </c>
    </row>
    <row r="3766" spans="1:7" x14ac:dyDescent="0.25">
      <c r="A3766">
        <v>454</v>
      </c>
      <c r="B3766" s="8" t="s">
        <v>20115</v>
      </c>
      <c r="C3766" t="s">
        <v>12269</v>
      </c>
      <c r="D3766" t="s">
        <v>12270</v>
      </c>
      <c r="E3766" t="s">
        <v>26636</v>
      </c>
      <c r="F3766" t="s">
        <v>28188</v>
      </c>
      <c r="G3766" t="s">
        <v>2</v>
      </c>
    </row>
    <row r="3767" spans="1:7" x14ac:dyDescent="0.25">
      <c r="A3767">
        <v>452</v>
      </c>
      <c r="B3767" s="8" t="s">
        <v>20116</v>
      </c>
      <c r="C3767" t="s">
        <v>12271</v>
      </c>
      <c r="D3767" t="s">
        <v>12272</v>
      </c>
      <c r="E3767" t="s">
        <v>26637</v>
      </c>
      <c r="F3767" t="s">
        <v>28186</v>
      </c>
      <c r="G3767" t="s">
        <v>2</v>
      </c>
    </row>
    <row r="3768" spans="1:7" x14ac:dyDescent="0.25">
      <c r="A3768">
        <v>462</v>
      </c>
      <c r="B3768" s="8" t="s">
        <v>20116</v>
      </c>
      <c r="C3768" t="s">
        <v>12273</v>
      </c>
      <c r="D3768" t="s">
        <v>12274</v>
      </c>
      <c r="E3768" t="s">
        <v>26638</v>
      </c>
      <c r="F3768" t="s">
        <v>245</v>
      </c>
      <c r="G3768" t="s">
        <v>2</v>
      </c>
    </row>
    <row r="3769" spans="1:7" x14ac:dyDescent="0.25">
      <c r="A3769">
        <v>474</v>
      </c>
      <c r="B3769" s="8" t="s">
        <v>20117</v>
      </c>
      <c r="C3769" t="s">
        <v>12275</v>
      </c>
      <c r="D3769" t="s">
        <v>12276</v>
      </c>
      <c r="E3769" t="s">
        <v>26639</v>
      </c>
      <c r="F3769" t="s">
        <v>245</v>
      </c>
      <c r="G3769" t="s">
        <v>2</v>
      </c>
    </row>
    <row r="3770" spans="1:7" x14ac:dyDescent="0.25">
      <c r="A3770">
        <v>453</v>
      </c>
      <c r="B3770" s="8" t="s">
        <v>20117</v>
      </c>
      <c r="C3770" t="s">
        <v>12277</v>
      </c>
      <c r="D3770" t="s">
        <v>12278</v>
      </c>
      <c r="E3770" t="s">
        <v>26640</v>
      </c>
      <c r="F3770" t="s">
        <v>28317</v>
      </c>
      <c r="G3770" t="s">
        <v>2</v>
      </c>
    </row>
    <row r="3771" spans="1:7" x14ac:dyDescent="0.25">
      <c r="A3771">
        <v>475</v>
      </c>
      <c r="B3771" s="8" t="s">
        <v>20118</v>
      </c>
      <c r="C3771" t="s">
        <v>12279</v>
      </c>
      <c r="D3771" t="s">
        <v>12280</v>
      </c>
      <c r="E3771" t="s">
        <v>26641</v>
      </c>
      <c r="F3771" t="s">
        <v>245</v>
      </c>
      <c r="G3771" t="s">
        <v>2</v>
      </c>
    </row>
    <row r="3772" spans="1:7" x14ac:dyDescent="0.25">
      <c r="A3772">
        <v>466</v>
      </c>
      <c r="B3772" s="8" t="s">
        <v>20119</v>
      </c>
      <c r="C3772" t="s">
        <v>12281</v>
      </c>
      <c r="D3772" t="s">
        <v>12282</v>
      </c>
      <c r="E3772" t="s">
        <v>26642</v>
      </c>
      <c r="F3772" t="s">
        <v>245</v>
      </c>
      <c r="G3772" t="s">
        <v>2</v>
      </c>
    </row>
    <row r="3773" spans="1:7" x14ac:dyDescent="0.25">
      <c r="A3773">
        <v>467</v>
      </c>
      <c r="B3773" s="8" t="s">
        <v>20120</v>
      </c>
      <c r="C3773" t="s">
        <v>12283</v>
      </c>
      <c r="D3773" t="s">
        <v>12284</v>
      </c>
      <c r="E3773" t="s">
        <v>26643</v>
      </c>
      <c r="F3773" t="s">
        <v>245</v>
      </c>
      <c r="G3773" t="s">
        <v>2</v>
      </c>
    </row>
    <row r="3774" spans="1:7" x14ac:dyDescent="0.25">
      <c r="A3774">
        <v>468</v>
      </c>
      <c r="B3774" s="8" t="s">
        <v>20121</v>
      </c>
      <c r="C3774" t="s">
        <v>12285</v>
      </c>
      <c r="D3774" t="s">
        <v>12286</v>
      </c>
      <c r="E3774" t="s">
        <v>26644</v>
      </c>
      <c r="F3774" t="s">
        <v>245</v>
      </c>
      <c r="G3774" t="s">
        <v>2</v>
      </c>
    </row>
    <row r="3775" spans="1:7" x14ac:dyDescent="0.25">
      <c r="A3775">
        <v>469</v>
      </c>
      <c r="B3775" s="8" t="s">
        <v>20122</v>
      </c>
      <c r="C3775" t="s">
        <v>12287</v>
      </c>
      <c r="D3775" t="s">
        <v>12288</v>
      </c>
      <c r="E3775" t="s">
        <v>26645</v>
      </c>
      <c r="F3775" t="s">
        <v>245</v>
      </c>
      <c r="G3775" t="s">
        <v>2</v>
      </c>
    </row>
    <row r="3776" spans="1:7" x14ac:dyDescent="0.25">
      <c r="A3776">
        <v>470</v>
      </c>
      <c r="B3776" s="8" t="s">
        <v>20123</v>
      </c>
      <c r="C3776" t="s">
        <v>12289</v>
      </c>
      <c r="D3776" t="s">
        <v>12290</v>
      </c>
      <c r="E3776" t="s">
        <v>26646</v>
      </c>
      <c r="F3776" t="s">
        <v>245</v>
      </c>
      <c r="G3776" t="s">
        <v>2</v>
      </c>
    </row>
    <row r="3777" spans="1:7" x14ac:dyDescent="0.25">
      <c r="A3777">
        <v>471</v>
      </c>
      <c r="B3777" s="8" t="s">
        <v>20124</v>
      </c>
      <c r="C3777" t="s">
        <v>12291</v>
      </c>
      <c r="D3777" t="s">
        <v>12292</v>
      </c>
      <c r="E3777" t="s">
        <v>26647</v>
      </c>
      <c r="F3777" t="s">
        <v>245</v>
      </c>
      <c r="G3777" t="s">
        <v>2</v>
      </c>
    </row>
    <row r="3778" spans="1:7" x14ac:dyDescent="0.25">
      <c r="A3778">
        <v>472</v>
      </c>
      <c r="B3778" s="8" t="s">
        <v>20125</v>
      </c>
      <c r="C3778" t="s">
        <v>12293</v>
      </c>
      <c r="D3778" t="s">
        <v>12294</v>
      </c>
      <c r="E3778" t="s">
        <v>26648</v>
      </c>
      <c r="F3778" t="s">
        <v>245</v>
      </c>
      <c r="G3778" t="s">
        <v>2</v>
      </c>
    </row>
    <row r="3779" spans="1:7" x14ac:dyDescent="0.25">
      <c r="A3779">
        <v>455</v>
      </c>
      <c r="B3779" s="8" t="s">
        <v>20126</v>
      </c>
      <c r="C3779" t="s">
        <v>12295</v>
      </c>
      <c r="D3779" t="s">
        <v>12296</v>
      </c>
      <c r="E3779" t="s">
        <v>26649</v>
      </c>
      <c r="F3779" t="s">
        <v>28318</v>
      </c>
      <c r="G3779" t="s">
        <v>2</v>
      </c>
    </row>
    <row r="3780" spans="1:7" x14ac:dyDescent="0.25">
      <c r="A3780">
        <v>464</v>
      </c>
      <c r="B3780" s="8" t="s">
        <v>20126</v>
      </c>
      <c r="C3780" t="s">
        <v>12297</v>
      </c>
      <c r="D3780" t="s">
        <v>12298</v>
      </c>
      <c r="E3780" t="s">
        <v>26650</v>
      </c>
      <c r="F3780" t="s">
        <v>245</v>
      </c>
      <c r="G3780" t="s">
        <v>2</v>
      </c>
    </row>
    <row r="3781" spans="1:7" x14ac:dyDescent="0.25">
      <c r="A3781">
        <v>473</v>
      </c>
      <c r="B3781" s="8" t="s">
        <v>20127</v>
      </c>
      <c r="C3781" t="s">
        <v>12299</v>
      </c>
      <c r="D3781" t="s">
        <v>12300</v>
      </c>
      <c r="E3781" t="s">
        <v>26651</v>
      </c>
      <c r="F3781" t="s">
        <v>245</v>
      </c>
      <c r="G3781" t="s">
        <v>2</v>
      </c>
    </row>
    <row r="3782" spans="1:7" x14ac:dyDescent="0.25">
      <c r="A3782">
        <v>477</v>
      </c>
      <c r="B3782" s="8" t="s">
        <v>20128</v>
      </c>
      <c r="C3782" t="s">
        <v>12301</v>
      </c>
      <c r="D3782" t="s">
        <v>12302</v>
      </c>
      <c r="E3782" t="s">
        <v>26652</v>
      </c>
      <c r="F3782" t="s">
        <v>245</v>
      </c>
      <c r="G3782" t="s">
        <v>2</v>
      </c>
    </row>
    <row r="3783" spans="1:7" x14ac:dyDescent="0.25">
      <c r="A3783">
        <v>478</v>
      </c>
      <c r="B3783" s="8" t="s">
        <v>20129</v>
      </c>
      <c r="C3783" t="s">
        <v>12303</v>
      </c>
      <c r="D3783" t="s">
        <v>12304</v>
      </c>
      <c r="E3783" t="s">
        <v>26653</v>
      </c>
      <c r="F3783" t="s">
        <v>245</v>
      </c>
      <c r="G3783" t="s">
        <v>2</v>
      </c>
    </row>
    <row r="3784" spans="1:7" x14ac:dyDescent="0.25">
      <c r="A3784">
        <v>479</v>
      </c>
      <c r="B3784" s="8" t="s">
        <v>20130</v>
      </c>
      <c r="C3784" t="s">
        <v>12305</v>
      </c>
      <c r="D3784" t="s">
        <v>12306</v>
      </c>
      <c r="E3784" t="s">
        <v>26654</v>
      </c>
      <c r="F3784" t="s">
        <v>245</v>
      </c>
      <c r="G3784" t="s">
        <v>2</v>
      </c>
    </row>
    <row r="3785" spans="1:7" x14ac:dyDescent="0.25">
      <c r="A3785">
        <v>480</v>
      </c>
      <c r="B3785" s="8" t="s">
        <v>20131</v>
      </c>
      <c r="C3785" t="s">
        <v>12307</v>
      </c>
      <c r="D3785" t="s">
        <v>12308</v>
      </c>
      <c r="E3785" t="s">
        <v>26655</v>
      </c>
      <c r="F3785" t="s">
        <v>245</v>
      </c>
      <c r="G3785" t="s">
        <v>2</v>
      </c>
    </row>
    <row r="3786" spans="1:7" x14ac:dyDescent="0.25">
      <c r="A3786">
        <v>481</v>
      </c>
      <c r="B3786" s="8" t="s">
        <v>20132</v>
      </c>
      <c r="C3786" t="s">
        <v>12309</v>
      </c>
      <c r="D3786" t="s">
        <v>12310</v>
      </c>
      <c r="E3786" t="s">
        <v>26656</v>
      </c>
      <c r="F3786" t="s">
        <v>245</v>
      </c>
      <c r="G3786" t="s">
        <v>2</v>
      </c>
    </row>
    <row r="3787" spans="1:7" x14ac:dyDescent="0.25">
      <c r="A3787">
        <v>482</v>
      </c>
      <c r="B3787" s="8" t="s">
        <v>20133</v>
      </c>
      <c r="C3787" t="s">
        <v>12311</v>
      </c>
      <c r="D3787" t="s">
        <v>12312</v>
      </c>
      <c r="E3787" t="s">
        <v>26657</v>
      </c>
      <c r="F3787" t="s">
        <v>245</v>
      </c>
      <c r="G3787" t="s">
        <v>2</v>
      </c>
    </row>
    <row r="3788" spans="1:7" x14ac:dyDescent="0.25">
      <c r="A3788">
        <v>483</v>
      </c>
      <c r="B3788" s="8" t="s">
        <v>20134</v>
      </c>
      <c r="C3788" t="s">
        <v>12313</v>
      </c>
      <c r="D3788" t="s">
        <v>12314</v>
      </c>
      <c r="E3788" t="s">
        <v>26658</v>
      </c>
      <c r="F3788" t="s">
        <v>245</v>
      </c>
      <c r="G3788" t="s">
        <v>2</v>
      </c>
    </row>
    <row r="3789" spans="1:7" x14ac:dyDescent="0.25">
      <c r="A3789">
        <v>484</v>
      </c>
      <c r="B3789" s="8" t="s">
        <v>20135</v>
      </c>
      <c r="C3789" t="s">
        <v>12315</v>
      </c>
      <c r="D3789" t="s">
        <v>12316</v>
      </c>
      <c r="E3789" t="s">
        <v>26659</v>
      </c>
      <c r="F3789" t="s">
        <v>245</v>
      </c>
      <c r="G3789" t="s">
        <v>2</v>
      </c>
    </row>
    <row r="3790" spans="1:7" x14ac:dyDescent="0.25">
      <c r="A3790">
        <v>485</v>
      </c>
      <c r="B3790" s="8" t="s">
        <v>20136</v>
      </c>
      <c r="C3790" t="s">
        <v>12317</v>
      </c>
      <c r="D3790" t="s">
        <v>12318</v>
      </c>
      <c r="E3790" t="s">
        <v>26660</v>
      </c>
      <c r="F3790" t="s">
        <v>245</v>
      </c>
      <c r="G3790" t="s">
        <v>2</v>
      </c>
    </row>
    <row r="3791" spans="1:7" x14ac:dyDescent="0.25">
      <c r="A3791">
        <v>465</v>
      </c>
      <c r="B3791" s="8" t="s">
        <v>20137</v>
      </c>
      <c r="C3791" t="s">
        <v>12319</v>
      </c>
      <c r="D3791" t="s">
        <v>12320</v>
      </c>
      <c r="E3791" t="s">
        <v>26661</v>
      </c>
      <c r="F3791" t="s">
        <v>245</v>
      </c>
      <c r="G3791" t="s">
        <v>2</v>
      </c>
    </row>
    <row r="3792" spans="1:7" x14ac:dyDescent="0.25">
      <c r="A3792">
        <v>445</v>
      </c>
      <c r="B3792" s="8" t="s">
        <v>20137</v>
      </c>
      <c r="C3792" t="s">
        <v>12321</v>
      </c>
      <c r="D3792" t="s">
        <v>12322</v>
      </c>
      <c r="E3792" t="s">
        <v>26662</v>
      </c>
      <c r="F3792" t="s">
        <v>28319</v>
      </c>
      <c r="G3792" t="s">
        <v>2</v>
      </c>
    </row>
    <row r="3793" spans="1:7" x14ac:dyDescent="0.25">
      <c r="A3793">
        <v>476</v>
      </c>
      <c r="B3793" s="8" t="s">
        <v>20138</v>
      </c>
      <c r="C3793" t="s">
        <v>12323</v>
      </c>
      <c r="D3793" t="s">
        <v>12324</v>
      </c>
      <c r="E3793" t="s">
        <v>26663</v>
      </c>
      <c r="F3793" t="s">
        <v>245</v>
      </c>
      <c r="G3793" t="s">
        <v>2</v>
      </c>
    </row>
    <row r="3794" spans="1:7" x14ac:dyDescent="0.25">
      <c r="A3794">
        <v>493</v>
      </c>
      <c r="B3794" s="8" t="s">
        <v>20139</v>
      </c>
      <c r="C3794" t="s">
        <v>12325</v>
      </c>
      <c r="D3794" t="s">
        <v>12326</v>
      </c>
      <c r="E3794" t="s">
        <v>26664</v>
      </c>
      <c r="F3794" t="s">
        <v>245</v>
      </c>
      <c r="G3794" t="s">
        <v>2</v>
      </c>
    </row>
    <row r="3795" spans="1:7" x14ac:dyDescent="0.25">
      <c r="A3795">
        <v>486</v>
      </c>
      <c r="B3795" s="8" t="s">
        <v>20140</v>
      </c>
      <c r="C3795" t="s">
        <v>12327</v>
      </c>
      <c r="D3795" t="s">
        <v>12328</v>
      </c>
      <c r="E3795" t="s">
        <v>26665</v>
      </c>
      <c r="F3795" t="s">
        <v>245</v>
      </c>
      <c r="G3795" t="s">
        <v>2</v>
      </c>
    </row>
    <row r="3796" spans="1:7" x14ac:dyDescent="0.25">
      <c r="A3796">
        <v>487</v>
      </c>
      <c r="B3796" s="8" t="s">
        <v>20141</v>
      </c>
      <c r="C3796" t="s">
        <v>12329</v>
      </c>
      <c r="D3796" t="s">
        <v>12330</v>
      </c>
      <c r="E3796" t="s">
        <v>26666</v>
      </c>
      <c r="F3796" t="s">
        <v>245</v>
      </c>
      <c r="G3796" t="s">
        <v>2</v>
      </c>
    </row>
    <row r="3797" spans="1:7" x14ac:dyDescent="0.25">
      <c r="A3797">
        <v>488</v>
      </c>
      <c r="B3797" s="8" t="s">
        <v>20142</v>
      </c>
      <c r="C3797" t="s">
        <v>12331</v>
      </c>
      <c r="D3797" t="s">
        <v>12332</v>
      </c>
      <c r="E3797" t="s">
        <v>26667</v>
      </c>
      <c r="F3797" t="s">
        <v>245</v>
      </c>
      <c r="G3797" t="s">
        <v>2</v>
      </c>
    </row>
    <row r="3798" spans="1:7" x14ac:dyDescent="0.25">
      <c r="A3798">
        <v>489</v>
      </c>
      <c r="B3798" s="8" t="s">
        <v>20143</v>
      </c>
      <c r="C3798" t="s">
        <v>12333</v>
      </c>
      <c r="D3798" t="s">
        <v>12334</v>
      </c>
      <c r="E3798" t="s">
        <v>26668</v>
      </c>
      <c r="F3798" t="s">
        <v>245</v>
      </c>
      <c r="G3798" t="s">
        <v>2</v>
      </c>
    </row>
    <row r="3799" spans="1:7" x14ac:dyDescent="0.25">
      <c r="A3799">
        <v>490</v>
      </c>
      <c r="B3799" s="8" t="s">
        <v>20144</v>
      </c>
      <c r="C3799" t="s">
        <v>12335</v>
      </c>
      <c r="D3799" t="s">
        <v>12336</v>
      </c>
      <c r="E3799" t="s">
        <v>26669</v>
      </c>
      <c r="F3799" t="s">
        <v>245</v>
      </c>
      <c r="G3799" t="s">
        <v>2</v>
      </c>
    </row>
    <row r="3800" spans="1:7" x14ac:dyDescent="0.25">
      <c r="A3800">
        <v>491</v>
      </c>
      <c r="B3800" s="8" t="s">
        <v>20145</v>
      </c>
      <c r="C3800" t="s">
        <v>12337</v>
      </c>
      <c r="D3800" t="s">
        <v>12338</v>
      </c>
      <c r="E3800" t="s">
        <v>26670</v>
      </c>
      <c r="F3800" t="s">
        <v>245</v>
      </c>
      <c r="G3800" t="s">
        <v>2</v>
      </c>
    </row>
    <row r="3801" spans="1:7" x14ac:dyDescent="0.25">
      <c r="A3801">
        <v>492</v>
      </c>
      <c r="B3801" s="8" t="s">
        <v>20146</v>
      </c>
      <c r="C3801" t="s">
        <v>12339</v>
      </c>
      <c r="D3801" t="s">
        <v>12340</v>
      </c>
      <c r="E3801" t="s">
        <v>26671</v>
      </c>
      <c r="F3801" t="s">
        <v>245</v>
      </c>
      <c r="G3801" t="s">
        <v>2</v>
      </c>
    </row>
    <row r="3802" spans="1:7" x14ac:dyDescent="0.25">
      <c r="A3802">
        <v>446</v>
      </c>
      <c r="B3802" s="8" t="s">
        <v>20147</v>
      </c>
      <c r="C3802" t="s">
        <v>12341</v>
      </c>
      <c r="D3802" t="s">
        <v>12342</v>
      </c>
      <c r="E3802" t="s">
        <v>26672</v>
      </c>
      <c r="F3802" t="s">
        <v>28319</v>
      </c>
      <c r="G3802" t="s">
        <v>2</v>
      </c>
    </row>
    <row r="3803" spans="1:7" x14ac:dyDescent="0.25">
      <c r="A3803">
        <v>456</v>
      </c>
      <c r="B3803" s="8" t="s">
        <v>20147</v>
      </c>
      <c r="C3803" t="s">
        <v>12343</v>
      </c>
      <c r="D3803" t="s">
        <v>12344</v>
      </c>
      <c r="E3803" t="s">
        <v>26673</v>
      </c>
      <c r="F3803" t="s">
        <v>245</v>
      </c>
      <c r="G3803" t="s">
        <v>2</v>
      </c>
    </row>
    <row r="3804" spans="1:7" x14ac:dyDescent="0.25">
      <c r="A3804">
        <v>457</v>
      </c>
      <c r="B3804" s="8" t="s">
        <v>20148</v>
      </c>
      <c r="C3804" t="s">
        <v>12345</v>
      </c>
      <c r="D3804" t="s">
        <v>12346</v>
      </c>
      <c r="E3804" t="s">
        <v>26674</v>
      </c>
      <c r="F3804" t="s">
        <v>245</v>
      </c>
      <c r="G3804" t="s">
        <v>2</v>
      </c>
    </row>
    <row r="3805" spans="1:7" x14ac:dyDescent="0.25">
      <c r="A3805">
        <v>447</v>
      </c>
      <c r="B3805" s="8" t="s">
        <v>20148</v>
      </c>
      <c r="C3805" t="s">
        <v>12347</v>
      </c>
      <c r="D3805" t="s">
        <v>12348</v>
      </c>
      <c r="E3805" t="s">
        <v>26675</v>
      </c>
      <c r="F3805" t="s">
        <v>28320</v>
      </c>
      <c r="G3805" t="s">
        <v>2</v>
      </c>
    </row>
    <row r="3806" spans="1:7" x14ac:dyDescent="0.25">
      <c r="A3806">
        <v>458</v>
      </c>
      <c r="B3806" s="8" t="s">
        <v>20149</v>
      </c>
      <c r="C3806" t="s">
        <v>12349</v>
      </c>
      <c r="D3806" t="s">
        <v>12350</v>
      </c>
      <c r="E3806" t="s">
        <v>26676</v>
      </c>
      <c r="F3806" t="s">
        <v>245</v>
      </c>
      <c r="G3806" t="s">
        <v>2</v>
      </c>
    </row>
    <row r="3807" spans="1:7" x14ac:dyDescent="0.25">
      <c r="A3807">
        <v>448</v>
      </c>
      <c r="B3807" s="8" t="s">
        <v>20149</v>
      </c>
      <c r="C3807" t="s">
        <v>12351</v>
      </c>
      <c r="D3807" t="s">
        <v>12352</v>
      </c>
      <c r="E3807" t="s">
        <v>26677</v>
      </c>
      <c r="F3807" t="s">
        <v>28176</v>
      </c>
      <c r="G3807" t="s">
        <v>2</v>
      </c>
    </row>
    <row r="3808" spans="1:7" x14ac:dyDescent="0.25">
      <c r="A3808">
        <v>459</v>
      </c>
      <c r="B3808" s="8" t="s">
        <v>20150</v>
      </c>
      <c r="C3808" t="s">
        <v>12353</v>
      </c>
      <c r="D3808" t="s">
        <v>12354</v>
      </c>
      <c r="E3808" t="s">
        <v>26678</v>
      </c>
      <c r="F3808" t="s">
        <v>245</v>
      </c>
      <c r="G3808" t="s">
        <v>2</v>
      </c>
    </row>
    <row r="3809" spans="1:7" x14ac:dyDescent="0.25">
      <c r="A3809">
        <v>449</v>
      </c>
      <c r="B3809" s="8" t="s">
        <v>20150</v>
      </c>
      <c r="C3809" t="s">
        <v>12355</v>
      </c>
      <c r="D3809" t="s">
        <v>12356</v>
      </c>
      <c r="E3809" t="s">
        <v>26679</v>
      </c>
      <c r="F3809" t="s">
        <v>28321</v>
      </c>
      <c r="G3809" t="s">
        <v>2</v>
      </c>
    </row>
    <row r="3810" spans="1:7" x14ac:dyDescent="0.25">
      <c r="A3810">
        <v>460</v>
      </c>
      <c r="B3810" s="8" t="s">
        <v>20151</v>
      </c>
      <c r="C3810" t="s">
        <v>12357</v>
      </c>
      <c r="D3810" t="s">
        <v>12358</v>
      </c>
      <c r="E3810" t="s">
        <v>26680</v>
      </c>
      <c r="F3810" t="s">
        <v>245</v>
      </c>
      <c r="G3810" t="s">
        <v>2</v>
      </c>
    </row>
    <row r="3811" spans="1:7" x14ac:dyDescent="0.25">
      <c r="A3811">
        <v>570</v>
      </c>
      <c r="B3811" s="8" t="s">
        <v>20151</v>
      </c>
      <c r="C3811" t="s">
        <v>12359</v>
      </c>
      <c r="D3811" t="s">
        <v>12360</v>
      </c>
      <c r="E3811" t="s">
        <v>26681</v>
      </c>
      <c r="F3811" t="s">
        <v>28322</v>
      </c>
      <c r="G3811" t="s">
        <v>2</v>
      </c>
    </row>
    <row r="3812" spans="1:7" x14ac:dyDescent="0.25">
      <c r="A3812">
        <v>461</v>
      </c>
      <c r="B3812" s="8" t="s">
        <v>20152</v>
      </c>
      <c r="C3812" t="s">
        <v>12361</v>
      </c>
      <c r="D3812" t="s">
        <v>12362</v>
      </c>
      <c r="E3812" t="s">
        <v>26682</v>
      </c>
      <c r="F3812" t="s">
        <v>245</v>
      </c>
      <c r="G3812" t="s">
        <v>2</v>
      </c>
    </row>
    <row r="3813" spans="1:7" x14ac:dyDescent="0.25">
      <c r="A3813">
        <v>451</v>
      </c>
      <c r="B3813" s="8" t="s">
        <v>20152</v>
      </c>
      <c r="C3813" t="s">
        <v>12363</v>
      </c>
      <c r="D3813" t="s">
        <v>12364</v>
      </c>
      <c r="E3813" t="s">
        <v>26683</v>
      </c>
      <c r="F3813" t="s">
        <v>28186</v>
      </c>
      <c r="G3813" t="s">
        <v>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A9D2D-426B-4797-AE69-88C5DA272844}">
  <dimension ref="A1:G1125"/>
  <sheetViews>
    <sheetView workbookViewId="0"/>
  </sheetViews>
  <sheetFormatPr defaultRowHeight="15" x14ac:dyDescent="0.25"/>
  <cols>
    <col min="1" max="1" width="11" customWidth="1"/>
    <col min="2" max="2" width="16.42578125" style="8" customWidth="1"/>
    <col min="3" max="3" width="19.42578125" customWidth="1"/>
    <col min="4" max="4" width="26.5703125" customWidth="1"/>
    <col min="5" max="5" width="24.7109375" customWidth="1"/>
    <col min="6" max="7" width="11.28515625" customWidth="1"/>
  </cols>
  <sheetData>
    <row r="1" spans="1:7" x14ac:dyDescent="0.25">
      <c r="A1" t="s">
        <v>22871</v>
      </c>
      <c r="B1" s="8" t="s">
        <v>28323</v>
      </c>
      <c r="C1" t="s">
        <v>223</v>
      </c>
      <c r="D1" t="s">
        <v>8711</v>
      </c>
      <c r="E1" t="s">
        <v>224</v>
      </c>
      <c r="F1" t="s">
        <v>28324</v>
      </c>
      <c r="G1" t="s">
        <v>7538</v>
      </c>
    </row>
    <row r="2" spans="1:7" x14ac:dyDescent="0.25">
      <c r="A2">
        <v>538</v>
      </c>
      <c r="B2" s="8" t="s">
        <v>19767</v>
      </c>
      <c r="C2" t="s">
        <v>21017</v>
      </c>
      <c r="D2" t="s">
        <v>21018</v>
      </c>
      <c r="E2" s="1" t="s">
        <v>26684</v>
      </c>
      <c r="F2" t="s">
        <v>27808</v>
      </c>
      <c r="G2" t="s">
        <v>8</v>
      </c>
    </row>
    <row r="3" spans="1:7" x14ac:dyDescent="0.25">
      <c r="A3">
        <v>533</v>
      </c>
      <c r="B3" s="8" t="s">
        <v>19770</v>
      </c>
      <c r="C3" t="s">
        <v>21019</v>
      </c>
      <c r="D3" t="s">
        <v>21020</v>
      </c>
      <c r="E3" t="s">
        <v>26685</v>
      </c>
      <c r="F3" t="s">
        <v>27809</v>
      </c>
      <c r="G3" t="s">
        <v>8</v>
      </c>
    </row>
    <row r="4" spans="1:7" x14ac:dyDescent="0.25">
      <c r="A4">
        <v>534</v>
      </c>
      <c r="B4" s="8" t="s">
        <v>19773</v>
      </c>
      <c r="C4" t="s">
        <v>21021</v>
      </c>
      <c r="D4" t="s">
        <v>21022</v>
      </c>
      <c r="E4" t="s">
        <v>26686</v>
      </c>
      <c r="F4" t="s">
        <v>27810</v>
      </c>
      <c r="G4" t="s">
        <v>8</v>
      </c>
    </row>
    <row r="5" spans="1:7" x14ac:dyDescent="0.25">
      <c r="A5">
        <v>535</v>
      </c>
      <c r="B5" s="8" t="s">
        <v>21023</v>
      </c>
      <c r="C5" t="s">
        <v>21024</v>
      </c>
      <c r="D5" t="s">
        <v>21025</v>
      </c>
      <c r="E5" t="s">
        <v>26687</v>
      </c>
      <c r="F5" t="s">
        <v>27811</v>
      </c>
      <c r="G5" t="s">
        <v>8</v>
      </c>
    </row>
    <row r="6" spans="1:7" x14ac:dyDescent="0.25">
      <c r="A6">
        <v>536</v>
      </c>
      <c r="B6" s="8" t="s">
        <v>21026</v>
      </c>
      <c r="C6" t="s">
        <v>21027</v>
      </c>
      <c r="D6" t="s">
        <v>21028</v>
      </c>
      <c r="E6" t="s">
        <v>26688</v>
      </c>
      <c r="F6" t="s">
        <v>27812</v>
      </c>
      <c r="G6" t="s">
        <v>8</v>
      </c>
    </row>
    <row r="7" spans="1:7" x14ac:dyDescent="0.25">
      <c r="A7">
        <v>537</v>
      </c>
      <c r="B7" s="8" t="s">
        <v>21029</v>
      </c>
      <c r="C7" t="s">
        <v>21030</v>
      </c>
      <c r="D7" t="s">
        <v>21031</v>
      </c>
      <c r="E7" t="s">
        <v>26689</v>
      </c>
      <c r="F7" t="s">
        <v>27813</v>
      </c>
      <c r="G7" t="s">
        <v>8</v>
      </c>
    </row>
    <row r="8" spans="1:7" x14ac:dyDescent="0.25">
      <c r="A8">
        <v>539</v>
      </c>
      <c r="B8" s="8" t="s">
        <v>19776</v>
      </c>
      <c r="C8" t="s">
        <v>21032</v>
      </c>
      <c r="D8" t="s">
        <v>21033</v>
      </c>
      <c r="E8" t="s">
        <v>26690</v>
      </c>
      <c r="F8" t="s">
        <v>27814</v>
      </c>
      <c r="G8" t="s">
        <v>8</v>
      </c>
    </row>
    <row r="9" spans="1:7" x14ac:dyDescent="0.25">
      <c r="A9">
        <v>540</v>
      </c>
      <c r="B9" s="8" t="s">
        <v>19779</v>
      </c>
      <c r="C9" t="s">
        <v>21034</v>
      </c>
      <c r="D9" t="s">
        <v>21035</v>
      </c>
      <c r="E9" t="s">
        <v>26691</v>
      </c>
      <c r="F9" t="s">
        <v>27815</v>
      </c>
      <c r="G9" t="s">
        <v>8</v>
      </c>
    </row>
    <row r="10" spans="1:7" x14ac:dyDescent="0.25">
      <c r="A10">
        <v>541</v>
      </c>
      <c r="B10" s="8" t="s">
        <v>19782</v>
      </c>
      <c r="C10" t="s">
        <v>21036</v>
      </c>
      <c r="D10" t="s">
        <v>21037</v>
      </c>
      <c r="E10" t="s">
        <v>26692</v>
      </c>
      <c r="F10" t="s">
        <v>27816</v>
      </c>
      <c r="G10" t="s">
        <v>8</v>
      </c>
    </row>
    <row r="11" spans="1:7" x14ac:dyDescent="0.25">
      <c r="A11">
        <v>542</v>
      </c>
      <c r="B11" s="8" t="s">
        <v>19785</v>
      </c>
      <c r="C11" t="s">
        <v>21038</v>
      </c>
      <c r="D11" t="s">
        <v>21039</v>
      </c>
      <c r="E11" t="s">
        <v>26693</v>
      </c>
      <c r="F11" t="s">
        <v>27817</v>
      </c>
      <c r="G11" t="s">
        <v>8</v>
      </c>
    </row>
    <row r="12" spans="1:7" x14ac:dyDescent="0.25">
      <c r="A12">
        <v>543</v>
      </c>
      <c r="B12" s="8" t="s">
        <v>21040</v>
      </c>
      <c r="C12" t="s">
        <v>21041</v>
      </c>
      <c r="D12" t="s">
        <v>21042</v>
      </c>
      <c r="E12" t="s">
        <v>26694</v>
      </c>
      <c r="F12" t="s">
        <v>27812</v>
      </c>
      <c r="G12" t="s">
        <v>8</v>
      </c>
    </row>
    <row r="13" spans="1:7" x14ac:dyDescent="0.25">
      <c r="A13">
        <v>544</v>
      </c>
      <c r="B13" s="8" t="s">
        <v>21043</v>
      </c>
      <c r="C13" t="s">
        <v>21044</v>
      </c>
      <c r="D13" t="s">
        <v>21045</v>
      </c>
      <c r="E13" t="s">
        <v>26695</v>
      </c>
      <c r="F13" t="s">
        <v>27818</v>
      </c>
      <c r="G13" t="s">
        <v>8</v>
      </c>
    </row>
    <row r="14" spans="1:7" x14ac:dyDescent="0.25">
      <c r="A14">
        <v>554</v>
      </c>
      <c r="B14" s="8" t="s">
        <v>11751</v>
      </c>
      <c r="C14" t="s">
        <v>21046</v>
      </c>
      <c r="D14" t="s">
        <v>21047</v>
      </c>
      <c r="E14" t="s">
        <v>26696</v>
      </c>
      <c r="F14" t="s">
        <v>27809</v>
      </c>
      <c r="G14" t="s">
        <v>8</v>
      </c>
    </row>
    <row r="15" spans="1:7" x14ac:dyDescent="0.25">
      <c r="A15">
        <v>555</v>
      </c>
      <c r="B15" s="8" t="s">
        <v>11754</v>
      </c>
      <c r="C15" t="s">
        <v>21048</v>
      </c>
      <c r="D15" t="s">
        <v>21049</v>
      </c>
      <c r="E15" t="s">
        <v>26697</v>
      </c>
      <c r="F15" t="s">
        <v>27813</v>
      </c>
      <c r="G15" t="s">
        <v>8</v>
      </c>
    </row>
    <row r="16" spans="1:7" x14ac:dyDescent="0.25">
      <c r="A16">
        <v>556</v>
      </c>
      <c r="B16" s="8" t="s">
        <v>11757</v>
      </c>
      <c r="C16" t="s">
        <v>21050</v>
      </c>
      <c r="D16" t="s">
        <v>21051</v>
      </c>
      <c r="E16" t="s">
        <v>26698</v>
      </c>
      <c r="F16" t="s">
        <v>27809</v>
      </c>
      <c r="G16" t="s">
        <v>8</v>
      </c>
    </row>
    <row r="17" spans="1:7" x14ac:dyDescent="0.25">
      <c r="A17">
        <v>545</v>
      </c>
      <c r="B17" s="8" t="s">
        <v>11760</v>
      </c>
      <c r="C17" t="s">
        <v>21052</v>
      </c>
      <c r="D17" t="s">
        <v>21053</v>
      </c>
      <c r="E17" t="s">
        <v>26699</v>
      </c>
      <c r="F17" t="s">
        <v>27812</v>
      </c>
      <c r="G17" t="s">
        <v>8</v>
      </c>
    </row>
    <row r="18" spans="1:7" x14ac:dyDescent="0.25">
      <c r="A18">
        <v>546</v>
      </c>
      <c r="B18" s="8" t="s">
        <v>11763</v>
      </c>
      <c r="C18" t="s">
        <v>21054</v>
      </c>
      <c r="D18" t="s">
        <v>21055</v>
      </c>
      <c r="E18" t="s">
        <v>26700</v>
      </c>
      <c r="F18" t="s">
        <v>27819</v>
      </c>
      <c r="G18" t="s">
        <v>8</v>
      </c>
    </row>
    <row r="19" spans="1:7" x14ac:dyDescent="0.25">
      <c r="A19">
        <v>547</v>
      </c>
      <c r="B19" s="8" t="s">
        <v>11766</v>
      </c>
      <c r="C19" t="s">
        <v>21056</v>
      </c>
      <c r="D19" t="s">
        <v>21057</v>
      </c>
      <c r="E19" t="s">
        <v>26701</v>
      </c>
      <c r="F19" t="s">
        <v>27820</v>
      </c>
      <c r="G19" t="s">
        <v>8</v>
      </c>
    </row>
    <row r="20" spans="1:7" x14ac:dyDescent="0.25">
      <c r="A20">
        <v>548</v>
      </c>
      <c r="B20" s="8" t="s">
        <v>11854</v>
      </c>
      <c r="C20" t="s">
        <v>21058</v>
      </c>
      <c r="D20" t="s">
        <v>21059</v>
      </c>
      <c r="E20" t="s">
        <v>26702</v>
      </c>
      <c r="F20" t="s">
        <v>27814</v>
      </c>
      <c r="G20" t="s">
        <v>8</v>
      </c>
    </row>
    <row r="21" spans="1:7" x14ac:dyDescent="0.25">
      <c r="A21">
        <v>549</v>
      </c>
      <c r="B21" s="8" t="s">
        <v>21060</v>
      </c>
      <c r="C21" t="s">
        <v>21061</v>
      </c>
      <c r="D21" t="s">
        <v>21062</v>
      </c>
      <c r="E21" t="s">
        <v>26703</v>
      </c>
      <c r="F21" t="s">
        <v>27815</v>
      </c>
      <c r="G21" t="s">
        <v>8</v>
      </c>
    </row>
    <row r="22" spans="1:7" x14ac:dyDescent="0.25">
      <c r="A22">
        <v>550</v>
      </c>
      <c r="B22" s="8" t="s">
        <v>21063</v>
      </c>
      <c r="C22" t="s">
        <v>21064</v>
      </c>
      <c r="D22" t="s">
        <v>21065</v>
      </c>
      <c r="E22" t="s">
        <v>26704</v>
      </c>
      <c r="F22" t="s">
        <v>27821</v>
      </c>
      <c r="G22" t="s">
        <v>8</v>
      </c>
    </row>
    <row r="23" spans="1:7" x14ac:dyDescent="0.25">
      <c r="A23">
        <v>551</v>
      </c>
      <c r="B23" s="8" t="s">
        <v>21066</v>
      </c>
      <c r="C23" t="s">
        <v>21067</v>
      </c>
      <c r="D23" t="s">
        <v>21068</v>
      </c>
      <c r="E23" t="s">
        <v>26705</v>
      </c>
      <c r="F23" t="s">
        <v>27822</v>
      </c>
      <c r="G23" t="s">
        <v>8</v>
      </c>
    </row>
    <row r="24" spans="1:7" x14ac:dyDescent="0.25">
      <c r="A24">
        <v>552</v>
      </c>
      <c r="B24" s="8" t="s">
        <v>21069</v>
      </c>
      <c r="C24" t="s">
        <v>21070</v>
      </c>
      <c r="D24" t="s">
        <v>21071</v>
      </c>
      <c r="E24" t="s">
        <v>26706</v>
      </c>
      <c r="F24" t="s">
        <v>27823</v>
      </c>
      <c r="G24" t="s">
        <v>8</v>
      </c>
    </row>
    <row r="25" spans="1:7" x14ac:dyDescent="0.25">
      <c r="A25">
        <v>553</v>
      </c>
      <c r="B25" s="8" t="s">
        <v>21072</v>
      </c>
      <c r="C25" t="s">
        <v>21073</v>
      </c>
      <c r="D25" t="s">
        <v>21074</v>
      </c>
      <c r="E25" t="s">
        <v>26707</v>
      </c>
      <c r="F25" t="s">
        <v>27824</v>
      </c>
      <c r="G25" t="s">
        <v>8</v>
      </c>
    </row>
    <row r="26" spans="1:7" x14ac:dyDescent="0.25">
      <c r="A26">
        <v>561</v>
      </c>
      <c r="B26" s="8" t="s">
        <v>12015</v>
      </c>
      <c r="C26" t="s">
        <v>21075</v>
      </c>
      <c r="D26" t="s">
        <v>21076</v>
      </c>
      <c r="E26" t="s">
        <v>26708</v>
      </c>
      <c r="F26" t="s">
        <v>27808</v>
      </c>
      <c r="G26" t="s">
        <v>8</v>
      </c>
    </row>
    <row r="27" spans="1:7" x14ac:dyDescent="0.25">
      <c r="A27">
        <v>562</v>
      </c>
      <c r="B27" s="8" t="s">
        <v>12018</v>
      </c>
      <c r="C27" t="s">
        <v>21077</v>
      </c>
      <c r="D27" t="s">
        <v>21078</v>
      </c>
      <c r="E27" t="s">
        <v>26709</v>
      </c>
      <c r="F27" t="s">
        <v>27825</v>
      </c>
      <c r="G27" t="s">
        <v>8</v>
      </c>
    </row>
    <row r="28" spans="1:7" x14ac:dyDescent="0.25">
      <c r="A28">
        <v>563</v>
      </c>
      <c r="B28" s="8" t="s">
        <v>12021</v>
      </c>
      <c r="C28" t="s">
        <v>21079</v>
      </c>
      <c r="D28" t="s">
        <v>21080</v>
      </c>
      <c r="E28" t="s">
        <v>26710</v>
      </c>
      <c r="F28" t="s">
        <v>27826</v>
      </c>
      <c r="G28" t="s">
        <v>8</v>
      </c>
    </row>
    <row r="29" spans="1:7" x14ac:dyDescent="0.25">
      <c r="A29">
        <v>557</v>
      </c>
      <c r="B29" s="8" t="s">
        <v>12024</v>
      </c>
      <c r="C29" t="s">
        <v>21081</v>
      </c>
      <c r="D29" t="s">
        <v>21082</v>
      </c>
      <c r="E29" t="s">
        <v>26711</v>
      </c>
      <c r="F29" t="s">
        <v>27827</v>
      </c>
      <c r="G29" t="s">
        <v>8</v>
      </c>
    </row>
    <row r="30" spans="1:7" x14ac:dyDescent="0.25">
      <c r="A30">
        <v>558</v>
      </c>
      <c r="B30" s="8" t="s">
        <v>20669</v>
      </c>
      <c r="C30" t="s">
        <v>21083</v>
      </c>
      <c r="D30" t="s">
        <v>21084</v>
      </c>
      <c r="E30" t="s">
        <v>26712</v>
      </c>
      <c r="F30" t="s">
        <v>27813</v>
      </c>
      <c r="G30" t="s">
        <v>8</v>
      </c>
    </row>
    <row r="31" spans="1:7" x14ac:dyDescent="0.25">
      <c r="A31">
        <v>559</v>
      </c>
      <c r="B31" s="8" t="s">
        <v>20672</v>
      </c>
      <c r="C31" t="s">
        <v>21085</v>
      </c>
      <c r="D31" t="s">
        <v>21086</v>
      </c>
      <c r="E31" t="s">
        <v>26713</v>
      </c>
      <c r="F31" t="s">
        <v>27812</v>
      </c>
      <c r="G31" t="s">
        <v>8</v>
      </c>
    </row>
    <row r="32" spans="1:7" x14ac:dyDescent="0.25">
      <c r="A32">
        <v>560</v>
      </c>
      <c r="B32" s="8" t="s">
        <v>12181</v>
      </c>
      <c r="C32" t="s">
        <v>21087</v>
      </c>
      <c r="D32" t="s">
        <v>21088</v>
      </c>
      <c r="E32" t="s">
        <v>26714</v>
      </c>
      <c r="F32" t="s">
        <v>27828</v>
      </c>
      <c r="G32" t="s">
        <v>8</v>
      </c>
    </row>
    <row r="33" spans="1:7" x14ac:dyDescent="0.25">
      <c r="A33">
        <v>567</v>
      </c>
      <c r="B33" s="8" t="s">
        <v>14163</v>
      </c>
      <c r="C33" t="s">
        <v>21089</v>
      </c>
      <c r="D33" t="s">
        <v>21090</v>
      </c>
      <c r="E33" t="s">
        <v>26715</v>
      </c>
      <c r="F33" t="s">
        <v>27829</v>
      </c>
      <c r="G33" t="s">
        <v>8</v>
      </c>
    </row>
    <row r="34" spans="1:7" x14ac:dyDescent="0.25">
      <c r="A34">
        <v>568</v>
      </c>
      <c r="B34" s="8" t="s">
        <v>20781</v>
      </c>
      <c r="C34" t="s">
        <v>21091</v>
      </c>
      <c r="D34" t="s">
        <v>21092</v>
      </c>
      <c r="E34" t="s">
        <v>26716</v>
      </c>
      <c r="F34" t="s">
        <v>27814</v>
      </c>
      <c r="G34" t="s">
        <v>8</v>
      </c>
    </row>
    <row r="35" spans="1:7" x14ac:dyDescent="0.25">
      <c r="A35">
        <v>564</v>
      </c>
      <c r="B35" s="8" t="s">
        <v>20784</v>
      </c>
      <c r="C35" t="s">
        <v>21093</v>
      </c>
      <c r="D35" t="s">
        <v>21094</v>
      </c>
      <c r="E35" t="s">
        <v>26717</v>
      </c>
      <c r="F35" t="s">
        <v>27815</v>
      </c>
      <c r="G35" t="s">
        <v>8</v>
      </c>
    </row>
    <row r="36" spans="1:7" x14ac:dyDescent="0.25">
      <c r="A36">
        <v>565</v>
      </c>
      <c r="B36" s="8" t="s">
        <v>20787</v>
      </c>
      <c r="C36" t="s">
        <v>21095</v>
      </c>
      <c r="D36" t="s">
        <v>21096</v>
      </c>
      <c r="E36" t="s">
        <v>26718</v>
      </c>
      <c r="F36" t="s">
        <v>27830</v>
      </c>
      <c r="G36" t="s">
        <v>8</v>
      </c>
    </row>
    <row r="37" spans="1:7" x14ac:dyDescent="0.25">
      <c r="A37">
        <v>566</v>
      </c>
      <c r="B37" s="8" t="s">
        <v>20790</v>
      </c>
      <c r="C37" t="s">
        <v>21097</v>
      </c>
      <c r="D37" t="s">
        <v>21098</v>
      </c>
      <c r="E37" t="s">
        <v>26719</v>
      </c>
      <c r="F37" t="s">
        <v>27831</v>
      </c>
      <c r="G37" t="s">
        <v>8</v>
      </c>
    </row>
    <row r="38" spans="1:7" x14ac:dyDescent="0.25">
      <c r="A38">
        <v>613</v>
      </c>
      <c r="B38" s="8" t="s">
        <v>19767</v>
      </c>
      <c r="C38" t="s">
        <v>21099</v>
      </c>
      <c r="D38" t="s">
        <v>21100</v>
      </c>
      <c r="E38" t="s">
        <v>26720</v>
      </c>
      <c r="F38" t="s">
        <v>27832</v>
      </c>
      <c r="G38" t="s">
        <v>8</v>
      </c>
    </row>
    <row r="39" spans="1:7" x14ac:dyDescent="0.25">
      <c r="A39">
        <v>614</v>
      </c>
      <c r="B39" s="8" t="s">
        <v>19770</v>
      </c>
      <c r="C39" t="s">
        <v>21101</v>
      </c>
      <c r="D39" t="s">
        <v>21102</v>
      </c>
      <c r="E39" t="s">
        <v>26721</v>
      </c>
      <c r="F39" t="s">
        <v>27833</v>
      </c>
      <c r="G39" t="s">
        <v>8</v>
      </c>
    </row>
    <row r="40" spans="1:7" x14ac:dyDescent="0.25">
      <c r="A40">
        <v>609</v>
      </c>
      <c r="B40" s="8" t="s">
        <v>19773</v>
      </c>
      <c r="C40" t="s">
        <v>21103</v>
      </c>
      <c r="D40" t="s">
        <v>21104</v>
      </c>
      <c r="E40" t="s">
        <v>26722</v>
      </c>
      <c r="F40" t="s">
        <v>27833</v>
      </c>
      <c r="G40" t="s">
        <v>8</v>
      </c>
    </row>
    <row r="41" spans="1:7" x14ac:dyDescent="0.25">
      <c r="A41">
        <v>610</v>
      </c>
      <c r="B41" s="8" t="s">
        <v>21023</v>
      </c>
      <c r="C41" t="s">
        <v>21105</v>
      </c>
      <c r="D41" t="s">
        <v>21106</v>
      </c>
      <c r="E41" t="s">
        <v>26723</v>
      </c>
      <c r="F41" t="s">
        <v>27834</v>
      </c>
      <c r="G41" t="s">
        <v>8</v>
      </c>
    </row>
    <row r="42" spans="1:7" x14ac:dyDescent="0.25">
      <c r="A42">
        <v>611</v>
      </c>
      <c r="B42" s="8" t="s">
        <v>21026</v>
      </c>
      <c r="C42" t="s">
        <v>21107</v>
      </c>
      <c r="D42" t="s">
        <v>21108</v>
      </c>
      <c r="E42" t="s">
        <v>26724</v>
      </c>
      <c r="F42" t="s">
        <v>27835</v>
      </c>
      <c r="G42" t="s">
        <v>8</v>
      </c>
    </row>
    <row r="43" spans="1:7" x14ac:dyDescent="0.25">
      <c r="A43">
        <v>612</v>
      </c>
      <c r="B43" s="8" t="s">
        <v>21029</v>
      </c>
      <c r="C43" t="s">
        <v>21109</v>
      </c>
      <c r="D43" t="s">
        <v>21110</v>
      </c>
      <c r="E43" t="s">
        <v>26725</v>
      </c>
      <c r="F43" t="s">
        <v>27835</v>
      </c>
      <c r="G43" t="s">
        <v>8</v>
      </c>
    </row>
    <row r="44" spans="1:7" x14ac:dyDescent="0.25">
      <c r="A44">
        <v>655</v>
      </c>
      <c r="B44" s="8" t="s">
        <v>19776</v>
      </c>
      <c r="C44" t="s">
        <v>21111</v>
      </c>
      <c r="D44" t="s">
        <v>21112</v>
      </c>
      <c r="E44" t="s">
        <v>26726</v>
      </c>
      <c r="F44" t="s">
        <v>27836</v>
      </c>
      <c r="G44" t="s">
        <v>8</v>
      </c>
    </row>
    <row r="45" spans="1:7" x14ac:dyDescent="0.25">
      <c r="A45">
        <v>656</v>
      </c>
      <c r="B45" s="8" t="s">
        <v>19779</v>
      </c>
      <c r="C45" t="s">
        <v>21113</v>
      </c>
      <c r="D45" t="s">
        <v>21114</v>
      </c>
      <c r="E45" t="s">
        <v>26727</v>
      </c>
      <c r="F45" t="s">
        <v>27837</v>
      </c>
      <c r="G45" t="s">
        <v>8</v>
      </c>
    </row>
    <row r="46" spans="1:7" x14ac:dyDescent="0.25">
      <c r="A46">
        <v>657</v>
      </c>
      <c r="B46" s="8" t="s">
        <v>19782</v>
      </c>
      <c r="C46" t="s">
        <v>21115</v>
      </c>
      <c r="D46" t="s">
        <v>21116</v>
      </c>
      <c r="E46" t="s">
        <v>26728</v>
      </c>
      <c r="F46" t="s">
        <v>27838</v>
      </c>
      <c r="G46" t="s">
        <v>8</v>
      </c>
    </row>
    <row r="47" spans="1:7" x14ac:dyDescent="0.25">
      <c r="A47">
        <v>658</v>
      </c>
      <c r="B47" s="8" t="s">
        <v>19785</v>
      </c>
      <c r="C47" t="s">
        <v>21117</v>
      </c>
      <c r="D47" t="s">
        <v>21118</v>
      </c>
      <c r="E47" t="s">
        <v>26729</v>
      </c>
      <c r="F47" t="s">
        <v>27839</v>
      </c>
      <c r="G47" t="s">
        <v>8</v>
      </c>
    </row>
    <row r="48" spans="1:7" x14ac:dyDescent="0.25">
      <c r="A48">
        <v>659</v>
      </c>
      <c r="B48" s="8" t="s">
        <v>21040</v>
      </c>
      <c r="C48" t="s">
        <v>21119</v>
      </c>
      <c r="D48" t="s">
        <v>21120</v>
      </c>
      <c r="E48" t="s">
        <v>26730</v>
      </c>
      <c r="F48" t="s">
        <v>27840</v>
      </c>
      <c r="G48" t="s">
        <v>8</v>
      </c>
    </row>
    <row r="49" spans="1:7" x14ac:dyDescent="0.25">
      <c r="A49">
        <v>660</v>
      </c>
      <c r="B49" s="8" t="s">
        <v>21043</v>
      </c>
      <c r="C49" t="s">
        <v>21121</v>
      </c>
      <c r="D49" t="s">
        <v>21122</v>
      </c>
      <c r="E49" t="s">
        <v>26731</v>
      </c>
      <c r="F49" t="s">
        <v>27836</v>
      </c>
      <c r="G49" t="s">
        <v>8</v>
      </c>
    </row>
    <row r="50" spans="1:7" x14ac:dyDescent="0.25">
      <c r="A50">
        <v>622</v>
      </c>
      <c r="B50" s="8" t="s">
        <v>11751</v>
      </c>
      <c r="C50" t="s">
        <v>21123</v>
      </c>
      <c r="D50" t="s">
        <v>21124</v>
      </c>
      <c r="E50" t="s">
        <v>26732</v>
      </c>
      <c r="F50" t="s">
        <v>27836</v>
      </c>
      <c r="G50" t="s">
        <v>8</v>
      </c>
    </row>
    <row r="51" spans="1:7" x14ac:dyDescent="0.25">
      <c r="A51">
        <v>623</v>
      </c>
      <c r="B51" s="8" t="s">
        <v>11754</v>
      </c>
      <c r="C51" t="s">
        <v>21125</v>
      </c>
      <c r="D51" t="s">
        <v>21126</v>
      </c>
      <c r="E51" t="s">
        <v>26733</v>
      </c>
      <c r="F51" t="s">
        <v>27841</v>
      </c>
      <c r="G51" t="s">
        <v>8</v>
      </c>
    </row>
    <row r="52" spans="1:7" x14ac:dyDescent="0.25">
      <c r="A52">
        <v>624</v>
      </c>
      <c r="B52" s="8" t="s">
        <v>11757</v>
      </c>
      <c r="C52" t="s">
        <v>21127</v>
      </c>
      <c r="D52" t="s">
        <v>21128</v>
      </c>
      <c r="E52" t="s">
        <v>26734</v>
      </c>
      <c r="F52" t="s">
        <v>27836</v>
      </c>
      <c r="G52" t="s">
        <v>8</v>
      </c>
    </row>
    <row r="53" spans="1:7" x14ac:dyDescent="0.25">
      <c r="A53">
        <v>625</v>
      </c>
      <c r="B53" s="8" t="s">
        <v>11760</v>
      </c>
      <c r="C53" t="s">
        <v>21129</v>
      </c>
      <c r="D53" t="s">
        <v>21130</v>
      </c>
      <c r="E53" t="s">
        <v>26735</v>
      </c>
      <c r="F53" t="s">
        <v>27842</v>
      </c>
      <c r="G53" t="s">
        <v>8</v>
      </c>
    </row>
    <row r="54" spans="1:7" x14ac:dyDescent="0.25">
      <c r="A54">
        <v>626</v>
      </c>
      <c r="B54" s="8" t="s">
        <v>11763</v>
      </c>
      <c r="C54" t="s">
        <v>21131</v>
      </c>
      <c r="D54" t="s">
        <v>21132</v>
      </c>
      <c r="E54" t="s">
        <v>26736</v>
      </c>
      <c r="F54" t="s">
        <v>27836</v>
      </c>
      <c r="G54" t="s">
        <v>8</v>
      </c>
    </row>
    <row r="55" spans="1:7" x14ac:dyDescent="0.25">
      <c r="A55">
        <v>615</v>
      </c>
      <c r="B55" s="8" t="s">
        <v>11766</v>
      </c>
      <c r="C55" t="s">
        <v>21133</v>
      </c>
      <c r="D55" t="s">
        <v>21134</v>
      </c>
      <c r="E55" t="s">
        <v>26737</v>
      </c>
      <c r="F55" t="s">
        <v>27843</v>
      </c>
      <c r="G55" t="s">
        <v>8</v>
      </c>
    </row>
    <row r="56" spans="1:7" x14ac:dyDescent="0.25">
      <c r="A56">
        <v>616</v>
      </c>
      <c r="B56" s="8" t="s">
        <v>11854</v>
      </c>
      <c r="C56" t="s">
        <v>21135</v>
      </c>
      <c r="D56" t="s">
        <v>21136</v>
      </c>
      <c r="E56" t="s">
        <v>26738</v>
      </c>
      <c r="F56" t="s">
        <v>27844</v>
      </c>
      <c r="G56" t="s">
        <v>8</v>
      </c>
    </row>
    <row r="57" spans="1:7" x14ac:dyDescent="0.25">
      <c r="A57">
        <v>617</v>
      </c>
      <c r="B57" s="8" t="s">
        <v>21060</v>
      </c>
      <c r="C57" t="s">
        <v>21137</v>
      </c>
      <c r="D57" t="s">
        <v>21138</v>
      </c>
      <c r="E57" t="s">
        <v>26739</v>
      </c>
      <c r="F57" t="s">
        <v>27844</v>
      </c>
      <c r="G57" t="s">
        <v>8</v>
      </c>
    </row>
    <row r="58" spans="1:7" x14ac:dyDescent="0.25">
      <c r="A58">
        <v>618</v>
      </c>
      <c r="B58" s="8" t="s">
        <v>21063</v>
      </c>
      <c r="C58" t="s">
        <v>21139</v>
      </c>
      <c r="D58" t="s">
        <v>21140</v>
      </c>
      <c r="E58" t="s">
        <v>26740</v>
      </c>
      <c r="F58" t="s">
        <v>27845</v>
      </c>
      <c r="G58" t="s">
        <v>8</v>
      </c>
    </row>
    <row r="59" spans="1:7" x14ac:dyDescent="0.25">
      <c r="A59">
        <v>619</v>
      </c>
      <c r="B59" s="8" t="s">
        <v>21066</v>
      </c>
      <c r="C59" t="s">
        <v>21141</v>
      </c>
      <c r="D59" t="s">
        <v>21142</v>
      </c>
      <c r="E59" t="s">
        <v>26741</v>
      </c>
      <c r="F59" t="s">
        <v>27846</v>
      </c>
      <c r="G59" t="s">
        <v>8</v>
      </c>
    </row>
    <row r="60" spans="1:7" x14ac:dyDescent="0.25">
      <c r="A60">
        <v>620</v>
      </c>
      <c r="B60" s="8" t="s">
        <v>21069</v>
      </c>
      <c r="C60" t="s">
        <v>21143</v>
      </c>
      <c r="D60" t="s">
        <v>21144</v>
      </c>
      <c r="E60" t="s">
        <v>26742</v>
      </c>
      <c r="F60" t="s">
        <v>27847</v>
      </c>
      <c r="G60" t="s">
        <v>8</v>
      </c>
    </row>
    <row r="61" spans="1:7" x14ac:dyDescent="0.25">
      <c r="A61">
        <v>621</v>
      </c>
      <c r="B61" s="8" t="s">
        <v>21072</v>
      </c>
      <c r="C61" t="s">
        <v>21145</v>
      </c>
      <c r="D61" t="s">
        <v>21146</v>
      </c>
      <c r="E61" t="s">
        <v>26743</v>
      </c>
      <c r="F61" t="s">
        <v>27848</v>
      </c>
      <c r="G61" t="s">
        <v>8</v>
      </c>
    </row>
    <row r="62" spans="1:7" x14ac:dyDescent="0.25">
      <c r="A62">
        <v>639</v>
      </c>
      <c r="B62" s="8" t="s">
        <v>12015</v>
      </c>
      <c r="C62" t="s">
        <v>21147</v>
      </c>
      <c r="D62" t="s">
        <v>21148</v>
      </c>
      <c r="E62" t="s">
        <v>26744</v>
      </c>
      <c r="F62" t="s">
        <v>27849</v>
      </c>
      <c r="G62" t="s">
        <v>8</v>
      </c>
    </row>
    <row r="63" spans="1:7" x14ac:dyDescent="0.25">
      <c r="A63">
        <v>635</v>
      </c>
      <c r="B63" s="8" t="s">
        <v>12018</v>
      </c>
      <c r="C63" t="s">
        <v>21149</v>
      </c>
      <c r="D63" t="s">
        <v>21150</v>
      </c>
      <c r="E63" t="s">
        <v>26745</v>
      </c>
      <c r="F63" t="s">
        <v>27849</v>
      </c>
      <c r="G63" t="s">
        <v>8</v>
      </c>
    </row>
    <row r="64" spans="1:7" x14ac:dyDescent="0.25">
      <c r="A64">
        <v>636</v>
      </c>
      <c r="B64" s="8" t="s">
        <v>12021</v>
      </c>
      <c r="C64" t="s">
        <v>21151</v>
      </c>
      <c r="D64" t="s">
        <v>21152</v>
      </c>
      <c r="E64" t="s">
        <v>26746</v>
      </c>
      <c r="F64" t="s">
        <v>27849</v>
      </c>
      <c r="G64" t="s">
        <v>8</v>
      </c>
    </row>
    <row r="65" spans="1:7" x14ac:dyDescent="0.25">
      <c r="A65">
        <v>637</v>
      </c>
      <c r="B65" s="8" t="s">
        <v>12024</v>
      </c>
      <c r="C65" t="s">
        <v>21153</v>
      </c>
      <c r="D65" t="s">
        <v>21154</v>
      </c>
      <c r="E65" t="s">
        <v>26747</v>
      </c>
      <c r="F65" t="s">
        <v>27850</v>
      </c>
      <c r="G65" t="s">
        <v>8</v>
      </c>
    </row>
    <row r="66" spans="1:7" x14ac:dyDescent="0.25">
      <c r="A66">
        <v>640</v>
      </c>
      <c r="B66" s="8" t="s">
        <v>20669</v>
      </c>
      <c r="C66" t="s">
        <v>21155</v>
      </c>
      <c r="D66" t="s">
        <v>21156</v>
      </c>
      <c r="E66" t="s">
        <v>26748</v>
      </c>
      <c r="F66" t="s">
        <v>27851</v>
      </c>
      <c r="G66" t="s">
        <v>8</v>
      </c>
    </row>
    <row r="67" spans="1:7" x14ac:dyDescent="0.25">
      <c r="A67">
        <v>638</v>
      </c>
      <c r="B67" s="8" t="s">
        <v>20672</v>
      </c>
      <c r="C67" t="s">
        <v>21157</v>
      </c>
      <c r="D67" t="s">
        <v>21158</v>
      </c>
      <c r="E67" t="s">
        <v>26749</v>
      </c>
      <c r="F67" t="s">
        <v>27852</v>
      </c>
      <c r="G67" t="s">
        <v>8</v>
      </c>
    </row>
    <row r="68" spans="1:7" x14ac:dyDescent="0.25">
      <c r="A68">
        <v>633</v>
      </c>
      <c r="B68" s="8" t="s">
        <v>12181</v>
      </c>
      <c r="C68" t="s">
        <v>21159</v>
      </c>
      <c r="D68" t="s">
        <v>21160</v>
      </c>
      <c r="E68" t="s">
        <v>26750</v>
      </c>
      <c r="F68" t="s">
        <v>27853</v>
      </c>
      <c r="G68" t="s">
        <v>8</v>
      </c>
    </row>
    <row r="69" spans="1:7" x14ac:dyDescent="0.25">
      <c r="A69">
        <v>634</v>
      </c>
      <c r="B69" s="8" t="s">
        <v>14163</v>
      </c>
      <c r="C69" t="s">
        <v>21161</v>
      </c>
      <c r="D69" t="s">
        <v>21162</v>
      </c>
      <c r="E69" t="s">
        <v>26751</v>
      </c>
      <c r="F69" t="s">
        <v>27849</v>
      </c>
      <c r="G69" t="s">
        <v>8</v>
      </c>
    </row>
    <row r="70" spans="1:7" x14ac:dyDescent="0.25">
      <c r="A70">
        <v>627</v>
      </c>
      <c r="B70" s="8" t="s">
        <v>20781</v>
      </c>
      <c r="C70" t="s">
        <v>21163</v>
      </c>
      <c r="D70" t="s">
        <v>21164</v>
      </c>
      <c r="E70" t="s">
        <v>26752</v>
      </c>
      <c r="F70" t="s">
        <v>27850</v>
      </c>
      <c r="G70" t="s">
        <v>8</v>
      </c>
    </row>
    <row r="71" spans="1:7" x14ac:dyDescent="0.25">
      <c r="A71">
        <v>628</v>
      </c>
      <c r="B71" s="8" t="s">
        <v>20784</v>
      </c>
      <c r="C71" t="s">
        <v>21165</v>
      </c>
      <c r="D71" t="s">
        <v>21166</v>
      </c>
      <c r="E71" t="s">
        <v>26753</v>
      </c>
      <c r="F71" t="s">
        <v>27851</v>
      </c>
      <c r="G71" t="s">
        <v>8</v>
      </c>
    </row>
    <row r="72" spans="1:7" x14ac:dyDescent="0.25">
      <c r="A72">
        <v>629</v>
      </c>
      <c r="B72" s="8" t="s">
        <v>20787</v>
      </c>
      <c r="C72" t="s">
        <v>21167</v>
      </c>
      <c r="D72" t="s">
        <v>21168</v>
      </c>
      <c r="E72" t="s">
        <v>26754</v>
      </c>
      <c r="F72" t="s">
        <v>27854</v>
      </c>
      <c r="G72" t="s">
        <v>8</v>
      </c>
    </row>
    <row r="73" spans="1:7" x14ac:dyDescent="0.25">
      <c r="A73">
        <v>630</v>
      </c>
      <c r="B73" s="8" t="s">
        <v>20790</v>
      </c>
      <c r="C73" t="s">
        <v>21169</v>
      </c>
      <c r="D73" t="s">
        <v>21170</v>
      </c>
      <c r="E73" t="s">
        <v>26755</v>
      </c>
      <c r="F73" t="s">
        <v>27854</v>
      </c>
      <c r="G73" t="s">
        <v>8</v>
      </c>
    </row>
    <row r="74" spans="1:7" x14ac:dyDescent="0.25">
      <c r="A74">
        <v>631</v>
      </c>
      <c r="B74" s="8" t="s">
        <v>21171</v>
      </c>
      <c r="C74" t="s">
        <v>21172</v>
      </c>
      <c r="D74" t="s">
        <v>21173</v>
      </c>
      <c r="E74" t="s">
        <v>26756</v>
      </c>
      <c r="F74" t="s">
        <v>1778</v>
      </c>
      <c r="G74" t="s">
        <v>8</v>
      </c>
    </row>
    <row r="75" spans="1:7" x14ac:dyDescent="0.25">
      <c r="A75">
        <v>632</v>
      </c>
      <c r="B75" s="8" t="s">
        <v>21174</v>
      </c>
      <c r="C75" t="s">
        <v>21175</v>
      </c>
      <c r="D75" t="s">
        <v>21176</v>
      </c>
      <c r="E75" t="s">
        <v>26757</v>
      </c>
      <c r="F75" t="s">
        <v>1778</v>
      </c>
      <c r="G75" t="s">
        <v>8</v>
      </c>
    </row>
    <row r="76" spans="1:7" x14ac:dyDescent="0.25">
      <c r="A76">
        <v>691</v>
      </c>
      <c r="B76" s="8" t="s">
        <v>19828</v>
      </c>
      <c r="C76" t="s">
        <v>21177</v>
      </c>
      <c r="D76" t="s">
        <v>21178</v>
      </c>
      <c r="E76" t="s">
        <v>26758</v>
      </c>
      <c r="F76" t="s">
        <v>2077</v>
      </c>
      <c r="G76" t="s">
        <v>21</v>
      </c>
    </row>
    <row r="77" spans="1:7" x14ac:dyDescent="0.25">
      <c r="A77">
        <v>692</v>
      </c>
      <c r="B77" s="8" t="s">
        <v>19839</v>
      </c>
      <c r="C77" t="s">
        <v>21179</v>
      </c>
      <c r="D77" t="s">
        <v>21180</v>
      </c>
      <c r="E77" t="s">
        <v>26759</v>
      </c>
      <c r="F77" t="s">
        <v>2077</v>
      </c>
      <c r="G77" t="s">
        <v>21</v>
      </c>
    </row>
    <row r="78" spans="1:7" x14ac:dyDescent="0.25">
      <c r="A78">
        <v>693</v>
      </c>
      <c r="B78" s="8" t="s">
        <v>19849</v>
      </c>
      <c r="C78" t="s">
        <v>21181</v>
      </c>
      <c r="D78" t="s">
        <v>21182</v>
      </c>
      <c r="E78" t="s">
        <v>26760</v>
      </c>
      <c r="F78" t="s">
        <v>2077</v>
      </c>
      <c r="G78" t="s">
        <v>21</v>
      </c>
    </row>
    <row r="79" spans="1:7" x14ac:dyDescent="0.25">
      <c r="A79">
        <v>694</v>
      </c>
      <c r="B79" s="8" t="s">
        <v>19850</v>
      </c>
      <c r="C79" t="s">
        <v>21183</v>
      </c>
      <c r="D79" t="s">
        <v>21184</v>
      </c>
      <c r="E79" t="s">
        <v>26761</v>
      </c>
      <c r="F79" t="s">
        <v>2077</v>
      </c>
      <c r="G79" t="s">
        <v>21</v>
      </c>
    </row>
    <row r="80" spans="1:7" x14ac:dyDescent="0.25">
      <c r="A80">
        <v>695</v>
      </c>
      <c r="B80" s="8" t="s">
        <v>19851</v>
      </c>
      <c r="C80" t="s">
        <v>21185</v>
      </c>
      <c r="D80" t="s">
        <v>21186</v>
      </c>
      <c r="E80" t="s">
        <v>26762</v>
      </c>
      <c r="F80" t="s">
        <v>27855</v>
      </c>
      <c r="G80" t="s">
        <v>21</v>
      </c>
    </row>
    <row r="81" spans="1:7" x14ac:dyDescent="0.25">
      <c r="A81">
        <v>696</v>
      </c>
      <c r="B81" s="8" t="s">
        <v>19852</v>
      </c>
      <c r="C81" t="s">
        <v>21187</v>
      </c>
      <c r="D81" t="s">
        <v>21188</v>
      </c>
      <c r="E81" t="s">
        <v>26763</v>
      </c>
      <c r="F81" t="s">
        <v>27855</v>
      </c>
      <c r="G81" t="s">
        <v>21</v>
      </c>
    </row>
    <row r="82" spans="1:7" x14ac:dyDescent="0.25">
      <c r="A82">
        <v>697</v>
      </c>
      <c r="B82" s="8" t="s">
        <v>19853</v>
      </c>
      <c r="C82" t="s">
        <v>21189</v>
      </c>
      <c r="D82" t="s">
        <v>21190</v>
      </c>
      <c r="E82" t="s">
        <v>26764</v>
      </c>
      <c r="F82" t="s">
        <v>27855</v>
      </c>
      <c r="G82" t="s">
        <v>21</v>
      </c>
    </row>
    <row r="83" spans="1:7" x14ac:dyDescent="0.25">
      <c r="A83">
        <v>704</v>
      </c>
      <c r="B83" s="8" t="s">
        <v>19854</v>
      </c>
      <c r="C83" t="s">
        <v>21191</v>
      </c>
      <c r="D83" t="s">
        <v>21192</v>
      </c>
      <c r="E83" t="s">
        <v>26765</v>
      </c>
      <c r="F83" t="s">
        <v>27856</v>
      </c>
      <c r="G83" t="s">
        <v>21</v>
      </c>
    </row>
    <row r="84" spans="1:7" x14ac:dyDescent="0.25">
      <c r="A84">
        <v>705</v>
      </c>
      <c r="B84" s="8" t="s">
        <v>19855</v>
      </c>
      <c r="C84" t="s">
        <v>21193</v>
      </c>
      <c r="D84" t="s">
        <v>21194</v>
      </c>
      <c r="E84" t="s">
        <v>26766</v>
      </c>
      <c r="F84" t="s">
        <v>27856</v>
      </c>
      <c r="G84" t="s">
        <v>21</v>
      </c>
    </row>
    <row r="85" spans="1:7" x14ac:dyDescent="0.25">
      <c r="A85">
        <v>698</v>
      </c>
      <c r="B85" s="8" t="s">
        <v>19829</v>
      </c>
      <c r="C85" t="s">
        <v>21195</v>
      </c>
      <c r="D85" t="s">
        <v>21196</v>
      </c>
      <c r="E85" t="s">
        <v>26767</v>
      </c>
      <c r="F85" t="s">
        <v>27857</v>
      </c>
      <c r="G85" t="s">
        <v>21</v>
      </c>
    </row>
    <row r="86" spans="1:7" x14ac:dyDescent="0.25">
      <c r="A86">
        <v>699</v>
      </c>
      <c r="B86" s="8" t="s">
        <v>19830</v>
      </c>
      <c r="C86" t="s">
        <v>21197</v>
      </c>
      <c r="D86" t="s">
        <v>21198</v>
      </c>
      <c r="E86" t="s">
        <v>26768</v>
      </c>
      <c r="F86" t="s">
        <v>27857</v>
      </c>
      <c r="G86" t="s">
        <v>21</v>
      </c>
    </row>
    <row r="87" spans="1:7" x14ac:dyDescent="0.25">
      <c r="A87">
        <v>700</v>
      </c>
      <c r="B87" s="8" t="s">
        <v>19831</v>
      </c>
      <c r="C87" t="s">
        <v>21199</v>
      </c>
      <c r="D87" t="s">
        <v>21200</v>
      </c>
      <c r="E87" t="s">
        <v>26769</v>
      </c>
      <c r="F87" t="s">
        <v>27858</v>
      </c>
      <c r="G87" t="s">
        <v>21</v>
      </c>
    </row>
    <row r="88" spans="1:7" x14ac:dyDescent="0.25">
      <c r="A88">
        <v>701</v>
      </c>
      <c r="B88" s="8" t="s">
        <v>19832</v>
      </c>
      <c r="C88" t="s">
        <v>21201</v>
      </c>
      <c r="D88" t="s">
        <v>21202</v>
      </c>
      <c r="E88" t="s">
        <v>26770</v>
      </c>
      <c r="F88" t="s">
        <v>27858</v>
      </c>
      <c r="G88" t="s">
        <v>21</v>
      </c>
    </row>
    <row r="89" spans="1:7" x14ac:dyDescent="0.25">
      <c r="A89">
        <v>706</v>
      </c>
      <c r="B89" s="8" t="s">
        <v>19856</v>
      </c>
      <c r="C89" t="s">
        <v>21203</v>
      </c>
      <c r="D89" t="s">
        <v>21204</v>
      </c>
      <c r="E89" t="s">
        <v>26771</v>
      </c>
      <c r="F89" t="s">
        <v>2157</v>
      </c>
      <c r="G89" t="s">
        <v>21</v>
      </c>
    </row>
    <row r="90" spans="1:7" x14ac:dyDescent="0.25">
      <c r="A90">
        <v>707</v>
      </c>
      <c r="B90" s="8" t="s">
        <v>19867</v>
      </c>
      <c r="C90" t="s">
        <v>21205</v>
      </c>
      <c r="D90" t="s">
        <v>21206</v>
      </c>
      <c r="E90" t="s">
        <v>26772</v>
      </c>
      <c r="F90" t="s">
        <v>27859</v>
      </c>
      <c r="G90" t="s">
        <v>21</v>
      </c>
    </row>
    <row r="91" spans="1:7" x14ac:dyDescent="0.25">
      <c r="A91">
        <v>708</v>
      </c>
      <c r="B91" s="8" t="s">
        <v>19878</v>
      </c>
      <c r="C91" t="s">
        <v>21207</v>
      </c>
      <c r="D91" t="s">
        <v>21208</v>
      </c>
      <c r="E91" t="s">
        <v>26773</v>
      </c>
      <c r="F91" t="s">
        <v>27860</v>
      </c>
      <c r="G91" t="s">
        <v>21</v>
      </c>
    </row>
    <row r="92" spans="1:7" x14ac:dyDescent="0.25">
      <c r="A92">
        <v>709</v>
      </c>
      <c r="B92" s="8" t="s">
        <v>19889</v>
      </c>
      <c r="C92" t="s">
        <v>21209</v>
      </c>
      <c r="D92" t="s">
        <v>21210</v>
      </c>
      <c r="E92" t="s">
        <v>26774</v>
      </c>
      <c r="F92" t="s">
        <v>27860</v>
      </c>
      <c r="G92" t="s">
        <v>21</v>
      </c>
    </row>
    <row r="93" spans="1:7" x14ac:dyDescent="0.25">
      <c r="A93">
        <v>710</v>
      </c>
      <c r="B93" s="8" t="s">
        <v>19895</v>
      </c>
      <c r="C93" t="s">
        <v>21211</v>
      </c>
      <c r="D93" t="s">
        <v>21212</v>
      </c>
      <c r="E93" t="s">
        <v>26775</v>
      </c>
      <c r="F93" t="s">
        <v>27861</v>
      </c>
      <c r="G93" t="s">
        <v>21</v>
      </c>
    </row>
    <row r="94" spans="1:7" x14ac:dyDescent="0.25">
      <c r="A94">
        <v>711</v>
      </c>
      <c r="B94" s="8" t="s">
        <v>19896</v>
      </c>
      <c r="C94" t="s">
        <v>21213</v>
      </c>
      <c r="D94" t="s">
        <v>21214</v>
      </c>
      <c r="E94" t="s">
        <v>26776</v>
      </c>
      <c r="F94" t="s">
        <v>27862</v>
      </c>
      <c r="G94" t="s">
        <v>21</v>
      </c>
    </row>
    <row r="95" spans="1:7" x14ac:dyDescent="0.25">
      <c r="A95">
        <v>712</v>
      </c>
      <c r="B95" s="8" t="s">
        <v>19897</v>
      </c>
      <c r="C95" t="s">
        <v>21215</v>
      </c>
      <c r="D95" t="s">
        <v>21216</v>
      </c>
      <c r="E95" t="s">
        <v>26777</v>
      </c>
      <c r="F95" t="s">
        <v>27863</v>
      </c>
      <c r="G95" t="s">
        <v>21</v>
      </c>
    </row>
    <row r="96" spans="1:7" x14ac:dyDescent="0.25">
      <c r="A96">
        <v>715</v>
      </c>
      <c r="B96" s="8" t="s">
        <v>19857</v>
      </c>
      <c r="C96" t="s">
        <v>21217</v>
      </c>
      <c r="D96" t="s">
        <v>21218</v>
      </c>
      <c r="E96" t="s">
        <v>26778</v>
      </c>
      <c r="F96" t="s">
        <v>2179</v>
      </c>
      <c r="G96" t="s">
        <v>21</v>
      </c>
    </row>
    <row r="97" spans="1:7" x14ac:dyDescent="0.25">
      <c r="A97">
        <v>716</v>
      </c>
      <c r="B97" s="8" t="s">
        <v>19858</v>
      </c>
      <c r="C97" t="s">
        <v>21219</v>
      </c>
      <c r="D97" t="s">
        <v>21220</v>
      </c>
      <c r="E97" t="s">
        <v>26779</v>
      </c>
      <c r="F97" t="s">
        <v>2179</v>
      </c>
      <c r="G97" t="s">
        <v>21</v>
      </c>
    </row>
    <row r="98" spans="1:7" x14ac:dyDescent="0.25">
      <c r="A98">
        <v>717</v>
      </c>
      <c r="B98" s="8" t="s">
        <v>19859</v>
      </c>
      <c r="C98" t="s">
        <v>21221</v>
      </c>
      <c r="D98" t="s">
        <v>21222</v>
      </c>
      <c r="E98" t="s">
        <v>26780</v>
      </c>
      <c r="F98" t="s">
        <v>2179</v>
      </c>
      <c r="G98" t="s">
        <v>21</v>
      </c>
    </row>
    <row r="99" spans="1:7" x14ac:dyDescent="0.25">
      <c r="A99">
        <v>718</v>
      </c>
      <c r="B99" s="8" t="s">
        <v>19860</v>
      </c>
      <c r="C99" t="s">
        <v>21223</v>
      </c>
      <c r="D99" t="s">
        <v>21224</v>
      </c>
      <c r="E99" t="s">
        <v>26781</v>
      </c>
      <c r="F99" t="s">
        <v>2179</v>
      </c>
      <c r="G99" t="s">
        <v>21</v>
      </c>
    </row>
    <row r="100" spans="1:7" x14ac:dyDescent="0.25">
      <c r="A100">
        <v>713</v>
      </c>
      <c r="B100" s="8" t="s">
        <v>19898</v>
      </c>
      <c r="C100" t="s">
        <v>21225</v>
      </c>
      <c r="D100" t="s">
        <v>21226</v>
      </c>
      <c r="E100" t="s">
        <v>26782</v>
      </c>
      <c r="F100" t="s">
        <v>2127</v>
      </c>
      <c r="G100" t="s">
        <v>21</v>
      </c>
    </row>
    <row r="101" spans="1:7" x14ac:dyDescent="0.25">
      <c r="A101">
        <v>714</v>
      </c>
      <c r="B101" s="8" t="s">
        <v>19899</v>
      </c>
      <c r="C101" t="s">
        <v>21227</v>
      </c>
      <c r="D101" t="s">
        <v>21228</v>
      </c>
      <c r="E101" t="s">
        <v>26783</v>
      </c>
      <c r="F101" t="s">
        <v>2153</v>
      </c>
      <c r="G101" t="s">
        <v>21</v>
      </c>
    </row>
    <row r="102" spans="1:7" x14ac:dyDescent="0.25">
      <c r="A102">
        <v>719</v>
      </c>
      <c r="B102" s="8" t="s">
        <v>19861</v>
      </c>
      <c r="C102" t="s">
        <v>21229</v>
      </c>
      <c r="D102" t="s">
        <v>21230</v>
      </c>
      <c r="E102" t="s">
        <v>26784</v>
      </c>
      <c r="F102" t="s">
        <v>2151</v>
      </c>
      <c r="G102" t="s">
        <v>21</v>
      </c>
    </row>
    <row r="103" spans="1:7" x14ac:dyDescent="0.25">
      <c r="A103">
        <v>720</v>
      </c>
      <c r="B103" s="8" t="s">
        <v>19862</v>
      </c>
      <c r="C103" t="s">
        <v>21231</v>
      </c>
      <c r="D103" t="s">
        <v>21232</v>
      </c>
      <c r="E103" t="s">
        <v>26785</v>
      </c>
      <c r="F103" t="s">
        <v>2151</v>
      </c>
      <c r="G103" t="s">
        <v>21</v>
      </c>
    </row>
    <row r="104" spans="1:7" x14ac:dyDescent="0.25">
      <c r="A104">
        <v>721</v>
      </c>
      <c r="B104" s="8" t="s">
        <v>19863</v>
      </c>
      <c r="C104" t="s">
        <v>21233</v>
      </c>
      <c r="D104" t="s">
        <v>21234</v>
      </c>
      <c r="E104" t="s">
        <v>26786</v>
      </c>
      <c r="F104" t="s">
        <v>2151</v>
      </c>
      <c r="G104" t="s">
        <v>21</v>
      </c>
    </row>
    <row r="105" spans="1:7" x14ac:dyDescent="0.25">
      <c r="A105">
        <v>722</v>
      </c>
      <c r="B105" s="8" t="s">
        <v>19864</v>
      </c>
      <c r="C105" t="s">
        <v>21235</v>
      </c>
      <c r="D105" t="s">
        <v>21236</v>
      </c>
      <c r="E105" t="s">
        <v>26787</v>
      </c>
      <c r="F105" t="s">
        <v>27864</v>
      </c>
      <c r="G105" t="s">
        <v>21</v>
      </c>
    </row>
    <row r="106" spans="1:7" x14ac:dyDescent="0.25">
      <c r="A106">
        <v>723</v>
      </c>
      <c r="B106" s="8" t="s">
        <v>19865</v>
      </c>
      <c r="C106" t="s">
        <v>21237</v>
      </c>
      <c r="D106" t="s">
        <v>21238</v>
      </c>
      <c r="E106" t="s">
        <v>26788</v>
      </c>
      <c r="F106" t="s">
        <v>27865</v>
      </c>
      <c r="G106" t="s">
        <v>21</v>
      </c>
    </row>
    <row r="107" spans="1:7" x14ac:dyDescent="0.25">
      <c r="A107">
        <v>724</v>
      </c>
      <c r="B107" s="8" t="s">
        <v>19866</v>
      </c>
      <c r="C107" t="s">
        <v>21239</v>
      </c>
      <c r="D107" t="s">
        <v>21240</v>
      </c>
      <c r="E107" t="s">
        <v>26789</v>
      </c>
      <c r="F107" t="s">
        <v>27866</v>
      </c>
      <c r="G107" t="s">
        <v>21</v>
      </c>
    </row>
    <row r="108" spans="1:7" x14ac:dyDescent="0.25">
      <c r="A108">
        <v>725</v>
      </c>
      <c r="B108" s="8" t="s">
        <v>19868</v>
      </c>
      <c r="C108" t="s">
        <v>21241</v>
      </c>
      <c r="D108" t="s">
        <v>21242</v>
      </c>
      <c r="E108" t="s">
        <v>26790</v>
      </c>
      <c r="F108" t="s">
        <v>27866</v>
      </c>
      <c r="G108" t="s">
        <v>21</v>
      </c>
    </row>
    <row r="109" spans="1:7" x14ac:dyDescent="0.25">
      <c r="A109">
        <v>726</v>
      </c>
      <c r="B109" s="8" t="s">
        <v>19869</v>
      </c>
      <c r="C109" t="s">
        <v>21243</v>
      </c>
      <c r="D109" t="s">
        <v>21244</v>
      </c>
      <c r="E109" t="s">
        <v>26791</v>
      </c>
      <c r="F109" t="s">
        <v>27867</v>
      </c>
      <c r="G109" t="s">
        <v>21</v>
      </c>
    </row>
    <row r="110" spans="1:7" x14ac:dyDescent="0.25">
      <c r="A110">
        <v>727</v>
      </c>
      <c r="B110" s="8" t="s">
        <v>19870</v>
      </c>
      <c r="C110" t="s">
        <v>21245</v>
      </c>
      <c r="D110" t="s">
        <v>21246</v>
      </c>
      <c r="E110" t="s">
        <v>26792</v>
      </c>
      <c r="F110" t="s">
        <v>27867</v>
      </c>
      <c r="G110" t="s">
        <v>21</v>
      </c>
    </row>
    <row r="111" spans="1:7" x14ac:dyDescent="0.25">
      <c r="A111">
        <v>728</v>
      </c>
      <c r="B111" s="8" t="s">
        <v>19871</v>
      </c>
      <c r="C111" t="s">
        <v>21247</v>
      </c>
      <c r="D111" t="s">
        <v>21248</v>
      </c>
      <c r="E111" t="s">
        <v>26793</v>
      </c>
      <c r="F111" t="s">
        <v>27868</v>
      </c>
      <c r="G111" t="s">
        <v>21</v>
      </c>
    </row>
    <row r="112" spans="1:7" x14ac:dyDescent="0.25">
      <c r="A112">
        <v>731</v>
      </c>
      <c r="B112" s="8" t="s">
        <v>19900</v>
      </c>
      <c r="C112" t="s">
        <v>21249</v>
      </c>
      <c r="D112" t="s">
        <v>21250</v>
      </c>
      <c r="E112" t="s">
        <v>26794</v>
      </c>
      <c r="F112" t="s">
        <v>2399</v>
      </c>
      <c r="G112" t="s">
        <v>21</v>
      </c>
    </row>
    <row r="113" spans="1:7" x14ac:dyDescent="0.25">
      <c r="A113">
        <v>732</v>
      </c>
      <c r="B113" s="8" t="s">
        <v>19911</v>
      </c>
      <c r="C113" t="s">
        <v>21251</v>
      </c>
      <c r="D113" t="s">
        <v>21252</v>
      </c>
      <c r="E113" t="s">
        <v>26795</v>
      </c>
      <c r="F113" t="s">
        <v>2399</v>
      </c>
      <c r="G113" t="s">
        <v>21</v>
      </c>
    </row>
    <row r="114" spans="1:7" x14ac:dyDescent="0.25">
      <c r="A114">
        <v>733</v>
      </c>
      <c r="B114" s="8" t="s">
        <v>19921</v>
      </c>
      <c r="C114" t="s">
        <v>21253</v>
      </c>
      <c r="D114" t="s">
        <v>21254</v>
      </c>
      <c r="E114" t="s">
        <v>26796</v>
      </c>
      <c r="F114" t="s">
        <v>2399</v>
      </c>
      <c r="G114" t="s">
        <v>21</v>
      </c>
    </row>
    <row r="115" spans="1:7" x14ac:dyDescent="0.25">
      <c r="A115">
        <v>734</v>
      </c>
      <c r="B115" s="8" t="s">
        <v>19922</v>
      </c>
      <c r="C115" t="s">
        <v>21255</v>
      </c>
      <c r="D115" t="s">
        <v>21256</v>
      </c>
      <c r="E115" t="s">
        <v>26797</v>
      </c>
      <c r="F115" t="s">
        <v>2399</v>
      </c>
      <c r="G115" t="s">
        <v>21</v>
      </c>
    </row>
    <row r="116" spans="1:7" x14ac:dyDescent="0.25">
      <c r="A116">
        <v>756</v>
      </c>
      <c r="B116" s="8" t="s">
        <v>11751</v>
      </c>
      <c r="C116" t="s">
        <v>21257</v>
      </c>
      <c r="D116" t="s">
        <v>21258</v>
      </c>
      <c r="E116" t="s">
        <v>26798</v>
      </c>
      <c r="F116" t="s">
        <v>7646</v>
      </c>
      <c r="G116" t="s">
        <v>21</v>
      </c>
    </row>
    <row r="117" spans="1:7" x14ac:dyDescent="0.25">
      <c r="A117">
        <v>735</v>
      </c>
      <c r="B117" s="8" t="s">
        <v>19923</v>
      </c>
      <c r="C117" t="s">
        <v>21259</v>
      </c>
      <c r="D117" t="s">
        <v>21260</v>
      </c>
      <c r="E117" t="s">
        <v>26799</v>
      </c>
      <c r="F117" t="s">
        <v>2373</v>
      </c>
      <c r="G117" t="s">
        <v>21</v>
      </c>
    </row>
    <row r="118" spans="1:7" x14ac:dyDescent="0.25">
      <c r="A118">
        <v>736</v>
      </c>
      <c r="B118" s="8" t="s">
        <v>19924</v>
      </c>
      <c r="C118" t="s">
        <v>21261</v>
      </c>
      <c r="D118" t="s">
        <v>21262</v>
      </c>
      <c r="E118" t="s">
        <v>26800</v>
      </c>
      <c r="F118" t="s">
        <v>2385</v>
      </c>
      <c r="G118" t="s">
        <v>21</v>
      </c>
    </row>
    <row r="119" spans="1:7" x14ac:dyDescent="0.25">
      <c r="A119">
        <v>737</v>
      </c>
      <c r="B119" s="8" t="s">
        <v>19925</v>
      </c>
      <c r="C119" t="s">
        <v>21263</v>
      </c>
      <c r="D119" t="s">
        <v>21264</v>
      </c>
      <c r="E119" t="s">
        <v>26801</v>
      </c>
      <c r="F119" t="s">
        <v>2385</v>
      </c>
      <c r="G119" t="s">
        <v>21</v>
      </c>
    </row>
    <row r="120" spans="1:7" x14ac:dyDescent="0.25">
      <c r="A120">
        <v>738</v>
      </c>
      <c r="B120" s="8" t="s">
        <v>19926</v>
      </c>
      <c r="C120" t="s">
        <v>21265</v>
      </c>
      <c r="D120" t="s">
        <v>21266</v>
      </c>
      <c r="E120" t="s">
        <v>26802</v>
      </c>
      <c r="F120" t="s">
        <v>2385</v>
      </c>
      <c r="G120" t="s">
        <v>21</v>
      </c>
    </row>
    <row r="121" spans="1:7" x14ac:dyDescent="0.25">
      <c r="A121">
        <v>730</v>
      </c>
      <c r="B121" s="8" t="s">
        <v>19901</v>
      </c>
      <c r="C121" t="s">
        <v>21267</v>
      </c>
      <c r="D121" t="s">
        <v>21268</v>
      </c>
      <c r="E121" t="s">
        <v>26803</v>
      </c>
      <c r="F121" t="s">
        <v>2379</v>
      </c>
      <c r="G121" t="s">
        <v>21</v>
      </c>
    </row>
    <row r="122" spans="1:7" x14ac:dyDescent="0.25">
      <c r="A122">
        <v>741</v>
      </c>
      <c r="B122" s="8" t="s">
        <v>19902</v>
      </c>
      <c r="C122" t="s">
        <v>21269</v>
      </c>
      <c r="D122" t="s">
        <v>21270</v>
      </c>
      <c r="E122" t="s">
        <v>26804</v>
      </c>
      <c r="F122" t="s">
        <v>2411</v>
      </c>
      <c r="G122" t="s">
        <v>21</v>
      </c>
    </row>
    <row r="123" spans="1:7" x14ac:dyDescent="0.25">
      <c r="A123">
        <v>742</v>
      </c>
      <c r="B123" s="8" t="s">
        <v>19903</v>
      </c>
      <c r="C123" t="s">
        <v>21271</v>
      </c>
      <c r="D123" t="s">
        <v>21272</v>
      </c>
      <c r="E123" t="s">
        <v>26805</v>
      </c>
      <c r="F123" t="s">
        <v>2417</v>
      </c>
      <c r="G123" t="s">
        <v>21</v>
      </c>
    </row>
    <row r="124" spans="1:7" x14ac:dyDescent="0.25">
      <c r="A124">
        <v>739</v>
      </c>
      <c r="B124" s="8" t="s">
        <v>19927</v>
      </c>
      <c r="C124" t="s">
        <v>21273</v>
      </c>
      <c r="D124" t="s">
        <v>21274</v>
      </c>
      <c r="E124" t="s">
        <v>26806</v>
      </c>
      <c r="F124" t="s">
        <v>2379</v>
      </c>
      <c r="G124" t="s">
        <v>21</v>
      </c>
    </row>
    <row r="125" spans="1:7" x14ac:dyDescent="0.25">
      <c r="A125">
        <v>743</v>
      </c>
      <c r="B125" s="8" t="s">
        <v>19904</v>
      </c>
      <c r="C125" t="s">
        <v>21275</v>
      </c>
      <c r="D125" t="s">
        <v>21276</v>
      </c>
      <c r="E125" t="s">
        <v>26807</v>
      </c>
      <c r="F125" t="s">
        <v>2381</v>
      </c>
      <c r="G125" t="s">
        <v>21</v>
      </c>
    </row>
    <row r="126" spans="1:7" x14ac:dyDescent="0.25">
      <c r="A126">
        <v>744</v>
      </c>
      <c r="B126" s="8" t="s">
        <v>19905</v>
      </c>
      <c r="C126" t="s">
        <v>21277</v>
      </c>
      <c r="D126" t="s">
        <v>21278</v>
      </c>
      <c r="E126" t="s">
        <v>26808</v>
      </c>
      <c r="F126" t="s">
        <v>2395</v>
      </c>
      <c r="G126" t="s">
        <v>21</v>
      </c>
    </row>
    <row r="127" spans="1:7" x14ac:dyDescent="0.25">
      <c r="A127">
        <v>745</v>
      </c>
      <c r="B127" s="8" t="s">
        <v>19906</v>
      </c>
      <c r="C127" t="s">
        <v>21279</v>
      </c>
      <c r="D127" t="s">
        <v>21280</v>
      </c>
      <c r="E127" t="s">
        <v>26809</v>
      </c>
      <c r="F127" t="s">
        <v>2415</v>
      </c>
      <c r="G127" t="s">
        <v>21</v>
      </c>
    </row>
    <row r="128" spans="1:7" x14ac:dyDescent="0.25">
      <c r="A128">
        <v>746</v>
      </c>
      <c r="B128" s="8" t="s">
        <v>19907</v>
      </c>
      <c r="C128" t="s">
        <v>21281</v>
      </c>
      <c r="D128" t="s">
        <v>21282</v>
      </c>
      <c r="E128" t="s">
        <v>26810</v>
      </c>
      <c r="F128" t="s">
        <v>2415</v>
      </c>
      <c r="G128" t="s">
        <v>21</v>
      </c>
    </row>
    <row r="129" spans="1:7" x14ac:dyDescent="0.25">
      <c r="A129">
        <v>747</v>
      </c>
      <c r="B129" s="8" t="s">
        <v>19908</v>
      </c>
      <c r="C129" t="s">
        <v>21283</v>
      </c>
      <c r="D129" t="s">
        <v>21284</v>
      </c>
      <c r="E129" t="s">
        <v>26811</v>
      </c>
      <c r="F129" t="s">
        <v>2393</v>
      </c>
      <c r="G129" t="s">
        <v>21</v>
      </c>
    </row>
    <row r="130" spans="1:7" x14ac:dyDescent="0.25">
      <c r="A130">
        <v>748</v>
      </c>
      <c r="B130" s="8" t="s">
        <v>19909</v>
      </c>
      <c r="C130" t="s">
        <v>21285</v>
      </c>
      <c r="D130" t="s">
        <v>21286</v>
      </c>
      <c r="E130" t="s">
        <v>26812</v>
      </c>
      <c r="F130" t="s">
        <v>2383</v>
      </c>
      <c r="G130" t="s">
        <v>21</v>
      </c>
    </row>
    <row r="131" spans="1:7" x14ac:dyDescent="0.25">
      <c r="A131">
        <v>749</v>
      </c>
      <c r="B131" s="8" t="s">
        <v>19910</v>
      </c>
      <c r="C131" t="s">
        <v>21287</v>
      </c>
      <c r="D131" t="s">
        <v>21288</v>
      </c>
      <c r="E131" t="s">
        <v>26813</v>
      </c>
      <c r="F131" t="s">
        <v>2383</v>
      </c>
      <c r="G131" t="s">
        <v>21</v>
      </c>
    </row>
    <row r="132" spans="1:7" x14ac:dyDescent="0.25">
      <c r="A132">
        <v>740</v>
      </c>
      <c r="B132" s="8" t="s">
        <v>19912</v>
      </c>
      <c r="C132" t="s">
        <v>21289</v>
      </c>
      <c r="D132" t="s">
        <v>21290</v>
      </c>
      <c r="E132" t="s">
        <v>26814</v>
      </c>
      <c r="F132" t="s">
        <v>2383</v>
      </c>
      <c r="G132" t="s">
        <v>21</v>
      </c>
    </row>
    <row r="133" spans="1:7" x14ac:dyDescent="0.25">
      <c r="A133">
        <v>750</v>
      </c>
      <c r="B133" s="8" t="s">
        <v>19913</v>
      </c>
      <c r="C133" t="s">
        <v>21291</v>
      </c>
      <c r="D133" t="s">
        <v>21292</v>
      </c>
      <c r="E133" t="s">
        <v>26815</v>
      </c>
      <c r="F133" t="s">
        <v>2391</v>
      </c>
      <c r="G133" t="s">
        <v>21</v>
      </c>
    </row>
    <row r="134" spans="1:7" x14ac:dyDescent="0.25">
      <c r="A134">
        <v>751</v>
      </c>
      <c r="B134" s="8" t="s">
        <v>19914</v>
      </c>
      <c r="C134" t="s">
        <v>21293</v>
      </c>
      <c r="D134" t="s">
        <v>21294</v>
      </c>
      <c r="E134" t="s">
        <v>26816</v>
      </c>
      <c r="F134" t="s">
        <v>2409</v>
      </c>
      <c r="G134" t="s">
        <v>21</v>
      </c>
    </row>
    <row r="135" spans="1:7" x14ac:dyDescent="0.25">
      <c r="A135">
        <v>752</v>
      </c>
      <c r="B135" s="8" t="s">
        <v>19915</v>
      </c>
      <c r="C135" t="s">
        <v>21295</v>
      </c>
      <c r="D135" t="s">
        <v>21296</v>
      </c>
      <c r="E135" t="s">
        <v>26817</v>
      </c>
      <c r="F135" t="s">
        <v>2409</v>
      </c>
      <c r="G135" t="s">
        <v>21</v>
      </c>
    </row>
    <row r="136" spans="1:7" x14ac:dyDescent="0.25">
      <c r="A136">
        <v>753</v>
      </c>
      <c r="B136" s="8" t="s">
        <v>19916</v>
      </c>
      <c r="C136" t="s">
        <v>21297</v>
      </c>
      <c r="D136" t="s">
        <v>21298</v>
      </c>
      <c r="E136" t="s">
        <v>26818</v>
      </c>
      <c r="F136" t="s">
        <v>2375</v>
      </c>
      <c r="G136" t="s">
        <v>21</v>
      </c>
    </row>
    <row r="137" spans="1:7" x14ac:dyDescent="0.25">
      <c r="A137">
        <v>758</v>
      </c>
      <c r="B137" s="8" t="s">
        <v>19917</v>
      </c>
      <c r="C137" t="s">
        <v>21299</v>
      </c>
      <c r="D137" t="s">
        <v>21300</v>
      </c>
      <c r="E137" t="s">
        <v>26819</v>
      </c>
      <c r="F137" t="s">
        <v>2375</v>
      </c>
      <c r="G137" t="s">
        <v>21</v>
      </c>
    </row>
    <row r="138" spans="1:7" x14ac:dyDescent="0.25">
      <c r="A138">
        <v>754</v>
      </c>
      <c r="B138" s="8" t="s">
        <v>19918</v>
      </c>
      <c r="C138" t="s">
        <v>21301</v>
      </c>
      <c r="D138" t="s">
        <v>21302</v>
      </c>
      <c r="E138" t="s">
        <v>26820</v>
      </c>
      <c r="F138" t="s">
        <v>2389</v>
      </c>
      <c r="G138" t="s">
        <v>21</v>
      </c>
    </row>
    <row r="139" spans="1:7" x14ac:dyDescent="0.25">
      <c r="A139">
        <v>755</v>
      </c>
      <c r="B139" s="8" t="s">
        <v>19919</v>
      </c>
      <c r="C139" t="s">
        <v>21303</v>
      </c>
      <c r="D139" t="s">
        <v>21304</v>
      </c>
      <c r="E139" t="s">
        <v>26821</v>
      </c>
      <c r="F139" t="s">
        <v>2407</v>
      </c>
      <c r="G139" t="s">
        <v>21</v>
      </c>
    </row>
    <row r="140" spans="1:7" x14ac:dyDescent="0.25">
      <c r="A140">
        <v>757</v>
      </c>
      <c r="B140" s="8" t="s">
        <v>11754</v>
      </c>
      <c r="C140" t="s">
        <v>21305</v>
      </c>
      <c r="D140" t="s">
        <v>21306</v>
      </c>
      <c r="E140" t="s">
        <v>26822</v>
      </c>
      <c r="F140" t="s">
        <v>7650</v>
      </c>
      <c r="G140" t="s">
        <v>21</v>
      </c>
    </row>
    <row r="141" spans="1:7" x14ac:dyDescent="0.25">
      <c r="A141">
        <v>773</v>
      </c>
      <c r="B141" s="8" t="s">
        <v>20153</v>
      </c>
      <c r="C141" t="s">
        <v>21307</v>
      </c>
      <c r="D141" t="s">
        <v>21308</v>
      </c>
      <c r="E141" t="s">
        <v>26823</v>
      </c>
      <c r="F141" t="s">
        <v>27869</v>
      </c>
      <c r="G141" t="s">
        <v>8</v>
      </c>
    </row>
    <row r="142" spans="1:7" x14ac:dyDescent="0.25">
      <c r="A142">
        <v>772</v>
      </c>
      <c r="B142" s="8" t="s">
        <v>20154</v>
      </c>
      <c r="C142" t="s">
        <v>21309</v>
      </c>
      <c r="D142" t="s">
        <v>21310</v>
      </c>
      <c r="E142" t="s">
        <v>26824</v>
      </c>
      <c r="F142" t="s">
        <v>27870</v>
      </c>
      <c r="G142" t="s">
        <v>8</v>
      </c>
    </row>
    <row r="143" spans="1:7" x14ac:dyDescent="0.25">
      <c r="A143">
        <v>788</v>
      </c>
      <c r="B143" s="8" t="s">
        <v>20155</v>
      </c>
      <c r="C143" t="s">
        <v>21311</v>
      </c>
      <c r="D143" t="s">
        <v>21312</v>
      </c>
      <c r="E143" t="s">
        <v>26825</v>
      </c>
      <c r="F143" t="s">
        <v>27871</v>
      </c>
      <c r="G143" t="s">
        <v>8</v>
      </c>
    </row>
    <row r="144" spans="1:7" x14ac:dyDescent="0.25">
      <c r="A144">
        <v>789</v>
      </c>
      <c r="B144" s="8" t="s">
        <v>20156</v>
      </c>
      <c r="C144" t="s">
        <v>21313</v>
      </c>
      <c r="D144" t="s">
        <v>21314</v>
      </c>
      <c r="E144" t="s">
        <v>26826</v>
      </c>
      <c r="F144" t="s">
        <v>27872</v>
      </c>
      <c r="G144" t="s">
        <v>8</v>
      </c>
    </row>
    <row r="145" spans="1:7" x14ac:dyDescent="0.25">
      <c r="A145">
        <v>780</v>
      </c>
      <c r="B145" s="8" t="s">
        <v>20157</v>
      </c>
      <c r="C145" t="s">
        <v>21315</v>
      </c>
      <c r="D145" t="s">
        <v>21316</v>
      </c>
      <c r="E145" t="s">
        <v>26827</v>
      </c>
      <c r="F145" t="s">
        <v>27871</v>
      </c>
      <c r="G145" t="s">
        <v>8</v>
      </c>
    </row>
    <row r="146" spans="1:7" x14ac:dyDescent="0.25">
      <c r="A146">
        <v>781</v>
      </c>
      <c r="B146" s="8" t="s">
        <v>20158</v>
      </c>
      <c r="C146" t="s">
        <v>21317</v>
      </c>
      <c r="D146" t="s">
        <v>21318</v>
      </c>
      <c r="E146" t="s">
        <v>26828</v>
      </c>
      <c r="F146" t="s">
        <v>27873</v>
      </c>
      <c r="G146" t="s">
        <v>8</v>
      </c>
    </row>
    <row r="147" spans="1:7" x14ac:dyDescent="0.25">
      <c r="A147">
        <v>782</v>
      </c>
      <c r="B147" s="8" t="s">
        <v>20159</v>
      </c>
      <c r="C147" t="s">
        <v>21319</v>
      </c>
      <c r="D147" t="s">
        <v>21320</v>
      </c>
      <c r="E147" t="s">
        <v>26829</v>
      </c>
      <c r="F147" t="s">
        <v>27871</v>
      </c>
      <c r="G147" t="s">
        <v>8</v>
      </c>
    </row>
    <row r="148" spans="1:7" x14ac:dyDescent="0.25">
      <c r="A148">
        <v>783</v>
      </c>
      <c r="B148" s="8" t="s">
        <v>20160</v>
      </c>
      <c r="C148" t="s">
        <v>21321</v>
      </c>
      <c r="D148" t="s">
        <v>21322</v>
      </c>
      <c r="E148" t="s">
        <v>26830</v>
      </c>
      <c r="F148" t="s">
        <v>27874</v>
      </c>
      <c r="G148" t="s">
        <v>8</v>
      </c>
    </row>
    <row r="149" spans="1:7" x14ac:dyDescent="0.25">
      <c r="A149">
        <v>784</v>
      </c>
      <c r="B149" s="8" t="s">
        <v>20161</v>
      </c>
      <c r="C149" t="s">
        <v>21323</v>
      </c>
      <c r="D149" t="s">
        <v>21324</v>
      </c>
      <c r="E149" t="s">
        <v>26831</v>
      </c>
      <c r="F149" t="s">
        <v>27875</v>
      </c>
      <c r="G149" t="s">
        <v>8</v>
      </c>
    </row>
    <row r="150" spans="1:7" x14ac:dyDescent="0.25">
      <c r="A150">
        <v>785</v>
      </c>
      <c r="B150" s="8" t="s">
        <v>20162</v>
      </c>
      <c r="C150" t="s">
        <v>21325</v>
      </c>
      <c r="D150" t="s">
        <v>21326</v>
      </c>
      <c r="E150" t="s">
        <v>26832</v>
      </c>
      <c r="F150" t="s">
        <v>27876</v>
      </c>
      <c r="G150" t="s">
        <v>8</v>
      </c>
    </row>
    <row r="151" spans="1:7" x14ac:dyDescent="0.25">
      <c r="A151">
        <v>786</v>
      </c>
      <c r="B151" s="8" t="s">
        <v>20163</v>
      </c>
      <c r="C151" t="s">
        <v>21327</v>
      </c>
      <c r="D151" t="s">
        <v>21328</v>
      </c>
      <c r="E151" t="s">
        <v>26833</v>
      </c>
      <c r="F151" t="s">
        <v>27877</v>
      </c>
      <c r="G151" t="s">
        <v>8</v>
      </c>
    </row>
    <row r="152" spans="1:7" x14ac:dyDescent="0.25">
      <c r="A152">
        <v>774</v>
      </c>
      <c r="B152" s="8" t="s">
        <v>20164</v>
      </c>
      <c r="C152" t="s">
        <v>21329</v>
      </c>
      <c r="D152" t="s">
        <v>21330</v>
      </c>
      <c r="E152" t="s">
        <v>26834</v>
      </c>
      <c r="F152" t="s">
        <v>27871</v>
      </c>
      <c r="G152" t="s">
        <v>8</v>
      </c>
    </row>
    <row r="153" spans="1:7" x14ac:dyDescent="0.25">
      <c r="A153">
        <v>787</v>
      </c>
      <c r="B153" s="8" t="s">
        <v>20165</v>
      </c>
      <c r="C153" t="s">
        <v>21331</v>
      </c>
      <c r="D153" t="s">
        <v>21332</v>
      </c>
      <c r="E153" t="s">
        <v>26835</v>
      </c>
      <c r="F153" t="s">
        <v>27877</v>
      </c>
      <c r="G153" t="s">
        <v>8</v>
      </c>
    </row>
    <row r="154" spans="1:7" x14ac:dyDescent="0.25">
      <c r="A154">
        <v>796</v>
      </c>
      <c r="B154" s="8" t="s">
        <v>20166</v>
      </c>
      <c r="C154" t="s">
        <v>21333</v>
      </c>
      <c r="D154" t="s">
        <v>21334</v>
      </c>
      <c r="E154" t="s">
        <v>26836</v>
      </c>
      <c r="F154" t="s">
        <v>27878</v>
      </c>
      <c r="G154" t="s">
        <v>8</v>
      </c>
    </row>
    <row r="155" spans="1:7" x14ac:dyDescent="0.25">
      <c r="A155">
        <v>797</v>
      </c>
      <c r="B155" s="8" t="s">
        <v>20167</v>
      </c>
      <c r="C155" t="s">
        <v>21335</v>
      </c>
      <c r="D155" t="s">
        <v>21336</v>
      </c>
      <c r="E155" t="s">
        <v>26837</v>
      </c>
      <c r="F155" t="s">
        <v>27879</v>
      </c>
      <c r="G155" t="s">
        <v>8</v>
      </c>
    </row>
    <row r="156" spans="1:7" ht="90" x14ac:dyDescent="0.25">
      <c r="A156">
        <v>798</v>
      </c>
      <c r="B156" s="8" t="s">
        <v>20168</v>
      </c>
      <c r="C156" t="s">
        <v>21337</v>
      </c>
      <c r="D156" s="2" t="s">
        <v>21338</v>
      </c>
      <c r="E156" t="s">
        <v>26838</v>
      </c>
      <c r="F156" t="s">
        <v>27880</v>
      </c>
      <c r="G156" t="s">
        <v>8</v>
      </c>
    </row>
    <row r="157" spans="1:7" x14ac:dyDescent="0.25">
      <c r="A157">
        <v>799</v>
      </c>
      <c r="B157" s="8" t="s">
        <v>20169</v>
      </c>
      <c r="C157" t="s">
        <v>21339</v>
      </c>
      <c r="D157" t="s">
        <v>21340</v>
      </c>
      <c r="E157" t="s">
        <v>26839</v>
      </c>
      <c r="F157" t="s">
        <v>27881</v>
      </c>
      <c r="G157" t="s">
        <v>8</v>
      </c>
    </row>
    <row r="158" spans="1:7" x14ac:dyDescent="0.25">
      <c r="A158">
        <v>790</v>
      </c>
      <c r="B158" s="8" t="s">
        <v>20170</v>
      </c>
      <c r="C158" t="s">
        <v>21341</v>
      </c>
      <c r="D158" t="s">
        <v>21342</v>
      </c>
      <c r="E158" t="s">
        <v>26840</v>
      </c>
      <c r="F158" t="s">
        <v>27882</v>
      </c>
      <c r="G158" t="s">
        <v>8</v>
      </c>
    </row>
    <row r="159" spans="1:7" x14ac:dyDescent="0.25">
      <c r="A159">
        <v>791</v>
      </c>
      <c r="B159" s="8" t="s">
        <v>20227</v>
      </c>
      <c r="C159" t="s">
        <v>21343</v>
      </c>
      <c r="D159" t="s">
        <v>21344</v>
      </c>
      <c r="E159" t="s">
        <v>26841</v>
      </c>
      <c r="F159" t="s">
        <v>27882</v>
      </c>
      <c r="G159" t="s">
        <v>8</v>
      </c>
    </row>
    <row r="160" spans="1:7" x14ac:dyDescent="0.25">
      <c r="A160">
        <v>792</v>
      </c>
      <c r="B160" s="8" t="s">
        <v>20171</v>
      </c>
      <c r="C160" t="s">
        <v>21345</v>
      </c>
      <c r="D160" t="s">
        <v>21346</v>
      </c>
      <c r="E160" t="s">
        <v>26842</v>
      </c>
      <c r="F160" t="s">
        <v>27882</v>
      </c>
      <c r="G160" t="s">
        <v>8</v>
      </c>
    </row>
    <row r="161" spans="1:7" x14ac:dyDescent="0.25">
      <c r="A161">
        <v>793</v>
      </c>
      <c r="B161" s="8" t="s">
        <v>20172</v>
      </c>
      <c r="C161" t="s">
        <v>21347</v>
      </c>
      <c r="D161" t="s">
        <v>21348</v>
      </c>
      <c r="E161" t="s">
        <v>26843</v>
      </c>
      <c r="F161" t="s">
        <v>27883</v>
      </c>
      <c r="G161" t="s">
        <v>8</v>
      </c>
    </row>
    <row r="162" spans="1:7" x14ac:dyDescent="0.25">
      <c r="A162">
        <v>794</v>
      </c>
      <c r="B162" s="8" t="s">
        <v>20173</v>
      </c>
      <c r="C162" t="s">
        <v>21349</v>
      </c>
      <c r="D162" t="s">
        <v>21350</v>
      </c>
      <c r="E162" t="s">
        <v>26844</v>
      </c>
      <c r="F162" t="s">
        <v>27883</v>
      </c>
      <c r="G162" t="s">
        <v>8</v>
      </c>
    </row>
    <row r="163" spans="1:7" x14ac:dyDescent="0.25">
      <c r="A163">
        <v>775</v>
      </c>
      <c r="B163" s="8" t="s">
        <v>20174</v>
      </c>
      <c r="C163" t="s">
        <v>21351</v>
      </c>
      <c r="D163" t="s">
        <v>21352</v>
      </c>
      <c r="E163" t="s">
        <v>26845</v>
      </c>
      <c r="F163" t="s">
        <v>27884</v>
      </c>
      <c r="G163" t="s">
        <v>8</v>
      </c>
    </row>
    <row r="164" spans="1:7" x14ac:dyDescent="0.25">
      <c r="A164">
        <v>810</v>
      </c>
      <c r="B164" s="8" t="s">
        <v>20175</v>
      </c>
      <c r="C164" t="s">
        <v>21353</v>
      </c>
      <c r="D164" t="s">
        <v>21354</v>
      </c>
      <c r="E164" t="s">
        <v>26846</v>
      </c>
      <c r="F164" t="s">
        <v>27885</v>
      </c>
      <c r="G164" t="s">
        <v>8</v>
      </c>
    </row>
    <row r="165" spans="1:7" x14ac:dyDescent="0.25">
      <c r="A165">
        <v>805</v>
      </c>
      <c r="B165" s="8" t="s">
        <v>20176</v>
      </c>
      <c r="C165" t="s">
        <v>21355</v>
      </c>
      <c r="D165" t="s">
        <v>21356</v>
      </c>
      <c r="E165" t="s">
        <v>26847</v>
      </c>
      <c r="F165" t="s">
        <v>27885</v>
      </c>
      <c r="G165" t="s">
        <v>8</v>
      </c>
    </row>
    <row r="166" spans="1:7" x14ac:dyDescent="0.25">
      <c r="A166">
        <v>806</v>
      </c>
      <c r="B166" s="8" t="s">
        <v>20177</v>
      </c>
      <c r="C166" t="s">
        <v>21357</v>
      </c>
      <c r="D166" t="s">
        <v>21358</v>
      </c>
      <c r="E166" t="s">
        <v>26848</v>
      </c>
      <c r="F166" t="s">
        <v>27885</v>
      </c>
      <c r="G166" t="s">
        <v>8</v>
      </c>
    </row>
    <row r="167" spans="1:7" x14ac:dyDescent="0.25">
      <c r="A167">
        <v>800</v>
      </c>
      <c r="B167" s="8" t="s">
        <v>20178</v>
      </c>
      <c r="C167" t="s">
        <v>21359</v>
      </c>
      <c r="D167" t="s">
        <v>21360</v>
      </c>
      <c r="E167" t="s">
        <v>26849</v>
      </c>
      <c r="F167" t="s">
        <v>27886</v>
      </c>
      <c r="G167" t="s">
        <v>8</v>
      </c>
    </row>
    <row r="168" spans="1:7" x14ac:dyDescent="0.25">
      <c r="A168">
        <v>801</v>
      </c>
      <c r="B168" s="8" t="s">
        <v>20179</v>
      </c>
      <c r="C168" t="s">
        <v>21361</v>
      </c>
      <c r="D168" t="s">
        <v>21362</v>
      </c>
      <c r="E168" t="s">
        <v>26850</v>
      </c>
      <c r="F168" t="s">
        <v>27887</v>
      </c>
      <c r="G168" t="s">
        <v>8</v>
      </c>
    </row>
    <row r="169" spans="1:7" x14ac:dyDescent="0.25">
      <c r="A169">
        <v>802</v>
      </c>
      <c r="B169" s="8" t="s">
        <v>20180</v>
      </c>
      <c r="C169" t="s">
        <v>21363</v>
      </c>
      <c r="D169" t="s">
        <v>21364</v>
      </c>
      <c r="E169" t="s">
        <v>26851</v>
      </c>
      <c r="F169" t="s">
        <v>27873</v>
      </c>
      <c r="G169" t="s">
        <v>8</v>
      </c>
    </row>
    <row r="170" spans="1:7" x14ac:dyDescent="0.25">
      <c r="A170">
        <v>803</v>
      </c>
      <c r="B170" s="8" t="s">
        <v>20181</v>
      </c>
      <c r="C170" t="s">
        <v>21365</v>
      </c>
      <c r="D170" t="s">
        <v>21366</v>
      </c>
      <c r="E170" t="s">
        <v>26852</v>
      </c>
      <c r="F170" t="s">
        <v>27888</v>
      </c>
      <c r="G170" t="s">
        <v>8</v>
      </c>
    </row>
    <row r="171" spans="1:7" x14ac:dyDescent="0.25">
      <c r="A171">
        <v>804</v>
      </c>
      <c r="B171" s="8" t="s">
        <v>20182</v>
      </c>
      <c r="C171" t="s">
        <v>21367</v>
      </c>
      <c r="D171" t="s">
        <v>21368</v>
      </c>
      <c r="E171" t="s">
        <v>26853</v>
      </c>
      <c r="F171" t="s">
        <v>27889</v>
      </c>
      <c r="G171" t="s">
        <v>8</v>
      </c>
    </row>
    <row r="172" spans="1:7" x14ac:dyDescent="0.25">
      <c r="A172">
        <v>776</v>
      </c>
      <c r="B172" s="8" t="s">
        <v>20185</v>
      </c>
      <c r="C172" t="s">
        <v>21369</v>
      </c>
      <c r="D172" t="s">
        <v>21370</v>
      </c>
      <c r="E172" t="s">
        <v>26854</v>
      </c>
      <c r="F172" t="s">
        <v>27887</v>
      </c>
      <c r="G172" t="s">
        <v>8</v>
      </c>
    </row>
    <row r="173" spans="1:7" x14ac:dyDescent="0.25">
      <c r="A173">
        <v>777</v>
      </c>
      <c r="B173" s="8" t="s">
        <v>20195</v>
      </c>
      <c r="C173" t="s">
        <v>21371</v>
      </c>
      <c r="D173" t="s">
        <v>21372</v>
      </c>
      <c r="E173" t="s">
        <v>26855</v>
      </c>
      <c r="F173" t="s">
        <v>27874</v>
      </c>
      <c r="G173" t="s">
        <v>8</v>
      </c>
    </row>
    <row r="174" spans="1:7" x14ac:dyDescent="0.25">
      <c r="A174">
        <v>778</v>
      </c>
      <c r="B174" s="8" t="s">
        <v>20206</v>
      </c>
      <c r="C174" t="s">
        <v>21373</v>
      </c>
      <c r="D174" t="s">
        <v>21374</v>
      </c>
      <c r="E174" t="s">
        <v>26856</v>
      </c>
      <c r="F174" t="s">
        <v>27873</v>
      </c>
      <c r="G174" t="s">
        <v>8</v>
      </c>
    </row>
    <row r="175" spans="1:7" x14ac:dyDescent="0.25">
      <c r="A175">
        <v>779</v>
      </c>
      <c r="B175" s="8" t="s">
        <v>20217</v>
      </c>
      <c r="C175" t="s">
        <v>21375</v>
      </c>
      <c r="D175" t="s">
        <v>21376</v>
      </c>
      <c r="E175" t="s">
        <v>26857</v>
      </c>
      <c r="F175" t="s">
        <v>27890</v>
      </c>
      <c r="G175" t="s">
        <v>8</v>
      </c>
    </row>
    <row r="176" spans="1:7" x14ac:dyDescent="0.25">
      <c r="A176">
        <v>770</v>
      </c>
      <c r="B176" s="8" t="s">
        <v>20225</v>
      </c>
      <c r="C176" t="s">
        <v>21377</v>
      </c>
      <c r="D176" t="s">
        <v>21378</v>
      </c>
      <c r="E176" t="s">
        <v>26858</v>
      </c>
      <c r="F176" t="s">
        <v>27891</v>
      </c>
      <c r="G176" t="s">
        <v>8</v>
      </c>
    </row>
    <row r="177" spans="1:7" x14ac:dyDescent="0.25">
      <c r="A177">
        <v>771</v>
      </c>
      <c r="B177" s="8" t="s">
        <v>20226</v>
      </c>
      <c r="C177" t="s">
        <v>21379</v>
      </c>
      <c r="D177" t="s">
        <v>21380</v>
      </c>
      <c r="E177" t="s">
        <v>26859</v>
      </c>
      <c r="F177" t="s">
        <v>27892</v>
      </c>
      <c r="G177" t="s">
        <v>8</v>
      </c>
    </row>
    <row r="178" spans="1:7" x14ac:dyDescent="0.25">
      <c r="A178">
        <v>831</v>
      </c>
      <c r="B178" s="8" t="s">
        <v>13714</v>
      </c>
      <c r="C178" t="s">
        <v>21381</v>
      </c>
      <c r="D178" t="s">
        <v>21382</v>
      </c>
      <c r="E178" t="s">
        <v>26860</v>
      </c>
      <c r="F178" t="s">
        <v>2649</v>
      </c>
      <c r="G178" t="s">
        <v>21</v>
      </c>
    </row>
    <row r="179" spans="1:7" x14ac:dyDescent="0.25">
      <c r="A179">
        <v>832</v>
      </c>
      <c r="B179" s="8" t="s">
        <v>13717</v>
      </c>
      <c r="C179" t="s">
        <v>21383</v>
      </c>
      <c r="D179" t="s">
        <v>21384</v>
      </c>
      <c r="E179" t="s">
        <v>26861</v>
      </c>
      <c r="F179" t="s">
        <v>2649</v>
      </c>
      <c r="G179" t="s">
        <v>21</v>
      </c>
    </row>
    <row r="180" spans="1:7" x14ac:dyDescent="0.25">
      <c r="A180">
        <v>833</v>
      </c>
      <c r="B180" s="8" t="s">
        <v>21385</v>
      </c>
      <c r="C180" t="s">
        <v>21386</v>
      </c>
      <c r="D180" t="s">
        <v>21387</v>
      </c>
      <c r="E180" t="s">
        <v>26862</v>
      </c>
      <c r="F180" t="s">
        <v>2649</v>
      </c>
      <c r="G180" t="s">
        <v>21</v>
      </c>
    </row>
    <row r="181" spans="1:7" x14ac:dyDescent="0.25">
      <c r="A181">
        <v>830</v>
      </c>
      <c r="B181" s="8" t="s">
        <v>21388</v>
      </c>
      <c r="C181" t="s">
        <v>21389</v>
      </c>
      <c r="D181" t="s">
        <v>21390</v>
      </c>
      <c r="E181" t="s">
        <v>26863</v>
      </c>
      <c r="F181" t="s">
        <v>2651</v>
      </c>
      <c r="G181" t="s">
        <v>21</v>
      </c>
    </row>
    <row r="182" spans="1:7" x14ac:dyDescent="0.25">
      <c r="A182">
        <v>841</v>
      </c>
      <c r="B182" s="8" t="s">
        <v>21391</v>
      </c>
      <c r="C182" t="s">
        <v>21392</v>
      </c>
      <c r="D182" t="s">
        <v>21393</v>
      </c>
      <c r="E182" t="s">
        <v>26864</v>
      </c>
      <c r="F182" t="s">
        <v>2691</v>
      </c>
      <c r="G182" t="s">
        <v>21</v>
      </c>
    </row>
    <row r="183" spans="1:7" x14ac:dyDescent="0.25">
      <c r="A183">
        <v>835</v>
      </c>
      <c r="B183" s="8" t="s">
        <v>21394</v>
      </c>
      <c r="C183" t="s">
        <v>21395</v>
      </c>
      <c r="D183" t="s">
        <v>21396</v>
      </c>
      <c r="E183" t="s">
        <v>26865</v>
      </c>
      <c r="F183" t="s">
        <v>2691</v>
      </c>
      <c r="G183" t="s">
        <v>21</v>
      </c>
    </row>
    <row r="184" spans="1:7" x14ac:dyDescent="0.25">
      <c r="A184">
        <v>836</v>
      </c>
      <c r="B184" s="8" t="s">
        <v>21397</v>
      </c>
      <c r="C184" t="s">
        <v>21398</v>
      </c>
      <c r="D184" t="s">
        <v>21399</v>
      </c>
      <c r="E184" t="s">
        <v>26866</v>
      </c>
      <c r="F184" t="s">
        <v>2653</v>
      </c>
      <c r="G184" t="s">
        <v>21</v>
      </c>
    </row>
    <row r="185" spans="1:7" x14ac:dyDescent="0.25">
      <c r="A185">
        <v>837</v>
      </c>
      <c r="B185" s="8" t="s">
        <v>21400</v>
      </c>
      <c r="C185" t="s">
        <v>21401</v>
      </c>
      <c r="D185" t="s">
        <v>21402</v>
      </c>
      <c r="E185" t="s">
        <v>26867</v>
      </c>
      <c r="F185" t="s">
        <v>2653</v>
      </c>
      <c r="G185" t="s">
        <v>21</v>
      </c>
    </row>
    <row r="186" spans="1:7" x14ac:dyDescent="0.25">
      <c r="A186">
        <v>834</v>
      </c>
      <c r="B186" s="8" t="s">
        <v>21403</v>
      </c>
      <c r="C186" t="s">
        <v>21404</v>
      </c>
      <c r="D186" t="s">
        <v>21405</v>
      </c>
      <c r="E186" t="s">
        <v>26868</v>
      </c>
      <c r="F186" t="s">
        <v>2655</v>
      </c>
      <c r="G186" t="s">
        <v>21</v>
      </c>
    </row>
    <row r="187" spans="1:7" x14ac:dyDescent="0.25">
      <c r="A187">
        <v>842</v>
      </c>
      <c r="B187" s="8" t="s">
        <v>21406</v>
      </c>
      <c r="C187" t="s">
        <v>21407</v>
      </c>
      <c r="D187" t="s">
        <v>21408</v>
      </c>
      <c r="E187" t="s">
        <v>26869</v>
      </c>
      <c r="F187" t="s">
        <v>2657</v>
      </c>
      <c r="G187" t="s">
        <v>21</v>
      </c>
    </row>
    <row r="188" spans="1:7" x14ac:dyDescent="0.25">
      <c r="A188">
        <v>843</v>
      </c>
      <c r="B188" s="8" t="s">
        <v>21409</v>
      </c>
      <c r="C188" t="s">
        <v>21410</v>
      </c>
      <c r="D188" t="s">
        <v>21411</v>
      </c>
      <c r="E188" t="s">
        <v>26870</v>
      </c>
      <c r="F188" t="s">
        <v>2657</v>
      </c>
      <c r="G188" t="s">
        <v>21</v>
      </c>
    </row>
    <row r="189" spans="1:7" x14ac:dyDescent="0.25">
      <c r="A189">
        <v>839</v>
      </c>
      <c r="B189" s="8" t="s">
        <v>21412</v>
      </c>
      <c r="C189" t="s">
        <v>21413</v>
      </c>
      <c r="D189" t="s">
        <v>21414</v>
      </c>
      <c r="E189" t="s">
        <v>26871</v>
      </c>
      <c r="F189" t="s">
        <v>27893</v>
      </c>
      <c r="G189" t="s">
        <v>21</v>
      </c>
    </row>
    <row r="190" spans="1:7" x14ac:dyDescent="0.25">
      <c r="A190">
        <v>840</v>
      </c>
      <c r="B190" s="8" t="s">
        <v>21415</v>
      </c>
      <c r="C190" t="s">
        <v>21416</v>
      </c>
      <c r="D190" t="s">
        <v>21417</v>
      </c>
      <c r="E190" t="s">
        <v>26872</v>
      </c>
      <c r="F190" t="s">
        <v>27893</v>
      </c>
      <c r="G190" t="s">
        <v>21</v>
      </c>
    </row>
    <row r="191" spans="1:7" x14ac:dyDescent="0.25">
      <c r="A191">
        <v>838</v>
      </c>
      <c r="B191" s="8" t="s">
        <v>21418</v>
      </c>
      <c r="C191" t="s">
        <v>21419</v>
      </c>
      <c r="D191" t="s">
        <v>21420</v>
      </c>
      <c r="E191" t="s">
        <v>26873</v>
      </c>
      <c r="F191" t="s">
        <v>27893</v>
      </c>
      <c r="G191" t="s">
        <v>21</v>
      </c>
    </row>
    <row r="192" spans="1:7" x14ac:dyDescent="0.25">
      <c r="A192">
        <v>844</v>
      </c>
      <c r="B192" s="8" t="s">
        <v>21421</v>
      </c>
      <c r="C192" t="s">
        <v>21422</v>
      </c>
      <c r="D192" t="s">
        <v>21423</v>
      </c>
      <c r="E192" t="s">
        <v>26874</v>
      </c>
      <c r="F192" t="s">
        <v>27894</v>
      </c>
      <c r="G192" t="s">
        <v>21</v>
      </c>
    </row>
    <row r="193" spans="1:7" x14ac:dyDescent="0.25">
      <c r="A193">
        <v>910</v>
      </c>
      <c r="B193" s="8" t="s">
        <v>19928</v>
      </c>
      <c r="C193" t="s">
        <v>21424</v>
      </c>
      <c r="D193" t="s">
        <v>21425</v>
      </c>
      <c r="E193" t="s">
        <v>26875</v>
      </c>
      <c r="F193" t="s">
        <v>2783</v>
      </c>
      <c r="G193" t="s">
        <v>21</v>
      </c>
    </row>
    <row r="194" spans="1:7" x14ac:dyDescent="0.25">
      <c r="A194">
        <v>911</v>
      </c>
      <c r="B194" s="8" t="s">
        <v>19939</v>
      </c>
      <c r="C194" t="s">
        <v>21426</v>
      </c>
      <c r="D194" t="s">
        <v>21427</v>
      </c>
      <c r="E194" t="s">
        <v>26876</v>
      </c>
      <c r="F194" t="s">
        <v>2783</v>
      </c>
      <c r="G194" t="s">
        <v>21</v>
      </c>
    </row>
    <row r="195" spans="1:7" x14ac:dyDescent="0.25">
      <c r="A195">
        <v>912</v>
      </c>
      <c r="B195" s="8" t="s">
        <v>19946</v>
      </c>
      <c r="C195" t="s">
        <v>21428</v>
      </c>
      <c r="D195" t="s">
        <v>21429</v>
      </c>
      <c r="E195" t="s">
        <v>26877</v>
      </c>
      <c r="F195" t="s">
        <v>2783</v>
      </c>
      <c r="G195" t="s">
        <v>21</v>
      </c>
    </row>
    <row r="196" spans="1:7" x14ac:dyDescent="0.25">
      <c r="A196">
        <v>913</v>
      </c>
      <c r="B196" s="8" t="s">
        <v>19947</v>
      </c>
      <c r="C196" t="s">
        <v>21430</v>
      </c>
      <c r="D196" t="s">
        <v>21431</v>
      </c>
      <c r="E196" t="s">
        <v>26878</v>
      </c>
      <c r="F196" t="s">
        <v>27895</v>
      </c>
      <c r="G196" t="s">
        <v>21</v>
      </c>
    </row>
    <row r="197" spans="1:7" x14ac:dyDescent="0.25">
      <c r="A197">
        <v>914</v>
      </c>
      <c r="B197" s="8" t="s">
        <v>19948</v>
      </c>
      <c r="C197" t="s">
        <v>21432</v>
      </c>
      <c r="D197" t="s">
        <v>21433</v>
      </c>
      <c r="E197" t="s">
        <v>26879</v>
      </c>
      <c r="F197" t="s">
        <v>2785</v>
      </c>
      <c r="G197" t="s">
        <v>21</v>
      </c>
    </row>
    <row r="198" spans="1:7" x14ac:dyDescent="0.25">
      <c r="A198">
        <v>921</v>
      </c>
      <c r="B198" s="8" t="s">
        <v>19949</v>
      </c>
      <c r="C198" t="s">
        <v>21434</v>
      </c>
      <c r="D198" t="s">
        <v>21435</v>
      </c>
      <c r="E198" t="s">
        <v>26880</v>
      </c>
      <c r="F198" t="s">
        <v>2785</v>
      </c>
      <c r="G198" t="s">
        <v>21</v>
      </c>
    </row>
    <row r="199" spans="1:7" x14ac:dyDescent="0.25">
      <c r="A199">
        <v>916</v>
      </c>
      <c r="B199" s="8" t="s">
        <v>19950</v>
      </c>
      <c r="C199" t="s">
        <v>21436</v>
      </c>
      <c r="D199" t="s">
        <v>21437</v>
      </c>
      <c r="E199" t="s">
        <v>26881</v>
      </c>
      <c r="F199" t="s">
        <v>2785</v>
      </c>
      <c r="G199" t="s">
        <v>21</v>
      </c>
    </row>
    <row r="200" spans="1:7" x14ac:dyDescent="0.25">
      <c r="A200">
        <v>917</v>
      </c>
      <c r="B200" s="8" t="s">
        <v>19951</v>
      </c>
      <c r="C200" t="s">
        <v>21438</v>
      </c>
      <c r="D200" t="s">
        <v>21439</v>
      </c>
      <c r="E200" t="s">
        <v>26882</v>
      </c>
      <c r="F200" t="s">
        <v>2797</v>
      </c>
      <c r="G200" t="s">
        <v>21</v>
      </c>
    </row>
    <row r="201" spans="1:7" x14ac:dyDescent="0.25">
      <c r="A201">
        <v>919</v>
      </c>
      <c r="B201" s="8" t="s">
        <v>19929</v>
      </c>
      <c r="C201" t="s">
        <v>21440</v>
      </c>
      <c r="D201" t="s">
        <v>21441</v>
      </c>
      <c r="E201" t="s">
        <v>26883</v>
      </c>
      <c r="F201" t="s">
        <v>2791</v>
      </c>
      <c r="G201" t="s">
        <v>21</v>
      </c>
    </row>
    <row r="202" spans="1:7" x14ac:dyDescent="0.25">
      <c r="A202">
        <v>920</v>
      </c>
      <c r="B202" s="8" t="s">
        <v>19930</v>
      </c>
      <c r="C202" t="s">
        <v>21442</v>
      </c>
      <c r="D202" t="s">
        <v>21443</v>
      </c>
      <c r="E202" t="s">
        <v>26884</v>
      </c>
      <c r="F202" t="s">
        <v>2817</v>
      </c>
      <c r="G202" t="s">
        <v>21</v>
      </c>
    </row>
    <row r="203" spans="1:7" x14ac:dyDescent="0.25">
      <c r="A203">
        <v>918</v>
      </c>
      <c r="B203" s="8" t="s">
        <v>19952</v>
      </c>
      <c r="C203" t="s">
        <v>21444</v>
      </c>
      <c r="D203" t="s">
        <v>21445</v>
      </c>
      <c r="E203" t="s">
        <v>26885</v>
      </c>
      <c r="F203" t="s">
        <v>2791</v>
      </c>
      <c r="G203" t="s">
        <v>21</v>
      </c>
    </row>
    <row r="204" spans="1:7" x14ac:dyDescent="0.25">
      <c r="A204">
        <v>845</v>
      </c>
      <c r="B204" s="8" t="s">
        <v>13936</v>
      </c>
      <c r="C204" t="s">
        <v>21446</v>
      </c>
      <c r="D204" t="s">
        <v>21447</v>
      </c>
      <c r="E204" t="s">
        <v>26886</v>
      </c>
      <c r="F204" t="s">
        <v>2859</v>
      </c>
      <c r="G204" t="s">
        <v>21</v>
      </c>
    </row>
    <row r="205" spans="1:7" x14ac:dyDescent="0.25">
      <c r="A205">
        <v>854</v>
      </c>
      <c r="B205" s="8" t="s">
        <v>21448</v>
      </c>
      <c r="C205" t="s">
        <v>21449</v>
      </c>
      <c r="D205" t="s">
        <v>21450</v>
      </c>
      <c r="E205" t="s">
        <v>26887</v>
      </c>
      <c r="F205" t="s">
        <v>27896</v>
      </c>
      <c r="G205" t="s">
        <v>21</v>
      </c>
    </row>
    <row r="206" spans="1:7" x14ac:dyDescent="0.25">
      <c r="A206">
        <v>855</v>
      </c>
      <c r="B206" s="8" t="s">
        <v>21451</v>
      </c>
      <c r="C206" t="s">
        <v>21452</v>
      </c>
      <c r="D206" t="s">
        <v>21453</v>
      </c>
      <c r="E206" t="s">
        <v>26888</v>
      </c>
      <c r="F206" t="s">
        <v>27897</v>
      </c>
      <c r="G206" t="s">
        <v>21</v>
      </c>
    </row>
    <row r="207" spans="1:7" x14ac:dyDescent="0.25">
      <c r="A207">
        <v>856</v>
      </c>
      <c r="B207" s="8" t="s">
        <v>21454</v>
      </c>
      <c r="C207" t="s">
        <v>21455</v>
      </c>
      <c r="D207" t="s">
        <v>21456</v>
      </c>
      <c r="E207" t="s">
        <v>26889</v>
      </c>
      <c r="F207" t="s">
        <v>2903</v>
      </c>
      <c r="G207" t="s">
        <v>21</v>
      </c>
    </row>
    <row r="208" spans="1:7" x14ac:dyDescent="0.25">
      <c r="A208">
        <v>857</v>
      </c>
      <c r="B208" s="8" t="s">
        <v>21457</v>
      </c>
      <c r="C208" t="s">
        <v>21458</v>
      </c>
      <c r="D208" t="s">
        <v>21459</v>
      </c>
      <c r="E208" t="s">
        <v>26890</v>
      </c>
      <c r="F208" t="s">
        <v>27898</v>
      </c>
      <c r="G208" t="s">
        <v>21</v>
      </c>
    </row>
    <row r="209" spans="1:7" x14ac:dyDescent="0.25">
      <c r="A209">
        <v>858</v>
      </c>
      <c r="B209" s="8" t="s">
        <v>21460</v>
      </c>
      <c r="C209" t="s">
        <v>21461</v>
      </c>
      <c r="D209" t="s">
        <v>21462</v>
      </c>
      <c r="E209" t="s">
        <v>26891</v>
      </c>
      <c r="F209" t="s">
        <v>27898</v>
      </c>
      <c r="G209" t="s">
        <v>21</v>
      </c>
    </row>
    <row r="210" spans="1:7" x14ac:dyDescent="0.25">
      <c r="A210">
        <v>859</v>
      </c>
      <c r="B210" s="8" t="s">
        <v>21463</v>
      </c>
      <c r="C210" t="s">
        <v>21464</v>
      </c>
      <c r="D210" t="s">
        <v>21465</v>
      </c>
      <c r="E210" t="s">
        <v>26892</v>
      </c>
      <c r="F210" t="s">
        <v>27898</v>
      </c>
      <c r="G210" t="s">
        <v>21</v>
      </c>
    </row>
    <row r="211" spans="1:7" x14ac:dyDescent="0.25">
      <c r="A211">
        <v>860</v>
      </c>
      <c r="B211" s="8" t="s">
        <v>21466</v>
      </c>
      <c r="C211" t="s">
        <v>21467</v>
      </c>
      <c r="D211" t="s">
        <v>21468</v>
      </c>
      <c r="E211" t="s">
        <v>26893</v>
      </c>
      <c r="F211" t="s">
        <v>27899</v>
      </c>
      <c r="G211" t="s">
        <v>21</v>
      </c>
    </row>
    <row r="212" spans="1:7" x14ac:dyDescent="0.25">
      <c r="A212">
        <v>861</v>
      </c>
      <c r="B212" s="8" t="s">
        <v>21469</v>
      </c>
      <c r="C212" t="s">
        <v>21470</v>
      </c>
      <c r="D212" t="s">
        <v>21471</v>
      </c>
      <c r="E212" t="s">
        <v>26894</v>
      </c>
      <c r="F212" t="s">
        <v>27899</v>
      </c>
      <c r="G212" t="s">
        <v>21</v>
      </c>
    </row>
    <row r="213" spans="1:7" x14ac:dyDescent="0.25">
      <c r="A213">
        <v>846</v>
      </c>
      <c r="B213" s="8" t="s">
        <v>21472</v>
      </c>
      <c r="C213" t="s">
        <v>21473</v>
      </c>
      <c r="D213" t="s">
        <v>21474</v>
      </c>
      <c r="E213" t="s">
        <v>26895</v>
      </c>
      <c r="F213" t="s">
        <v>2859</v>
      </c>
      <c r="G213" t="s">
        <v>21</v>
      </c>
    </row>
    <row r="214" spans="1:7" x14ac:dyDescent="0.25">
      <c r="A214">
        <v>847</v>
      </c>
      <c r="B214" s="8" t="s">
        <v>21475</v>
      </c>
      <c r="C214" t="s">
        <v>21476</v>
      </c>
      <c r="D214" t="s">
        <v>21477</v>
      </c>
      <c r="E214" t="s">
        <v>26896</v>
      </c>
      <c r="F214" t="s">
        <v>2889</v>
      </c>
      <c r="G214" t="s">
        <v>21</v>
      </c>
    </row>
    <row r="215" spans="1:7" x14ac:dyDescent="0.25">
      <c r="A215">
        <v>848</v>
      </c>
      <c r="B215" s="8" t="s">
        <v>21478</v>
      </c>
      <c r="C215" t="s">
        <v>21479</v>
      </c>
      <c r="D215" t="s">
        <v>21480</v>
      </c>
      <c r="E215" t="s">
        <v>26897</v>
      </c>
      <c r="F215" t="s">
        <v>2897</v>
      </c>
      <c r="G215" t="s">
        <v>21</v>
      </c>
    </row>
    <row r="216" spans="1:7" x14ac:dyDescent="0.25">
      <c r="A216">
        <v>849</v>
      </c>
      <c r="B216" s="8" t="s">
        <v>21481</v>
      </c>
      <c r="C216" t="s">
        <v>21482</v>
      </c>
      <c r="D216" t="s">
        <v>21483</v>
      </c>
      <c r="E216" t="s">
        <v>26898</v>
      </c>
      <c r="F216" t="s">
        <v>27900</v>
      </c>
      <c r="G216" t="s">
        <v>21</v>
      </c>
    </row>
    <row r="217" spans="1:7" x14ac:dyDescent="0.25">
      <c r="A217">
        <v>850</v>
      </c>
      <c r="B217" s="8" t="s">
        <v>21484</v>
      </c>
      <c r="C217" t="s">
        <v>21485</v>
      </c>
      <c r="D217" t="s">
        <v>21486</v>
      </c>
      <c r="E217" t="s">
        <v>26899</v>
      </c>
      <c r="F217" t="s">
        <v>27900</v>
      </c>
      <c r="G217" t="s">
        <v>21</v>
      </c>
    </row>
    <row r="218" spans="1:7" x14ac:dyDescent="0.25">
      <c r="A218">
        <v>851</v>
      </c>
      <c r="B218" s="8" t="s">
        <v>21487</v>
      </c>
      <c r="C218" t="s">
        <v>21488</v>
      </c>
      <c r="D218" t="s">
        <v>21489</v>
      </c>
      <c r="E218" t="s">
        <v>26900</v>
      </c>
      <c r="F218" t="s">
        <v>27900</v>
      </c>
      <c r="G218" t="s">
        <v>21</v>
      </c>
    </row>
    <row r="219" spans="1:7" x14ac:dyDescent="0.25">
      <c r="A219">
        <v>852</v>
      </c>
      <c r="B219" s="8" t="s">
        <v>21490</v>
      </c>
      <c r="C219" t="s">
        <v>21491</v>
      </c>
      <c r="D219" t="s">
        <v>21492</v>
      </c>
      <c r="E219" t="s">
        <v>26901</v>
      </c>
      <c r="F219" t="s">
        <v>27901</v>
      </c>
      <c r="G219" t="s">
        <v>21</v>
      </c>
    </row>
    <row r="220" spans="1:7" x14ac:dyDescent="0.25">
      <c r="A220">
        <v>853</v>
      </c>
      <c r="B220" s="8" t="s">
        <v>21493</v>
      </c>
      <c r="C220" t="s">
        <v>21494</v>
      </c>
      <c r="D220" t="s">
        <v>21495</v>
      </c>
      <c r="E220" t="s">
        <v>26902</v>
      </c>
      <c r="F220" t="s">
        <v>27896</v>
      </c>
      <c r="G220" t="s">
        <v>21</v>
      </c>
    </row>
    <row r="221" spans="1:7" x14ac:dyDescent="0.25">
      <c r="A221">
        <v>862</v>
      </c>
      <c r="B221" s="8" t="s">
        <v>21496</v>
      </c>
      <c r="C221" t="s">
        <v>21497</v>
      </c>
      <c r="D221" t="s">
        <v>21498</v>
      </c>
      <c r="E221" t="s">
        <v>26903</v>
      </c>
      <c r="F221" t="s">
        <v>2881</v>
      </c>
      <c r="G221" t="s">
        <v>21</v>
      </c>
    </row>
    <row r="222" spans="1:7" x14ac:dyDescent="0.25">
      <c r="A222">
        <v>923</v>
      </c>
      <c r="B222" s="8" t="s">
        <v>20115</v>
      </c>
      <c r="C222" t="s">
        <v>21499</v>
      </c>
      <c r="D222" t="s">
        <v>21500</v>
      </c>
      <c r="E222" t="s">
        <v>26904</v>
      </c>
      <c r="F222" t="s">
        <v>2977</v>
      </c>
      <c r="G222" t="s">
        <v>21</v>
      </c>
    </row>
    <row r="223" spans="1:7" x14ac:dyDescent="0.25">
      <c r="A223">
        <v>932</v>
      </c>
      <c r="B223" s="8" t="s">
        <v>20116</v>
      </c>
      <c r="C223" t="s">
        <v>21501</v>
      </c>
      <c r="D223" t="s">
        <v>21502</v>
      </c>
      <c r="E223" t="s">
        <v>26905</v>
      </c>
      <c r="F223" t="s">
        <v>27902</v>
      </c>
      <c r="G223" t="s">
        <v>21</v>
      </c>
    </row>
    <row r="224" spans="1:7" x14ac:dyDescent="0.25">
      <c r="A224">
        <v>933</v>
      </c>
      <c r="B224" s="8" t="s">
        <v>20117</v>
      </c>
      <c r="C224" t="s">
        <v>21503</v>
      </c>
      <c r="D224" t="s">
        <v>21504</v>
      </c>
      <c r="E224" t="s">
        <v>26906</v>
      </c>
      <c r="F224" t="s">
        <v>27902</v>
      </c>
      <c r="G224" t="s">
        <v>21</v>
      </c>
    </row>
    <row r="225" spans="1:7" x14ac:dyDescent="0.25">
      <c r="A225">
        <v>934</v>
      </c>
      <c r="B225" s="8" t="s">
        <v>20118</v>
      </c>
      <c r="C225" t="s">
        <v>21505</v>
      </c>
      <c r="D225" t="s">
        <v>21506</v>
      </c>
      <c r="E225" t="s">
        <v>26907</v>
      </c>
      <c r="F225" t="s">
        <v>27903</v>
      </c>
      <c r="G225" t="s">
        <v>21</v>
      </c>
    </row>
    <row r="226" spans="1:7" x14ac:dyDescent="0.25">
      <c r="A226">
        <v>935</v>
      </c>
      <c r="B226" s="8" t="s">
        <v>20119</v>
      </c>
      <c r="C226" t="s">
        <v>21507</v>
      </c>
      <c r="D226" t="s">
        <v>21508</v>
      </c>
      <c r="E226" t="s">
        <v>26908</v>
      </c>
      <c r="F226" t="s">
        <v>27903</v>
      </c>
      <c r="G226" t="s">
        <v>21</v>
      </c>
    </row>
    <row r="227" spans="1:7" x14ac:dyDescent="0.25">
      <c r="A227">
        <v>924</v>
      </c>
      <c r="B227" s="8" t="s">
        <v>20126</v>
      </c>
      <c r="C227" t="s">
        <v>21509</v>
      </c>
      <c r="D227" t="s">
        <v>21510</v>
      </c>
      <c r="E227" t="s">
        <v>26909</v>
      </c>
      <c r="F227" t="s">
        <v>27904</v>
      </c>
      <c r="G227" t="s">
        <v>21</v>
      </c>
    </row>
    <row r="228" spans="1:7" x14ac:dyDescent="0.25">
      <c r="A228">
        <v>925</v>
      </c>
      <c r="B228" s="8" t="s">
        <v>20137</v>
      </c>
      <c r="C228" t="s">
        <v>21511</v>
      </c>
      <c r="D228" t="s">
        <v>21512</v>
      </c>
      <c r="E228" t="s">
        <v>26910</v>
      </c>
      <c r="F228" t="s">
        <v>27904</v>
      </c>
      <c r="G228" t="s">
        <v>21</v>
      </c>
    </row>
    <row r="229" spans="1:7" x14ac:dyDescent="0.25">
      <c r="A229">
        <v>926</v>
      </c>
      <c r="B229" s="8" t="s">
        <v>20147</v>
      </c>
      <c r="C229" t="s">
        <v>21513</v>
      </c>
      <c r="D229" t="s">
        <v>21514</v>
      </c>
      <c r="E229" t="s">
        <v>26911</v>
      </c>
      <c r="F229" t="s">
        <v>27905</v>
      </c>
      <c r="G229" t="s">
        <v>21</v>
      </c>
    </row>
    <row r="230" spans="1:7" x14ac:dyDescent="0.25">
      <c r="A230">
        <v>927</v>
      </c>
      <c r="B230" s="8" t="s">
        <v>20148</v>
      </c>
      <c r="C230" t="s">
        <v>21515</v>
      </c>
      <c r="D230" t="s">
        <v>21516</v>
      </c>
      <c r="E230" t="s">
        <v>26912</v>
      </c>
      <c r="F230" t="s">
        <v>27905</v>
      </c>
      <c r="G230" t="s">
        <v>21</v>
      </c>
    </row>
    <row r="231" spans="1:7" x14ac:dyDescent="0.25">
      <c r="A231">
        <v>928</v>
      </c>
      <c r="B231" s="8" t="s">
        <v>20149</v>
      </c>
      <c r="C231" t="s">
        <v>21517</v>
      </c>
      <c r="D231" t="s">
        <v>21518</v>
      </c>
      <c r="E231" t="s">
        <v>26913</v>
      </c>
      <c r="F231" t="s">
        <v>27906</v>
      </c>
      <c r="G231" t="s">
        <v>21</v>
      </c>
    </row>
    <row r="232" spans="1:7" x14ac:dyDescent="0.25">
      <c r="A232">
        <v>929</v>
      </c>
      <c r="B232" s="8" t="s">
        <v>20150</v>
      </c>
      <c r="C232" t="s">
        <v>21519</v>
      </c>
      <c r="D232" t="s">
        <v>21520</v>
      </c>
      <c r="E232" t="s">
        <v>26914</v>
      </c>
      <c r="F232" t="s">
        <v>27906</v>
      </c>
      <c r="G232" t="s">
        <v>21</v>
      </c>
    </row>
    <row r="233" spans="1:7" x14ac:dyDescent="0.25">
      <c r="A233">
        <v>930</v>
      </c>
      <c r="B233" s="8" t="s">
        <v>20151</v>
      </c>
      <c r="C233" t="s">
        <v>21521</v>
      </c>
      <c r="D233" t="s">
        <v>21522</v>
      </c>
      <c r="E233" t="s">
        <v>26915</v>
      </c>
      <c r="F233" t="s">
        <v>27907</v>
      </c>
      <c r="G233" t="s">
        <v>21</v>
      </c>
    </row>
    <row r="234" spans="1:7" x14ac:dyDescent="0.25">
      <c r="A234">
        <v>931</v>
      </c>
      <c r="B234" s="8" t="s">
        <v>20152</v>
      </c>
      <c r="C234" t="s">
        <v>21523</v>
      </c>
      <c r="D234" t="s">
        <v>21524</v>
      </c>
      <c r="E234" t="s">
        <v>26916</v>
      </c>
      <c r="F234" t="s">
        <v>27907</v>
      </c>
      <c r="G234" t="s">
        <v>21</v>
      </c>
    </row>
    <row r="235" spans="1:7" x14ac:dyDescent="0.25">
      <c r="A235">
        <v>936</v>
      </c>
      <c r="B235" s="8" t="s">
        <v>20120</v>
      </c>
      <c r="C235" t="s">
        <v>21525</v>
      </c>
      <c r="D235" t="s">
        <v>21526</v>
      </c>
      <c r="E235" t="s">
        <v>26917</v>
      </c>
      <c r="F235" t="s">
        <v>2937</v>
      </c>
      <c r="G235" t="s">
        <v>21</v>
      </c>
    </row>
    <row r="236" spans="1:7" x14ac:dyDescent="0.25">
      <c r="A236">
        <v>937</v>
      </c>
      <c r="B236" s="8" t="s">
        <v>20121</v>
      </c>
      <c r="C236" t="s">
        <v>21527</v>
      </c>
      <c r="D236" t="s">
        <v>21528</v>
      </c>
      <c r="E236" t="s">
        <v>26918</v>
      </c>
      <c r="F236" t="s">
        <v>2965</v>
      </c>
      <c r="G236" t="s">
        <v>21</v>
      </c>
    </row>
    <row r="237" spans="1:7" x14ac:dyDescent="0.25">
      <c r="A237">
        <v>938</v>
      </c>
      <c r="B237" s="8" t="s">
        <v>20122</v>
      </c>
      <c r="C237" t="s">
        <v>21529</v>
      </c>
      <c r="D237" t="s">
        <v>21530</v>
      </c>
      <c r="E237" t="s">
        <v>26919</v>
      </c>
      <c r="F237" t="s">
        <v>2965</v>
      </c>
      <c r="G237" t="s">
        <v>21</v>
      </c>
    </row>
    <row r="238" spans="1:7" x14ac:dyDescent="0.25">
      <c r="A238">
        <v>939</v>
      </c>
      <c r="B238" s="8" t="s">
        <v>20123</v>
      </c>
      <c r="C238" t="s">
        <v>21531</v>
      </c>
      <c r="D238" t="s">
        <v>21532</v>
      </c>
      <c r="E238" t="s">
        <v>26920</v>
      </c>
      <c r="F238" t="s">
        <v>2965</v>
      </c>
      <c r="G238" t="s">
        <v>21</v>
      </c>
    </row>
    <row r="239" spans="1:7" x14ac:dyDescent="0.25">
      <c r="A239">
        <v>940</v>
      </c>
      <c r="B239" s="8" t="s">
        <v>20124</v>
      </c>
      <c r="C239" t="s">
        <v>21533</v>
      </c>
      <c r="D239" t="s">
        <v>21534</v>
      </c>
      <c r="E239" t="s">
        <v>26921</v>
      </c>
      <c r="F239" t="s">
        <v>2989</v>
      </c>
      <c r="G239" t="s">
        <v>21</v>
      </c>
    </row>
    <row r="240" spans="1:7" x14ac:dyDescent="0.25">
      <c r="A240">
        <v>954</v>
      </c>
      <c r="B240" s="8" t="s">
        <v>20125</v>
      </c>
      <c r="C240" t="s">
        <v>21535</v>
      </c>
      <c r="D240" t="s">
        <v>21536</v>
      </c>
      <c r="E240" t="s">
        <v>26922</v>
      </c>
      <c r="F240" t="s">
        <v>3007</v>
      </c>
      <c r="G240" t="s">
        <v>21</v>
      </c>
    </row>
    <row r="241" spans="1:7" x14ac:dyDescent="0.25">
      <c r="A241">
        <v>922</v>
      </c>
      <c r="B241" s="8" t="s">
        <v>20127</v>
      </c>
      <c r="C241" t="s">
        <v>21537</v>
      </c>
      <c r="D241" t="s">
        <v>21538</v>
      </c>
      <c r="E241" t="s">
        <v>26923</v>
      </c>
      <c r="F241" t="s">
        <v>2973</v>
      </c>
      <c r="G241" t="s">
        <v>21</v>
      </c>
    </row>
    <row r="242" spans="1:7" x14ac:dyDescent="0.25">
      <c r="A242">
        <v>943</v>
      </c>
      <c r="B242" s="8" t="s">
        <v>20128</v>
      </c>
      <c r="C242" t="s">
        <v>21539</v>
      </c>
      <c r="D242" t="s">
        <v>21540</v>
      </c>
      <c r="E242" t="s">
        <v>26924</v>
      </c>
      <c r="F242" t="s">
        <v>2973</v>
      </c>
      <c r="G242" t="s">
        <v>21</v>
      </c>
    </row>
    <row r="243" spans="1:7" x14ac:dyDescent="0.25">
      <c r="A243">
        <v>944</v>
      </c>
      <c r="B243" s="8" t="s">
        <v>20129</v>
      </c>
      <c r="C243" t="s">
        <v>21541</v>
      </c>
      <c r="D243" t="s">
        <v>21542</v>
      </c>
      <c r="E243" t="s">
        <v>26925</v>
      </c>
      <c r="F243" t="s">
        <v>2993</v>
      </c>
      <c r="G243" t="s">
        <v>21</v>
      </c>
    </row>
    <row r="244" spans="1:7" x14ac:dyDescent="0.25">
      <c r="A244">
        <v>945</v>
      </c>
      <c r="B244" s="8" t="s">
        <v>20130</v>
      </c>
      <c r="C244" t="s">
        <v>21543</v>
      </c>
      <c r="D244" t="s">
        <v>21544</v>
      </c>
      <c r="E244" t="s">
        <v>26926</v>
      </c>
      <c r="F244" t="s">
        <v>27908</v>
      </c>
      <c r="G244" t="s">
        <v>21</v>
      </c>
    </row>
    <row r="245" spans="1:7" x14ac:dyDescent="0.25">
      <c r="A245">
        <v>946</v>
      </c>
      <c r="B245" s="8" t="s">
        <v>20131</v>
      </c>
      <c r="C245" t="s">
        <v>21545</v>
      </c>
      <c r="D245" t="s">
        <v>21546</v>
      </c>
      <c r="E245" t="s">
        <v>26927</v>
      </c>
      <c r="F245" t="s">
        <v>27908</v>
      </c>
      <c r="G245" t="s">
        <v>21</v>
      </c>
    </row>
    <row r="246" spans="1:7" x14ac:dyDescent="0.25">
      <c r="A246">
        <v>947</v>
      </c>
      <c r="B246" s="8" t="s">
        <v>20132</v>
      </c>
      <c r="C246" t="s">
        <v>21547</v>
      </c>
      <c r="D246" t="s">
        <v>21548</v>
      </c>
      <c r="E246" t="s">
        <v>26928</v>
      </c>
      <c r="F246" t="s">
        <v>27909</v>
      </c>
      <c r="G246" t="s">
        <v>21</v>
      </c>
    </row>
    <row r="247" spans="1:7" x14ac:dyDescent="0.25">
      <c r="A247">
        <v>948</v>
      </c>
      <c r="B247" s="8" t="s">
        <v>20133</v>
      </c>
      <c r="C247" t="s">
        <v>21549</v>
      </c>
      <c r="D247" t="s">
        <v>21550</v>
      </c>
      <c r="E247" t="s">
        <v>26929</v>
      </c>
      <c r="F247" t="s">
        <v>27909</v>
      </c>
      <c r="G247" t="s">
        <v>21</v>
      </c>
    </row>
    <row r="248" spans="1:7" x14ac:dyDescent="0.25">
      <c r="A248">
        <v>991</v>
      </c>
      <c r="B248" s="8" t="s">
        <v>20134</v>
      </c>
      <c r="C248" t="s">
        <v>21551</v>
      </c>
      <c r="D248" t="s">
        <v>21552</v>
      </c>
      <c r="E248" t="s">
        <v>26930</v>
      </c>
      <c r="F248" t="s">
        <v>2999</v>
      </c>
      <c r="G248" t="s">
        <v>21</v>
      </c>
    </row>
    <row r="249" spans="1:7" x14ac:dyDescent="0.25">
      <c r="A249">
        <v>950</v>
      </c>
      <c r="B249" s="8" t="s">
        <v>20135</v>
      </c>
      <c r="C249" t="s">
        <v>21553</v>
      </c>
      <c r="D249" t="s">
        <v>21554</v>
      </c>
      <c r="E249" t="s">
        <v>26931</v>
      </c>
      <c r="F249" t="s">
        <v>2999</v>
      </c>
      <c r="G249" t="s">
        <v>21</v>
      </c>
    </row>
    <row r="250" spans="1:7" x14ac:dyDescent="0.25">
      <c r="A250">
        <v>951</v>
      </c>
      <c r="B250" s="8" t="s">
        <v>20136</v>
      </c>
      <c r="C250" t="s">
        <v>21555</v>
      </c>
      <c r="D250" t="s">
        <v>21556</v>
      </c>
      <c r="E250" t="s">
        <v>26932</v>
      </c>
      <c r="F250" t="s">
        <v>2999</v>
      </c>
      <c r="G250" t="s">
        <v>21</v>
      </c>
    </row>
    <row r="251" spans="1:7" x14ac:dyDescent="0.25">
      <c r="A251">
        <v>952</v>
      </c>
      <c r="B251" s="8" t="s">
        <v>20138</v>
      </c>
      <c r="C251" t="s">
        <v>21557</v>
      </c>
      <c r="D251" t="s">
        <v>21558</v>
      </c>
      <c r="E251" t="s">
        <v>26933</v>
      </c>
      <c r="F251" t="s">
        <v>27910</v>
      </c>
      <c r="G251" t="s">
        <v>21</v>
      </c>
    </row>
    <row r="252" spans="1:7" x14ac:dyDescent="0.25">
      <c r="A252">
        <v>953</v>
      </c>
      <c r="B252" s="8" t="s">
        <v>20139</v>
      </c>
      <c r="C252" t="s">
        <v>21559</v>
      </c>
      <c r="D252" t="s">
        <v>21560</v>
      </c>
      <c r="E252" t="s">
        <v>26934</v>
      </c>
      <c r="F252" t="s">
        <v>27910</v>
      </c>
      <c r="G252" t="s">
        <v>21</v>
      </c>
    </row>
    <row r="253" spans="1:7" x14ac:dyDescent="0.25">
      <c r="A253">
        <v>942</v>
      </c>
      <c r="B253" s="8" t="s">
        <v>20140</v>
      </c>
      <c r="C253" t="s">
        <v>21561</v>
      </c>
      <c r="D253" t="s">
        <v>21562</v>
      </c>
      <c r="E253" t="s">
        <v>26935</v>
      </c>
      <c r="F253" t="s">
        <v>27911</v>
      </c>
      <c r="G253" t="s">
        <v>21</v>
      </c>
    </row>
    <row r="254" spans="1:7" x14ac:dyDescent="0.25">
      <c r="A254">
        <v>894</v>
      </c>
      <c r="B254" s="8" t="s">
        <v>20153</v>
      </c>
      <c r="C254" t="s">
        <v>21563</v>
      </c>
      <c r="D254" t="s">
        <v>21564</v>
      </c>
      <c r="E254" t="s">
        <v>26936</v>
      </c>
      <c r="F254" t="s">
        <v>3109</v>
      </c>
      <c r="G254" t="s">
        <v>21</v>
      </c>
    </row>
    <row r="255" spans="1:7" x14ac:dyDescent="0.25">
      <c r="A255">
        <v>870</v>
      </c>
      <c r="B255" s="8" t="s">
        <v>20164</v>
      </c>
      <c r="C255" t="s">
        <v>21565</v>
      </c>
      <c r="D255" t="s">
        <v>21566</v>
      </c>
      <c r="E255" t="s">
        <v>26937</v>
      </c>
      <c r="F255" t="s">
        <v>3109</v>
      </c>
      <c r="G255" t="s">
        <v>21</v>
      </c>
    </row>
    <row r="256" spans="1:7" x14ac:dyDescent="0.25">
      <c r="A256">
        <v>871</v>
      </c>
      <c r="B256" s="8" t="s">
        <v>20174</v>
      </c>
      <c r="C256" t="s">
        <v>21567</v>
      </c>
      <c r="D256" t="s">
        <v>21568</v>
      </c>
      <c r="E256" t="s">
        <v>26938</v>
      </c>
      <c r="F256" t="s">
        <v>3135</v>
      </c>
      <c r="G256" t="s">
        <v>21</v>
      </c>
    </row>
    <row r="257" spans="1:7" x14ac:dyDescent="0.25">
      <c r="A257">
        <v>872</v>
      </c>
      <c r="B257" s="8" t="s">
        <v>20185</v>
      </c>
      <c r="C257" t="s">
        <v>21569</v>
      </c>
      <c r="D257" t="s">
        <v>21570</v>
      </c>
      <c r="E257" t="s">
        <v>26939</v>
      </c>
      <c r="F257" t="s">
        <v>3135</v>
      </c>
      <c r="G257" t="s">
        <v>21</v>
      </c>
    </row>
    <row r="258" spans="1:7" x14ac:dyDescent="0.25">
      <c r="A258">
        <v>873</v>
      </c>
      <c r="B258" s="8" t="s">
        <v>20195</v>
      </c>
      <c r="C258" t="s">
        <v>21571</v>
      </c>
      <c r="D258" t="s">
        <v>21572</v>
      </c>
      <c r="E258" t="s">
        <v>26940</v>
      </c>
      <c r="F258" t="s">
        <v>3153</v>
      </c>
      <c r="G258" t="s">
        <v>21</v>
      </c>
    </row>
    <row r="259" spans="1:7" x14ac:dyDescent="0.25">
      <c r="A259">
        <v>876</v>
      </c>
      <c r="B259" s="8" t="s">
        <v>20154</v>
      </c>
      <c r="C259" t="s">
        <v>21573</v>
      </c>
      <c r="D259" t="s">
        <v>21284</v>
      </c>
      <c r="E259" t="s">
        <v>26941</v>
      </c>
      <c r="F259" t="s">
        <v>3155</v>
      </c>
      <c r="G259" t="s">
        <v>21</v>
      </c>
    </row>
    <row r="260" spans="1:7" x14ac:dyDescent="0.25">
      <c r="A260">
        <v>874</v>
      </c>
      <c r="B260" s="8" t="s">
        <v>20206</v>
      </c>
      <c r="C260" t="s">
        <v>21574</v>
      </c>
      <c r="D260" t="s">
        <v>21575</v>
      </c>
      <c r="E260" t="s">
        <v>26942</v>
      </c>
      <c r="F260" t="s">
        <v>3127</v>
      </c>
      <c r="G260" t="s">
        <v>21</v>
      </c>
    </row>
    <row r="261" spans="1:7" x14ac:dyDescent="0.25">
      <c r="A261">
        <v>895</v>
      </c>
      <c r="B261" s="8" t="s">
        <v>20217</v>
      </c>
      <c r="C261" t="s">
        <v>21576</v>
      </c>
      <c r="D261" t="s">
        <v>21577</v>
      </c>
      <c r="E261" t="s">
        <v>26943</v>
      </c>
      <c r="F261" t="s">
        <v>3127</v>
      </c>
      <c r="G261" t="s">
        <v>21</v>
      </c>
    </row>
    <row r="262" spans="1:7" x14ac:dyDescent="0.25">
      <c r="A262">
        <v>896</v>
      </c>
      <c r="B262" s="8" t="s">
        <v>20225</v>
      </c>
      <c r="C262" t="s">
        <v>21578</v>
      </c>
      <c r="D262" t="s">
        <v>21579</v>
      </c>
      <c r="E262" t="s">
        <v>26944</v>
      </c>
      <c r="F262" t="s">
        <v>3127</v>
      </c>
      <c r="G262" t="s">
        <v>21</v>
      </c>
    </row>
    <row r="263" spans="1:7" x14ac:dyDescent="0.25">
      <c r="A263">
        <v>875</v>
      </c>
      <c r="B263" s="8" t="s">
        <v>20226</v>
      </c>
      <c r="C263" t="s">
        <v>21580</v>
      </c>
      <c r="D263" t="s">
        <v>21581</v>
      </c>
      <c r="E263" t="s">
        <v>26945</v>
      </c>
      <c r="F263" t="s">
        <v>3141</v>
      </c>
      <c r="G263" t="s">
        <v>21</v>
      </c>
    </row>
    <row r="264" spans="1:7" x14ac:dyDescent="0.25">
      <c r="A264">
        <v>877</v>
      </c>
      <c r="B264" s="8" t="s">
        <v>20155</v>
      </c>
      <c r="C264" t="s">
        <v>21582</v>
      </c>
      <c r="D264" t="s">
        <v>21583</v>
      </c>
      <c r="E264" t="s">
        <v>26946</v>
      </c>
      <c r="F264" t="s">
        <v>3115</v>
      </c>
      <c r="G264" t="s">
        <v>21</v>
      </c>
    </row>
    <row r="265" spans="1:7" x14ac:dyDescent="0.25">
      <c r="A265">
        <v>878</v>
      </c>
      <c r="B265" s="8" t="s">
        <v>20156</v>
      </c>
      <c r="C265" t="s">
        <v>21584</v>
      </c>
      <c r="D265" t="s">
        <v>21585</v>
      </c>
      <c r="E265" t="s">
        <v>26947</v>
      </c>
      <c r="F265" t="s">
        <v>3139</v>
      </c>
      <c r="G265" t="s">
        <v>21</v>
      </c>
    </row>
    <row r="266" spans="1:7" ht="75" x14ac:dyDescent="0.25">
      <c r="A266">
        <v>879</v>
      </c>
      <c r="B266" s="8" t="s">
        <v>20157</v>
      </c>
      <c r="C266" t="s">
        <v>21586</v>
      </c>
      <c r="D266" s="2" t="s">
        <v>21587</v>
      </c>
      <c r="E266" t="s">
        <v>26948</v>
      </c>
      <c r="F266" t="s">
        <v>3139</v>
      </c>
      <c r="G266" t="s">
        <v>21</v>
      </c>
    </row>
    <row r="267" spans="1:7" x14ac:dyDescent="0.25">
      <c r="A267">
        <v>880</v>
      </c>
      <c r="B267" s="8" t="s">
        <v>20158</v>
      </c>
      <c r="C267" t="s">
        <v>21588</v>
      </c>
      <c r="D267" t="s">
        <v>21589</v>
      </c>
      <c r="E267" t="s">
        <v>26949</v>
      </c>
      <c r="F267" t="s">
        <v>3139</v>
      </c>
      <c r="G267" t="s">
        <v>21</v>
      </c>
    </row>
    <row r="268" spans="1:7" x14ac:dyDescent="0.25">
      <c r="A268">
        <v>881</v>
      </c>
      <c r="B268" s="8" t="s">
        <v>20159</v>
      </c>
      <c r="C268" t="s">
        <v>21590</v>
      </c>
      <c r="D268" t="s">
        <v>21591</v>
      </c>
      <c r="E268" t="s">
        <v>26950</v>
      </c>
      <c r="F268" t="s">
        <v>3143</v>
      </c>
      <c r="G268" t="s">
        <v>21</v>
      </c>
    </row>
    <row r="269" spans="1:7" x14ac:dyDescent="0.25">
      <c r="A269">
        <v>882</v>
      </c>
      <c r="B269" s="8" t="s">
        <v>20160</v>
      </c>
      <c r="C269" t="s">
        <v>21592</v>
      </c>
      <c r="D269" t="s">
        <v>21593</v>
      </c>
      <c r="E269" t="s">
        <v>26951</v>
      </c>
      <c r="F269" t="s">
        <v>3113</v>
      </c>
      <c r="G269" t="s">
        <v>21</v>
      </c>
    </row>
    <row r="270" spans="1:7" x14ac:dyDescent="0.25">
      <c r="A270">
        <v>883</v>
      </c>
      <c r="B270" s="8" t="s">
        <v>20161</v>
      </c>
      <c r="C270" t="s">
        <v>21594</v>
      </c>
      <c r="D270" t="s">
        <v>21595</v>
      </c>
      <c r="E270" t="s">
        <v>26952</v>
      </c>
      <c r="F270" t="s">
        <v>3113</v>
      </c>
      <c r="G270" t="s">
        <v>21</v>
      </c>
    </row>
    <row r="271" spans="1:7" x14ac:dyDescent="0.25">
      <c r="A271">
        <v>884</v>
      </c>
      <c r="B271" s="8" t="s">
        <v>20162</v>
      </c>
      <c r="C271" t="s">
        <v>21596</v>
      </c>
      <c r="D271" t="s">
        <v>21597</v>
      </c>
      <c r="E271" t="s">
        <v>26953</v>
      </c>
      <c r="F271" t="s">
        <v>3133</v>
      </c>
      <c r="G271" t="s">
        <v>21</v>
      </c>
    </row>
    <row r="272" spans="1:7" x14ac:dyDescent="0.25">
      <c r="A272">
        <v>885</v>
      </c>
      <c r="B272" s="8" t="s">
        <v>20163</v>
      </c>
      <c r="C272" t="s">
        <v>21598</v>
      </c>
      <c r="D272" t="s">
        <v>21599</v>
      </c>
      <c r="E272" t="s">
        <v>26954</v>
      </c>
      <c r="F272" t="s">
        <v>3145</v>
      </c>
      <c r="G272" t="s">
        <v>21</v>
      </c>
    </row>
    <row r="273" spans="1:7" x14ac:dyDescent="0.25">
      <c r="A273">
        <v>886</v>
      </c>
      <c r="B273" s="8" t="s">
        <v>20165</v>
      </c>
      <c r="C273" t="s">
        <v>21600</v>
      </c>
      <c r="D273" t="s">
        <v>21601</v>
      </c>
      <c r="E273" t="s">
        <v>26955</v>
      </c>
      <c r="F273" t="s">
        <v>3145</v>
      </c>
      <c r="G273" t="s">
        <v>21</v>
      </c>
    </row>
    <row r="274" spans="1:7" x14ac:dyDescent="0.25">
      <c r="A274">
        <v>897</v>
      </c>
      <c r="B274" s="8" t="s">
        <v>20166</v>
      </c>
      <c r="C274" t="s">
        <v>21602</v>
      </c>
      <c r="D274" t="s">
        <v>21603</v>
      </c>
      <c r="E274" t="s">
        <v>26956</v>
      </c>
      <c r="F274" t="s">
        <v>3111</v>
      </c>
      <c r="G274" t="s">
        <v>21</v>
      </c>
    </row>
    <row r="275" spans="1:7" x14ac:dyDescent="0.25">
      <c r="A275">
        <v>887</v>
      </c>
      <c r="B275" s="8" t="s">
        <v>20167</v>
      </c>
      <c r="C275" t="s">
        <v>21604</v>
      </c>
      <c r="D275" t="s">
        <v>21605</v>
      </c>
      <c r="E275" t="s">
        <v>26957</v>
      </c>
      <c r="F275" t="s">
        <v>3111</v>
      </c>
      <c r="G275" t="s">
        <v>21</v>
      </c>
    </row>
    <row r="276" spans="1:7" x14ac:dyDescent="0.25">
      <c r="A276">
        <v>888</v>
      </c>
      <c r="B276" s="8" t="s">
        <v>20168</v>
      </c>
      <c r="C276" t="s">
        <v>21606</v>
      </c>
      <c r="D276" t="s">
        <v>21607</v>
      </c>
      <c r="E276" t="s">
        <v>26958</v>
      </c>
      <c r="F276" t="s">
        <v>3137</v>
      </c>
      <c r="G276" t="s">
        <v>21</v>
      </c>
    </row>
    <row r="277" spans="1:7" x14ac:dyDescent="0.25">
      <c r="A277">
        <v>898</v>
      </c>
      <c r="B277" s="8" t="s">
        <v>20169</v>
      </c>
      <c r="C277" t="s">
        <v>21608</v>
      </c>
      <c r="D277" t="s">
        <v>21609</v>
      </c>
      <c r="E277" t="s">
        <v>26959</v>
      </c>
      <c r="F277" t="s">
        <v>3149</v>
      </c>
      <c r="G277" t="s">
        <v>21</v>
      </c>
    </row>
    <row r="278" spans="1:7" x14ac:dyDescent="0.25">
      <c r="A278">
        <v>899</v>
      </c>
      <c r="B278" s="8" t="s">
        <v>20170</v>
      </c>
      <c r="C278" t="s">
        <v>21610</v>
      </c>
      <c r="D278" t="s">
        <v>21611</v>
      </c>
      <c r="E278" t="s">
        <v>26960</v>
      </c>
      <c r="F278" t="s">
        <v>3149</v>
      </c>
      <c r="G278" t="s">
        <v>21</v>
      </c>
    </row>
    <row r="279" spans="1:7" x14ac:dyDescent="0.25">
      <c r="A279">
        <v>893</v>
      </c>
      <c r="B279" s="8" t="s">
        <v>20227</v>
      </c>
      <c r="C279" t="s">
        <v>21612</v>
      </c>
      <c r="D279" t="s">
        <v>21613</v>
      </c>
      <c r="E279" t="s">
        <v>26961</v>
      </c>
      <c r="F279" t="s">
        <v>3105</v>
      </c>
      <c r="G279" t="s">
        <v>21</v>
      </c>
    </row>
    <row r="280" spans="1:7" x14ac:dyDescent="0.25">
      <c r="A280">
        <v>889</v>
      </c>
      <c r="B280" s="8" t="s">
        <v>20171</v>
      </c>
      <c r="C280" t="s">
        <v>21614</v>
      </c>
      <c r="D280" t="s">
        <v>21615</v>
      </c>
      <c r="E280" t="s">
        <v>26962</v>
      </c>
      <c r="F280" t="s">
        <v>3105</v>
      </c>
      <c r="G280" t="s">
        <v>21</v>
      </c>
    </row>
    <row r="281" spans="1:7" x14ac:dyDescent="0.25">
      <c r="A281">
        <v>890</v>
      </c>
      <c r="B281" s="8" t="s">
        <v>20172</v>
      </c>
      <c r="C281" t="s">
        <v>21616</v>
      </c>
      <c r="D281" t="s">
        <v>21617</v>
      </c>
      <c r="E281" t="s">
        <v>26963</v>
      </c>
      <c r="F281" t="s">
        <v>3123</v>
      </c>
      <c r="G281" t="s">
        <v>21</v>
      </c>
    </row>
    <row r="282" spans="1:7" x14ac:dyDescent="0.25">
      <c r="A282">
        <v>891</v>
      </c>
      <c r="B282" s="8" t="s">
        <v>20173</v>
      </c>
      <c r="C282" t="s">
        <v>21618</v>
      </c>
      <c r="D282" t="s">
        <v>21619</v>
      </c>
      <c r="E282" t="s">
        <v>26964</v>
      </c>
      <c r="F282" t="s">
        <v>3151</v>
      </c>
      <c r="G282" t="s">
        <v>21</v>
      </c>
    </row>
    <row r="283" spans="1:7" x14ac:dyDescent="0.25">
      <c r="A283">
        <v>892</v>
      </c>
      <c r="B283" s="8" t="s">
        <v>20175</v>
      </c>
      <c r="C283" t="s">
        <v>21620</v>
      </c>
      <c r="D283" t="s">
        <v>21621</v>
      </c>
      <c r="E283" t="s">
        <v>26965</v>
      </c>
      <c r="F283" t="s">
        <v>3151</v>
      </c>
      <c r="G283" t="s">
        <v>21</v>
      </c>
    </row>
    <row r="284" spans="1:7" x14ac:dyDescent="0.25">
      <c r="A284">
        <v>955</v>
      </c>
      <c r="B284" s="8" t="s">
        <v>20004</v>
      </c>
      <c r="C284" t="s">
        <v>21622</v>
      </c>
      <c r="D284" t="s">
        <v>21623</v>
      </c>
      <c r="E284" t="s">
        <v>26966</v>
      </c>
      <c r="F284" t="s">
        <v>3193</v>
      </c>
      <c r="G284" t="s">
        <v>21</v>
      </c>
    </row>
    <row r="285" spans="1:7" x14ac:dyDescent="0.25">
      <c r="A285">
        <v>964</v>
      </c>
      <c r="B285" s="8" t="s">
        <v>20005</v>
      </c>
      <c r="C285" t="s">
        <v>21624</v>
      </c>
      <c r="D285" t="s">
        <v>21625</v>
      </c>
      <c r="E285" t="s">
        <v>26967</v>
      </c>
      <c r="F285" t="s">
        <v>3225</v>
      </c>
      <c r="G285" t="s">
        <v>21</v>
      </c>
    </row>
    <row r="286" spans="1:7" x14ac:dyDescent="0.25">
      <c r="A286">
        <v>965</v>
      </c>
      <c r="B286" s="8" t="s">
        <v>20006</v>
      </c>
      <c r="C286" t="s">
        <v>21626</v>
      </c>
      <c r="D286" t="s">
        <v>21627</v>
      </c>
      <c r="E286" t="s">
        <v>26968</v>
      </c>
      <c r="F286" t="s">
        <v>3225</v>
      </c>
      <c r="G286" t="s">
        <v>21</v>
      </c>
    </row>
    <row r="287" spans="1:7" x14ac:dyDescent="0.25">
      <c r="A287">
        <v>956</v>
      </c>
      <c r="B287" s="8" t="s">
        <v>20015</v>
      </c>
      <c r="C287" t="s">
        <v>21628</v>
      </c>
      <c r="D287" t="s">
        <v>21629</v>
      </c>
      <c r="E287" t="s">
        <v>26969</v>
      </c>
      <c r="F287" t="s">
        <v>3193</v>
      </c>
      <c r="G287" t="s">
        <v>21</v>
      </c>
    </row>
    <row r="288" spans="1:7" x14ac:dyDescent="0.25">
      <c r="A288">
        <v>957</v>
      </c>
      <c r="B288" s="8" t="s">
        <v>20026</v>
      </c>
      <c r="C288" t="s">
        <v>21630</v>
      </c>
      <c r="D288" t="s">
        <v>21631</v>
      </c>
      <c r="E288" t="s">
        <v>26970</v>
      </c>
      <c r="F288" t="s">
        <v>3207</v>
      </c>
      <c r="G288" t="s">
        <v>21</v>
      </c>
    </row>
    <row r="289" spans="1:7" x14ac:dyDescent="0.25">
      <c r="A289">
        <v>958</v>
      </c>
      <c r="B289" s="8" t="s">
        <v>20037</v>
      </c>
      <c r="C289" t="s">
        <v>21632</v>
      </c>
      <c r="D289" t="s">
        <v>21633</v>
      </c>
      <c r="E289" t="s">
        <v>26971</v>
      </c>
      <c r="F289" t="s">
        <v>3207</v>
      </c>
      <c r="G289" t="s">
        <v>21</v>
      </c>
    </row>
    <row r="290" spans="1:7" x14ac:dyDescent="0.25">
      <c r="A290">
        <v>959</v>
      </c>
      <c r="B290" s="8" t="s">
        <v>20048</v>
      </c>
      <c r="C290" t="s">
        <v>21634</v>
      </c>
      <c r="D290" t="s">
        <v>21635</v>
      </c>
      <c r="E290" t="s">
        <v>26972</v>
      </c>
      <c r="F290" t="s">
        <v>27912</v>
      </c>
      <c r="G290" t="s">
        <v>21</v>
      </c>
    </row>
    <row r="291" spans="1:7" x14ac:dyDescent="0.25">
      <c r="A291">
        <v>960</v>
      </c>
      <c r="B291" s="8" t="s">
        <v>20059</v>
      </c>
      <c r="C291" t="s">
        <v>21636</v>
      </c>
      <c r="D291" t="s">
        <v>21637</v>
      </c>
      <c r="E291" t="s">
        <v>26973</v>
      </c>
      <c r="F291" t="s">
        <v>27912</v>
      </c>
      <c r="G291" t="s">
        <v>21</v>
      </c>
    </row>
    <row r="292" spans="1:7" x14ac:dyDescent="0.25">
      <c r="A292">
        <v>961</v>
      </c>
      <c r="B292" s="8" t="s">
        <v>20070</v>
      </c>
      <c r="C292" t="s">
        <v>21638</v>
      </c>
      <c r="D292" t="s">
        <v>21639</v>
      </c>
      <c r="E292" t="s">
        <v>26974</v>
      </c>
      <c r="F292" t="s">
        <v>27912</v>
      </c>
      <c r="G292" t="s">
        <v>21</v>
      </c>
    </row>
    <row r="293" spans="1:7" x14ac:dyDescent="0.25">
      <c r="A293">
        <v>962</v>
      </c>
      <c r="B293" s="8" t="s">
        <v>20076</v>
      </c>
      <c r="C293" t="s">
        <v>21640</v>
      </c>
      <c r="D293" t="s">
        <v>21641</v>
      </c>
      <c r="E293" t="s">
        <v>26975</v>
      </c>
      <c r="F293" t="s">
        <v>3219</v>
      </c>
      <c r="G293" t="s">
        <v>21</v>
      </c>
    </row>
    <row r="294" spans="1:7" x14ac:dyDescent="0.25">
      <c r="A294">
        <v>963</v>
      </c>
      <c r="B294" s="8" t="s">
        <v>20077</v>
      </c>
      <c r="C294" t="s">
        <v>21642</v>
      </c>
      <c r="D294" t="s">
        <v>21643</v>
      </c>
      <c r="E294" t="s">
        <v>26976</v>
      </c>
      <c r="F294" t="s">
        <v>27913</v>
      </c>
      <c r="G294" t="s">
        <v>21</v>
      </c>
    </row>
    <row r="295" spans="1:7" x14ac:dyDescent="0.25">
      <c r="A295">
        <v>977</v>
      </c>
      <c r="B295" s="8" t="s">
        <v>12181</v>
      </c>
      <c r="C295" t="s">
        <v>21644</v>
      </c>
      <c r="D295" t="s">
        <v>21645</v>
      </c>
      <c r="E295" t="s">
        <v>26977</v>
      </c>
      <c r="F295" t="s">
        <v>7664</v>
      </c>
      <c r="G295" t="s">
        <v>21</v>
      </c>
    </row>
    <row r="296" spans="1:7" x14ac:dyDescent="0.25">
      <c r="A296">
        <v>978</v>
      </c>
      <c r="B296" s="8" t="s">
        <v>14163</v>
      </c>
      <c r="C296" t="s">
        <v>21646</v>
      </c>
      <c r="D296" t="s">
        <v>21647</v>
      </c>
      <c r="E296" t="s">
        <v>26978</v>
      </c>
      <c r="F296" t="s">
        <v>7664</v>
      </c>
      <c r="G296" t="s">
        <v>21</v>
      </c>
    </row>
    <row r="297" spans="1:7" x14ac:dyDescent="0.25">
      <c r="A297">
        <v>979</v>
      </c>
      <c r="B297" s="8" t="s">
        <v>20781</v>
      </c>
      <c r="C297" t="s">
        <v>21648</v>
      </c>
      <c r="D297" t="s">
        <v>21649</v>
      </c>
      <c r="E297" t="s">
        <v>26979</v>
      </c>
      <c r="F297" t="s">
        <v>7664</v>
      </c>
      <c r="G297" t="s">
        <v>21</v>
      </c>
    </row>
    <row r="298" spans="1:7" x14ac:dyDescent="0.25">
      <c r="A298">
        <v>990</v>
      </c>
      <c r="B298" s="8" t="s">
        <v>20784</v>
      </c>
      <c r="C298" t="s">
        <v>21650</v>
      </c>
      <c r="D298" t="s">
        <v>21651</v>
      </c>
      <c r="E298" t="s">
        <v>26980</v>
      </c>
      <c r="F298" t="s">
        <v>7662</v>
      </c>
      <c r="G298" t="s">
        <v>21</v>
      </c>
    </row>
    <row r="299" spans="1:7" x14ac:dyDescent="0.25">
      <c r="A299">
        <v>966</v>
      </c>
      <c r="B299" s="8" t="s">
        <v>20007</v>
      </c>
      <c r="C299" t="s">
        <v>21652</v>
      </c>
      <c r="D299" t="s">
        <v>21653</v>
      </c>
      <c r="E299" t="s">
        <v>26981</v>
      </c>
      <c r="F299" t="s">
        <v>3189</v>
      </c>
      <c r="G299" t="s">
        <v>21</v>
      </c>
    </row>
    <row r="300" spans="1:7" x14ac:dyDescent="0.25">
      <c r="A300">
        <v>967</v>
      </c>
      <c r="B300" s="8" t="s">
        <v>20008</v>
      </c>
      <c r="C300" t="s">
        <v>21654</v>
      </c>
      <c r="D300" t="s">
        <v>21655</v>
      </c>
      <c r="E300" t="s">
        <v>26982</v>
      </c>
      <c r="F300" t="s">
        <v>3189</v>
      </c>
      <c r="G300" t="s">
        <v>21</v>
      </c>
    </row>
    <row r="301" spans="1:7" x14ac:dyDescent="0.25">
      <c r="A301">
        <v>968</v>
      </c>
      <c r="B301" s="8" t="s">
        <v>20009</v>
      </c>
      <c r="C301" t="s">
        <v>21656</v>
      </c>
      <c r="D301" t="s">
        <v>21657</v>
      </c>
      <c r="E301" t="s">
        <v>26983</v>
      </c>
      <c r="F301" t="s">
        <v>3217</v>
      </c>
      <c r="G301" t="s">
        <v>21</v>
      </c>
    </row>
    <row r="302" spans="1:7" x14ac:dyDescent="0.25">
      <c r="A302">
        <v>969</v>
      </c>
      <c r="B302" s="8" t="s">
        <v>20010</v>
      </c>
      <c r="C302" t="s">
        <v>21658</v>
      </c>
      <c r="D302" t="s">
        <v>21659</v>
      </c>
      <c r="E302" t="s">
        <v>26984</v>
      </c>
      <c r="F302" t="s">
        <v>3217</v>
      </c>
      <c r="G302" t="s">
        <v>21</v>
      </c>
    </row>
    <row r="303" spans="1:7" x14ac:dyDescent="0.25">
      <c r="A303">
        <v>980</v>
      </c>
      <c r="B303" s="8" t="s">
        <v>20787</v>
      </c>
      <c r="C303" t="s">
        <v>21660</v>
      </c>
      <c r="D303" t="s">
        <v>21661</v>
      </c>
      <c r="E303" t="s">
        <v>26985</v>
      </c>
      <c r="F303" t="s">
        <v>7656</v>
      </c>
      <c r="G303" t="s">
        <v>21</v>
      </c>
    </row>
    <row r="304" spans="1:7" x14ac:dyDescent="0.25">
      <c r="A304">
        <v>981</v>
      </c>
      <c r="B304" s="8" t="s">
        <v>20790</v>
      </c>
      <c r="C304" t="s">
        <v>21662</v>
      </c>
      <c r="D304" t="s">
        <v>21663</v>
      </c>
      <c r="E304" t="s">
        <v>26986</v>
      </c>
      <c r="F304" t="s">
        <v>7656</v>
      </c>
      <c r="G304" t="s">
        <v>21</v>
      </c>
    </row>
    <row r="305" spans="1:7" x14ac:dyDescent="0.25">
      <c r="A305">
        <v>982</v>
      </c>
      <c r="B305" s="8" t="s">
        <v>20793</v>
      </c>
      <c r="C305" t="s">
        <v>21664</v>
      </c>
      <c r="D305" t="s">
        <v>21665</v>
      </c>
      <c r="E305" t="s">
        <v>26987</v>
      </c>
      <c r="F305" t="s">
        <v>7656</v>
      </c>
      <c r="G305" t="s">
        <v>21</v>
      </c>
    </row>
    <row r="306" spans="1:7" x14ac:dyDescent="0.25">
      <c r="A306">
        <v>983</v>
      </c>
      <c r="B306" s="8" t="s">
        <v>21666</v>
      </c>
      <c r="C306" t="s">
        <v>21667</v>
      </c>
      <c r="D306" t="s">
        <v>21668</v>
      </c>
      <c r="E306" t="s">
        <v>26988</v>
      </c>
      <c r="F306" t="s">
        <v>7656</v>
      </c>
      <c r="G306" t="s">
        <v>21</v>
      </c>
    </row>
    <row r="307" spans="1:7" x14ac:dyDescent="0.25">
      <c r="A307">
        <v>984</v>
      </c>
      <c r="B307" s="8" t="s">
        <v>21669</v>
      </c>
      <c r="C307" t="s">
        <v>21670</v>
      </c>
      <c r="D307" t="s">
        <v>21671</v>
      </c>
      <c r="E307" t="s">
        <v>26989</v>
      </c>
      <c r="F307" t="s">
        <v>7656</v>
      </c>
      <c r="G307" t="s">
        <v>21</v>
      </c>
    </row>
    <row r="308" spans="1:7" x14ac:dyDescent="0.25">
      <c r="A308">
        <v>970</v>
      </c>
      <c r="B308" s="8" t="s">
        <v>20011</v>
      </c>
      <c r="C308" t="s">
        <v>21672</v>
      </c>
      <c r="D308" t="s">
        <v>21673</v>
      </c>
      <c r="E308" t="s">
        <v>26990</v>
      </c>
      <c r="F308" t="s">
        <v>3191</v>
      </c>
      <c r="G308" t="s">
        <v>21</v>
      </c>
    </row>
    <row r="309" spans="1:7" x14ac:dyDescent="0.25">
      <c r="A309">
        <v>971</v>
      </c>
      <c r="B309" s="8" t="s">
        <v>20012</v>
      </c>
      <c r="C309" t="s">
        <v>21674</v>
      </c>
      <c r="D309" t="s">
        <v>21675</v>
      </c>
      <c r="E309" t="s">
        <v>26991</v>
      </c>
      <c r="F309" t="s">
        <v>3191</v>
      </c>
      <c r="G309" t="s">
        <v>21</v>
      </c>
    </row>
    <row r="310" spans="1:7" x14ac:dyDescent="0.25">
      <c r="A310">
        <v>972</v>
      </c>
      <c r="B310" s="8" t="s">
        <v>20013</v>
      </c>
      <c r="C310" t="s">
        <v>21676</v>
      </c>
      <c r="D310" t="s">
        <v>21677</v>
      </c>
      <c r="E310" t="s">
        <v>26992</v>
      </c>
      <c r="F310" t="s">
        <v>3191</v>
      </c>
      <c r="G310" t="s">
        <v>21</v>
      </c>
    </row>
    <row r="311" spans="1:7" x14ac:dyDescent="0.25">
      <c r="A311">
        <v>973</v>
      </c>
      <c r="B311" s="8" t="s">
        <v>20014</v>
      </c>
      <c r="C311" t="s">
        <v>21678</v>
      </c>
      <c r="D311" t="s">
        <v>21679</v>
      </c>
      <c r="E311" t="s">
        <v>26993</v>
      </c>
      <c r="F311" t="s">
        <v>3205</v>
      </c>
      <c r="G311" t="s">
        <v>21</v>
      </c>
    </row>
    <row r="312" spans="1:7" x14ac:dyDescent="0.25">
      <c r="A312">
        <v>974</v>
      </c>
      <c r="B312" s="8" t="s">
        <v>20016</v>
      </c>
      <c r="C312" t="s">
        <v>21680</v>
      </c>
      <c r="D312" t="s">
        <v>21681</v>
      </c>
      <c r="E312" t="s">
        <v>26994</v>
      </c>
      <c r="F312" t="s">
        <v>3205</v>
      </c>
      <c r="G312" t="s">
        <v>21</v>
      </c>
    </row>
    <row r="313" spans="1:7" x14ac:dyDescent="0.25">
      <c r="A313">
        <v>975</v>
      </c>
      <c r="B313" s="8" t="s">
        <v>20017</v>
      </c>
      <c r="C313" t="s">
        <v>21682</v>
      </c>
      <c r="D313" t="s">
        <v>21683</v>
      </c>
      <c r="E313" t="s">
        <v>26995</v>
      </c>
      <c r="F313" t="s">
        <v>3221</v>
      </c>
      <c r="G313" t="s">
        <v>21</v>
      </c>
    </row>
    <row r="314" spans="1:7" x14ac:dyDescent="0.25">
      <c r="A314">
        <v>985</v>
      </c>
      <c r="B314" s="8" t="s">
        <v>21684</v>
      </c>
      <c r="C314" t="s">
        <v>21685</v>
      </c>
      <c r="D314" t="s">
        <v>21686</v>
      </c>
      <c r="E314" t="s">
        <v>26996</v>
      </c>
      <c r="F314" t="s">
        <v>7660</v>
      </c>
      <c r="G314" t="s">
        <v>21</v>
      </c>
    </row>
    <row r="315" spans="1:7" x14ac:dyDescent="0.25">
      <c r="A315">
        <v>986</v>
      </c>
      <c r="B315" s="8" t="s">
        <v>14228</v>
      </c>
      <c r="C315" t="s">
        <v>21687</v>
      </c>
      <c r="D315" t="s">
        <v>21688</v>
      </c>
      <c r="E315" t="s">
        <v>26997</v>
      </c>
      <c r="F315" t="s">
        <v>3233</v>
      </c>
      <c r="G315" t="s">
        <v>21</v>
      </c>
    </row>
    <row r="316" spans="1:7" x14ac:dyDescent="0.25">
      <c r="A316">
        <v>988</v>
      </c>
      <c r="B316" s="8" t="s">
        <v>21689</v>
      </c>
      <c r="C316" t="s">
        <v>21690</v>
      </c>
      <c r="D316" t="s">
        <v>21691</v>
      </c>
      <c r="E316" t="s">
        <v>26998</v>
      </c>
      <c r="F316" t="s">
        <v>3233</v>
      </c>
      <c r="G316" t="s">
        <v>21</v>
      </c>
    </row>
    <row r="317" spans="1:7" x14ac:dyDescent="0.25">
      <c r="A317">
        <v>1092</v>
      </c>
      <c r="B317" s="8" t="s">
        <v>20078</v>
      </c>
      <c r="C317" t="s">
        <v>21692</v>
      </c>
      <c r="D317" t="s">
        <v>14436</v>
      </c>
      <c r="E317" t="s">
        <v>26999</v>
      </c>
      <c r="F317" t="s">
        <v>3401</v>
      </c>
      <c r="G317" t="s">
        <v>21</v>
      </c>
    </row>
    <row r="318" spans="1:7" x14ac:dyDescent="0.25">
      <c r="A318">
        <v>1093</v>
      </c>
      <c r="B318" s="8" t="s">
        <v>20089</v>
      </c>
      <c r="C318" t="s">
        <v>21693</v>
      </c>
      <c r="D318" t="s">
        <v>14502</v>
      </c>
      <c r="E318" t="s">
        <v>27000</v>
      </c>
      <c r="F318" t="s">
        <v>3401</v>
      </c>
      <c r="G318" t="s">
        <v>21</v>
      </c>
    </row>
    <row r="319" spans="1:7" x14ac:dyDescent="0.25">
      <c r="A319">
        <v>1094</v>
      </c>
      <c r="B319" s="8" t="s">
        <v>20100</v>
      </c>
      <c r="C319" t="s">
        <v>21694</v>
      </c>
      <c r="D319" t="s">
        <v>14508</v>
      </c>
      <c r="E319" t="s">
        <v>27001</v>
      </c>
      <c r="F319" t="s">
        <v>3401</v>
      </c>
      <c r="G319" t="s">
        <v>21</v>
      </c>
    </row>
    <row r="320" spans="1:7" x14ac:dyDescent="0.25">
      <c r="A320">
        <v>1095</v>
      </c>
      <c r="B320" s="8" t="s">
        <v>20109</v>
      </c>
      <c r="C320" t="s">
        <v>21695</v>
      </c>
      <c r="D320" t="s">
        <v>21696</v>
      </c>
      <c r="E320" t="s">
        <v>27002</v>
      </c>
      <c r="F320" t="s">
        <v>27914</v>
      </c>
      <c r="G320" t="s">
        <v>21</v>
      </c>
    </row>
    <row r="321" spans="1:7" x14ac:dyDescent="0.25">
      <c r="A321">
        <v>1096</v>
      </c>
      <c r="B321" s="8" t="s">
        <v>20110</v>
      </c>
      <c r="C321" t="s">
        <v>21697</v>
      </c>
      <c r="D321" t="s">
        <v>21698</v>
      </c>
      <c r="E321" t="s">
        <v>27003</v>
      </c>
      <c r="F321" t="s">
        <v>27914</v>
      </c>
      <c r="G321" t="s">
        <v>21</v>
      </c>
    </row>
    <row r="322" spans="1:7" x14ac:dyDescent="0.25">
      <c r="A322">
        <v>1097</v>
      </c>
      <c r="B322" s="8" t="s">
        <v>20111</v>
      </c>
      <c r="C322" t="s">
        <v>21699</v>
      </c>
      <c r="D322" t="s">
        <v>19672</v>
      </c>
      <c r="E322" t="s">
        <v>27004</v>
      </c>
      <c r="F322" t="s">
        <v>27915</v>
      </c>
      <c r="G322" t="s">
        <v>21</v>
      </c>
    </row>
    <row r="323" spans="1:7" x14ac:dyDescent="0.25">
      <c r="A323">
        <v>1090</v>
      </c>
      <c r="B323" s="8" t="s">
        <v>20112</v>
      </c>
      <c r="C323" t="s">
        <v>21700</v>
      </c>
      <c r="D323" t="s">
        <v>14412</v>
      </c>
      <c r="E323" t="s">
        <v>27005</v>
      </c>
      <c r="F323" t="s">
        <v>3429</v>
      </c>
      <c r="G323" t="s">
        <v>21</v>
      </c>
    </row>
    <row r="324" spans="1:7" x14ac:dyDescent="0.25">
      <c r="A324">
        <v>1091</v>
      </c>
      <c r="B324" s="8" t="s">
        <v>20113</v>
      </c>
      <c r="C324" t="s">
        <v>21701</v>
      </c>
      <c r="D324" t="s">
        <v>21702</v>
      </c>
      <c r="E324" t="s">
        <v>27006</v>
      </c>
      <c r="F324" t="s">
        <v>3429</v>
      </c>
      <c r="G324" t="s">
        <v>21</v>
      </c>
    </row>
    <row r="325" spans="1:7" x14ac:dyDescent="0.25">
      <c r="A325">
        <v>1099</v>
      </c>
      <c r="B325" s="8" t="s">
        <v>20114</v>
      </c>
      <c r="C325" t="s">
        <v>21703</v>
      </c>
      <c r="D325" t="s">
        <v>21704</v>
      </c>
      <c r="E325" t="s">
        <v>27007</v>
      </c>
      <c r="F325" t="s">
        <v>3429</v>
      </c>
      <c r="G325" t="s">
        <v>21</v>
      </c>
    </row>
    <row r="326" spans="1:7" x14ac:dyDescent="0.25">
      <c r="A326">
        <v>1100</v>
      </c>
      <c r="B326" s="8" t="s">
        <v>20079</v>
      </c>
      <c r="C326" t="s">
        <v>21705</v>
      </c>
      <c r="D326" t="s">
        <v>21706</v>
      </c>
      <c r="E326" t="s">
        <v>27008</v>
      </c>
      <c r="F326" t="s">
        <v>3367</v>
      </c>
      <c r="G326" t="s">
        <v>21</v>
      </c>
    </row>
    <row r="327" spans="1:7" x14ac:dyDescent="0.25">
      <c r="A327">
        <v>1101</v>
      </c>
      <c r="B327" s="8" t="s">
        <v>20080</v>
      </c>
      <c r="C327" t="s">
        <v>21707</v>
      </c>
      <c r="D327" t="s">
        <v>21708</v>
      </c>
      <c r="E327" t="s">
        <v>27009</v>
      </c>
      <c r="F327" t="s">
        <v>3413</v>
      </c>
      <c r="G327" t="s">
        <v>21</v>
      </c>
    </row>
    <row r="328" spans="1:7" x14ac:dyDescent="0.25">
      <c r="A328">
        <v>1102</v>
      </c>
      <c r="B328" s="8" t="s">
        <v>20081</v>
      </c>
      <c r="C328" t="s">
        <v>21709</v>
      </c>
      <c r="D328" t="s">
        <v>21710</v>
      </c>
      <c r="E328" t="s">
        <v>27010</v>
      </c>
      <c r="F328" t="s">
        <v>3393</v>
      </c>
      <c r="G328" t="s">
        <v>21</v>
      </c>
    </row>
    <row r="329" spans="1:7" x14ac:dyDescent="0.25">
      <c r="A329">
        <v>1103</v>
      </c>
      <c r="B329" s="8" t="s">
        <v>20082</v>
      </c>
      <c r="C329" t="s">
        <v>21711</v>
      </c>
      <c r="D329" t="s">
        <v>21712</v>
      </c>
      <c r="E329" t="s">
        <v>27011</v>
      </c>
      <c r="F329" t="s">
        <v>3411</v>
      </c>
      <c r="G329" t="s">
        <v>21</v>
      </c>
    </row>
    <row r="330" spans="1:7" x14ac:dyDescent="0.25">
      <c r="A330">
        <v>1098</v>
      </c>
      <c r="B330" s="8" t="s">
        <v>20083</v>
      </c>
      <c r="C330" t="s">
        <v>21713</v>
      </c>
      <c r="D330" t="s">
        <v>21714</v>
      </c>
      <c r="E330" t="s">
        <v>27012</v>
      </c>
      <c r="F330" t="s">
        <v>3433</v>
      </c>
      <c r="G330" t="s">
        <v>21</v>
      </c>
    </row>
    <row r="331" spans="1:7" x14ac:dyDescent="0.25">
      <c r="A331">
        <v>1211</v>
      </c>
      <c r="B331" s="8" t="s">
        <v>20153</v>
      </c>
      <c r="C331" t="s">
        <v>21715</v>
      </c>
      <c r="D331" t="s">
        <v>21716</v>
      </c>
      <c r="E331" t="s">
        <v>27013</v>
      </c>
      <c r="F331" t="s">
        <v>27916</v>
      </c>
      <c r="G331" t="s">
        <v>52</v>
      </c>
    </row>
    <row r="332" spans="1:7" x14ac:dyDescent="0.25">
      <c r="A332">
        <v>1250</v>
      </c>
      <c r="B332" s="8" t="s">
        <v>20153</v>
      </c>
      <c r="C332" t="s">
        <v>21717</v>
      </c>
      <c r="D332" t="s">
        <v>21718</v>
      </c>
      <c r="E332" t="s">
        <v>27014</v>
      </c>
      <c r="F332" t="s">
        <v>3577</v>
      </c>
      <c r="G332" t="s">
        <v>52</v>
      </c>
    </row>
    <row r="333" spans="1:7" x14ac:dyDescent="0.25">
      <c r="A333">
        <v>1230</v>
      </c>
      <c r="B333" s="8" t="s">
        <v>20153</v>
      </c>
      <c r="C333" t="s">
        <v>21719</v>
      </c>
      <c r="D333" t="s">
        <v>21720</v>
      </c>
      <c r="E333" t="s">
        <v>27015</v>
      </c>
      <c r="F333" t="s">
        <v>27917</v>
      </c>
      <c r="G333" t="s">
        <v>52</v>
      </c>
    </row>
    <row r="334" spans="1:7" x14ac:dyDescent="0.25">
      <c r="A334">
        <v>1231</v>
      </c>
      <c r="B334" s="8" t="s">
        <v>20164</v>
      </c>
      <c r="C334" t="s">
        <v>21721</v>
      </c>
      <c r="D334" t="s">
        <v>21722</v>
      </c>
      <c r="E334" t="s">
        <v>27016</v>
      </c>
      <c r="F334" t="s">
        <v>27917</v>
      </c>
      <c r="G334" t="s">
        <v>52</v>
      </c>
    </row>
    <row r="335" spans="1:7" x14ac:dyDescent="0.25">
      <c r="A335">
        <v>1270</v>
      </c>
      <c r="B335" s="8" t="s">
        <v>20153</v>
      </c>
      <c r="C335" t="s">
        <v>21723</v>
      </c>
      <c r="D335" t="s">
        <v>21724</v>
      </c>
      <c r="E335" t="s">
        <v>27017</v>
      </c>
      <c r="F335" t="s">
        <v>27918</v>
      </c>
      <c r="G335" t="s">
        <v>8</v>
      </c>
    </row>
    <row r="336" spans="1:7" x14ac:dyDescent="0.25">
      <c r="A336">
        <v>1279</v>
      </c>
      <c r="B336" s="8" t="s">
        <v>20154</v>
      </c>
      <c r="C336" t="s">
        <v>21725</v>
      </c>
      <c r="D336" t="s">
        <v>21726</v>
      </c>
      <c r="E336" t="s">
        <v>27018</v>
      </c>
      <c r="F336" t="s">
        <v>27919</v>
      </c>
      <c r="G336" t="s">
        <v>8</v>
      </c>
    </row>
    <row r="337" spans="1:7" x14ac:dyDescent="0.25">
      <c r="A337">
        <v>1280</v>
      </c>
      <c r="B337" s="8" t="s">
        <v>20155</v>
      </c>
      <c r="C337" t="s">
        <v>21727</v>
      </c>
      <c r="D337" t="s">
        <v>21728</v>
      </c>
      <c r="E337" t="s">
        <v>27019</v>
      </c>
      <c r="F337" t="s">
        <v>27920</v>
      </c>
      <c r="G337" t="s">
        <v>8</v>
      </c>
    </row>
    <row r="338" spans="1:7" x14ac:dyDescent="0.25">
      <c r="A338">
        <v>1281</v>
      </c>
      <c r="B338" s="8" t="s">
        <v>20156</v>
      </c>
      <c r="C338" t="s">
        <v>21729</v>
      </c>
      <c r="D338" t="s">
        <v>21730</v>
      </c>
      <c r="E338" t="s">
        <v>27020</v>
      </c>
      <c r="F338" t="s">
        <v>27921</v>
      </c>
      <c r="G338" t="s">
        <v>8</v>
      </c>
    </row>
    <row r="339" spans="1:7" x14ac:dyDescent="0.25">
      <c r="A339">
        <v>1282</v>
      </c>
      <c r="B339" s="8" t="s">
        <v>20157</v>
      </c>
      <c r="C339" t="s">
        <v>21731</v>
      </c>
      <c r="D339" t="s">
        <v>21732</v>
      </c>
      <c r="E339" t="s">
        <v>27021</v>
      </c>
      <c r="F339" t="s">
        <v>27920</v>
      </c>
      <c r="G339" t="s">
        <v>8</v>
      </c>
    </row>
    <row r="340" spans="1:7" x14ac:dyDescent="0.25">
      <c r="A340">
        <v>1283</v>
      </c>
      <c r="B340" s="8" t="s">
        <v>20158</v>
      </c>
      <c r="C340" t="s">
        <v>21733</v>
      </c>
      <c r="D340" t="s">
        <v>21734</v>
      </c>
      <c r="E340" t="s">
        <v>27022</v>
      </c>
      <c r="F340" t="s">
        <v>27922</v>
      </c>
      <c r="G340" t="s">
        <v>8</v>
      </c>
    </row>
    <row r="341" spans="1:7" x14ac:dyDescent="0.25">
      <c r="A341">
        <v>1284</v>
      </c>
      <c r="B341" s="8" t="s">
        <v>20159</v>
      </c>
      <c r="C341" t="s">
        <v>21735</v>
      </c>
      <c r="D341" t="s">
        <v>21736</v>
      </c>
      <c r="E341" t="s">
        <v>27023</v>
      </c>
      <c r="F341" t="s">
        <v>27920</v>
      </c>
      <c r="G341" t="s">
        <v>8</v>
      </c>
    </row>
    <row r="342" spans="1:7" x14ac:dyDescent="0.25">
      <c r="A342">
        <v>1286</v>
      </c>
      <c r="B342" s="8" t="s">
        <v>20160</v>
      </c>
      <c r="C342" t="s">
        <v>21737</v>
      </c>
      <c r="D342" t="s">
        <v>21738</v>
      </c>
      <c r="E342" t="s">
        <v>27024</v>
      </c>
      <c r="F342" t="s">
        <v>27923</v>
      </c>
      <c r="G342" t="s">
        <v>8</v>
      </c>
    </row>
    <row r="343" spans="1:7" x14ac:dyDescent="0.25">
      <c r="A343">
        <v>1287</v>
      </c>
      <c r="B343" s="8" t="s">
        <v>20161</v>
      </c>
      <c r="C343" t="s">
        <v>21739</v>
      </c>
      <c r="D343" t="s">
        <v>21740</v>
      </c>
      <c r="E343" t="s">
        <v>27025</v>
      </c>
      <c r="F343" t="s">
        <v>27924</v>
      </c>
      <c r="G343" t="s">
        <v>8</v>
      </c>
    </row>
    <row r="344" spans="1:7" x14ac:dyDescent="0.25">
      <c r="A344">
        <v>1288</v>
      </c>
      <c r="B344" s="8" t="s">
        <v>20162</v>
      </c>
      <c r="C344" t="s">
        <v>21741</v>
      </c>
      <c r="D344" t="s">
        <v>21742</v>
      </c>
      <c r="E344" t="s">
        <v>27026</v>
      </c>
      <c r="F344" t="s">
        <v>27924</v>
      </c>
      <c r="G344" t="s">
        <v>8</v>
      </c>
    </row>
    <row r="345" spans="1:7" x14ac:dyDescent="0.25">
      <c r="A345">
        <v>1289</v>
      </c>
      <c r="B345" s="8" t="s">
        <v>20163</v>
      </c>
      <c r="C345" t="s">
        <v>21743</v>
      </c>
      <c r="D345" t="s">
        <v>21744</v>
      </c>
      <c r="E345" t="s">
        <v>27027</v>
      </c>
      <c r="F345" t="s">
        <v>27925</v>
      </c>
      <c r="G345" t="s">
        <v>8</v>
      </c>
    </row>
    <row r="346" spans="1:7" x14ac:dyDescent="0.25">
      <c r="A346">
        <v>1271</v>
      </c>
      <c r="B346" s="8" t="s">
        <v>20164</v>
      </c>
      <c r="C346" t="s">
        <v>21745</v>
      </c>
      <c r="D346" t="s">
        <v>21746</v>
      </c>
      <c r="E346" t="s">
        <v>27028</v>
      </c>
      <c r="F346" t="s">
        <v>27920</v>
      </c>
      <c r="G346" t="s">
        <v>8</v>
      </c>
    </row>
    <row r="347" spans="1:7" x14ac:dyDescent="0.25">
      <c r="A347">
        <v>1290</v>
      </c>
      <c r="B347" s="8" t="s">
        <v>20165</v>
      </c>
      <c r="C347" t="s">
        <v>21747</v>
      </c>
      <c r="D347" t="s">
        <v>21748</v>
      </c>
      <c r="E347" t="s">
        <v>27029</v>
      </c>
      <c r="F347" t="s">
        <v>27926</v>
      </c>
      <c r="G347" t="s">
        <v>8</v>
      </c>
    </row>
    <row r="348" spans="1:7" x14ac:dyDescent="0.25">
      <c r="A348">
        <v>1291</v>
      </c>
      <c r="B348" s="8" t="s">
        <v>20166</v>
      </c>
      <c r="C348" t="s">
        <v>21749</v>
      </c>
      <c r="D348" t="s">
        <v>21750</v>
      </c>
      <c r="E348" t="s">
        <v>27030</v>
      </c>
      <c r="F348" t="s">
        <v>27926</v>
      </c>
      <c r="G348" t="s">
        <v>8</v>
      </c>
    </row>
    <row r="349" spans="1:7" x14ac:dyDescent="0.25">
      <c r="A349">
        <v>1292</v>
      </c>
      <c r="B349" s="8" t="s">
        <v>20167</v>
      </c>
      <c r="C349" t="s">
        <v>21751</v>
      </c>
      <c r="D349" t="s">
        <v>21752</v>
      </c>
      <c r="E349" t="s">
        <v>27031</v>
      </c>
      <c r="F349" t="s">
        <v>27927</v>
      </c>
      <c r="G349" t="s">
        <v>8</v>
      </c>
    </row>
    <row r="350" spans="1:7" x14ac:dyDescent="0.25">
      <c r="A350">
        <v>1293</v>
      </c>
      <c r="B350" s="8" t="s">
        <v>20168</v>
      </c>
      <c r="C350" t="s">
        <v>21753</v>
      </c>
      <c r="D350" t="s">
        <v>21754</v>
      </c>
      <c r="E350" t="s">
        <v>27032</v>
      </c>
      <c r="F350" t="s">
        <v>27928</v>
      </c>
      <c r="G350" t="s">
        <v>8</v>
      </c>
    </row>
    <row r="351" spans="1:7" x14ac:dyDescent="0.25">
      <c r="A351">
        <v>1294</v>
      </c>
      <c r="B351" s="8" t="s">
        <v>20169</v>
      </c>
      <c r="C351" t="s">
        <v>21755</v>
      </c>
      <c r="D351" t="s">
        <v>21756</v>
      </c>
      <c r="E351" t="s">
        <v>27033</v>
      </c>
      <c r="F351" t="s">
        <v>27929</v>
      </c>
      <c r="G351" t="s">
        <v>8</v>
      </c>
    </row>
    <row r="352" spans="1:7" x14ac:dyDescent="0.25">
      <c r="A352">
        <v>1295</v>
      </c>
      <c r="B352" s="8" t="s">
        <v>20170</v>
      </c>
      <c r="C352" t="s">
        <v>21757</v>
      </c>
      <c r="D352" t="s">
        <v>21758</v>
      </c>
      <c r="E352" t="s">
        <v>27034</v>
      </c>
      <c r="F352" t="s">
        <v>27930</v>
      </c>
      <c r="G352" t="s">
        <v>8</v>
      </c>
    </row>
    <row r="353" spans="1:7" x14ac:dyDescent="0.25">
      <c r="A353">
        <v>1296</v>
      </c>
      <c r="B353" s="8" t="s">
        <v>20227</v>
      </c>
      <c r="C353" t="s">
        <v>21759</v>
      </c>
      <c r="D353" t="s">
        <v>21760</v>
      </c>
      <c r="E353" t="s">
        <v>27035</v>
      </c>
      <c r="F353" t="s">
        <v>27931</v>
      </c>
      <c r="G353" t="s">
        <v>8</v>
      </c>
    </row>
    <row r="354" spans="1:7" x14ac:dyDescent="0.25">
      <c r="A354">
        <v>1297</v>
      </c>
      <c r="B354" s="8" t="s">
        <v>20171</v>
      </c>
      <c r="C354" t="s">
        <v>21761</v>
      </c>
      <c r="D354" t="s">
        <v>21762</v>
      </c>
      <c r="E354" t="s">
        <v>27036</v>
      </c>
      <c r="F354" t="s">
        <v>27931</v>
      </c>
      <c r="G354" t="s">
        <v>8</v>
      </c>
    </row>
    <row r="355" spans="1:7" x14ac:dyDescent="0.25">
      <c r="A355">
        <v>1298</v>
      </c>
      <c r="B355" s="8" t="s">
        <v>20172</v>
      </c>
      <c r="C355" t="s">
        <v>21763</v>
      </c>
      <c r="D355" t="s">
        <v>21764</v>
      </c>
      <c r="E355" t="s">
        <v>27037</v>
      </c>
      <c r="F355" t="s">
        <v>27932</v>
      </c>
      <c r="G355" t="s">
        <v>8</v>
      </c>
    </row>
    <row r="356" spans="1:7" x14ac:dyDescent="0.25">
      <c r="A356">
        <v>1299</v>
      </c>
      <c r="B356" s="8" t="s">
        <v>20173</v>
      </c>
      <c r="C356" t="s">
        <v>21765</v>
      </c>
      <c r="D356" t="s">
        <v>21766</v>
      </c>
      <c r="E356" t="s">
        <v>27038</v>
      </c>
      <c r="F356" t="s">
        <v>27933</v>
      </c>
      <c r="G356" t="s">
        <v>8</v>
      </c>
    </row>
    <row r="357" spans="1:7" x14ac:dyDescent="0.25">
      <c r="A357">
        <v>1272</v>
      </c>
      <c r="B357" s="8" t="s">
        <v>20174</v>
      </c>
      <c r="C357" t="s">
        <v>21767</v>
      </c>
      <c r="D357" t="s">
        <v>21768</v>
      </c>
      <c r="E357" t="s">
        <v>27039</v>
      </c>
      <c r="F357" t="s">
        <v>27934</v>
      </c>
      <c r="G357" t="s">
        <v>8</v>
      </c>
    </row>
    <row r="358" spans="1:7" x14ac:dyDescent="0.25">
      <c r="A358">
        <v>1285</v>
      </c>
      <c r="B358" s="8" t="s">
        <v>20175</v>
      </c>
      <c r="C358" t="s">
        <v>21769</v>
      </c>
      <c r="D358" t="s">
        <v>21770</v>
      </c>
      <c r="E358" t="s">
        <v>27040</v>
      </c>
      <c r="F358" t="s">
        <v>27935</v>
      </c>
      <c r="G358" t="s">
        <v>8</v>
      </c>
    </row>
    <row r="359" spans="1:7" x14ac:dyDescent="0.25">
      <c r="A359">
        <v>1303</v>
      </c>
      <c r="B359" s="8" t="s">
        <v>20176</v>
      </c>
      <c r="C359" t="s">
        <v>21771</v>
      </c>
      <c r="D359" t="s">
        <v>21772</v>
      </c>
      <c r="E359" t="s">
        <v>27041</v>
      </c>
      <c r="F359" t="s">
        <v>27936</v>
      </c>
      <c r="G359" t="s">
        <v>8</v>
      </c>
    </row>
    <row r="360" spans="1:7" x14ac:dyDescent="0.25">
      <c r="A360">
        <v>1304</v>
      </c>
      <c r="B360" s="8" t="s">
        <v>20177</v>
      </c>
      <c r="C360" t="s">
        <v>21773</v>
      </c>
      <c r="D360" t="s">
        <v>21774</v>
      </c>
      <c r="E360" t="s">
        <v>27042</v>
      </c>
      <c r="F360" t="s">
        <v>27937</v>
      </c>
      <c r="G360" t="s">
        <v>8</v>
      </c>
    </row>
    <row r="361" spans="1:7" x14ac:dyDescent="0.25">
      <c r="A361">
        <v>1305</v>
      </c>
      <c r="B361" s="8" t="s">
        <v>20178</v>
      </c>
      <c r="C361" t="s">
        <v>21775</v>
      </c>
      <c r="D361" t="s">
        <v>21776</v>
      </c>
      <c r="E361" t="s">
        <v>27043</v>
      </c>
      <c r="F361" t="s">
        <v>27938</v>
      </c>
      <c r="G361" t="s">
        <v>8</v>
      </c>
    </row>
    <row r="362" spans="1:7" x14ac:dyDescent="0.25">
      <c r="A362">
        <v>1306</v>
      </c>
      <c r="B362" s="8" t="s">
        <v>20179</v>
      </c>
      <c r="C362" t="s">
        <v>21777</v>
      </c>
      <c r="D362" t="s">
        <v>21778</v>
      </c>
      <c r="E362" t="s">
        <v>27044</v>
      </c>
      <c r="F362" t="s">
        <v>27939</v>
      </c>
      <c r="G362" t="s">
        <v>8</v>
      </c>
    </row>
    <row r="363" spans="1:7" x14ac:dyDescent="0.25">
      <c r="A363">
        <v>1300</v>
      </c>
      <c r="B363" s="8" t="s">
        <v>20180</v>
      </c>
      <c r="C363" t="s">
        <v>21779</v>
      </c>
      <c r="D363" t="s">
        <v>21780</v>
      </c>
      <c r="E363" t="s">
        <v>27045</v>
      </c>
      <c r="F363" t="s">
        <v>27940</v>
      </c>
      <c r="G363" t="s">
        <v>8</v>
      </c>
    </row>
    <row r="364" spans="1:7" x14ac:dyDescent="0.25">
      <c r="A364">
        <v>1301</v>
      </c>
      <c r="B364" s="8" t="s">
        <v>20181</v>
      </c>
      <c r="C364" t="s">
        <v>21781</v>
      </c>
      <c r="D364" t="s">
        <v>21782</v>
      </c>
      <c r="E364" t="s">
        <v>27046</v>
      </c>
      <c r="F364" t="s">
        <v>27941</v>
      </c>
      <c r="G364" t="s">
        <v>8</v>
      </c>
    </row>
    <row r="365" spans="1:7" x14ac:dyDescent="0.25">
      <c r="A365">
        <v>1302</v>
      </c>
      <c r="B365" s="8" t="s">
        <v>20182</v>
      </c>
      <c r="C365" t="s">
        <v>21783</v>
      </c>
      <c r="D365" t="s">
        <v>21784</v>
      </c>
      <c r="E365" t="s">
        <v>27047</v>
      </c>
      <c r="F365" t="s">
        <v>27942</v>
      </c>
      <c r="G365" t="s">
        <v>8</v>
      </c>
    </row>
    <row r="366" spans="1:7" x14ac:dyDescent="0.25">
      <c r="A366">
        <v>1273</v>
      </c>
      <c r="B366" s="8" t="s">
        <v>20185</v>
      </c>
      <c r="C366" t="s">
        <v>21785</v>
      </c>
      <c r="D366" t="s">
        <v>21786</v>
      </c>
      <c r="E366" t="s">
        <v>27048</v>
      </c>
      <c r="F366" t="s">
        <v>27943</v>
      </c>
      <c r="G366" t="s">
        <v>8</v>
      </c>
    </row>
    <row r="367" spans="1:7" x14ac:dyDescent="0.25">
      <c r="A367">
        <v>1274</v>
      </c>
      <c r="B367" s="8" t="s">
        <v>20195</v>
      </c>
      <c r="C367" t="s">
        <v>21787</v>
      </c>
      <c r="D367" t="s">
        <v>21788</v>
      </c>
      <c r="E367" t="s">
        <v>27049</v>
      </c>
      <c r="F367" t="s">
        <v>27923</v>
      </c>
      <c r="G367" t="s">
        <v>8</v>
      </c>
    </row>
    <row r="368" spans="1:7" x14ac:dyDescent="0.25">
      <c r="A368">
        <v>1275</v>
      </c>
      <c r="B368" s="8" t="s">
        <v>20206</v>
      </c>
      <c r="C368" t="s">
        <v>21789</v>
      </c>
      <c r="D368" t="s">
        <v>21790</v>
      </c>
      <c r="E368" t="s">
        <v>27050</v>
      </c>
      <c r="F368" t="s">
        <v>27922</v>
      </c>
      <c r="G368" t="s">
        <v>8</v>
      </c>
    </row>
    <row r="369" spans="1:7" x14ac:dyDescent="0.25">
      <c r="A369">
        <v>1276</v>
      </c>
      <c r="B369" s="8" t="s">
        <v>20217</v>
      </c>
      <c r="C369" t="s">
        <v>21791</v>
      </c>
      <c r="D369" t="s">
        <v>21792</v>
      </c>
      <c r="E369" t="s">
        <v>27051</v>
      </c>
      <c r="F369" t="s">
        <v>27944</v>
      </c>
      <c r="G369" t="s">
        <v>8</v>
      </c>
    </row>
    <row r="370" spans="1:7" x14ac:dyDescent="0.25">
      <c r="A370">
        <v>1277</v>
      </c>
      <c r="B370" s="8" t="s">
        <v>20225</v>
      </c>
      <c r="C370" t="s">
        <v>21793</v>
      </c>
      <c r="D370" t="s">
        <v>21794</v>
      </c>
      <c r="E370" t="s">
        <v>27052</v>
      </c>
      <c r="F370" t="s">
        <v>27945</v>
      </c>
      <c r="G370" t="s">
        <v>8</v>
      </c>
    </row>
    <row r="371" spans="1:7" x14ac:dyDescent="0.25">
      <c r="A371">
        <v>1278</v>
      </c>
      <c r="B371" s="8" t="s">
        <v>20226</v>
      </c>
      <c r="C371" t="s">
        <v>21795</v>
      </c>
      <c r="D371" t="s">
        <v>21796</v>
      </c>
      <c r="E371" t="s">
        <v>27053</v>
      </c>
      <c r="F371" t="s">
        <v>27946</v>
      </c>
      <c r="G371" t="s">
        <v>8</v>
      </c>
    </row>
    <row r="372" spans="1:7" x14ac:dyDescent="0.25">
      <c r="A372">
        <v>1310</v>
      </c>
      <c r="B372" s="8" t="s">
        <v>20153</v>
      </c>
      <c r="C372" t="s">
        <v>21797</v>
      </c>
      <c r="D372" t="s">
        <v>21798</v>
      </c>
      <c r="E372" t="s">
        <v>27054</v>
      </c>
      <c r="F372" t="s">
        <v>3949</v>
      </c>
      <c r="G372" t="s">
        <v>52</v>
      </c>
    </row>
    <row r="373" spans="1:7" x14ac:dyDescent="0.25">
      <c r="A373">
        <v>1472</v>
      </c>
      <c r="B373" s="8" t="s">
        <v>20153</v>
      </c>
      <c r="C373" t="s">
        <v>21799</v>
      </c>
      <c r="D373" t="s">
        <v>21800</v>
      </c>
      <c r="E373" t="s">
        <v>27055</v>
      </c>
      <c r="F373" t="s">
        <v>4113</v>
      </c>
      <c r="G373" t="s">
        <v>52</v>
      </c>
    </row>
    <row r="374" spans="1:7" x14ac:dyDescent="0.25">
      <c r="A374">
        <v>1451</v>
      </c>
      <c r="B374" s="8" t="s">
        <v>20164</v>
      </c>
      <c r="C374" t="s">
        <v>21801</v>
      </c>
      <c r="D374" t="s">
        <v>21802</v>
      </c>
      <c r="E374" t="s">
        <v>27056</v>
      </c>
      <c r="F374" t="s">
        <v>4115</v>
      </c>
      <c r="G374" t="s">
        <v>52</v>
      </c>
    </row>
    <row r="375" spans="1:7" x14ac:dyDescent="0.25">
      <c r="A375">
        <v>1510</v>
      </c>
      <c r="B375" s="8" t="s">
        <v>20153</v>
      </c>
      <c r="C375" t="s">
        <v>21803</v>
      </c>
      <c r="D375" t="s">
        <v>21804</v>
      </c>
      <c r="E375" t="s">
        <v>27057</v>
      </c>
      <c r="F375" t="s">
        <v>4139</v>
      </c>
      <c r="G375" t="s">
        <v>52</v>
      </c>
    </row>
    <row r="376" spans="1:7" x14ac:dyDescent="0.25">
      <c r="A376">
        <v>1491</v>
      </c>
      <c r="B376" s="8" t="s">
        <v>20164</v>
      </c>
      <c r="C376" t="s">
        <v>21805</v>
      </c>
      <c r="D376" t="s">
        <v>21806</v>
      </c>
      <c r="E376" t="s">
        <v>27058</v>
      </c>
      <c r="F376" t="s">
        <v>4141</v>
      </c>
      <c r="G376" t="s">
        <v>52</v>
      </c>
    </row>
    <row r="377" spans="1:7" x14ac:dyDescent="0.25">
      <c r="A377">
        <v>1570</v>
      </c>
      <c r="B377" s="8" t="s">
        <v>20153</v>
      </c>
      <c r="C377" t="s">
        <v>21807</v>
      </c>
      <c r="D377" t="s">
        <v>21808</v>
      </c>
      <c r="E377" t="s">
        <v>27059</v>
      </c>
      <c r="F377" t="s">
        <v>4159</v>
      </c>
      <c r="G377" t="s">
        <v>52</v>
      </c>
    </row>
    <row r="378" spans="1:7" x14ac:dyDescent="0.25">
      <c r="A378">
        <v>1571</v>
      </c>
      <c r="B378" s="8" t="s">
        <v>20164</v>
      </c>
      <c r="C378" t="s">
        <v>21809</v>
      </c>
      <c r="D378" t="s">
        <v>21810</v>
      </c>
      <c r="E378" t="s">
        <v>27060</v>
      </c>
      <c r="F378" t="s">
        <v>4163</v>
      </c>
      <c r="G378" t="s">
        <v>52</v>
      </c>
    </row>
    <row r="379" spans="1:7" x14ac:dyDescent="0.25">
      <c r="A379">
        <v>1573</v>
      </c>
      <c r="B379" s="8" t="s">
        <v>20153</v>
      </c>
      <c r="C379" t="s">
        <v>21811</v>
      </c>
      <c r="D379" t="s">
        <v>21812</v>
      </c>
      <c r="E379" t="s">
        <v>27061</v>
      </c>
      <c r="F379" t="s">
        <v>4181</v>
      </c>
      <c r="G379" t="s">
        <v>52</v>
      </c>
    </row>
    <row r="380" spans="1:7" x14ac:dyDescent="0.25">
      <c r="A380">
        <v>1930</v>
      </c>
      <c r="B380" s="8" t="s">
        <v>20153</v>
      </c>
      <c r="C380" t="s">
        <v>21813</v>
      </c>
      <c r="D380" t="s">
        <v>21814</v>
      </c>
      <c r="E380" t="s">
        <v>27062</v>
      </c>
      <c r="F380" t="s">
        <v>4301</v>
      </c>
      <c r="G380" t="s">
        <v>52</v>
      </c>
    </row>
    <row r="381" spans="1:7" x14ac:dyDescent="0.25">
      <c r="A381">
        <v>2031</v>
      </c>
      <c r="B381" s="8" t="s">
        <v>20153</v>
      </c>
      <c r="C381" t="s">
        <v>21815</v>
      </c>
      <c r="D381" t="s">
        <v>21816</v>
      </c>
      <c r="E381" t="s">
        <v>27063</v>
      </c>
      <c r="F381" t="s">
        <v>27947</v>
      </c>
      <c r="G381" t="s">
        <v>52</v>
      </c>
    </row>
    <row r="382" spans="1:7" x14ac:dyDescent="0.25">
      <c r="A382">
        <v>2010</v>
      </c>
      <c r="B382" s="8" t="s">
        <v>20153</v>
      </c>
      <c r="C382" t="s">
        <v>21817</v>
      </c>
      <c r="D382" t="s">
        <v>21818</v>
      </c>
      <c r="E382" t="s">
        <v>27064</v>
      </c>
      <c r="F382" t="s">
        <v>4393</v>
      </c>
      <c r="G382" t="s">
        <v>52</v>
      </c>
    </row>
    <row r="383" spans="1:7" x14ac:dyDescent="0.25">
      <c r="A383">
        <v>2030</v>
      </c>
      <c r="B383" s="8" t="s">
        <v>20164</v>
      </c>
      <c r="C383" t="s">
        <v>21819</v>
      </c>
      <c r="D383" t="s">
        <v>21820</v>
      </c>
      <c r="E383" t="s">
        <v>27065</v>
      </c>
      <c r="F383" t="s">
        <v>27948</v>
      </c>
      <c r="G383" t="s">
        <v>52</v>
      </c>
    </row>
    <row r="384" spans="1:7" x14ac:dyDescent="0.25">
      <c r="A384">
        <v>1950</v>
      </c>
      <c r="B384" s="8" t="s">
        <v>20153</v>
      </c>
      <c r="C384" t="s">
        <v>21821</v>
      </c>
      <c r="D384" t="s">
        <v>21822</v>
      </c>
      <c r="E384" t="s">
        <v>27066</v>
      </c>
      <c r="F384" t="s">
        <v>4417</v>
      </c>
      <c r="G384" t="s">
        <v>52</v>
      </c>
    </row>
    <row r="385" spans="1:7" x14ac:dyDescent="0.25">
      <c r="A385">
        <v>1951</v>
      </c>
      <c r="B385" s="8" t="s">
        <v>20164</v>
      </c>
      <c r="C385" t="s">
        <v>21823</v>
      </c>
      <c r="D385" t="s">
        <v>21824</v>
      </c>
      <c r="E385" t="s">
        <v>27067</v>
      </c>
      <c r="F385" t="s">
        <v>4419</v>
      </c>
      <c r="G385" t="s">
        <v>52</v>
      </c>
    </row>
    <row r="386" spans="1:7" x14ac:dyDescent="0.25">
      <c r="A386">
        <v>2090</v>
      </c>
      <c r="B386" s="8" t="s">
        <v>20153</v>
      </c>
      <c r="C386" t="s">
        <v>21825</v>
      </c>
      <c r="D386" t="s">
        <v>21826</v>
      </c>
      <c r="E386" t="s">
        <v>27068</v>
      </c>
      <c r="F386" t="s">
        <v>4437</v>
      </c>
      <c r="G386" t="s">
        <v>52</v>
      </c>
    </row>
    <row r="387" spans="1:7" x14ac:dyDescent="0.25">
      <c r="A387">
        <v>2092</v>
      </c>
      <c r="B387" s="8" t="s">
        <v>20164</v>
      </c>
      <c r="C387" t="s">
        <v>21827</v>
      </c>
      <c r="D387" t="s">
        <v>21828</v>
      </c>
      <c r="E387" t="s">
        <v>27069</v>
      </c>
      <c r="F387" t="s">
        <v>4439</v>
      </c>
      <c r="G387" t="s">
        <v>52</v>
      </c>
    </row>
    <row r="388" spans="1:7" x14ac:dyDescent="0.25">
      <c r="A388">
        <v>2097</v>
      </c>
      <c r="B388" s="8" t="s">
        <v>20174</v>
      </c>
      <c r="C388" t="s">
        <v>21829</v>
      </c>
      <c r="D388" t="s">
        <v>21830</v>
      </c>
      <c r="E388" t="s">
        <v>27070</v>
      </c>
      <c r="F388" t="s">
        <v>4441</v>
      </c>
      <c r="G388" t="s">
        <v>52</v>
      </c>
    </row>
    <row r="389" spans="1:7" x14ac:dyDescent="0.25">
      <c r="A389">
        <v>2094</v>
      </c>
      <c r="B389" s="8" t="s">
        <v>20185</v>
      </c>
      <c r="C389" t="s">
        <v>21831</v>
      </c>
      <c r="D389" t="s">
        <v>21832</v>
      </c>
      <c r="E389" t="s">
        <v>27071</v>
      </c>
      <c r="F389" t="s">
        <v>4441</v>
      </c>
      <c r="G389" t="s">
        <v>52</v>
      </c>
    </row>
    <row r="390" spans="1:7" x14ac:dyDescent="0.25">
      <c r="A390">
        <v>2091</v>
      </c>
      <c r="B390" s="8" t="s">
        <v>20195</v>
      </c>
      <c r="C390" t="s">
        <v>21833</v>
      </c>
      <c r="D390" t="s">
        <v>21834</v>
      </c>
      <c r="E390" t="s">
        <v>27072</v>
      </c>
      <c r="F390" t="s">
        <v>4445</v>
      </c>
      <c r="G390" t="s">
        <v>52</v>
      </c>
    </row>
    <row r="391" spans="1:7" x14ac:dyDescent="0.25">
      <c r="A391">
        <v>2173</v>
      </c>
      <c r="B391" s="8" t="s">
        <v>20153</v>
      </c>
      <c r="C391" t="s">
        <v>21835</v>
      </c>
      <c r="D391" t="s">
        <v>21836</v>
      </c>
      <c r="E391" t="s">
        <v>27073</v>
      </c>
      <c r="F391" t="s">
        <v>4501</v>
      </c>
      <c r="G391" t="s">
        <v>52</v>
      </c>
    </row>
    <row r="392" spans="1:7" x14ac:dyDescent="0.25">
      <c r="A392">
        <v>2172</v>
      </c>
      <c r="B392" s="8" t="s">
        <v>20164</v>
      </c>
      <c r="C392" t="s">
        <v>21837</v>
      </c>
      <c r="D392" t="s">
        <v>21838</v>
      </c>
      <c r="E392" t="s">
        <v>27074</v>
      </c>
      <c r="F392" t="s">
        <v>4503</v>
      </c>
      <c r="G392" t="s">
        <v>52</v>
      </c>
    </row>
    <row r="393" spans="1:7" x14ac:dyDescent="0.25">
      <c r="A393">
        <v>2170</v>
      </c>
      <c r="B393" s="8" t="s">
        <v>20174</v>
      </c>
      <c r="C393" t="s">
        <v>21839</v>
      </c>
      <c r="D393" t="s">
        <v>21840</v>
      </c>
      <c r="E393" t="s">
        <v>27075</v>
      </c>
      <c r="F393" t="s">
        <v>4505</v>
      </c>
      <c r="G393" t="s">
        <v>52</v>
      </c>
    </row>
    <row r="394" spans="1:7" x14ac:dyDescent="0.25">
      <c r="A394">
        <v>2171</v>
      </c>
      <c r="B394" s="8" t="s">
        <v>20185</v>
      </c>
      <c r="C394" t="s">
        <v>21841</v>
      </c>
      <c r="D394" t="s">
        <v>21842</v>
      </c>
      <c r="E394" t="s">
        <v>27076</v>
      </c>
      <c r="F394" t="s">
        <v>4507</v>
      </c>
      <c r="G394" t="s">
        <v>52</v>
      </c>
    </row>
    <row r="395" spans="1:7" x14ac:dyDescent="0.25">
      <c r="A395">
        <v>1815</v>
      </c>
      <c r="B395" s="8" t="s">
        <v>20153</v>
      </c>
      <c r="C395" t="s">
        <v>21843</v>
      </c>
      <c r="D395" t="s">
        <v>21844</v>
      </c>
      <c r="E395" t="s">
        <v>27077</v>
      </c>
      <c r="F395" t="s">
        <v>4561</v>
      </c>
      <c r="G395" t="s">
        <v>8</v>
      </c>
    </row>
    <row r="396" spans="1:7" x14ac:dyDescent="0.25">
      <c r="A396">
        <v>1727</v>
      </c>
      <c r="B396" s="8" t="s">
        <v>20154</v>
      </c>
      <c r="C396" t="s">
        <v>21845</v>
      </c>
      <c r="D396" t="s">
        <v>21846</v>
      </c>
      <c r="E396" t="s">
        <v>27078</v>
      </c>
      <c r="F396" t="s">
        <v>27949</v>
      </c>
      <c r="G396" t="s">
        <v>8</v>
      </c>
    </row>
    <row r="397" spans="1:7" x14ac:dyDescent="0.25">
      <c r="A397">
        <v>1728</v>
      </c>
      <c r="B397" s="8" t="s">
        <v>20155</v>
      </c>
      <c r="C397" t="s">
        <v>21847</v>
      </c>
      <c r="D397" t="s">
        <v>21848</v>
      </c>
      <c r="E397" t="s">
        <v>27079</v>
      </c>
      <c r="F397" t="s">
        <v>27950</v>
      </c>
      <c r="G397" t="s">
        <v>8</v>
      </c>
    </row>
    <row r="398" spans="1:7" x14ac:dyDescent="0.25">
      <c r="A398">
        <v>1732</v>
      </c>
      <c r="B398" s="8" t="s">
        <v>20156</v>
      </c>
      <c r="C398" t="s">
        <v>21849</v>
      </c>
      <c r="D398" t="s">
        <v>21850</v>
      </c>
      <c r="E398" t="s">
        <v>27080</v>
      </c>
      <c r="F398" t="s">
        <v>27951</v>
      </c>
      <c r="G398" t="s">
        <v>8</v>
      </c>
    </row>
    <row r="399" spans="1:7" x14ac:dyDescent="0.25">
      <c r="A399">
        <v>1730</v>
      </c>
      <c r="B399" s="8" t="s">
        <v>20157</v>
      </c>
      <c r="C399" t="s">
        <v>21851</v>
      </c>
      <c r="D399" t="s">
        <v>21852</v>
      </c>
      <c r="E399" t="s">
        <v>27081</v>
      </c>
      <c r="F399" t="s">
        <v>27952</v>
      </c>
      <c r="G399" t="s">
        <v>8</v>
      </c>
    </row>
    <row r="400" spans="1:7" x14ac:dyDescent="0.25">
      <c r="A400">
        <v>1659</v>
      </c>
      <c r="B400" s="8" t="s">
        <v>20158</v>
      </c>
      <c r="C400" t="s">
        <v>21853</v>
      </c>
      <c r="D400" t="s">
        <v>21854</v>
      </c>
      <c r="E400" t="s">
        <v>27082</v>
      </c>
      <c r="F400" t="s">
        <v>27953</v>
      </c>
      <c r="G400" t="s">
        <v>8</v>
      </c>
    </row>
    <row r="401" spans="1:7" x14ac:dyDescent="0.25">
      <c r="A401">
        <v>1660</v>
      </c>
      <c r="B401" s="8" t="s">
        <v>20159</v>
      </c>
      <c r="C401" t="s">
        <v>21855</v>
      </c>
      <c r="D401" t="s">
        <v>21856</v>
      </c>
      <c r="E401" t="s">
        <v>27083</v>
      </c>
      <c r="F401" t="s">
        <v>27954</v>
      </c>
      <c r="G401" t="s">
        <v>8</v>
      </c>
    </row>
    <row r="402" spans="1:7" x14ac:dyDescent="0.25">
      <c r="A402">
        <v>1830</v>
      </c>
      <c r="B402" s="8" t="s">
        <v>20160</v>
      </c>
      <c r="C402" t="s">
        <v>21857</v>
      </c>
      <c r="D402" t="s">
        <v>21858</v>
      </c>
      <c r="E402" t="s">
        <v>27084</v>
      </c>
      <c r="F402" t="s">
        <v>27953</v>
      </c>
      <c r="G402" t="s">
        <v>8</v>
      </c>
    </row>
    <row r="403" spans="1:7" x14ac:dyDescent="0.25">
      <c r="A403">
        <v>1770</v>
      </c>
      <c r="B403" s="8" t="s">
        <v>20161</v>
      </c>
      <c r="C403" t="s">
        <v>21859</v>
      </c>
      <c r="D403" t="s">
        <v>21860</v>
      </c>
      <c r="E403" t="s">
        <v>27085</v>
      </c>
      <c r="F403" t="s">
        <v>27955</v>
      </c>
      <c r="G403" t="s">
        <v>8</v>
      </c>
    </row>
    <row r="404" spans="1:7" x14ac:dyDescent="0.25">
      <c r="A404">
        <v>1831</v>
      </c>
      <c r="B404" s="8" t="s">
        <v>20162</v>
      </c>
      <c r="C404" t="s">
        <v>21861</v>
      </c>
      <c r="D404" t="s">
        <v>21862</v>
      </c>
      <c r="E404" t="s">
        <v>27086</v>
      </c>
      <c r="F404" t="s">
        <v>27953</v>
      </c>
      <c r="G404" t="s">
        <v>8</v>
      </c>
    </row>
    <row r="405" spans="1:7" x14ac:dyDescent="0.25">
      <c r="A405">
        <v>1771</v>
      </c>
      <c r="B405" s="8" t="s">
        <v>20163</v>
      </c>
      <c r="C405" t="s">
        <v>21863</v>
      </c>
      <c r="D405" t="s">
        <v>21864</v>
      </c>
      <c r="E405" t="s">
        <v>27087</v>
      </c>
      <c r="F405" t="s">
        <v>27956</v>
      </c>
      <c r="G405" t="s">
        <v>8</v>
      </c>
    </row>
    <row r="406" spans="1:7" x14ac:dyDescent="0.25">
      <c r="A406">
        <v>1816</v>
      </c>
      <c r="B406" s="8" t="s">
        <v>20164</v>
      </c>
      <c r="C406" t="s">
        <v>21865</v>
      </c>
      <c r="D406" t="s">
        <v>21866</v>
      </c>
      <c r="E406" t="s">
        <v>27088</v>
      </c>
      <c r="F406" t="s">
        <v>4561</v>
      </c>
      <c r="G406" t="s">
        <v>8</v>
      </c>
    </row>
    <row r="407" spans="1:7" x14ac:dyDescent="0.25">
      <c r="A407">
        <v>1665</v>
      </c>
      <c r="B407" s="8" t="s">
        <v>20165</v>
      </c>
      <c r="C407" t="s">
        <v>21867</v>
      </c>
      <c r="D407" t="s">
        <v>21868</v>
      </c>
      <c r="E407" t="s">
        <v>27089</v>
      </c>
      <c r="F407" t="s">
        <v>27957</v>
      </c>
      <c r="G407" t="s">
        <v>8</v>
      </c>
    </row>
    <row r="408" spans="1:7" x14ac:dyDescent="0.25">
      <c r="A408">
        <v>1772</v>
      </c>
      <c r="B408" s="8" t="s">
        <v>20166</v>
      </c>
      <c r="C408" t="s">
        <v>21869</v>
      </c>
      <c r="D408" t="s">
        <v>21870</v>
      </c>
      <c r="E408" t="s">
        <v>27090</v>
      </c>
      <c r="F408" t="s">
        <v>4599</v>
      </c>
      <c r="G408" t="s">
        <v>8</v>
      </c>
    </row>
    <row r="409" spans="1:7" x14ac:dyDescent="0.25">
      <c r="A409">
        <v>1773</v>
      </c>
      <c r="B409" s="8" t="s">
        <v>20167</v>
      </c>
      <c r="C409" t="s">
        <v>21871</v>
      </c>
      <c r="D409" t="s">
        <v>21872</v>
      </c>
      <c r="E409" t="s">
        <v>27091</v>
      </c>
      <c r="F409" t="s">
        <v>27958</v>
      </c>
      <c r="G409" t="s">
        <v>8</v>
      </c>
    </row>
    <row r="410" spans="1:7" x14ac:dyDescent="0.25">
      <c r="A410">
        <v>1668</v>
      </c>
      <c r="B410" s="8" t="s">
        <v>20168</v>
      </c>
      <c r="C410" t="s">
        <v>21873</v>
      </c>
      <c r="D410" t="s">
        <v>21874</v>
      </c>
      <c r="E410" t="s">
        <v>27092</v>
      </c>
      <c r="F410" t="s">
        <v>27958</v>
      </c>
      <c r="G410" t="s">
        <v>8</v>
      </c>
    </row>
    <row r="411" spans="1:7" x14ac:dyDescent="0.25">
      <c r="A411">
        <v>1669</v>
      </c>
      <c r="B411" s="8" t="s">
        <v>20169</v>
      </c>
      <c r="C411" t="s">
        <v>21875</v>
      </c>
      <c r="D411" t="s">
        <v>21876</v>
      </c>
      <c r="E411" t="s">
        <v>27093</v>
      </c>
      <c r="F411" t="s">
        <v>27959</v>
      </c>
      <c r="G411" t="s">
        <v>8</v>
      </c>
    </row>
    <row r="412" spans="1:7" x14ac:dyDescent="0.25">
      <c r="A412">
        <v>1670</v>
      </c>
      <c r="B412" s="8" t="s">
        <v>20170</v>
      </c>
      <c r="C412" t="s">
        <v>21877</v>
      </c>
      <c r="D412" t="s">
        <v>21878</v>
      </c>
      <c r="E412" t="s">
        <v>27094</v>
      </c>
      <c r="F412" t="s">
        <v>27960</v>
      </c>
      <c r="G412" t="s">
        <v>8</v>
      </c>
    </row>
    <row r="413" spans="1:7" x14ac:dyDescent="0.25">
      <c r="A413">
        <v>1671</v>
      </c>
      <c r="B413" s="8" t="s">
        <v>20227</v>
      </c>
      <c r="C413" t="s">
        <v>21879</v>
      </c>
      <c r="D413" t="s">
        <v>21880</v>
      </c>
      <c r="E413" t="s">
        <v>27095</v>
      </c>
      <c r="F413" t="s">
        <v>27961</v>
      </c>
      <c r="G413" t="s">
        <v>8</v>
      </c>
    </row>
    <row r="414" spans="1:7" x14ac:dyDescent="0.25">
      <c r="A414">
        <v>1774</v>
      </c>
      <c r="B414" s="8" t="s">
        <v>20171</v>
      </c>
      <c r="C414" t="s">
        <v>21881</v>
      </c>
      <c r="D414" t="s">
        <v>21882</v>
      </c>
      <c r="E414" t="s">
        <v>27096</v>
      </c>
      <c r="F414" t="s">
        <v>27962</v>
      </c>
      <c r="G414" t="s">
        <v>8</v>
      </c>
    </row>
    <row r="415" spans="1:7" x14ac:dyDescent="0.25">
      <c r="A415">
        <v>1790</v>
      </c>
      <c r="B415" s="8" t="s">
        <v>20172</v>
      </c>
      <c r="C415" t="s">
        <v>21883</v>
      </c>
      <c r="D415" t="s">
        <v>21884</v>
      </c>
      <c r="E415" t="s">
        <v>27097</v>
      </c>
      <c r="F415" t="s">
        <v>27963</v>
      </c>
      <c r="G415" t="s">
        <v>8</v>
      </c>
    </row>
    <row r="416" spans="1:7" x14ac:dyDescent="0.25">
      <c r="A416">
        <v>1791</v>
      </c>
      <c r="B416" s="8" t="s">
        <v>20173</v>
      </c>
      <c r="C416" t="s">
        <v>21885</v>
      </c>
      <c r="D416" t="s">
        <v>21886</v>
      </c>
      <c r="E416" t="s">
        <v>27098</v>
      </c>
      <c r="F416" t="s">
        <v>27963</v>
      </c>
      <c r="G416" t="s">
        <v>8</v>
      </c>
    </row>
    <row r="417" spans="1:7" x14ac:dyDescent="0.25">
      <c r="A417">
        <v>1650</v>
      </c>
      <c r="B417" s="8" t="s">
        <v>20174</v>
      </c>
      <c r="C417" t="s">
        <v>21887</v>
      </c>
      <c r="D417" t="s">
        <v>21888</v>
      </c>
      <c r="E417" t="s">
        <v>27099</v>
      </c>
      <c r="F417" t="s">
        <v>27964</v>
      </c>
      <c r="G417" t="s">
        <v>8</v>
      </c>
    </row>
    <row r="418" spans="1:7" x14ac:dyDescent="0.25">
      <c r="A418">
        <v>1792</v>
      </c>
      <c r="B418" s="8" t="s">
        <v>20175</v>
      </c>
      <c r="C418" t="s">
        <v>21889</v>
      </c>
      <c r="D418" t="s">
        <v>21890</v>
      </c>
      <c r="E418" t="s">
        <v>27100</v>
      </c>
      <c r="F418" t="s">
        <v>27963</v>
      </c>
      <c r="G418" t="s">
        <v>8</v>
      </c>
    </row>
    <row r="419" spans="1:7" x14ac:dyDescent="0.25">
      <c r="A419">
        <v>1793</v>
      </c>
      <c r="B419" s="8" t="s">
        <v>20176</v>
      </c>
      <c r="C419" t="s">
        <v>21891</v>
      </c>
      <c r="D419" t="s">
        <v>21892</v>
      </c>
      <c r="E419" t="s">
        <v>27101</v>
      </c>
      <c r="F419" t="s">
        <v>27965</v>
      </c>
      <c r="G419" t="s">
        <v>8</v>
      </c>
    </row>
    <row r="420" spans="1:7" x14ac:dyDescent="0.25">
      <c r="A420">
        <v>1794</v>
      </c>
      <c r="B420" s="8" t="s">
        <v>20177</v>
      </c>
      <c r="C420" t="s">
        <v>21893</v>
      </c>
      <c r="D420" t="s">
        <v>21894</v>
      </c>
      <c r="E420" t="s">
        <v>27102</v>
      </c>
      <c r="F420" t="s">
        <v>27966</v>
      </c>
      <c r="G420" t="s">
        <v>8</v>
      </c>
    </row>
    <row r="421" spans="1:7" x14ac:dyDescent="0.25">
      <c r="A421">
        <v>1795</v>
      </c>
      <c r="B421" s="8" t="s">
        <v>20178</v>
      </c>
      <c r="C421" t="s">
        <v>21895</v>
      </c>
      <c r="D421" t="s">
        <v>21896</v>
      </c>
      <c r="E421" t="s">
        <v>27103</v>
      </c>
      <c r="F421" t="s">
        <v>27967</v>
      </c>
      <c r="G421" t="s">
        <v>8</v>
      </c>
    </row>
    <row r="422" spans="1:7" x14ac:dyDescent="0.25">
      <c r="A422">
        <v>1796</v>
      </c>
      <c r="B422" s="8" t="s">
        <v>20179</v>
      </c>
      <c r="C422" t="s">
        <v>21897</v>
      </c>
      <c r="D422" t="s">
        <v>21898</v>
      </c>
      <c r="E422" t="s">
        <v>27104</v>
      </c>
      <c r="F422" t="s">
        <v>27968</v>
      </c>
      <c r="G422" t="s">
        <v>8</v>
      </c>
    </row>
    <row r="423" spans="1:7" x14ac:dyDescent="0.25">
      <c r="A423">
        <v>1812</v>
      </c>
      <c r="B423" s="8" t="s">
        <v>20180</v>
      </c>
      <c r="C423" t="s">
        <v>21899</v>
      </c>
      <c r="D423" t="s">
        <v>21900</v>
      </c>
      <c r="E423" t="s">
        <v>27105</v>
      </c>
      <c r="F423" t="s">
        <v>27963</v>
      </c>
      <c r="G423" t="s">
        <v>8</v>
      </c>
    </row>
    <row r="424" spans="1:7" x14ac:dyDescent="0.25">
      <c r="A424">
        <v>1798</v>
      </c>
      <c r="B424" s="8" t="s">
        <v>20181</v>
      </c>
      <c r="C424" t="s">
        <v>21901</v>
      </c>
      <c r="D424" t="s">
        <v>21902</v>
      </c>
      <c r="E424" t="s">
        <v>27106</v>
      </c>
      <c r="F424" t="s">
        <v>27965</v>
      </c>
      <c r="G424" t="s">
        <v>8</v>
      </c>
    </row>
    <row r="425" spans="1:7" x14ac:dyDescent="0.25">
      <c r="A425">
        <v>1799</v>
      </c>
      <c r="B425" s="8" t="s">
        <v>20182</v>
      </c>
      <c r="C425" t="s">
        <v>21903</v>
      </c>
      <c r="D425" t="s">
        <v>21904</v>
      </c>
      <c r="E425" t="s">
        <v>27107</v>
      </c>
      <c r="F425" t="s">
        <v>27969</v>
      </c>
      <c r="G425" t="s">
        <v>8</v>
      </c>
    </row>
    <row r="426" spans="1:7" x14ac:dyDescent="0.25">
      <c r="A426">
        <v>1813</v>
      </c>
      <c r="B426" s="8" t="s">
        <v>20183</v>
      </c>
      <c r="C426" t="s">
        <v>21905</v>
      </c>
      <c r="D426" t="s">
        <v>21906</v>
      </c>
      <c r="E426" t="s">
        <v>27108</v>
      </c>
      <c r="F426" t="s">
        <v>27970</v>
      </c>
      <c r="G426" t="s">
        <v>8</v>
      </c>
    </row>
    <row r="427" spans="1:7" x14ac:dyDescent="0.25">
      <c r="A427">
        <v>1892</v>
      </c>
      <c r="B427" s="8" t="s">
        <v>20184</v>
      </c>
      <c r="C427" t="s">
        <v>21907</v>
      </c>
      <c r="D427" t="s">
        <v>21908</v>
      </c>
      <c r="E427" t="s">
        <v>27109</v>
      </c>
      <c r="F427" t="s">
        <v>27971</v>
      </c>
      <c r="G427" t="s">
        <v>8</v>
      </c>
    </row>
    <row r="428" spans="1:7" x14ac:dyDescent="0.25">
      <c r="A428">
        <v>1651</v>
      </c>
      <c r="B428" s="8" t="s">
        <v>20185</v>
      </c>
      <c r="C428" t="s">
        <v>21909</v>
      </c>
      <c r="D428" t="s">
        <v>21910</v>
      </c>
      <c r="E428" t="s">
        <v>27110</v>
      </c>
      <c r="F428" t="s">
        <v>27972</v>
      </c>
      <c r="G428" t="s">
        <v>8</v>
      </c>
    </row>
    <row r="429" spans="1:7" x14ac:dyDescent="0.25">
      <c r="A429">
        <v>1802</v>
      </c>
      <c r="B429" s="8" t="s">
        <v>20186</v>
      </c>
      <c r="C429" t="s">
        <v>21911</v>
      </c>
      <c r="D429" t="s">
        <v>21912</v>
      </c>
      <c r="E429" t="s">
        <v>27111</v>
      </c>
      <c r="F429" t="s">
        <v>27971</v>
      </c>
      <c r="G429" t="s">
        <v>8</v>
      </c>
    </row>
    <row r="430" spans="1:7" x14ac:dyDescent="0.25">
      <c r="A430">
        <v>1803</v>
      </c>
      <c r="B430" s="8" t="s">
        <v>20187</v>
      </c>
      <c r="C430" t="s">
        <v>21913</v>
      </c>
      <c r="D430" t="s">
        <v>21914</v>
      </c>
      <c r="E430" t="s">
        <v>27112</v>
      </c>
      <c r="F430" t="s">
        <v>27971</v>
      </c>
      <c r="G430" t="s">
        <v>8</v>
      </c>
    </row>
    <row r="431" spans="1:7" x14ac:dyDescent="0.25">
      <c r="A431">
        <v>1804</v>
      </c>
      <c r="B431" s="8" t="s">
        <v>20188</v>
      </c>
      <c r="C431" t="s">
        <v>21915</v>
      </c>
      <c r="D431" t="s">
        <v>21916</v>
      </c>
      <c r="E431" t="s">
        <v>27113</v>
      </c>
      <c r="F431" t="s">
        <v>27973</v>
      </c>
      <c r="G431" t="s">
        <v>8</v>
      </c>
    </row>
    <row r="432" spans="1:7" x14ac:dyDescent="0.25">
      <c r="A432">
        <v>1805</v>
      </c>
      <c r="B432" s="8" t="s">
        <v>20189</v>
      </c>
      <c r="C432" t="s">
        <v>21917</v>
      </c>
      <c r="D432" t="s">
        <v>21918</v>
      </c>
      <c r="E432" t="s">
        <v>27114</v>
      </c>
      <c r="F432" t="s">
        <v>27974</v>
      </c>
      <c r="G432" t="s">
        <v>8</v>
      </c>
    </row>
    <row r="433" spans="1:7" x14ac:dyDescent="0.25">
      <c r="A433">
        <v>1806</v>
      </c>
      <c r="B433" s="8" t="s">
        <v>20190</v>
      </c>
      <c r="C433" t="s">
        <v>21919</v>
      </c>
      <c r="D433" t="s">
        <v>21920</v>
      </c>
      <c r="E433" t="s">
        <v>27115</v>
      </c>
      <c r="F433" t="s">
        <v>27974</v>
      </c>
      <c r="G433" t="s">
        <v>8</v>
      </c>
    </row>
    <row r="434" spans="1:7" x14ac:dyDescent="0.25">
      <c r="A434">
        <v>1807</v>
      </c>
      <c r="B434" s="8" t="s">
        <v>20191</v>
      </c>
      <c r="C434" t="s">
        <v>21921</v>
      </c>
      <c r="D434" t="s">
        <v>21922</v>
      </c>
      <c r="E434" t="s">
        <v>27116</v>
      </c>
      <c r="F434" t="s">
        <v>27975</v>
      </c>
      <c r="G434" t="s">
        <v>8</v>
      </c>
    </row>
    <row r="435" spans="1:7" x14ac:dyDescent="0.25">
      <c r="A435">
        <v>1814</v>
      </c>
      <c r="B435" s="8" t="s">
        <v>20192</v>
      </c>
      <c r="C435" t="s">
        <v>21923</v>
      </c>
      <c r="D435" t="s">
        <v>21924</v>
      </c>
      <c r="E435" t="s">
        <v>27117</v>
      </c>
      <c r="F435" t="s">
        <v>27976</v>
      </c>
      <c r="G435" t="s">
        <v>8</v>
      </c>
    </row>
    <row r="436" spans="1:7" x14ac:dyDescent="0.25">
      <c r="A436">
        <v>1809</v>
      </c>
      <c r="B436" s="8" t="s">
        <v>20193</v>
      </c>
      <c r="C436" t="s">
        <v>21925</v>
      </c>
      <c r="D436" t="s">
        <v>21926</v>
      </c>
      <c r="E436" t="s">
        <v>27118</v>
      </c>
      <c r="F436" t="s">
        <v>27977</v>
      </c>
      <c r="G436" t="s">
        <v>8</v>
      </c>
    </row>
    <row r="437" spans="1:7" x14ac:dyDescent="0.25">
      <c r="A437">
        <v>1894</v>
      </c>
      <c r="B437" s="8" t="s">
        <v>20228</v>
      </c>
      <c r="C437" t="s">
        <v>21927</v>
      </c>
      <c r="D437" t="s">
        <v>16227</v>
      </c>
      <c r="E437" t="s">
        <v>27119</v>
      </c>
      <c r="F437" t="s">
        <v>27978</v>
      </c>
      <c r="G437" t="s">
        <v>8</v>
      </c>
    </row>
    <row r="438" spans="1:7" x14ac:dyDescent="0.25">
      <c r="A438">
        <v>1652</v>
      </c>
      <c r="B438" s="8" t="s">
        <v>20195</v>
      </c>
      <c r="C438" t="s">
        <v>21928</v>
      </c>
      <c r="D438" t="s">
        <v>21929</v>
      </c>
      <c r="E438" t="s">
        <v>27120</v>
      </c>
      <c r="F438" t="s">
        <v>27972</v>
      </c>
      <c r="G438" t="s">
        <v>8</v>
      </c>
    </row>
    <row r="439" spans="1:7" x14ac:dyDescent="0.25">
      <c r="A439">
        <v>1653</v>
      </c>
      <c r="B439" s="8" t="s">
        <v>20206</v>
      </c>
      <c r="C439" t="s">
        <v>21930</v>
      </c>
      <c r="D439" t="s">
        <v>21931</v>
      </c>
      <c r="E439" t="s">
        <v>27121</v>
      </c>
      <c r="F439" t="s">
        <v>27979</v>
      </c>
      <c r="G439" t="s">
        <v>8</v>
      </c>
    </row>
    <row r="440" spans="1:7" x14ac:dyDescent="0.25">
      <c r="A440">
        <v>1654</v>
      </c>
      <c r="B440" s="8" t="s">
        <v>20217</v>
      </c>
      <c r="C440" t="s">
        <v>21932</v>
      </c>
      <c r="D440" t="s">
        <v>21933</v>
      </c>
      <c r="E440" t="s">
        <v>27122</v>
      </c>
      <c r="F440" t="s">
        <v>27979</v>
      </c>
      <c r="G440" t="s">
        <v>8</v>
      </c>
    </row>
    <row r="441" spans="1:7" x14ac:dyDescent="0.25">
      <c r="A441">
        <v>1729</v>
      </c>
      <c r="B441" s="8" t="s">
        <v>20225</v>
      </c>
      <c r="C441" t="s">
        <v>21934</v>
      </c>
      <c r="D441" t="s">
        <v>21935</v>
      </c>
      <c r="E441" t="s">
        <v>27123</v>
      </c>
      <c r="F441" t="s">
        <v>27953</v>
      </c>
      <c r="G441" t="s">
        <v>8</v>
      </c>
    </row>
    <row r="442" spans="1:7" x14ac:dyDescent="0.25">
      <c r="A442">
        <v>1731</v>
      </c>
      <c r="B442" s="8" t="s">
        <v>20226</v>
      </c>
      <c r="C442" t="s">
        <v>21936</v>
      </c>
      <c r="D442" t="s">
        <v>21937</v>
      </c>
      <c r="E442" t="s">
        <v>27124</v>
      </c>
      <c r="F442" t="s">
        <v>27980</v>
      </c>
      <c r="G442" t="s">
        <v>8</v>
      </c>
    </row>
    <row r="443" spans="1:7" x14ac:dyDescent="0.25">
      <c r="A443">
        <v>2230</v>
      </c>
      <c r="B443" s="8" t="s">
        <v>20153</v>
      </c>
      <c r="C443" t="s">
        <v>21938</v>
      </c>
      <c r="D443" t="s">
        <v>21939</v>
      </c>
      <c r="E443" t="s">
        <v>27125</v>
      </c>
      <c r="F443" t="s">
        <v>4757</v>
      </c>
      <c r="G443" t="s">
        <v>110</v>
      </c>
    </row>
    <row r="444" spans="1:7" x14ac:dyDescent="0.25">
      <c r="A444">
        <v>2231</v>
      </c>
      <c r="B444" s="8" t="s">
        <v>20153</v>
      </c>
      <c r="C444" t="s">
        <v>21940</v>
      </c>
      <c r="D444" t="s">
        <v>21941</v>
      </c>
      <c r="E444" t="s">
        <v>27126</v>
      </c>
      <c r="F444" t="s">
        <v>4759</v>
      </c>
      <c r="G444" t="s">
        <v>52</v>
      </c>
    </row>
    <row r="445" spans="1:7" x14ac:dyDescent="0.25">
      <c r="A445">
        <v>2250</v>
      </c>
      <c r="B445" s="8" t="s">
        <v>20164</v>
      </c>
      <c r="C445" t="s">
        <v>21942</v>
      </c>
      <c r="D445" t="s">
        <v>21943</v>
      </c>
      <c r="E445" t="s">
        <v>27127</v>
      </c>
      <c r="F445" t="s">
        <v>27981</v>
      </c>
      <c r="G445" t="s">
        <v>52</v>
      </c>
    </row>
    <row r="446" spans="1:7" x14ac:dyDescent="0.25">
      <c r="A446">
        <v>2251</v>
      </c>
      <c r="B446" s="8" t="s">
        <v>20174</v>
      </c>
      <c r="C446" t="s">
        <v>21944</v>
      </c>
      <c r="D446" t="s">
        <v>21945</v>
      </c>
      <c r="E446" t="s">
        <v>27128</v>
      </c>
      <c r="F446" t="s">
        <v>27981</v>
      </c>
      <c r="G446" t="s">
        <v>52</v>
      </c>
    </row>
    <row r="447" spans="1:7" x14ac:dyDescent="0.25">
      <c r="A447">
        <v>2252</v>
      </c>
      <c r="B447" s="8" t="s">
        <v>20185</v>
      </c>
      <c r="C447" t="s">
        <v>21946</v>
      </c>
      <c r="D447" t="s">
        <v>21947</v>
      </c>
      <c r="E447" t="s">
        <v>27129</v>
      </c>
      <c r="F447" t="s">
        <v>27981</v>
      </c>
      <c r="G447" t="s">
        <v>52</v>
      </c>
    </row>
    <row r="448" spans="1:7" x14ac:dyDescent="0.25">
      <c r="A448">
        <v>2233</v>
      </c>
      <c r="B448" s="8" t="s">
        <v>20195</v>
      </c>
      <c r="C448" t="s">
        <v>21948</v>
      </c>
      <c r="D448" t="s">
        <v>21949</v>
      </c>
      <c r="E448" t="s">
        <v>27130</v>
      </c>
      <c r="F448" t="s">
        <v>4765</v>
      </c>
      <c r="G448" t="s">
        <v>52</v>
      </c>
    </row>
    <row r="449" spans="1:7" x14ac:dyDescent="0.25">
      <c r="A449">
        <v>2411</v>
      </c>
      <c r="B449" s="8" t="s">
        <v>20153</v>
      </c>
      <c r="C449" t="s">
        <v>21950</v>
      </c>
      <c r="D449" t="s">
        <v>21951</v>
      </c>
      <c r="E449" t="s">
        <v>27131</v>
      </c>
      <c r="F449" t="s">
        <v>4863</v>
      </c>
      <c r="G449" t="s">
        <v>52</v>
      </c>
    </row>
    <row r="450" spans="1:7" x14ac:dyDescent="0.25">
      <c r="A450">
        <v>2391</v>
      </c>
      <c r="B450" s="8" t="s">
        <v>20164</v>
      </c>
      <c r="C450" t="s">
        <v>21952</v>
      </c>
      <c r="D450" t="s">
        <v>21953</v>
      </c>
      <c r="E450" t="s">
        <v>27132</v>
      </c>
      <c r="F450" t="s">
        <v>4863</v>
      </c>
      <c r="G450" t="s">
        <v>52</v>
      </c>
    </row>
    <row r="451" spans="1:7" x14ac:dyDescent="0.25">
      <c r="A451">
        <v>2392</v>
      </c>
      <c r="B451" s="8" t="s">
        <v>20174</v>
      </c>
      <c r="C451" t="s">
        <v>21954</v>
      </c>
      <c r="D451" t="s">
        <v>21955</v>
      </c>
      <c r="E451" t="s">
        <v>27133</v>
      </c>
      <c r="F451" t="s">
        <v>4865</v>
      </c>
      <c r="G451" t="s">
        <v>52</v>
      </c>
    </row>
    <row r="452" spans="1:7" x14ac:dyDescent="0.25">
      <c r="A452">
        <v>2550</v>
      </c>
      <c r="B452" s="8" t="s">
        <v>16712</v>
      </c>
      <c r="C452" t="s">
        <v>21956</v>
      </c>
      <c r="D452" t="s">
        <v>21957</v>
      </c>
      <c r="E452" t="s">
        <v>27134</v>
      </c>
      <c r="F452" t="s">
        <v>4913</v>
      </c>
      <c r="G452" t="s">
        <v>21</v>
      </c>
    </row>
    <row r="453" spans="1:7" x14ac:dyDescent="0.25">
      <c r="A453">
        <v>2559</v>
      </c>
      <c r="B453" s="8" t="s">
        <v>16730</v>
      </c>
      <c r="C453" t="s">
        <v>21958</v>
      </c>
      <c r="D453" t="s">
        <v>21959</v>
      </c>
      <c r="E453" t="s">
        <v>27135</v>
      </c>
      <c r="F453" t="s">
        <v>4941</v>
      </c>
      <c r="G453" t="s">
        <v>21</v>
      </c>
    </row>
    <row r="454" spans="1:7" x14ac:dyDescent="0.25">
      <c r="A454">
        <v>2579</v>
      </c>
      <c r="B454" s="8" t="s">
        <v>21960</v>
      </c>
      <c r="C454" t="s">
        <v>21961</v>
      </c>
      <c r="D454" t="s">
        <v>21962</v>
      </c>
      <c r="E454" t="s">
        <v>27136</v>
      </c>
      <c r="F454" t="s">
        <v>4941</v>
      </c>
      <c r="G454" t="s">
        <v>21</v>
      </c>
    </row>
    <row r="455" spans="1:7" x14ac:dyDescent="0.25">
      <c r="A455">
        <v>2561</v>
      </c>
      <c r="B455" s="8" t="s">
        <v>21963</v>
      </c>
      <c r="C455" t="s">
        <v>21964</v>
      </c>
      <c r="D455" t="s">
        <v>21965</v>
      </c>
      <c r="E455" t="s">
        <v>27137</v>
      </c>
      <c r="F455" t="s">
        <v>4941</v>
      </c>
      <c r="G455" t="s">
        <v>21</v>
      </c>
    </row>
    <row r="456" spans="1:7" x14ac:dyDescent="0.25">
      <c r="A456">
        <v>2551</v>
      </c>
      <c r="B456" s="8" t="s">
        <v>16715</v>
      </c>
      <c r="C456" t="s">
        <v>21966</v>
      </c>
      <c r="D456" t="s">
        <v>21967</v>
      </c>
      <c r="E456" t="s">
        <v>27138</v>
      </c>
      <c r="F456" t="s">
        <v>4913</v>
      </c>
      <c r="G456" t="s">
        <v>21</v>
      </c>
    </row>
    <row r="457" spans="1:7" x14ac:dyDescent="0.25">
      <c r="A457">
        <v>2552</v>
      </c>
      <c r="B457" s="8" t="s">
        <v>16718</v>
      </c>
      <c r="C457" t="s">
        <v>21968</v>
      </c>
      <c r="D457" t="s">
        <v>21969</v>
      </c>
      <c r="E457" t="s">
        <v>27139</v>
      </c>
      <c r="F457" t="s">
        <v>4913</v>
      </c>
      <c r="G457" t="s">
        <v>21</v>
      </c>
    </row>
    <row r="458" spans="1:7" x14ac:dyDescent="0.25">
      <c r="A458">
        <v>2553</v>
      </c>
      <c r="B458" s="8" t="s">
        <v>16721</v>
      </c>
      <c r="C458" t="s">
        <v>21970</v>
      </c>
      <c r="D458" t="s">
        <v>21971</v>
      </c>
      <c r="E458" t="s">
        <v>27140</v>
      </c>
      <c r="F458" t="s">
        <v>4913</v>
      </c>
      <c r="G458" t="s">
        <v>21</v>
      </c>
    </row>
    <row r="459" spans="1:7" x14ac:dyDescent="0.25">
      <c r="A459">
        <v>2554</v>
      </c>
      <c r="B459" s="8" t="s">
        <v>16724</v>
      </c>
      <c r="C459" t="s">
        <v>21972</v>
      </c>
      <c r="D459" t="s">
        <v>21973</v>
      </c>
      <c r="E459" t="s">
        <v>27141</v>
      </c>
      <c r="F459" t="s">
        <v>4933</v>
      </c>
      <c r="G459" t="s">
        <v>21</v>
      </c>
    </row>
    <row r="460" spans="1:7" x14ac:dyDescent="0.25">
      <c r="A460">
        <v>2555</v>
      </c>
      <c r="B460" s="8" t="s">
        <v>16727</v>
      </c>
      <c r="C460" t="s">
        <v>21974</v>
      </c>
      <c r="D460" t="s">
        <v>21975</v>
      </c>
      <c r="E460" t="s">
        <v>27142</v>
      </c>
      <c r="F460" t="s">
        <v>4933</v>
      </c>
      <c r="G460" t="s">
        <v>21</v>
      </c>
    </row>
    <row r="461" spans="1:7" x14ac:dyDescent="0.25">
      <c r="A461">
        <v>2556</v>
      </c>
      <c r="B461" s="8" t="s">
        <v>16733</v>
      </c>
      <c r="C461" t="s">
        <v>21976</v>
      </c>
      <c r="D461" t="s">
        <v>21977</v>
      </c>
      <c r="E461" t="s">
        <v>27143</v>
      </c>
      <c r="F461" t="s">
        <v>4933</v>
      </c>
      <c r="G461" t="s">
        <v>21</v>
      </c>
    </row>
    <row r="462" spans="1:7" x14ac:dyDescent="0.25">
      <c r="A462">
        <v>2557</v>
      </c>
      <c r="B462" s="8" t="s">
        <v>16736</v>
      </c>
      <c r="C462" t="s">
        <v>21978</v>
      </c>
      <c r="D462" t="s">
        <v>21979</v>
      </c>
      <c r="E462" t="s">
        <v>27144</v>
      </c>
      <c r="F462" t="s">
        <v>4933</v>
      </c>
      <c r="G462" t="s">
        <v>21</v>
      </c>
    </row>
    <row r="463" spans="1:7" x14ac:dyDescent="0.25">
      <c r="A463">
        <v>2558</v>
      </c>
      <c r="B463" s="8" t="s">
        <v>16739</v>
      </c>
      <c r="C463" t="s">
        <v>21980</v>
      </c>
      <c r="D463" t="s">
        <v>16851</v>
      </c>
      <c r="E463" t="s">
        <v>27145</v>
      </c>
      <c r="F463" t="s">
        <v>4941</v>
      </c>
      <c r="G463" t="s">
        <v>21</v>
      </c>
    </row>
    <row r="464" spans="1:7" x14ac:dyDescent="0.25">
      <c r="A464">
        <v>2562</v>
      </c>
      <c r="B464" s="8" t="s">
        <v>21981</v>
      </c>
      <c r="C464" t="s">
        <v>21982</v>
      </c>
      <c r="D464" t="s">
        <v>21983</v>
      </c>
      <c r="E464" t="s">
        <v>27146</v>
      </c>
      <c r="F464" t="s">
        <v>4919</v>
      </c>
      <c r="G464" t="s">
        <v>21</v>
      </c>
    </row>
    <row r="465" spans="1:7" x14ac:dyDescent="0.25">
      <c r="A465">
        <v>2563</v>
      </c>
      <c r="B465" s="8" t="s">
        <v>21984</v>
      </c>
      <c r="C465" t="s">
        <v>21985</v>
      </c>
      <c r="D465" t="s">
        <v>21986</v>
      </c>
      <c r="E465" t="s">
        <v>27147</v>
      </c>
      <c r="F465" t="s">
        <v>4919</v>
      </c>
      <c r="G465" t="s">
        <v>21</v>
      </c>
    </row>
    <row r="466" spans="1:7" x14ac:dyDescent="0.25">
      <c r="A466">
        <v>2564</v>
      </c>
      <c r="B466" s="8" t="s">
        <v>21987</v>
      </c>
      <c r="C466" t="s">
        <v>21988</v>
      </c>
      <c r="D466" t="s">
        <v>21989</v>
      </c>
      <c r="E466" t="s">
        <v>27148</v>
      </c>
      <c r="F466" t="s">
        <v>4919</v>
      </c>
      <c r="G466" t="s">
        <v>21</v>
      </c>
    </row>
    <row r="467" spans="1:7" x14ac:dyDescent="0.25">
      <c r="A467">
        <v>2565</v>
      </c>
      <c r="B467" s="8" t="s">
        <v>21990</v>
      </c>
      <c r="C467" t="s">
        <v>21991</v>
      </c>
      <c r="D467" t="s">
        <v>21992</v>
      </c>
      <c r="E467" t="s">
        <v>27149</v>
      </c>
      <c r="F467" t="s">
        <v>4925</v>
      </c>
      <c r="G467" t="s">
        <v>21</v>
      </c>
    </row>
    <row r="468" spans="1:7" x14ac:dyDescent="0.25">
      <c r="A468">
        <v>2566</v>
      </c>
      <c r="B468" s="8" t="s">
        <v>21993</v>
      </c>
      <c r="C468" t="s">
        <v>21994</v>
      </c>
      <c r="D468" t="s">
        <v>21995</v>
      </c>
      <c r="E468" t="s">
        <v>27150</v>
      </c>
      <c r="F468" t="s">
        <v>4925</v>
      </c>
      <c r="G468" t="s">
        <v>21</v>
      </c>
    </row>
    <row r="469" spans="1:7" x14ac:dyDescent="0.25">
      <c r="A469">
        <v>2567</v>
      </c>
      <c r="B469" s="8" t="s">
        <v>21996</v>
      </c>
      <c r="C469" t="s">
        <v>21997</v>
      </c>
      <c r="D469" t="s">
        <v>21998</v>
      </c>
      <c r="E469" t="s">
        <v>27151</v>
      </c>
      <c r="F469" t="s">
        <v>4925</v>
      </c>
      <c r="G469" t="s">
        <v>21</v>
      </c>
    </row>
    <row r="470" spans="1:7" x14ac:dyDescent="0.25">
      <c r="A470">
        <v>2568</v>
      </c>
      <c r="B470" s="8" t="s">
        <v>21999</v>
      </c>
      <c r="C470" t="s">
        <v>22000</v>
      </c>
      <c r="D470" t="s">
        <v>22001</v>
      </c>
      <c r="E470" t="s">
        <v>27152</v>
      </c>
      <c r="F470" t="s">
        <v>4925</v>
      </c>
      <c r="G470" t="s">
        <v>21</v>
      </c>
    </row>
    <row r="471" spans="1:7" x14ac:dyDescent="0.25">
      <c r="A471">
        <v>2569</v>
      </c>
      <c r="B471" s="8" t="s">
        <v>22002</v>
      </c>
      <c r="C471" t="s">
        <v>22003</v>
      </c>
      <c r="D471" t="s">
        <v>22004</v>
      </c>
      <c r="E471" t="s">
        <v>27153</v>
      </c>
      <c r="F471" t="s">
        <v>27982</v>
      </c>
      <c r="G471" t="s">
        <v>21</v>
      </c>
    </row>
    <row r="472" spans="1:7" x14ac:dyDescent="0.25">
      <c r="A472">
        <v>2570</v>
      </c>
      <c r="B472" s="8" t="s">
        <v>22005</v>
      </c>
      <c r="C472" t="s">
        <v>22006</v>
      </c>
      <c r="D472" t="s">
        <v>22007</v>
      </c>
      <c r="E472" t="s">
        <v>27154</v>
      </c>
      <c r="F472" t="s">
        <v>27982</v>
      </c>
      <c r="G472" t="s">
        <v>21</v>
      </c>
    </row>
    <row r="473" spans="1:7" x14ac:dyDescent="0.25">
      <c r="A473">
        <v>2571</v>
      </c>
      <c r="B473" s="8" t="s">
        <v>22008</v>
      </c>
      <c r="C473" t="s">
        <v>22009</v>
      </c>
      <c r="D473" t="s">
        <v>22010</v>
      </c>
      <c r="E473" t="s">
        <v>27155</v>
      </c>
      <c r="F473" t="s">
        <v>27982</v>
      </c>
      <c r="G473" t="s">
        <v>21</v>
      </c>
    </row>
    <row r="474" spans="1:7" x14ac:dyDescent="0.25">
      <c r="A474">
        <v>2572</v>
      </c>
      <c r="B474" s="8" t="s">
        <v>22011</v>
      </c>
      <c r="C474" t="s">
        <v>22012</v>
      </c>
      <c r="D474" t="s">
        <v>22013</v>
      </c>
      <c r="E474" t="s">
        <v>27156</v>
      </c>
      <c r="F474" t="s">
        <v>27983</v>
      </c>
      <c r="G474" t="s">
        <v>21</v>
      </c>
    </row>
    <row r="475" spans="1:7" x14ac:dyDescent="0.25">
      <c r="A475">
        <v>2573</v>
      </c>
      <c r="B475" s="8" t="s">
        <v>22014</v>
      </c>
      <c r="C475" t="s">
        <v>22015</v>
      </c>
      <c r="D475" t="s">
        <v>22016</v>
      </c>
      <c r="E475" t="s">
        <v>27157</v>
      </c>
      <c r="F475" t="s">
        <v>27984</v>
      </c>
      <c r="G475" t="s">
        <v>21</v>
      </c>
    </row>
    <row r="476" spans="1:7" x14ac:dyDescent="0.25">
      <c r="A476">
        <v>2574</v>
      </c>
      <c r="B476" s="8" t="s">
        <v>22017</v>
      </c>
      <c r="C476" t="s">
        <v>22018</v>
      </c>
      <c r="D476" t="s">
        <v>22019</v>
      </c>
      <c r="E476" t="s">
        <v>27158</v>
      </c>
      <c r="F476" t="s">
        <v>27984</v>
      </c>
      <c r="G476" t="s">
        <v>21</v>
      </c>
    </row>
    <row r="477" spans="1:7" x14ac:dyDescent="0.25">
      <c r="A477">
        <v>2575</v>
      </c>
      <c r="B477" s="8" t="s">
        <v>22020</v>
      </c>
      <c r="C477" t="s">
        <v>22021</v>
      </c>
      <c r="D477" t="s">
        <v>22022</v>
      </c>
      <c r="E477" t="s">
        <v>27159</v>
      </c>
      <c r="F477" t="s">
        <v>27985</v>
      </c>
      <c r="G477" t="s">
        <v>21</v>
      </c>
    </row>
    <row r="478" spans="1:7" x14ac:dyDescent="0.25">
      <c r="A478">
        <v>2576</v>
      </c>
      <c r="B478" s="8" t="s">
        <v>22023</v>
      </c>
      <c r="C478" t="s">
        <v>22024</v>
      </c>
      <c r="D478" t="s">
        <v>22025</v>
      </c>
      <c r="E478" t="s">
        <v>27160</v>
      </c>
      <c r="F478" t="s">
        <v>27986</v>
      </c>
      <c r="G478" t="s">
        <v>21</v>
      </c>
    </row>
    <row r="479" spans="1:7" x14ac:dyDescent="0.25">
      <c r="A479">
        <v>2577</v>
      </c>
      <c r="B479" s="8" t="s">
        <v>22026</v>
      </c>
      <c r="C479" t="s">
        <v>22027</v>
      </c>
      <c r="D479" t="s">
        <v>22028</v>
      </c>
      <c r="E479" t="s">
        <v>27161</v>
      </c>
      <c r="F479" t="s">
        <v>4929</v>
      </c>
      <c r="G479" t="s">
        <v>21</v>
      </c>
    </row>
    <row r="480" spans="1:7" x14ac:dyDescent="0.25">
      <c r="A480">
        <v>2578</v>
      </c>
      <c r="B480" s="8" t="s">
        <v>22029</v>
      </c>
      <c r="C480" t="s">
        <v>22030</v>
      </c>
      <c r="D480" t="s">
        <v>22031</v>
      </c>
      <c r="E480" t="s">
        <v>27162</v>
      </c>
      <c r="F480" t="s">
        <v>4929</v>
      </c>
      <c r="G480" t="s">
        <v>21</v>
      </c>
    </row>
    <row r="481" spans="1:7" x14ac:dyDescent="0.25">
      <c r="A481">
        <v>2650</v>
      </c>
      <c r="B481" s="8" t="s">
        <v>20153</v>
      </c>
      <c r="C481" t="s">
        <v>22032</v>
      </c>
      <c r="D481" t="s">
        <v>22033</v>
      </c>
      <c r="E481" t="s">
        <v>27163</v>
      </c>
      <c r="F481" t="s">
        <v>4989</v>
      </c>
      <c r="G481" t="s">
        <v>52</v>
      </c>
    </row>
    <row r="482" spans="1:7" x14ac:dyDescent="0.25">
      <c r="A482">
        <v>2651</v>
      </c>
      <c r="B482" s="8" t="s">
        <v>20164</v>
      </c>
      <c r="C482" t="s">
        <v>22034</v>
      </c>
      <c r="D482" t="s">
        <v>22035</v>
      </c>
      <c r="E482" t="s">
        <v>27164</v>
      </c>
      <c r="F482" t="s">
        <v>4989</v>
      </c>
      <c r="G482" t="s">
        <v>52</v>
      </c>
    </row>
    <row r="483" spans="1:7" x14ac:dyDescent="0.25">
      <c r="A483">
        <v>2652</v>
      </c>
      <c r="B483" s="8" t="s">
        <v>20174</v>
      </c>
      <c r="C483" t="s">
        <v>22036</v>
      </c>
      <c r="D483" t="s">
        <v>22037</v>
      </c>
      <c r="E483" t="s">
        <v>27165</v>
      </c>
      <c r="F483" t="s">
        <v>4993</v>
      </c>
      <c r="G483" t="s">
        <v>52</v>
      </c>
    </row>
    <row r="484" spans="1:7" x14ac:dyDescent="0.25">
      <c r="A484">
        <v>2791</v>
      </c>
      <c r="B484" s="8" t="s">
        <v>20153</v>
      </c>
      <c r="C484" t="s">
        <v>22038</v>
      </c>
      <c r="D484" t="s">
        <v>22039</v>
      </c>
      <c r="E484" t="s">
        <v>27166</v>
      </c>
      <c r="F484" t="s">
        <v>27987</v>
      </c>
      <c r="G484" t="s">
        <v>52</v>
      </c>
    </row>
    <row r="485" spans="1:7" x14ac:dyDescent="0.25">
      <c r="A485">
        <v>2790</v>
      </c>
      <c r="B485" s="8" t="s">
        <v>20164</v>
      </c>
      <c r="C485" t="s">
        <v>22040</v>
      </c>
      <c r="D485" t="s">
        <v>22041</v>
      </c>
      <c r="E485" t="s">
        <v>27167</v>
      </c>
      <c r="F485" t="s">
        <v>27987</v>
      </c>
      <c r="G485" t="s">
        <v>52</v>
      </c>
    </row>
    <row r="486" spans="1:7" x14ac:dyDescent="0.25">
      <c r="A486">
        <v>2906</v>
      </c>
      <c r="B486" s="8" t="s">
        <v>20153</v>
      </c>
      <c r="C486" t="s">
        <v>22042</v>
      </c>
      <c r="D486" t="s">
        <v>22043</v>
      </c>
      <c r="E486" t="s">
        <v>27168</v>
      </c>
      <c r="F486" t="s">
        <v>5067</v>
      </c>
      <c r="G486" t="s">
        <v>52</v>
      </c>
    </row>
    <row r="487" spans="1:7" x14ac:dyDescent="0.25">
      <c r="A487">
        <v>2891</v>
      </c>
      <c r="B487" s="8" t="s">
        <v>20164</v>
      </c>
      <c r="C487" t="s">
        <v>22044</v>
      </c>
      <c r="D487" t="s">
        <v>22045</v>
      </c>
      <c r="E487" t="s">
        <v>27169</v>
      </c>
      <c r="F487" t="s">
        <v>5067</v>
      </c>
      <c r="G487" t="s">
        <v>52</v>
      </c>
    </row>
    <row r="488" spans="1:7" x14ac:dyDescent="0.25">
      <c r="A488">
        <v>2892</v>
      </c>
      <c r="B488" s="8" t="s">
        <v>20174</v>
      </c>
      <c r="C488" t="s">
        <v>22046</v>
      </c>
      <c r="D488" t="s">
        <v>22047</v>
      </c>
      <c r="E488" t="s">
        <v>27170</v>
      </c>
      <c r="F488" t="s">
        <v>5069</v>
      </c>
      <c r="G488" t="s">
        <v>52</v>
      </c>
    </row>
    <row r="489" spans="1:7" x14ac:dyDescent="0.25">
      <c r="A489">
        <v>2899</v>
      </c>
      <c r="B489" s="8" t="s">
        <v>20185</v>
      </c>
      <c r="C489" t="s">
        <v>22048</v>
      </c>
      <c r="D489" t="s">
        <v>22049</v>
      </c>
      <c r="E489" t="s">
        <v>27171</v>
      </c>
      <c r="F489" t="s">
        <v>5069</v>
      </c>
      <c r="G489" t="s">
        <v>52</v>
      </c>
    </row>
    <row r="490" spans="1:7" x14ac:dyDescent="0.25">
      <c r="A490">
        <v>2900</v>
      </c>
      <c r="B490" s="8" t="s">
        <v>20195</v>
      </c>
      <c r="C490" t="s">
        <v>22050</v>
      </c>
      <c r="D490" t="s">
        <v>22051</v>
      </c>
      <c r="E490" t="s">
        <v>27172</v>
      </c>
      <c r="F490" t="s">
        <v>5069</v>
      </c>
      <c r="G490" t="s">
        <v>52</v>
      </c>
    </row>
    <row r="491" spans="1:7" x14ac:dyDescent="0.25">
      <c r="A491">
        <v>2901</v>
      </c>
      <c r="B491" s="8" t="s">
        <v>20206</v>
      </c>
      <c r="C491" t="s">
        <v>22052</v>
      </c>
      <c r="D491" t="s">
        <v>22053</v>
      </c>
      <c r="E491" t="s">
        <v>27173</v>
      </c>
      <c r="F491" t="s">
        <v>5069</v>
      </c>
      <c r="G491" t="s">
        <v>52</v>
      </c>
    </row>
    <row r="492" spans="1:7" x14ac:dyDescent="0.25">
      <c r="A492">
        <v>2902</v>
      </c>
      <c r="B492" s="8" t="s">
        <v>20217</v>
      </c>
      <c r="C492" t="s">
        <v>22054</v>
      </c>
      <c r="D492" t="s">
        <v>22055</v>
      </c>
      <c r="E492" t="s">
        <v>27174</v>
      </c>
      <c r="F492" t="s">
        <v>5071</v>
      </c>
      <c r="G492" t="s">
        <v>52</v>
      </c>
    </row>
    <row r="493" spans="1:7" x14ac:dyDescent="0.25">
      <c r="A493">
        <v>2681</v>
      </c>
      <c r="B493" s="8" t="s">
        <v>16967</v>
      </c>
      <c r="C493" t="s">
        <v>22056</v>
      </c>
      <c r="D493" t="s">
        <v>22057</v>
      </c>
      <c r="E493" t="s">
        <v>27175</v>
      </c>
      <c r="F493" t="s">
        <v>5119</v>
      </c>
      <c r="G493" t="s">
        <v>21</v>
      </c>
    </row>
    <row r="494" spans="1:7" x14ac:dyDescent="0.25">
      <c r="A494">
        <v>2682</v>
      </c>
      <c r="B494" s="8" t="s">
        <v>16973</v>
      </c>
      <c r="C494" t="s">
        <v>22058</v>
      </c>
      <c r="D494" t="s">
        <v>22059</v>
      </c>
      <c r="E494" t="s">
        <v>27176</v>
      </c>
      <c r="F494" t="s">
        <v>5135</v>
      </c>
      <c r="G494" t="s">
        <v>21</v>
      </c>
    </row>
    <row r="495" spans="1:7" x14ac:dyDescent="0.25">
      <c r="A495">
        <v>2683</v>
      </c>
      <c r="B495" s="8" t="s">
        <v>16976</v>
      </c>
      <c r="C495" t="s">
        <v>22060</v>
      </c>
      <c r="D495" t="s">
        <v>22061</v>
      </c>
      <c r="E495" t="s">
        <v>27177</v>
      </c>
      <c r="F495" t="s">
        <v>5149</v>
      </c>
      <c r="G495" t="s">
        <v>21</v>
      </c>
    </row>
    <row r="496" spans="1:7" x14ac:dyDescent="0.25">
      <c r="A496">
        <v>2684</v>
      </c>
      <c r="B496" s="8" t="s">
        <v>16979</v>
      </c>
      <c r="C496" t="s">
        <v>22062</v>
      </c>
      <c r="D496" t="s">
        <v>22063</v>
      </c>
      <c r="E496" t="s">
        <v>27178</v>
      </c>
      <c r="F496" t="s">
        <v>5153</v>
      </c>
      <c r="G496" t="s">
        <v>21</v>
      </c>
    </row>
    <row r="497" spans="1:7" x14ac:dyDescent="0.25">
      <c r="A497">
        <v>2676</v>
      </c>
      <c r="B497" s="8" t="s">
        <v>16982</v>
      </c>
      <c r="C497" t="s">
        <v>22064</v>
      </c>
      <c r="D497" t="s">
        <v>22065</v>
      </c>
      <c r="E497" t="s">
        <v>27179</v>
      </c>
      <c r="F497" t="s">
        <v>5153</v>
      </c>
      <c r="G497" t="s">
        <v>21</v>
      </c>
    </row>
    <row r="498" spans="1:7" x14ac:dyDescent="0.25">
      <c r="A498">
        <v>2677</v>
      </c>
      <c r="B498" s="8" t="s">
        <v>16985</v>
      </c>
      <c r="C498" t="s">
        <v>22066</v>
      </c>
      <c r="D498" t="s">
        <v>22067</v>
      </c>
      <c r="E498" t="s">
        <v>27180</v>
      </c>
      <c r="F498" t="s">
        <v>5153</v>
      </c>
      <c r="G498" t="s">
        <v>21</v>
      </c>
    </row>
    <row r="499" spans="1:7" x14ac:dyDescent="0.25">
      <c r="A499">
        <v>2685</v>
      </c>
      <c r="B499" s="8" t="s">
        <v>22068</v>
      </c>
      <c r="C499" t="s">
        <v>22069</v>
      </c>
      <c r="D499" t="s">
        <v>22070</v>
      </c>
      <c r="E499" t="s">
        <v>27181</v>
      </c>
      <c r="F499" t="s">
        <v>5143</v>
      </c>
      <c r="G499" t="s">
        <v>21</v>
      </c>
    </row>
    <row r="500" spans="1:7" x14ac:dyDescent="0.25">
      <c r="A500">
        <v>2678</v>
      </c>
      <c r="B500" s="8" t="s">
        <v>16988</v>
      </c>
      <c r="C500" t="s">
        <v>22071</v>
      </c>
      <c r="D500" t="s">
        <v>22072</v>
      </c>
      <c r="E500" t="s">
        <v>27182</v>
      </c>
      <c r="F500" t="s">
        <v>27988</v>
      </c>
      <c r="G500" t="s">
        <v>21</v>
      </c>
    </row>
    <row r="501" spans="1:7" x14ac:dyDescent="0.25">
      <c r="A501">
        <v>2679</v>
      </c>
      <c r="B501" s="8" t="s">
        <v>22073</v>
      </c>
      <c r="C501" t="s">
        <v>22074</v>
      </c>
      <c r="D501" t="s">
        <v>22075</v>
      </c>
      <c r="E501" t="s">
        <v>27183</v>
      </c>
      <c r="F501" t="s">
        <v>27988</v>
      </c>
      <c r="G501" t="s">
        <v>21</v>
      </c>
    </row>
    <row r="502" spans="1:7" x14ac:dyDescent="0.25">
      <c r="A502">
        <v>2680</v>
      </c>
      <c r="B502" s="8" t="s">
        <v>22076</v>
      </c>
      <c r="C502" t="s">
        <v>22077</v>
      </c>
      <c r="D502" t="s">
        <v>22078</v>
      </c>
      <c r="E502" t="s">
        <v>27184</v>
      </c>
      <c r="F502" t="s">
        <v>27989</v>
      </c>
      <c r="G502" t="s">
        <v>21</v>
      </c>
    </row>
    <row r="503" spans="1:7" x14ac:dyDescent="0.25">
      <c r="A503">
        <v>2686</v>
      </c>
      <c r="B503" s="8" t="s">
        <v>22079</v>
      </c>
      <c r="C503" t="s">
        <v>22080</v>
      </c>
      <c r="D503" t="s">
        <v>22081</v>
      </c>
      <c r="E503" t="s">
        <v>27185</v>
      </c>
      <c r="F503" t="s">
        <v>5123</v>
      </c>
      <c r="G503" t="s">
        <v>21</v>
      </c>
    </row>
    <row r="504" spans="1:7" x14ac:dyDescent="0.25">
      <c r="A504">
        <v>2687</v>
      </c>
      <c r="B504" s="8" t="s">
        <v>22082</v>
      </c>
      <c r="C504" t="s">
        <v>22083</v>
      </c>
      <c r="D504" t="s">
        <v>22084</v>
      </c>
      <c r="E504" t="s">
        <v>27186</v>
      </c>
      <c r="F504" t="s">
        <v>5123</v>
      </c>
      <c r="G504" t="s">
        <v>21</v>
      </c>
    </row>
    <row r="505" spans="1:7" x14ac:dyDescent="0.25">
      <c r="A505">
        <v>2688</v>
      </c>
      <c r="B505" s="8" t="s">
        <v>22085</v>
      </c>
      <c r="C505" t="s">
        <v>22086</v>
      </c>
      <c r="D505" t="s">
        <v>22087</v>
      </c>
      <c r="E505" t="s">
        <v>27187</v>
      </c>
      <c r="F505" t="s">
        <v>5141</v>
      </c>
      <c r="G505" t="s">
        <v>21</v>
      </c>
    </row>
    <row r="506" spans="1:7" x14ac:dyDescent="0.25">
      <c r="A506">
        <v>2689</v>
      </c>
      <c r="B506" s="8" t="s">
        <v>22088</v>
      </c>
      <c r="C506" t="s">
        <v>22089</v>
      </c>
      <c r="D506" t="s">
        <v>22090</v>
      </c>
      <c r="E506" t="s">
        <v>27188</v>
      </c>
      <c r="F506" t="s">
        <v>5147</v>
      </c>
      <c r="G506" t="s">
        <v>21</v>
      </c>
    </row>
    <row r="507" spans="1:7" x14ac:dyDescent="0.25">
      <c r="A507">
        <v>2690</v>
      </c>
      <c r="B507" s="8" t="s">
        <v>22091</v>
      </c>
      <c r="C507" t="s">
        <v>22092</v>
      </c>
      <c r="D507" t="s">
        <v>22093</v>
      </c>
      <c r="E507" t="s">
        <v>27189</v>
      </c>
      <c r="F507" t="s">
        <v>5147</v>
      </c>
      <c r="G507" t="s">
        <v>21</v>
      </c>
    </row>
    <row r="508" spans="1:7" x14ac:dyDescent="0.25">
      <c r="A508">
        <v>2691</v>
      </c>
      <c r="B508" s="8" t="s">
        <v>22094</v>
      </c>
      <c r="C508" t="s">
        <v>22095</v>
      </c>
      <c r="D508" t="s">
        <v>22096</v>
      </c>
      <c r="E508" t="s">
        <v>27190</v>
      </c>
      <c r="F508" t="s">
        <v>5147</v>
      </c>
      <c r="G508" t="s">
        <v>21</v>
      </c>
    </row>
    <row r="509" spans="1:7" x14ac:dyDescent="0.25">
      <c r="A509">
        <v>2692</v>
      </c>
      <c r="B509" s="8" t="s">
        <v>22097</v>
      </c>
      <c r="C509" t="s">
        <v>22098</v>
      </c>
      <c r="D509" t="s">
        <v>22099</v>
      </c>
      <c r="E509" t="s">
        <v>27191</v>
      </c>
      <c r="F509" t="s">
        <v>5161</v>
      </c>
      <c r="G509" t="s">
        <v>21</v>
      </c>
    </row>
    <row r="510" spans="1:7" x14ac:dyDescent="0.25">
      <c r="A510">
        <v>2693</v>
      </c>
      <c r="B510" s="8" t="s">
        <v>22100</v>
      </c>
      <c r="C510" t="s">
        <v>22101</v>
      </c>
      <c r="D510" t="s">
        <v>22102</v>
      </c>
      <c r="E510" t="s">
        <v>27192</v>
      </c>
      <c r="F510" t="s">
        <v>5167</v>
      </c>
      <c r="G510" t="s">
        <v>21</v>
      </c>
    </row>
    <row r="511" spans="1:7" x14ac:dyDescent="0.25">
      <c r="A511">
        <v>2694</v>
      </c>
      <c r="B511" s="8" t="s">
        <v>22103</v>
      </c>
      <c r="C511" t="s">
        <v>22104</v>
      </c>
      <c r="D511" t="s">
        <v>22105</v>
      </c>
      <c r="E511" t="s">
        <v>27193</v>
      </c>
      <c r="F511" t="s">
        <v>5169</v>
      </c>
      <c r="G511" t="s">
        <v>21</v>
      </c>
    </row>
    <row r="512" spans="1:7" x14ac:dyDescent="0.25">
      <c r="A512">
        <v>2673</v>
      </c>
      <c r="B512" s="8" t="s">
        <v>16970</v>
      </c>
      <c r="C512" t="s">
        <v>22106</v>
      </c>
      <c r="D512" t="s">
        <v>22107</v>
      </c>
      <c r="E512" t="s">
        <v>27194</v>
      </c>
      <c r="F512" t="s">
        <v>7670</v>
      </c>
      <c r="G512" t="s">
        <v>21</v>
      </c>
    </row>
    <row r="513" spans="1:7" x14ac:dyDescent="0.25">
      <c r="A513">
        <v>2674</v>
      </c>
      <c r="B513" s="8" t="s">
        <v>22108</v>
      </c>
      <c r="C513" t="s">
        <v>22109</v>
      </c>
      <c r="D513" t="s">
        <v>22110</v>
      </c>
      <c r="E513" t="s">
        <v>27195</v>
      </c>
      <c r="F513" t="s">
        <v>7670</v>
      </c>
      <c r="G513" t="s">
        <v>21</v>
      </c>
    </row>
    <row r="514" spans="1:7" x14ac:dyDescent="0.25">
      <c r="A514">
        <v>2670</v>
      </c>
      <c r="B514" s="8" t="s">
        <v>22111</v>
      </c>
      <c r="C514" t="s">
        <v>22112</v>
      </c>
      <c r="D514" t="s">
        <v>22113</v>
      </c>
      <c r="E514" t="s">
        <v>27196</v>
      </c>
      <c r="F514" t="s">
        <v>7672</v>
      </c>
      <c r="G514" t="s">
        <v>21</v>
      </c>
    </row>
    <row r="515" spans="1:7" x14ac:dyDescent="0.25">
      <c r="A515">
        <v>2671</v>
      </c>
      <c r="B515" s="8" t="s">
        <v>22114</v>
      </c>
      <c r="C515" t="s">
        <v>22115</v>
      </c>
      <c r="D515" t="s">
        <v>22116</v>
      </c>
      <c r="E515" t="s">
        <v>27197</v>
      </c>
      <c r="F515" t="s">
        <v>7672</v>
      </c>
      <c r="G515" t="s">
        <v>21</v>
      </c>
    </row>
    <row r="516" spans="1:7" x14ac:dyDescent="0.25">
      <c r="A516">
        <v>2672</v>
      </c>
      <c r="B516" s="8" t="s">
        <v>22117</v>
      </c>
      <c r="C516" t="s">
        <v>22118</v>
      </c>
      <c r="D516" t="s">
        <v>22119</v>
      </c>
      <c r="E516" t="s">
        <v>27198</v>
      </c>
      <c r="F516" t="s">
        <v>7672</v>
      </c>
      <c r="G516" t="s">
        <v>21</v>
      </c>
    </row>
    <row r="517" spans="1:7" x14ac:dyDescent="0.25">
      <c r="A517">
        <v>2675</v>
      </c>
      <c r="B517" s="8" t="s">
        <v>22120</v>
      </c>
      <c r="C517" t="s">
        <v>22121</v>
      </c>
      <c r="D517" t="s">
        <v>22122</v>
      </c>
      <c r="E517" t="s">
        <v>27199</v>
      </c>
      <c r="F517" t="s">
        <v>7674</v>
      </c>
      <c r="G517" t="s">
        <v>21</v>
      </c>
    </row>
    <row r="518" spans="1:7" x14ac:dyDescent="0.25">
      <c r="A518">
        <v>2704</v>
      </c>
      <c r="B518" s="8" t="s">
        <v>22123</v>
      </c>
      <c r="C518" t="s">
        <v>22124</v>
      </c>
      <c r="D518" t="s">
        <v>22125</v>
      </c>
      <c r="E518" t="s">
        <v>27200</v>
      </c>
      <c r="F518" t="s">
        <v>5125</v>
      </c>
      <c r="G518" t="s">
        <v>21</v>
      </c>
    </row>
    <row r="519" spans="1:7" x14ac:dyDescent="0.25">
      <c r="A519">
        <v>2702</v>
      </c>
      <c r="B519" s="8" t="s">
        <v>22126</v>
      </c>
      <c r="C519" t="s">
        <v>22127</v>
      </c>
      <c r="D519" t="s">
        <v>22128</v>
      </c>
      <c r="E519" t="s">
        <v>27201</v>
      </c>
      <c r="F519" t="s">
        <v>5125</v>
      </c>
      <c r="G519" t="s">
        <v>21</v>
      </c>
    </row>
    <row r="520" spans="1:7" x14ac:dyDescent="0.25">
      <c r="A520">
        <v>2703</v>
      </c>
      <c r="B520" s="8" t="s">
        <v>22129</v>
      </c>
      <c r="C520" t="s">
        <v>22130</v>
      </c>
      <c r="D520" t="s">
        <v>22131</v>
      </c>
      <c r="E520" t="s">
        <v>27202</v>
      </c>
      <c r="F520" t="s">
        <v>5125</v>
      </c>
      <c r="G520" t="s">
        <v>21</v>
      </c>
    </row>
    <row r="521" spans="1:7" x14ac:dyDescent="0.25">
      <c r="A521">
        <v>2705</v>
      </c>
      <c r="B521" s="8" t="s">
        <v>22132</v>
      </c>
      <c r="C521" t="s">
        <v>22133</v>
      </c>
      <c r="D521" t="s">
        <v>22134</v>
      </c>
      <c r="E521" t="s">
        <v>27203</v>
      </c>
      <c r="F521" t="s">
        <v>5139</v>
      </c>
      <c r="G521" t="s">
        <v>21</v>
      </c>
    </row>
    <row r="522" spans="1:7" x14ac:dyDescent="0.25">
      <c r="A522">
        <v>2706</v>
      </c>
      <c r="B522" s="8" t="s">
        <v>22135</v>
      </c>
      <c r="C522" t="s">
        <v>22136</v>
      </c>
      <c r="D522" t="s">
        <v>22137</v>
      </c>
      <c r="E522" t="s">
        <v>27204</v>
      </c>
      <c r="F522" t="s">
        <v>5139</v>
      </c>
      <c r="G522" t="s">
        <v>21</v>
      </c>
    </row>
    <row r="523" spans="1:7" x14ac:dyDescent="0.25">
      <c r="A523">
        <v>2707</v>
      </c>
      <c r="B523" s="8" t="s">
        <v>22138</v>
      </c>
      <c r="C523" t="s">
        <v>22139</v>
      </c>
      <c r="D523" t="s">
        <v>22140</v>
      </c>
      <c r="E523" t="s">
        <v>27205</v>
      </c>
      <c r="F523" t="s">
        <v>5139</v>
      </c>
      <c r="G523" t="s">
        <v>21</v>
      </c>
    </row>
    <row r="524" spans="1:7" x14ac:dyDescent="0.25">
      <c r="A524">
        <v>2708</v>
      </c>
      <c r="B524" s="8" t="s">
        <v>22141</v>
      </c>
      <c r="C524" t="s">
        <v>22142</v>
      </c>
      <c r="D524" t="s">
        <v>22143</v>
      </c>
      <c r="E524" t="s">
        <v>27206</v>
      </c>
      <c r="F524" t="s">
        <v>5139</v>
      </c>
      <c r="G524" t="s">
        <v>21</v>
      </c>
    </row>
    <row r="525" spans="1:7" x14ac:dyDescent="0.25">
      <c r="A525">
        <v>2710</v>
      </c>
      <c r="B525" s="8" t="s">
        <v>22144</v>
      </c>
      <c r="C525" t="s">
        <v>22145</v>
      </c>
      <c r="D525" t="s">
        <v>22146</v>
      </c>
      <c r="E525" t="s">
        <v>27207</v>
      </c>
      <c r="F525" t="s">
        <v>5145</v>
      </c>
      <c r="G525" t="s">
        <v>21</v>
      </c>
    </row>
    <row r="526" spans="1:7" x14ac:dyDescent="0.25">
      <c r="A526">
        <v>2711</v>
      </c>
      <c r="B526" s="8" t="s">
        <v>22147</v>
      </c>
      <c r="C526" t="s">
        <v>22148</v>
      </c>
      <c r="D526" t="s">
        <v>22149</v>
      </c>
      <c r="E526" t="s">
        <v>27208</v>
      </c>
      <c r="F526" t="s">
        <v>5145</v>
      </c>
      <c r="G526" t="s">
        <v>21</v>
      </c>
    </row>
    <row r="527" spans="1:7" x14ac:dyDescent="0.25">
      <c r="A527">
        <v>2709</v>
      </c>
      <c r="B527" s="8" t="s">
        <v>22150</v>
      </c>
      <c r="C527" t="s">
        <v>22151</v>
      </c>
      <c r="D527" t="s">
        <v>22152</v>
      </c>
      <c r="E527" t="s">
        <v>27209</v>
      </c>
      <c r="F527" t="s">
        <v>5155</v>
      </c>
      <c r="G527" t="s">
        <v>21</v>
      </c>
    </row>
    <row r="528" spans="1:7" x14ac:dyDescent="0.25">
      <c r="A528">
        <v>2695</v>
      </c>
      <c r="B528" s="8" t="s">
        <v>22153</v>
      </c>
      <c r="C528" t="s">
        <v>22154</v>
      </c>
      <c r="D528" t="s">
        <v>22155</v>
      </c>
      <c r="E528" t="s">
        <v>27210</v>
      </c>
      <c r="F528" t="s">
        <v>5155</v>
      </c>
      <c r="G528" t="s">
        <v>21</v>
      </c>
    </row>
    <row r="529" spans="1:7" x14ac:dyDescent="0.25">
      <c r="A529">
        <v>2696</v>
      </c>
      <c r="B529" s="8" t="s">
        <v>22156</v>
      </c>
      <c r="C529" t="s">
        <v>22157</v>
      </c>
      <c r="D529" t="s">
        <v>22158</v>
      </c>
      <c r="E529" t="s">
        <v>27211</v>
      </c>
      <c r="F529" t="s">
        <v>5159</v>
      </c>
      <c r="G529" t="s">
        <v>21</v>
      </c>
    </row>
    <row r="530" spans="1:7" x14ac:dyDescent="0.25">
      <c r="A530">
        <v>2697</v>
      </c>
      <c r="B530" s="8" t="s">
        <v>22159</v>
      </c>
      <c r="C530" t="s">
        <v>22160</v>
      </c>
      <c r="D530" t="s">
        <v>22161</v>
      </c>
      <c r="E530" t="s">
        <v>27212</v>
      </c>
      <c r="F530" t="s">
        <v>5159</v>
      </c>
      <c r="G530" t="s">
        <v>21</v>
      </c>
    </row>
    <row r="531" spans="1:7" x14ac:dyDescent="0.25">
      <c r="A531">
        <v>2698</v>
      </c>
      <c r="B531" s="8" t="s">
        <v>22162</v>
      </c>
      <c r="C531" t="s">
        <v>22163</v>
      </c>
      <c r="D531" t="s">
        <v>22164</v>
      </c>
      <c r="E531" t="s">
        <v>27213</v>
      </c>
      <c r="F531" t="s">
        <v>5159</v>
      </c>
      <c r="G531" t="s">
        <v>21</v>
      </c>
    </row>
    <row r="532" spans="1:7" x14ac:dyDescent="0.25">
      <c r="A532">
        <v>2699</v>
      </c>
      <c r="B532" s="8" t="s">
        <v>22165</v>
      </c>
      <c r="C532" t="s">
        <v>22166</v>
      </c>
      <c r="D532" t="s">
        <v>22167</v>
      </c>
      <c r="E532" t="s">
        <v>27214</v>
      </c>
      <c r="F532" t="s">
        <v>5159</v>
      </c>
      <c r="G532" t="s">
        <v>21</v>
      </c>
    </row>
    <row r="533" spans="1:7" x14ac:dyDescent="0.25">
      <c r="A533">
        <v>2700</v>
      </c>
      <c r="B533" s="8" t="s">
        <v>22168</v>
      </c>
      <c r="C533" t="s">
        <v>22169</v>
      </c>
      <c r="D533" t="s">
        <v>22170</v>
      </c>
      <c r="E533" t="s">
        <v>27215</v>
      </c>
      <c r="F533" t="s">
        <v>27990</v>
      </c>
      <c r="G533" t="s">
        <v>21</v>
      </c>
    </row>
    <row r="534" spans="1:7" x14ac:dyDescent="0.25">
      <c r="A534">
        <v>2701</v>
      </c>
      <c r="B534" s="8" t="s">
        <v>22171</v>
      </c>
      <c r="C534" t="s">
        <v>22172</v>
      </c>
      <c r="D534" t="s">
        <v>22173</v>
      </c>
      <c r="E534" t="s">
        <v>27216</v>
      </c>
      <c r="F534" t="s">
        <v>27990</v>
      </c>
      <c r="G534" t="s">
        <v>21</v>
      </c>
    </row>
    <row r="535" spans="1:7" x14ac:dyDescent="0.25">
      <c r="A535">
        <v>2998</v>
      </c>
      <c r="B535" s="8" t="s">
        <v>20153</v>
      </c>
      <c r="C535" t="s">
        <v>22174</v>
      </c>
      <c r="D535" t="s">
        <v>22175</v>
      </c>
      <c r="E535" t="s">
        <v>27217</v>
      </c>
      <c r="F535" t="s">
        <v>5177</v>
      </c>
      <c r="G535" t="s">
        <v>52</v>
      </c>
    </row>
    <row r="536" spans="1:7" x14ac:dyDescent="0.25">
      <c r="A536">
        <v>3014</v>
      </c>
      <c r="B536" s="8" t="s">
        <v>20164</v>
      </c>
      <c r="C536" t="s">
        <v>22176</v>
      </c>
      <c r="D536" t="s">
        <v>22177</v>
      </c>
      <c r="E536" t="s">
        <v>27218</v>
      </c>
      <c r="F536" t="s">
        <v>5181</v>
      </c>
      <c r="G536" t="s">
        <v>52</v>
      </c>
    </row>
    <row r="537" spans="1:7" x14ac:dyDescent="0.25">
      <c r="A537">
        <v>3011</v>
      </c>
      <c r="B537" s="8" t="s">
        <v>20174</v>
      </c>
      <c r="C537" t="s">
        <v>22178</v>
      </c>
      <c r="D537" t="s">
        <v>22179</v>
      </c>
      <c r="E537" t="s">
        <v>27219</v>
      </c>
      <c r="F537" t="s">
        <v>5183</v>
      </c>
      <c r="G537" t="s">
        <v>52</v>
      </c>
    </row>
    <row r="538" spans="1:7" x14ac:dyDescent="0.25">
      <c r="A538">
        <v>2812</v>
      </c>
      <c r="B538" s="8" t="s">
        <v>22180</v>
      </c>
      <c r="C538" t="s">
        <v>22181</v>
      </c>
      <c r="D538" t="s">
        <v>22182</v>
      </c>
      <c r="E538" t="s">
        <v>27220</v>
      </c>
      <c r="F538" t="s">
        <v>5203</v>
      </c>
      <c r="G538" t="s">
        <v>21</v>
      </c>
    </row>
    <row r="539" spans="1:7" x14ac:dyDescent="0.25">
      <c r="A539">
        <v>2824</v>
      </c>
      <c r="B539" s="8" t="s">
        <v>22183</v>
      </c>
      <c r="C539" t="s">
        <v>22184</v>
      </c>
      <c r="D539" t="s">
        <v>21450</v>
      </c>
      <c r="E539" t="s">
        <v>27221</v>
      </c>
      <c r="F539" t="s">
        <v>27991</v>
      </c>
      <c r="G539" t="s">
        <v>21</v>
      </c>
    </row>
    <row r="540" spans="1:7" x14ac:dyDescent="0.25">
      <c r="A540">
        <v>2825</v>
      </c>
      <c r="B540" s="8" t="s">
        <v>22185</v>
      </c>
      <c r="C540" t="s">
        <v>22186</v>
      </c>
      <c r="D540" t="s">
        <v>22187</v>
      </c>
      <c r="E540" t="s">
        <v>27222</v>
      </c>
      <c r="F540" t="s">
        <v>27992</v>
      </c>
      <c r="G540" t="s">
        <v>21</v>
      </c>
    </row>
    <row r="541" spans="1:7" x14ac:dyDescent="0.25">
      <c r="A541">
        <v>2826</v>
      </c>
      <c r="B541" s="8" t="s">
        <v>22188</v>
      </c>
      <c r="C541" t="s">
        <v>22189</v>
      </c>
      <c r="D541" t="s">
        <v>22190</v>
      </c>
      <c r="E541" t="s">
        <v>27223</v>
      </c>
      <c r="F541" t="s">
        <v>27993</v>
      </c>
      <c r="G541" t="s">
        <v>21</v>
      </c>
    </row>
    <row r="542" spans="1:7" x14ac:dyDescent="0.25">
      <c r="A542">
        <v>2827</v>
      </c>
      <c r="B542" s="8" t="s">
        <v>22191</v>
      </c>
      <c r="C542" t="s">
        <v>22192</v>
      </c>
      <c r="D542" t="s">
        <v>22193</v>
      </c>
      <c r="E542" t="s">
        <v>27224</v>
      </c>
      <c r="F542" t="s">
        <v>27993</v>
      </c>
      <c r="G542" t="s">
        <v>21</v>
      </c>
    </row>
    <row r="543" spans="1:7" x14ac:dyDescent="0.25">
      <c r="A543">
        <v>2828</v>
      </c>
      <c r="B543" s="8" t="s">
        <v>22194</v>
      </c>
      <c r="C543" t="s">
        <v>22195</v>
      </c>
      <c r="D543" t="s">
        <v>22196</v>
      </c>
      <c r="E543" t="s">
        <v>27225</v>
      </c>
      <c r="F543" t="s">
        <v>27993</v>
      </c>
      <c r="G543" t="s">
        <v>21</v>
      </c>
    </row>
    <row r="544" spans="1:7" x14ac:dyDescent="0.25">
      <c r="A544">
        <v>2829</v>
      </c>
      <c r="B544" s="8" t="s">
        <v>22197</v>
      </c>
      <c r="C544" t="s">
        <v>22198</v>
      </c>
      <c r="D544" t="s">
        <v>22199</v>
      </c>
      <c r="E544" t="s">
        <v>27226</v>
      </c>
      <c r="F544" t="s">
        <v>27994</v>
      </c>
      <c r="G544" t="s">
        <v>21</v>
      </c>
    </row>
    <row r="545" spans="1:7" x14ac:dyDescent="0.25">
      <c r="A545">
        <v>2831</v>
      </c>
      <c r="B545" s="8" t="s">
        <v>22200</v>
      </c>
      <c r="C545" t="s">
        <v>22201</v>
      </c>
      <c r="D545" t="s">
        <v>22202</v>
      </c>
      <c r="E545" t="s">
        <v>27227</v>
      </c>
      <c r="F545" t="s">
        <v>27994</v>
      </c>
      <c r="G545" t="s">
        <v>21</v>
      </c>
    </row>
    <row r="546" spans="1:7" x14ac:dyDescent="0.25">
      <c r="A546">
        <v>2813</v>
      </c>
      <c r="B546" s="8" t="s">
        <v>22203</v>
      </c>
      <c r="C546" t="s">
        <v>22204</v>
      </c>
      <c r="D546" t="s">
        <v>22205</v>
      </c>
      <c r="E546" t="s">
        <v>27228</v>
      </c>
      <c r="F546" t="s">
        <v>5203</v>
      </c>
      <c r="G546" t="s">
        <v>21</v>
      </c>
    </row>
    <row r="547" spans="1:7" x14ac:dyDescent="0.25">
      <c r="A547">
        <v>2814</v>
      </c>
      <c r="B547" s="8" t="s">
        <v>22206</v>
      </c>
      <c r="C547" t="s">
        <v>22207</v>
      </c>
      <c r="D547" t="s">
        <v>22208</v>
      </c>
      <c r="E547" t="s">
        <v>27229</v>
      </c>
      <c r="F547" t="s">
        <v>5235</v>
      </c>
      <c r="G547" t="s">
        <v>21</v>
      </c>
    </row>
    <row r="548" spans="1:7" x14ac:dyDescent="0.25">
      <c r="A548">
        <v>2815</v>
      </c>
      <c r="B548" s="8" t="s">
        <v>22209</v>
      </c>
      <c r="C548" t="s">
        <v>22210</v>
      </c>
      <c r="D548" t="s">
        <v>22211</v>
      </c>
      <c r="E548" t="s">
        <v>27230</v>
      </c>
      <c r="F548" t="s">
        <v>5243</v>
      </c>
      <c r="G548" t="s">
        <v>21</v>
      </c>
    </row>
    <row r="549" spans="1:7" x14ac:dyDescent="0.25">
      <c r="A549">
        <v>2816</v>
      </c>
      <c r="B549" s="8" t="s">
        <v>22212</v>
      </c>
      <c r="C549" t="s">
        <v>22213</v>
      </c>
      <c r="D549" t="s">
        <v>22214</v>
      </c>
      <c r="E549" t="s">
        <v>27231</v>
      </c>
      <c r="F549" t="s">
        <v>5243</v>
      </c>
      <c r="G549" t="s">
        <v>21</v>
      </c>
    </row>
    <row r="550" spans="1:7" x14ac:dyDescent="0.25">
      <c r="A550">
        <v>2817</v>
      </c>
      <c r="B550" s="8" t="s">
        <v>22215</v>
      </c>
      <c r="C550" t="s">
        <v>22216</v>
      </c>
      <c r="D550" t="s">
        <v>22217</v>
      </c>
      <c r="E550" t="s">
        <v>27232</v>
      </c>
      <c r="F550" t="s">
        <v>27995</v>
      </c>
      <c r="G550" t="s">
        <v>21</v>
      </c>
    </row>
    <row r="551" spans="1:7" x14ac:dyDescent="0.25">
      <c r="A551">
        <v>2821</v>
      </c>
      <c r="B551" s="8" t="s">
        <v>22218</v>
      </c>
      <c r="C551" t="s">
        <v>22219</v>
      </c>
      <c r="D551" t="s">
        <v>22220</v>
      </c>
      <c r="E551" t="s">
        <v>27233</v>
      </c>
      <c r="F551" t="s">
        <v>27995</v>
      </c>
      <c r="G551" t="s">
        <v>21</v>
      </c>
    </row>
    <row r="552" spans="1:7" x14ac:dyDescent="0.25">
      <c r="A552">
        <v>2822</v>
      </c>
      <c r="B552" s="8" t="s">
        <v>22221</v>
      </c>
      <c r="C552" t="s">
        <v>22222</v>
      </c>
      <c r="D552" t="s">
        <v>22223</v>
      </c>
      <c r="E552" t="s">
        <v>27234</v>
      </c>
      <c r="F552" t="s">
        <v>27996</v>
      </c>
      <c r="G552" t="s">
        <v>21</v>
      </c>
    </row>
    <row r="553" spans="1:7" x14ac:dyDescent="0.25">
      <c r="A553">
        <v>2823</v>
      </c>
      <c r="B553" s="8" t="s">
        <v>22224</v>
      </c>
      <c r="C553" t="s">
        <v>22225</v>
      </c>
      <c r="D553" t="s">
        <v>22226</v>
      </c>
      <c r="E553" t="s">
        <v>27235</v>
      </c>
      <c r="F553" t="s">
        <v>27991</v>
      </c>
      <c r="G553" t="s">
        <v>21</v>
      </c>
    </row>
    <row r="554" spans="1:7" x14ac:dyDescent="0.25">
      <c r="A554">
        <v>2832</v>
      </c>
      <c r="B554" s="8" t="s">
        <v>22227</v>
      </c>
      <c r="C554" t="s">
        <v>22228</v>
      </c>
      <c r="D554" t="s">
        <v>22229</v>
      </c>
      <c r="E554" t="s">
        <v>27236</v>
      </c>
      <c r="F554" t="s">
        <v>5205</v>
      </c>
      <c r="G554" t="s">
        <v>21</v>
      </c>
    </row>
    <row r="555" spans="1:7" x14ac:dyDescent="0.25">
      <c r="A555">
        <v>2833</v>
      </c>
      <c r="B555" s="8" t="s">
        <v>22230</v>
      </c>
      <c r="C555" t="s">
        <v>22231</v>
      </c>
      <c r="D555" t="s">
        <v>22232</v>
      </c>
      <c r="E555" t="s">
        <v>27237</v>
      </c>
      <c r="F555" t="s">
        <v>5205</v>
      </c>
      <c r="G555" t="s">
        <v>21</v>
      </c>
    </row>
    <row r="556" spans="1:7" x14ac:dyDescent="0.25">
      <c r="A556">
        <v>2834</v>
      </c>
      <c r="B556" s="8" t="s">
        <v>22233</v>
      </c>
      <c r="C556" t="s">
        <v>22234</v>
      </c>
      <c r="D556" t="s">
        <v>22235</v>
      </c>
      <c r="E556" t="s">
        <v>27238</v>
      </c>
      <c r="F556" t="s">
        <v>5237</v>
      </c>
      <c r="G556" t="s">
        <v>21</v>
      </c>
    </row>
    <row r="557" spans="1:7" x14ac:dyDescent="0.25">
      <c r="A557">
        <v>2836</v>
      </c>
      <c r="B557" s="8" t="s">
        <v>22236</v>
      </c>
      <c r="C557" t="s">
        <v>22237</v>
      </c>
      <c r="D557" t="s">
        <v>22238</v>
      </c>
      <c r="E557" t="s">
        <v>27239</v>
      </c>
      <c r="F557" t="s">
        <v>27997</v>
      </c>
      <c r="G557" t="s">
        <v>21</v>
      </c>
    </row>
    <row r="558" spans="1:7" x14ac:dyDescent="0.25">
      <c r="A558">
        <v>2837</v>
      </c>
      <c r="B558" s="8" t="s">
        <v>22239</v>
      </c>
      <c r="C558" t="s">
        <v>22240</v>
      </c>
      <c r="D558" t="s">
        <v>22241</v>
      </c>
      <c r="E558" t="s">
        <v>27240</v>
      </c>
      <c r="F558" t="s">
        <v>27997</v>
      </c>
      <c r="G558" t="s">
        <v>21</v>
      </c>
    </row>
    <row r="559" spans="1:7" x14ac:dyDescent="0.25">
      <c r="A559">
        <v>2838</v>
      </c>
      <c r="B559" s="8" t="s">
        <v>22242</v>
      </c>
      <c r="C559" t="s">
        <v>22243</v>
      </c>
      <c r="D559" t="s">
        <v>22244</v>
      </c>
      <c r="E559" t="s">
        <v>27241</v>
      </c>
      <c r="F559" t="s">
        <v>27997</v>
      </c>
      <c r="G559" t="s">
        <v>21</v>
      </c>
    </row>
    <row r="560" spans="1:7" x14ac:dyDescent="0.25">
      <c r="A560">
        <v>2839</v>
      </c>
      <c r="B560" s="8" t="s">
        <v>22245</v>
      </c>
      <c r="C560" t="s">
        <v>22246</v>
      </c>
      <c r="D560" t="s">
        <v>22247</v>
      </c>
      <c r="E560" t="s">
        <v>27242</v>
      </c>
      <c r="F560" t="s">
        <v>27997</v>
      </c>
      <c r="G560" t="s">
        <v>21</v>
      </c>
    </row>
    <row r="561" spans="1:7" x14ac:dyDescent="0.25">
      <c r="A561">
        <v>2840</v>
      </c>
      <c r="B561" s="8" t="s">
        <v>22248</v>
      </c>
      <c r="C561" t="s">
        <v>22249</v>
      </c>
      <c r="D561" t="s">
        <v>22250</v>
      </c>
      <c r="E561" t="s">
        <v>27243</v>
      </c>
      <c r="F561" t="s">
        <v>27997</v>
      </c>
      <c r="G561" t="s">
        <v>21</v>
      </c>
    </row>
    <row r="562" spans="1:7" x14ac:dyDescent="0.25">
      <c r="A562">
        <v>3150</v>
      </c>
      <c r="B562" s="8" t="s">
        <v>20153</v>
      </c>
      <c r="C562" t="s">
        <v>22251</v>
      </c>
      <c r="D562" t="s">
        <v>22252</v>
      </c>
      <c r="E562" t="s">
        <v>27244</v>
      </c>
      <c r="F562" t="s">
        <v>5333</v>
      </c>
      <c r="G562" t="s">
        <v>52</v>
      </c>
    </row>
    <row r="563" spans="1:7" x14ac:dyDescent="0.25">
      <c r="A563">
        <v>3199</v>
      </c>
      <c r="B563" s="8" t="s">
        <v>20164</v>
      </c>
      <c r="C563" t="s">
        <v>22253</v>
      </c>
      <c r="D563" t="s">
        <v>22254</v>
      </c>
      <c r="E563" t="s">
        <v>27245</v>
      </c>
      <c r="F563" t="s">
        <v>5343</v>
      </c>
      <c r="G563" t="s">
        <v>52</v>
      </c>
    </row>
    <row r="564" spans="1:7" x14ac:dyDescent="0.25">
      <c r="A564">
        <v>3093</v>
      </c>
      <c r="B564" s="8" t="s">
        <v>20153</v>
      </c>
      <c r="C564" t="s">
        <v>22255</v>
      </c>
      <c r="D564" t="s">
        <v>22256</v>
      </c>
      <c r="E564" t="s">
        <v>27246</v>
      </c>
      <c r="F564" t="s">
        <v>5357</v>
      </c>
      <c r="G564" t="s">
        <v>110</v>
      </c>
    </row>
    <row r="565" spans="1:7" x14ac:dyDescent="0.25">
      <c r="A565">
        <v>3115</v>
      </c>
      <c r="B565" s="8" t="s">
        <v>20153</v>
      </c>
      <c r="C565" t="s">
        <v>22257</v>
      </c>
      <c r="D565" t="s">
        <v>22258</v>
      </c>
      <c r="E565" t="s">
        <v>27247</v>
      </c>
      <c r="F565" t="s">
        <v>5361</v>
      </c>
      <c r="G565" t="s">
        <v>52</v>
      </c>
    </row>
    <row r="566" spans="1:7" x14ac:dyDescent="0.25">
      <c r="A566">
        <v>3116</v>
      </c>
      <c r="B566" s="8" t="s">
        <v>20164</v>
      </c>
      <c r="C566" t="s">
        <v>22259</v>
      </c>
      <c r="D566" t="s">
        <v>22260</v>
      </c>
      <c r="E566" t="s">
        <v>27248</v>
      </c>
      <c r="F566" t="s">
        <v>5367</v>
      </c>
      <c r="G566" t="s">
        <v>52</v>
      </c>
    </row>
    <row r="567" spans="1:7" x14ac:dyDescent="0.25">
      <c r="A567">
        <v>3117</v>
      </c>
      <c r="B567" s="8" t="s">
        <v>20174</v>
      </c>
      <c r="C567" t="s">
        <v>22261</v>
      </c>
      <c r="D567" t="s">
        <v>22262</v>
      </c>
      <c r="E567" t="s">
        <v>27249</v>
      </c>
      <c r="F567" t="s">
        <v>5367</v>
      </c>
      <c r="G567" t="s">
        <v>52</v>
      </c>
    </row>
    <row r="568" spans="1:7" x14ac:dyDescent="0.25">
      <c r="A568">
        <v>3114</v>
      </c>
      <c r="B568" s="8" t="s">
        <v>20185</v>
      </c>
      <c r="C568" t="s">
        <v>22263</v>
      </c>
      <c r="D568" t="s">
        <v>22264</v>
      </c>
      <c r="E568" t="s">
        <v>27250</v>
      </c>
      <c r="F568" t="s">
        <v>5367</v>
      </c>
      <c r="G568" t="s">
        <v>52</v>
      </c>
    </row>
    <row r="569" spans="1:7" x14ac:dyDescent="0.25">
      <c r="A569">
        <v>3164</v>
      </c>
      <c r="B569" s="8" t="s">
        <v>17138</v>
      </c>
      <c r="C569" t="s">
        <v>22265</v>
      </c>
      <c r="D569" t="s">
        <v>22266</v>
      </c>
      <c r="E569" t="s">
        <v>27251</v>
      </c>
      <c r="F569" t="s">
        <v>5385</v>
      </c>
      <c r="G569" t="s">
        <v>21</v>
      </c>
    </row>
    <row r="570" spans="1:7" x14ac:dyDescent="0.25">
      <c r="A570">
        <v>3315</v>
      </c>
      <c r="B570" s="8" t="s">
        <v>17141</v>
      </c>
      <c r="C570" t="s">
        <v>22267</v>
      </c>
      <c r="D570" t="s">
        <v>22268</v>
      </c>
      <c r="E570" t="s">
        <v>27252</v>
      </c>
      <c r="F570" t="s">
        <v>5385</v>
      </c>
      <c r="G570" t="s">
        <v>21</v>
      </c>
    </row>
    <row r="571" spans="1:7" x14ac:dyDescent="0.25">
      <c r="A571">
        <v>3162</v>
      </c>
      <c r="B571" s="8" t="s">
        <v>22269</v>
      </c>
      <c r="C571" t="s">
        <v>22270</v>
      </c>
      <c r="D571" t="s">
        <v>22271</v>
      </c>
      <c r="E571" t="s">
        <v>27253</v>
      </c>
      <c r="F571" t="s">
        <v>5385</v>
      </c>
      <c r="G571" t="s">
        <v>21</v>
      </c>
    </row>
    <row r="572" spans="1:7" x14ac:dyDescent="0.25">
      <c r="A572">
        <v>3165</v>
      </c>
      <c r="B572" s="8" t="s">
        <v>17144</v>
      </c>
      <c r="C572" t="s">
        <v>22272</v>
      </c>
      <c r="D572" t="s">
        <v>22273</v>
      </c>
      <c r="E572" t="s">
        <v>27254</v>
      </c>
      <c r="F572" t="s">
        <v>7678</v>
      </c>
      <c r="G572" t="s">
        <v>21</v>
      </c>
    </row>
    <row r="573" spans="1:7" x14ac:dyDescent="0.25">
      <c r="A573">
        <v>3161</v>
      </c>
      <c r="B573" s="8" t="s">
        <v>22274</v>
      </c>
      <c r="C573" t="s">
        <v>22275</v>
      </c>
      <c r="D573" t="s">
        <v>22276</v>
      </c>
      <c r="E573" t="s">
        <v>27255</v>
      </c>
      <c r="F573" t="s">
        <v>5415</v>
      </c>
      <c r="G573" t="s">
        <v>21</v>
      </c>
    </row>
    <row r="574" spans="1:7" x14ac:dyDescent="0.25">
      <c r="A574">
        <v>3174</v>
      </c>
      <c r="B574" s="8" t="s">
        <v>22277</v>
      </c>
      <c r="C574" t="s">
        <v>22278</v>
      </c>
      <c r="D574" t="s">
        <v>22279</v>
      </c>
      <c r="E574" t="s">
        <v>27256</v>
      </c>
      <c r="F574" t="s">
        <v>5415</v>
      </c>
      <c r="G574" t="s">
        <v>21</v>
      </c>
    </row>
    <row r="575" spans="1:7" x14ac:dyDescent="0.25">
      <c r="A575">
        <v>3159</v>
      </c>
      <c r="B575" s="8" t="s">
        <v>22280</v>
      </c>
      <c r="C575" t="s">
        <v>22281</v>
      </c>
      <c r="D575" t="s">
        <v>22282</v>
      </c>
      <c r="E575" t="s">
        <v>27257</v>
      </c>
      <c r="F575" t="s">
        <v>5415</v>
      </c>
      <c r="G575" t="s">
        <v>21</v>
      </c>
    </row>
    <row r="576" spans="1:7" x14ac:dyDescent="0.25">
      <c r="A576">
        <v>3177</v>
      </c>
      <c r="B576" s="8" t="s">
        <v>22283</v>
      </c>
      <c r="C576" t="s">
        <v>22284</v>
      </c>
      <c r="D576" t="s">
        <v>22285</v>
      </c>
      <c r="E576" t="s">
        <v>27258</v>
      </c>
      <c r="F576" t="s">
        <v>7680</v>
      </c>
      <c r="G576" t="s">
        <v>21</v>
      </c>
    </row>
    <row r="577" spans="1:7" x14ac:dyDescent="0.25">
      <c r="A577">
        <v>3176</v>
      </c>
      <c r="B577" s="8" t="s">
        <v>22286</v>
      </c>
      <c r="C577" t="s">
        <v>22287</v>
      </c>
      <c r="D577" t="s">
        <v>22288</v>
      </c>
      <c r="E577" t="s">
        <v>27259</v>
      </c>
      <c r="F577" t="s">
        <v>7680</v>
      </c>
      <c r="G577" t="s">
        <v>21</v>
      </c>
    </row>
    <row r="578" spans="1:7" x14ac:dyDescent="0.25">
      <c r="A578">
        <v>3158</v>
      </c>
      <c r="B578" s="8" t="s">
        <v>22289</v>
      </c>
      <c r="C578" t="s">
        <v>22290</v>
      </c>
      <c r="D578" t="s">
        <v>22291</v>
      </c>
      <c r="E578" t="s">
        <v>27260</v>
      </c>
      <c r="F578" t="s">
        <v>5389</v>
      </c>
      <c r="G578" t="s">
        <v>21</v>
      </c>
    </row>
    <row r="579" spans="1:7" x14ac:dyDescent="0.25">
      <c r="A579">
        <v>3180</v>
      </c>
      <c r="B579" s="8" t="s">
        <v>22292</v>
      </c>
      <c r="C579" t="s">
        <v>22293</v>
      </c>
      <c r="D579" t="s">
        <v>22294</v>
      </c>
      <c r="E579" t="s">
        <v>27261</v>
      </c>
      <c r="F579" t="s">
        <v>27998</v>
      </c>
      <c r="G579" t="s">
        <v>21</v>
      </c>
    </row>
    <row r="580" spans="1:7" x14ac:dyDescent="0.25">
      <c r="A580">
        <v>3179</v>
      </c>
      <c r="B580" s="8" t="s">
        <v>22295</v>
      </c>
      <c r="C580" t="s">
        <v>22296</v>
      </c>
      <c r="D580" t="s">
        <v>22297</v>
      </c>
      <c r="E580" t="s">
        <v>27262</v>
      </c>
      <c r="F580" t="s">
        <v>27998</v>
      </c>
      <c r="G580" t="s">
        <v>21</v>
      </c>
    </row>
    <row r="581" spans="1:7" x14ac:dyDescent="0.25">
      <c r="A581">
        <v>3178</v>
      </c>
      <c r="B581" s="8" t="s">
        <v>22298</v>
      </c>
      <c r="C581" t="s">
        <v>22299</v>
      </c>
      <c r="D581" t="s">
        <v>22300</v>
      </c>
      <c r="E581" t="s">
        <v>27263</v>
      </c>
      <c r="F581" t="s">
        <v>27998</v>
      </c>
      <c r="G581" t="s">
        <v>21</v>
      </c>
    </row>
    <row r="582" spans="1:7" x14ac:dyDescent="0.25">
      <c r="A582">
        <v>3184</v>
      </c>
      <c r="B582" s="8" t="s">
        <v>20153</v>
      </c>
      <c r="C582" t="s">
        <v>22301</v>
      </c>
      <c r="D582" t="s">
        <v>22302</v>
      </c>
      <c r="E582" t="s">
        <v>27264</v>
      </c>
      <c r="F582" t="s">
        <v>5447</v>
      </c>
      <c r="G582" t="s">
        <v>52</v>
      </c>
    </row>
    <row r="583" spans="1:7" x14ac:dyDescent="0.25">
      <c r="A583">
        <v>3185</v>
      </c>
      <c r="B583" s="8" t="s">
        <v>20164</v>
      </c>
      <c r="C583" t="s">
        <v>22303</v>
      </c>
      <c r="D583" t="s">
        <v>22304</v>
      </c>
      <c r="E583" t="s">
        <v>27265</v>
      </c>
      <c r="F583" t="s">
        <v>5449</v>
      </c>
      <c r="G583" t="s">
        <v>52</v>
      </c>
    </row>
    <row r="584" spans="1:7" x14ac:dyDescent="0.25">
      <c r="A584">
        <v>3186</v>
      </c>
      <c r="B584" s="8" t="s">
        <v>20174</v>
      </c>
      <c r="C584" t="s">
        <v>22305</v>
      </c>
      <c r="D584" t="s">
        <v>22306</v>
      </c>
      <c r="E584" t="s">
        <v>27266</v>
      </c>
      <c r="F584" t="s">
        <v>5453</v>
      </c>
      <c r="G584" t="s">
        <v>52</v>
      </c>
    </row>
    <row r="585" spans="1:7" x14ac:dyDescent="0.25">
      <c r="A585">
        <v>3478</v>
      </c>
      <c r="B585" s="8" t="s">
        <v>20153</v>
      </c>
      <c r="C585" t="s">
        <v>22307</v>
      </c>
      <c r="D585" t="s">
        <v>22308</v>
      </c>
      <c r="E585" t="s">
        <v>27267</v>
      </c>
      <c r="F585" t="s">
        <v>27999</v>
      </c>
      <c r="G585" t="s">
        <v>52</v>
      </c>
    </row>
    <row r="586" spans="1:7" x14ac:dyDescent="0.25">
      <c r="A586">
        <v>3479</v>
      </c>
      <c r="B586" s="8" t="s">
        <v>20164</v>
      </c>
      <c r="C586" t="s">
        <v>22309</v>
      </c>
      <c r="D586" t="s">
        <v>22310</v>
      </c>
      <c r="E586" t="s">
        <v>27268</v>
      </c>
      <c r="F586" t="s">
        <v>27999</v>
      </c>
      <c r="G586" t="s">
        <v>52</v>
      </c>
    </row>
    <row r="587" spans="1:7" x14ac:dyDescent="0.25">
      <c r="A587">
        <v>3278</v>
      </c>
      <c r="B587" s="8" t="s">
        <v>20153</v>
      </c>
      <c r="C587" t="s">
        <v>22311</v>
      </c>
      <c r="D587" t="s">
        <v>22312</v>
      </c>
      <c r="E587" t="s">
        <v>27269</v>
      </c>
      <c r="F587" t="s">
        <v>28000</v>
      </c>
      <c r="G587" t="s">
        <v>8</v>
      </c>
    </row>
    <row r="588" spans="1:7" x14ac:dyDescent="0.25">
      <c r="A588">
        <v>3287</v>
      </c>
      <c r="B588" s="8" t="s">
        <v>20154</v>
      </c>
      <c r="C588" t="s">
        <v>22313</v>
      </c>
      <c r="D588" t="s">
        <v>22314</v>
      </c>
      <c r="E588" t="s">
        <v>27270</v>
      </c>
      <c r="F588" t="s">
        <v>28001</v>
      </c>
      <c r="G588" t="s">
        <v>8</v>
      </c>
    </row>
    <row r="589" spans="1:7" x14ac:dyDescent="0.25">
      <c r="A589">
        <v>3288</v>
      </c>
      <c r="B589" s="8" t="s">
        <v>20155</v>
      </c>
      <c r="C589" t="s">
        <v>22315</v>
      </c>
      <c r="D589" t="s">
        <v>22316</v>
      </c>
      <c r="E589" t="s">
        <v>27271</v>
      </c>
      <c r="F589" t="s">
        <v>28002</v>
      </c>
      <c r="G589" t="s">
        <v>8</v>
      </c>
    </row>
    <row r="590" spans="1:7" x14ac:dyDescent="0.25">
      <c r="A590">
        <v>3289</v>
      </c>
      <c r="B590" s="8" t="s">
        <v>20156</v>
      </c>
      <c r="C590" t="s">
        <v>22317</v>
      </c>
      <c r="D590" t="s">
        <v>22318</v>
      </c>
      <c r="E590" t="s">
        <v>27272</v>
      </c>
      <c r="F590" t="s">
        <v>28003</v>
      </c>
      <c r="G590" t="s">
        <v>8</v>
      </c>
    </row>
    <row r="591" spans="1:7" x14ac:dyDescent="0.25">
      <c r="A591">
        <v>3290</v>
      </c>
      <c r="B591" s="8" t="s">
        <v>20157</v>
      </c>
      <c r="C591" t="s">
        <v>22319</v>
      </c>
      <c r="D591" t="s">
        <v>22320</v>
      </c>
      <c r="E591" t="s">
        <v>27273</v>
      </c>
      <c r="F591" t="s">
        <v>28002</v>
      </c>
      <c r="G591" t="s">
        <v>8</v>
      </c>
    </row>
    <row r="592" spans="1:7" x14ac:dyDescent="0.25">
      <c r="A592">
        <v>3291</v>
      </c>
      <c r="B592" s="8" t="s">
        <v>20158</v>
      </c>
      <c r="C592" t="s">
        <v>22321</v>
      </c>
      <c r="D592" t="s">
        <v>22322</v>
      </c>
      <c r="E592" t="s">
        <v>27274</v>
      </c>
      <c r="F592" t="s">
        <v>28004</v>
      </c>
      <c r="G592" t="s">
        <v>8</v>
      </c>
    </row>
    <row r="593" spans="1:7" x14ac:dyDescent="0.25">
      <c r="A593">
        <v>3292</v>
      </c>
      <c r="B593" s="8" t="s">
        <v>20159</v>
      </c>
      <c r="C593" t="s">
        <v>22323</v>
      </c>
      <c r="D593" t="s">
        <v>22324</v>
      </c>
      <c r="E593" t="s">
        <v>27275</v>
      </c>
      <c r="F593" t="s">
        <v>28002</v>
      </c>
      <c r="G593" t="s">
        <v>8</v>
      </c>
    </row>
    <row r="594" spans="1:7" x14ac:dyDescent="0.25">
      <c r="A594">
        <v>3293</v>
      </c>
      <c r="B594" s="8" t="s">
        <v>20160</v>
      </c>
      <c r="C594" t="s">
        <v>22325</v>
      </c>
      <c r="D594" t="s">
        <v>22326</v>
      </c>
      <c r="E594" t="s">
        <v>27276</v>
      </c>
      <c r="F594" t="s">
        <v>28005</v>
      </c>
      <c r="G594" t="s">
        <v>8</v>
      </c>
    </row>
    <row r="595" spans="1:7" x14ac:dyDescent="0.25">
      <c r="A595">
        <v>3294</v>
      </c>
      <c r="B595" s="8" t="s">
        <v>20161</v>
      </c>
      <c r="C595" t="s">
        <v>22327</v>
      </c>
      <c r="D595" t="s">
        <v>22328</v>
      </c>
      <c r="E595" t="s">
        <v>27277</v>
      </c>
      <c r="F595" t="s">
        <v>28006</v>
      </c>
      <c r="G595" t="s">
        <v>8</v>
      </c>
    </row>
    <row r="596" spans="1:7" x14ac:dyDescent="0.25">
      <c r="A596">
        <v>3295</v>
      </c>
      <c r="B596" s="8" t="s">
        <v>20162</v>
      </c>
      <c r="C596" t="s">
        <v>22329</v>
      </c>
      <c r="D596" t="s">
        <v>22330</v>
      </c>
      <c r="E596" t="s">
        <v>27278</v>
      </c>
      <c r="F596" t="s">
        <v>28006</v>
      </c>
      <c r="G596" t="s">
        <v>8</v>
      </c>
    </row>
    <row r="597" spans="1:7" x14ac:dyDescent="0.25">
      <c r="A597">
        <v>3296</v>
      </c>
      <c r="B597" s="8" t="s">
        <v>20163</v>
      </c>
      <c r="C597" t="s">
        <v>22331</v>
      </c>
      <c r="D597" t="s">
        <v>22332</v>
      </c>
      <c r="E597" t="s">
        <v>27279</v>
      </c>
      <c r="F597" t="s">
        <v>28007</v>
      </c>
      <c r="G597" t="s">
        <v>8</v>
      </c>
    </row>
    <row r="598" spans="1:7" x14ac:dyDescent="0.25">
      <c r="A598">
        <v>3279</v>
      </c>
      <c r="B598" s="8" t="s">
        <v>20164</v>
      </c>
      <c r="C598" t="s">
        <v>22333</v>
      </c>
      <c r="D598" t="s">
        <v>22334</v>
      </c>
      <c r="E598" t="s">
        <v>27280</v>
      </c>
      <c r="F598" t="s">
        <v>28008</v>
      </c>
      <c r="G598" t="s">
        <v>8</v>
      </c>
    </row>
    <row r="599" spans="1:7" x14ac:dyDescent="0.25">
      <c r="A599">
        <v>3297</v>
      </c>
      <c r="B599" s="8" t="s">
        <v>20165</v>
      </c>
      <c r="C599" t="s">
        <v>22335</v>
      </c>
      <c r="D599" t="s">
        <v>22336</v>
      </c>
      <c r="E599" t="s">
        <v>27281</v>
      </c>
      <c r="F599" t="s">
        <v>28009</v>
      </c>
      <c r="G599" t="s">
        <v>8</v>
      </c>
    </row>
    <row r="600" spans="1:7" x14ac:dyDescent="0.25">
      <c r="A600">
        <v>3298</v>
      </c>
      <c r="B600" s="8" t="s">
        <v>20166</v>
      </c>
      <c r="C600" t="s">
        <v>22337</v>
      </c>
      <c r="D600" t="s">
        <v>22338</v>
      </c>
      <c r="E600" t="s">
        <v>27282</v>
      </c>
      <c r="F600" t="s">
        <v>28009</v>
      </c>
      <c r="G600" t="s">
        <v>8</v>
      </c>
    </row>
    <row r="601" spans="1:7" x14ac:dyDescent="0.25">
      <c r="A601">
        <v>3299</v>
      </c>
      <c r="B601" s="8" t="s">
        <v>20167</v>
      </c>
      <c r="C601" t="s">
        <v>22339</v>
      </c>
      <c r="D601" t="s">
        <v>22340</v>
      </c>
      <c r="E601" t="s">
        <v>27283</v>
      </c>
      <c r="F601" t="s">
        <v>28010</v>
      </c>
      <c r="G601" t="s">
        <v>8</v>
      </c>
    </row>
    <row r="602" spans="1:7" x14ac:dyDescent="0.25">
      <c r="A602">
        <v>3300</v>
      </c>
      <c r="B602" s="8" t="s">
        <v>20168</v>
      </c>
      <c r="C602" t="s">
        <v>22341</v>
      </c>
      <c r="D602" t="s">
        <v>22342</v>
      </c>
      <c r="E602" t="s">
        <v>27284</v>
      </c>
      <c r="F602" t="s">
        <v>28011</v>
      </c>
      <c r="G602" t="s">
        <v>8</v>
      </c>
    </row>
    <row r="603" spans="1:7" x14ac:dyDescent="0.25">
      <c r="A603">
        <v>3301</v>
      </c>
      <c r="B603" s="8" t="s">
        <v>20169</v>
      </c>
      <c r="C603" t="s">
        <v>22343</v>
      </c>
      <c r="D603" t="s">
        <v>22344</v>
      </c>
      <c r="E603" t="s">
        <v>27285</v>
      </c>
      <c r="F603" t="s">
        <v>28012</v>
      </c>
      <c r="G603" t="s">
        <v>8</v>
      </c>
    </row>
    <row r="604" spans="1:7" x14ac:dyDescent="0.25">
      <c r="A604">
        <v>3302</v>
      </c>
      <c r="B604" s="8" t="s">
        <v>20170</v>
      </c>
      <c r="C604" t="s">
        <v>22345</v>
      </c>
      <c r="D604" t="s">
        <v>22346</v>
      </c>
      <c r="E604" t="s">
        <v>27286</v>
      </c>
      <c r="F604" t="s">
        <v>28013</v>
      </c>
      <c r="G604" t="s">
        <v>8</v>
      </c>
    </row>
    <row r="605" spans="1:7" x14ac:dyDescent="0.25">
      <c r="A605">
        <v>3303</v>
      </c>
      <c r="B605" s="8" t="s">
        <v>20227</v>
      </c>
      <c r="C605" t="s">
        <v>22347</v>
      </c>
      <c r="D605" t="s">
        <v>22348</v>
      </c>
      <c r="E605" t="s">
        <v>27287</v>
      </c>
      <c r="F605" t="s">
        <v>28014</v>
      </c>
      <c r="G605" t="s">
        <v>8</v>
      </c>
    </row>
    <row r="606" spans="1:7" x14ac:dyDescent="0.25">
      <c r="A606">
        <v>3304</v>
      </c>
      <c r="B606" s="8" t="s">
        <v>20171</v>
      </c>
      <c r="C606" t="s">
        <v>22349</v>
      </c>
      <c r="D606" t="s">
        <v>22350</v>
      </c>
      <c r="E606" t="s">
        <v>27288</v>
      </c>
      <c r="F606" t="s">
        <v>28015</v>
      </c>
      <c r="G606" t="s">
        <v>8</v>
      </c>
    </row>
    <row r="607" spans="1:7" x14ac:dyDescent="0.25">
      <c r="A607">
        <v>3305</v>
      </c>
      <c r="B607" s="8" t="s">
        <v>20172</v>
      </c>
      <c r="C607" t="s">
        <v>22351</v>
      </c>
      <c r="D607" t="s">
        <v>22352</v>
      </c>
      <c r="E607" t="s">
        <v>27289</v>
      </c>
      <c r="F607" t="s">
        <v>28016</v>
      </c>
      <c r="G607" t="s">
        <v>8</v>
      </c>
    </row>
    <row r="608" spans="1:7" x14ac:dyDescent="0.25">
      <c r="A608">
        <v>3306</v>
      </c>
      <c r="B608" s="8" t="s">
        <v>20173</v>
      </c>
      <c r="C608" t="s">
        <v>22353</v>
      </c>
      <c r="D608" t="s">
        <v>22354</v>
      </c>
      <c r="E608" t="s">
        <v>27290</v>
      </c>
      <c r="F608" t="s">
        <v>28016</v>
      </c>
      <c r="G608" t="s">
        <v>8</v>
      </c>
    </row>
    <row r="609" spans="1:7" x14ac:dyDescent="0.25">
      <c r="A609">
        <v>3280</v>
      </c>
      <c r="B609" s="8" t="s">
        <v>20174</v>
      </c>
      <c r="C609" t="s">
        <v>22355</v>
      </c>
      <c r="D609" t="s">
        <v>22356</v>
      </c>
      <c r="E609" t="s">
        <v>27291</v>
      </c>
      <c r="F609" t="s">
        <v>28017</v>
      </c>
      <c r="G609" t="s">
        <v>8</v>
      </c>
    </row>
    <row r="610" spans="1:7" x14ac:dyDescent="0.25">
      <c r="A610">
        <v>3307</v>
      </c>
      <c r="B610" s="8" t="s">
        <v>20175</v>
      </c>
      <c r="C610" t="s">
        <v>22357</v>
      </c>
      <c r="D610" t="s">
        <v>22358</v>
      </c>
      <c r="E610" t="s">
        <v>27292</v>
      </c>
      <c r="F610" t="s">
        <v>28018</v>
      </c>
      <c r="G610" t="s">
        <v>8</v>
      </c>
    </row>
    <row r="611" spans="1:7" x14ac:dyDescent="0.25">
      <c r="A611">
        <v>3308</v>
      </c>
      <c r="B611" s="8" t="s">
        <v>20176</v>
      </c>
      <c r="C611" t="s">
        <v>22359</v>
      </c>
      <c r="D611" t="s">
        <v>22360</v>
      </c>
      <c r="E611" t="s">
        <v>27293</v>
      </c>
      <c r="F611" t="s">
        <v>28019</v>
      </c>
      <c r="G611" t="s">
        <v>8</v>
      </c>
    </row>
    <row r="612" spans="1:7" x14ac:dyDescent="0.25">
      <c r="A612">
        <v>3309</v>
      </c>
      <c r="B612" s="8" t="s">
        <v>20177</v>
      </c>
      <c r="C612" t="s">
        <v>22361</v>
      </c>
      <c r="D612" t="s">
        <v>22362</v>
      </c>
      <c r="E612" t="s">
        <v>27294</v>
      </c>
      <c r="F612" t="s">
        <v>28020</v>
      </c>
      <c r="G612" t="s">
        <v>8</v>
      </c>
    </row>
    <row r="613" spans="1:7" x14ac:dyDescent="0.25">
      <c r="A613">
        <v>3310</v>
      </c>
      <c r="B613" s="8" t="s">
        <v>20178</v>
      </c>
      <c r="C613" t="s">
        <v>22363</v>
      </c>
      <c r="D613" t="s">
        <v>22364</v>
      </c>
      <c r="E613" t="s">
        <v>27295</v>
      </c>
      <c r="F613" t="s">
        <v>28021</v>
      </c>
      <c r="G613" t="s">
        <v>8</v>
      </c>
    </row>
    <row r="614" spans="1:7" x14ac:dyDescent="0.25">
      <c r="A614">
        <v>3311</v>
      </c>
      <c r="B614" s="8" t="s">
        <v>20179</v>
      </c>
      <c r="C614" t="s">
        <v>22365</v>
      </c>
      <c r="D614" t="s">
        <v>22366</v>
      </c>
      <c r="E614" t="s">
        <v>27296</v>
      </c>
      <c r="F614" t="s">
        <v>28021</v>
      </c>
      <c r="G614" t="s">
        <v>8</v>
      </c>
    </row>
    <row r="615" spans="1:7" x14ac:dyDescent="0.25">
      <c r="A615">
        <v>3312</v>
      </c>
      <c r="B615" s="8" t="s">
        <v>20180</v>
      </c>
      <c r="C615" t="s">
        <v>22367</v>
      </c>
      <c r="D615" t="s">
        <v>22368</v>
      </c>
      <c r="E615" t="s">
        <v>27297</v>
      </c>
      <c r="F615" t="s">
        <v>28021</v>
      </c>
      <c r="G615" t="s">
        <v>8</v>
      </c>
    </row>
    <row r="616" spans="1:7" x14ac:dyDescent="0.25">
      <c r="A616">
        <v>3313</v>
      </c>
      <c r="B616" s="8" t="s">
        <v>20181</v>
      </c>
      <c r="C616" t="s">
        <v>22369</v>
      </c>
      <c r="D616" t="s">
        <v>22370</v>
      </c>
      <c r="E616" t="s">
        <v>27298</v>
      </c>
      <c r="F616" t="s">
        <v>28021</v>
      </c>
      <c r="G616" t="s">
        <v>8</v>
      </c>
    </row>
    <row r="617" spans="1:7" x14ac:dyDescent="0.25">
      <c r="A617">
        <v>3281</v>
      </c>
      <c r="B617" s="8" t="s">
        <v>20185</v>
      </c>
      <c r="C617" t="s">
        <v>22371</v>
      </c>
      <c r="D617" t="s">
        <v>22372</v>
      </c>
      <c r="E617" t="s">
        <v>27299</v>
      </c>
      <c r="F617" t="s">
        <v>28022</v>
      </c>
      <c r="G617" t="s">
        <v>8</v>
      </c>
    </row>
    <row r="618" spans="1:7" x14ac:dyDescent="0.25">
      <c r="A618">
        <v>3282</v>
      </c>
      <c r="B618" s="8" t="s">
        <v>20195</v>
      </c>
      <c r="C618" t="s">
        <v>22373</v>
      </c>
      <c r="D618" t="s">
        <v>22374</v>
      </c>
      <c r="E618" t="s">
        <v>27300</v>
      </c>
      <c r="F618" t="s">
        <v>28005</v>
      </c>
      <c r="G618" t="s">
        <v>8</v>
      </c>
    </row>
    <row r="619" spans="1:7" x14ac:dyDescent="0.25">
      <c r="A619">
        <v>3283</v>
      </c>
      <c r="B619" s="8" t="s">
        <v>20206</v>
      </c>
      <c r="C619" t="s">
        <v>22375</v>
      </c>
      <c r="D619" t="s">
        <v>22376</v>
      </c>
      <c r="E619" t="s">
        <v>27301</v>
      </c>
      <c r="F619" t="s">
        <v>28004</v>
      </c>
      <c r="G619" t="s">
        <v>8</v>
      </c>
    </row>
    <row r="620" spans="1:7" x14ac:dyDescent="0.25">
      <c r="A620">
        <v>3284</v>
      </c>
      <c r="B620" s="8" t="s">
        <v>20217</v>
      </c>
      <c r="C620" t="s">
        <v>22377</v>
      </c>
      <c r="D620" t="s">
        <v>22378</v>
      </c>
      <c r="E620" t="s">
        <v>27302</v>
      </c>
      <c r="F620" t="s">
        <v>28023</v>
      </c>
      <c r="G620" t="s">
        <v>8</v>
      </c>
    </row>
    <row r="621" spans="1:7" x14ac:dyDescent="0.25">
      <c r="A621">
        <v>3285</v>
      </c>
      <c r="B621" s="8" t="s">
        <v>20225</v>
      </c>
      <c r="C621" t="s">
        <v>22379</v>
      </c>
      <c r="D621" t="s">
        <v>22380</v>
      </c>
      <c r="E621" t="s">
        <v>27303</v>
      </c>
      <c r="F621" t="s">
        <v>28024</v>
      </c>
      <c r="G621" t="s">
        <v>8</v>
      </c>
    </row>
    <row r="622" spans="1:7" x14ac:dyDescent="0.25">
      <c r="A622">
        <v>3286</v>
      </c>
      <c r="B622" s="8" t="s">
        <v>20226</v>
      </c>
      <c r="C622" t="s">
        <v>22381</v>
      </c>
      <c r="D622" t="s">
        <v>22382</v>
      </c>
      <c r="E622" t="s">
        <v>27304</v>
      </c>
      <c r="F622" t="s">
        <v>28025</v>
      </c>
      <c r="G622" t="s">
        <v>8</v>
      </c>
    </row>
    <row r="623" spans="1:7" x14ac:dyDescent="0.25">
      <c r="A623">
        <v>3498</v>
      </c>
      <c r="B623" s="8" t="s">
        <v>20153</v>
      </c>
      <c r="C623" t="s">
        <v>22383</v>
      </c>
      <c r="D623" t="s">
        <v>22384</v>
      </c>
      <c r="E623" t="s">
        <v>27305</v>
      </c>
      <c r="F623" t="s">
        <v>28026</v>
      </c>
      <c r="G623" t="s">
        <v>52</v>
      </c>
    </row>
    <row r="624" spans="1:7" x14ac:dyDescent="0.25">
      <c r="A624">
        <v>3418</v>
      </c>
      <c r="B624" s="8" t="s">
        <v>20164</v>
      </c>
      <c r="C624" t="s">
        <v>22385</v>
      </c>
      <c r="D624" t="s">
        <v>22386</v>
      </c>
      <c r="E624" t="s">
        <v>27306</v>
      </c>
      <c r="F624" t="s">
        <v>28027</v>
      </c>
      <c r="G624" t="s">
        <v>52</v>
      </c>
    </row>
    <row r="625" spans="1:7" x14ac:dyDescent="0.25">
      <c r="A625">
        <v>3419</v>
      </c>
      <c r="B625" s="8" t="s">
        <v>20174</v>
      </c>
      <c r="C625" t="s">
        <v>22387</v>
      </c>
      <c r="D625" t="s">
        <v>22388</v>
      </c>
      <c r="E625" t="s">
        <v>27307</v>
      </c>
      <c r="F625" t="s">
        <v>28028</v>
      </c>
      <c r="G625" t="s">
        <v>52</v>
      </c>
    </row>
    <row r="626" spans="1:7" x14ac:dyDescent="0.25">
      <c r="A626">
        <v>3558</v>
      </c>
      <c r="B626" s="8" t="s">
        <v>20153</v>
      </c>
      <c r="C626" t="s">
        <v>22389</v>
      </c>
      <c r="D626" t="s">
        <v>22390</v>
      </c>
      <c r="E626" t="s">
        <v>27308</v>
      </c>
      <c r="F626" t="s">
        <v>5818</v>
      </c>
      <c r="G626" t="s">
        <v>52</v>
      </c>
    </row>
    <row r="627" spans="1:7" x14ac:dyDescent="0.25">
      <c r="A627">
        <v>3600</v>
      </c>
      <c r="B627" s="8" t="s">
        <v>20153</v>
      </c>
      <c r="C627" t="s">
        <v>22391</v>
      </c>
      <c r="D627" t="s">
        <v>22392</v>
      </c>
      <c r="E627" t="s">
        <v>27309</v>
      </c>
      <c r="F627" t="s">
        <v>5842</v>
      </c>
      <c r="G627" t="s">
        <v>110</v>
      </c>
    </row>
    <row r="628" spans="1:7" x14ac:dyDescent="0.25">
      <c r="A628">
        <v>2910</v>
      </c>
      <c r="B628" s="8" t="s">
        <v>20153</v>
      </c>
      <c r="C628" t="s">
        <v>22393</v>
      </c>
      <c r="D628" t="s">
        <v>21973</v>
      </c>
      <c r="E628" t="s">
        <v>27310</v>
      </c>
      <c r="F628" t="s">
        <v>5880</v>
      </c>
      <c r="G628" t="s">
        <v>21</v>
      </c>
    </row>
    <row r="629" spans="1:7" x14ac:dyDescent="0.25">
      <c r="A629">
        <v>3198</v>
      </c>
      <c r="B629" s="8" t="s">
        <v>20154</v>
      </c>
      <c r="C629" t="s">
        <v>22394</v>
      </c>
      <c r="D629" t="s">
        <v>22395</v>
      </c>
      <c r="E629" t="s">
        <v>27311</v>
      </c>
      <c r="F629" t="s">
        <v>5910</v>
      </c>
      <c r="G629" t="s">
        <v>21</v>
      </c>
    </row>
    <row r="630" spans="1:7" x14ac:dyDescent="0.25">
      <c r="A630">
        <v>2920</v>
      </c>
      <c r="B630" s="8" t="s">
        <v>20155</v>
      </c>
      <c r="C630" t="s">
        <v>22396</v>
      </c>
      <c r="D630" t="s">
        <v>22161</v>
      </c>
      <c r="E630" t="s">
        <v>27312</v>
      </c>
      <c r="F630" t="s">
        <v>5910</v>
      </c>
      <c r="G630" t="s">
        <v>21</v>
      </c>
    </row>
    <row r="631" spans="1:7" x14ac:dyDescent="0.25">
      <c r="A631">
        <v>2911</v>
      </c>
      <c r="B631" s="8" t="s">
        <v>20164</v>
      </c>
      <c r="C631" t="s">
        <v>22397</v>
      </c>
      <c r="D631" t="s">
        <v>22398</v>
      </c>
      <c r="E631" t="s">
        <v>27313</v>
      </c>
      <c r="F631" t="s">
        <v>5880</v>
      </c>
      <c r="G631" t="s">
        <v>21</v>
      </c>
    </row>
    <row r="632" spans="1:7" x14ac:dyDescent="0.25">
      <c r="A632">
        <v>2912</v>
      </c>
      <c r="B632" s="8" t="s">
        <v>20174</v>
      </c>
      <c r="C632" t="s">
        <v>22399</v>
      </c>
      <c r="D632" t="s">
        <v>22400</v>
      </c>
      <c r="E632" t="s">
        <v>27314</v>
      </c>
      <c r="F632" t="s">
        <v>5880</v>
      </c>
      <c r="G632" t="s">
        <v>21</v>
      </c>
    </row>
    <row r="633" spans="1:7" x14ac:dyDescent="0.25">
      <c r="A633">
        <v>2913</v>
      </c>
      <c r="B633" s="8" t="s">
        <v>20185</v>
      </c>
      <c r="C633" t="s">
        <v>22401</v>
      </c>
      <c r="D633" t="s">
        <v>22402</v>
      </c>
      <c r="E633" t="s">
        <v>27315</v>
      </c>
      <c r="F633" t="s">
        <v>5892</v>
      </c>
      <c r="G633" t="s">
        <v>21</v>
      </c>
    </row>
    <row r="634" spans="1:7" x14ac:dyDescent="0.25">
      <c r="A634">
        <v>2914</v>
      </c>
      <c r="B634" s="8" t="s">
        <v>20195</v>
      </c>
      <c r="C634" t="s">
        <v>22403</v>
      </c>
      <c r="D634" t="s">
        <v>22404</v>
      </c>
      <c r="E634" t="s">
        <v>27316</v>
      </c>
      <c r="F634" t="s">
        <v>5904</v>
      </c>
      <c r="G634" t="s">
        <v>21</v>
      </c>
    </row>
    <row r="635" spans="1:7" x14ac:dyDescent="0.25">
      <c r="A635">
        <v>2915</v>
      </c>
      <c r="B635" s="8" t="s">
        <v>20206</v>
      </c>
      <c r="C635" t="s">
        <v>22405</v>
      </c>
      <c r="D635" t="s">
        <v>22406</v>
      </c>
      <c r="E635" t="s">
        <v>27317</v>
      </c>
      <c r="F635" t="s">
        <v>5904</v>
      </c>
      <c r="G635" t="s">
        <v>21</v>
      </c>
    </row>
    <row r="636" spans="1:7" x14ac:dyDescent="0.25">
      <c r="A636">
        <v>3378</v>
      </c>
      <c r="B636" s="8" t="s">
        <v>20217</v>
      </c>
      <c r="C636" t="s">
        <v>22407</v>
      </c>
      <c r="D636" t="s">
        <v>22408</v>
      </c>
      <c r="E636" t="s">
        <v>27318</v>
      </c>
      <c r="F636" t="s">
        <v>5906</v>
      </c>
      <c r="G636" t="s">
        <v>21</v>
      </c>
    </row>
    <row r="637" spans="1:7" x14ac:dyDescent="0.25">
      <c r="A637">
        <v>2917</v>
      </c>
      <c r="B637" s="8" t="s">
        <v>20225</v>
      </c>
      <c r="C637" t="s">
        <v>22409</v>
      </c>
      <c r="D637" t="s">
        <v>22059</v>
      </c>
      <c r="E637" t="s">
        <v>27319</v>
      </c>
      <c r="F637" t="s">
        <v>5908</v>
      </c>
      <c r="G637" t="s">
        <v>21</v>
      </c>
    </row>
    <row r="638" spans="1:7" x14ac:dyDescent="0.25">
      <c r="A638">
        <v>2918</v>
      </c>
      <c r="B638" s="8" t="s">
        <v>20226</v>
      </c>
      <c r="C638" t="s">
        <v>22410</v>
      </c>
      <c r="D638" t="s">
        <v>22411</v>
      </c>
      <c r="E638" t="s">
        <v>27320</v>
      </c>
      <c r="F638" t="s">
        <v>5908</v>
      </c>
      <c r="G638" t="s">
        <v>21</v>
      </c>
    </row>
    <row r="639" spans="1:7" x14ac:dyDescent="0.25">
      <c r="A639">
        <v>2921</v>
      </c>
      <c r="B639" s="8" t="s">
        <v>20156</v>
      </c>
      <c r="C639" t="s">
        <v>22412</v>
      </c>
      <c r="D639" t="s">
        <v>22413</v>
      </c>
      <c r="E639" t="s">
        <v>27321</v>
      </c>
      <c r="F639" t="s">
        <v>5878</v>
      </c>
      <c r="G639" t="s">
        <v>21</v>
      </c>
    </row>
    <row r="640" spans="1:7" x14ac:dyDescent="0.25">
      <c r="A640">
        <v>2922</v>
      </c>
      <c r="B640" s="8" t="s">
        <v>20157</v>
      </c>
      <c r="C640" t="s">
        <v>22414</v>
      </c>
      <c r="D640" t="s">
        <v>22415</v>
      </c>
      <c r="E640" t="s">
        <v>27322</v>
      </c>
      <c r="F640" t="s">
        <v>5878</v>
      </c>
      <c r="G640" t="s">
        <v>21</v>
      </c>
    </row>
    <row r="641" spans="1:7" x14ac:dyDescent="0.25">
      <c r="A641">
        <v>2923</v>
      </c>
      <c r="B641" s="8" t="s">
        <v>20158</v>
      </c>
      <c r="C641" t="s">
        <v>22416</v>
      </c>
      <c r="D641" t="s">
        <v>22417</v>
      </c>
      <c r="E641" t="s">
        <v>27323</v>
      </c>
      <c r="F641" t="s">
        <v>5878</v>
      </c>
      <c r="G641" t="s">
        <v>21</v>
      </c>
    </row>
    <row r="642" spans="1:7" x14ac:dyDescent="0.25">
      <c r="A642">
        <v>2924</v>
      </c>
      <c r="B642" s="8" t="s">
        <v>20159</v>
      </c>
      <c r="C642" t="s">
        <v>22418</v>
      </c>
      <c r="D642" t="s">
        <v>22419</v>
      </c>
      <c r="E642" t="s">
        <v>27324</v>
      </c>
      <c r="F642" t="s">
        <v>5878</v>
      </c>
      <c r="G642" t="s">
        <v>21</v>
      </c>
    </row>
    <row r="643" spans="1:7" x14ac:dyDescent="0.25">
      <c r="A643">
        <v>2925</v>
      </c>
      <c r="B643" s="8" t="s">
        <v>20160</v>
      </c>
      <c r="C643" t="s">
        <v>22420</v>
      </c>
      <c r="D643" t="s">
        <v>22421</v>
      </c>
      <c r="E643" t="s">
        <v>27325</v>
      </c>
      <c r="F643" t="s">
        <v>5890</v>
      </c>
      <c r="G643" t="s">
        <v>21</v>
      </c>
    </row>
    <row r="644" spans="1:7" x14ac:dyDescent="0.25">
      <c r="A644">
        <v>2926</v>
      </c>
      <c r="B644" s="8" t="s">
        <v>20161</v>
      </c>
      <c r="C644" t="s">
        <v>22422</v>
      </c>
      <c r="D644" t="s">
        <v>22423</v>
      </c>
      <c r="E644" t="s">
        <v>27326</v>
      </c>
      <c r="F644" t="s">
        <v>5890</v>
      </c>
      <c r="G644" t="s">
        <v>21</v>
      </c>
    </row>
    <row r="645" spans="1:7" x14ac:dyDescent="0.25">
      <c r="A645">
        <v>2927</v>
      </c>
      <c r="B645" s="8" t="s">
        <v>20162</v>
      </c>
      <c r="C645" t="s">
        <v>22424</v>
      </c>
      <c r="D645" t="s">
        <v>22425</v>
      </c>
      <c r="E645" t="s">
        <v>27327</v>
      </c>
      <c r="F645" t="s">
        <v>5890</v>
      </c>
      <c r="G645" t="s">
        <v>21</v>
      </c>
    </row>
    <row r="646" spans="1:7" x14ac:dyDescent="0.25">
      <c r="A646">
        <v>3379</v>
      </c>
      <c r="B646" s="8" t="s">
        <v>20163</v>
      </c>
      <c r="C646" t="s">
        <v>22426</v>
      </c>
      <c r="D646" t="s">
        <v>22427</v>
      </c>
      <c r="E646" t="s">
        <v>27328</v>
      </c>
      <c r="F646" t="s">
        <v>5890</v>
      </c>
      <c r="G646" t="s">
        <v>21</v>
      </c>
    </row>
    <row r="647" spans="1:7" x14ac:dyDescent="0.25">
      <c r="A647">
        <v>3380</v>
      </c>
      <c r="B647" s="8" t="s">
        <v>20165</v>
      </c>
      <c r="C647" t="s">
        <v>22428</v>
      </c>
      <c r="D647" t="s">
        <v>22429</v>
      </c>
      <c r="E647" t="s">
        <v>27329</v>
      </c>
      <c r="F647" t="s">
        <v>5890</v>
      </c>
      <c r="G647" t="s">
        <v>21</v>
      </c>
    </row>
    <row r="648" spans="1:7" x14ac:dyDescent="0.25">
      <c r="A648">
        <v>2930</v>
      </c>
      <c r="B648" s="8" t="s">
        <v>20166</v>
      </c>
      <c r="C648" t="s">
        <v>22430</v>
      </c>
      <c r="D648" t="s">
        <v>22250</v>
      </c>
      <c r="E648" t="s">
        <v>27330</v>
      </c>
      <c r="F648" t="s">
        <v>5890</v>
      </c>
      <c r="G648" t="s">
        <v>21</v>
      </c>
    </row>
    <row r="649" spans="1:7" x14ac:dyDescent="0.25">
      <c r="A649">
        <v>2939</v>
      </c>
      <c r="B649" s="8" t="s">
        <v>13505</v>
      </c>
      <c r="C649" t="s">
        <v>22431</v>
      </c>
      <c r="D649" t="s">
        <v>22432</v>
      </c>
      <c r="E649" t="s">
        <v>27331</v>
      </c>
      <c r="F649" t="s">
        <v>7684</v>
      </c>
      <c r="G649" t="s">
        <v>21</v>
      </c>
    </row>
    <row r="650" spans="1:7" x14ac:dyDescent="0.25">
      <c r="A650">
        <v>2931</v>
      </c>
      <c r="B650" s="8" t="s">
        <v>20167</v>
      </c>
      <c r="C650" t="s">
        <v>22433</v>
      </c>
      <c r="D650" t="s">
        <v>22434</v>
      </c>
      <c r="E650" t="s">
        <v>27332</v>
      </c>
      <c r="F650" t="s">
        <v>5876</v>
      </c>
      <c r="G650" t="s">
        <v>21</v>
      </c>
    </row>
    <row r="651" spans="1:7" x14ac:dyDescent="0.25">
      <c r="A651">
        <v>2932</v>
      </c>
      <c r="B651" s="8" t="s">
        <v>20168</v>
      </c>
      <c r="C651" t="s">
        <v>22435</v>
      </c>
      <c r="D651" t="s">
        <v>22436</v>
      </c>
      <c r="E651" t="s">
        <v>27333</v>
      </c>
      <c r="F651" t="s">
        <v>5876</v>
      </c>
      <c r="G651" t="s">
        <v>21</v>
      </c>
    </row>
    <row r="652" spans="1:7" x14ac:dyDescent="0.25">
      <c r="A652">
        <v>2933</v>
      </c>
      <c r="B652" s="8" t="s">
        <v>20169</v>
      </c>
      <c r="C652" t="s">
        <v>22437</v>
      </c>
      <c r="D652" t="s">
        <v>22438</v>
      </c>
      <c r="E652" t="s">
        <v>27334</v>
      </c>
      <c r="F652" t="s">
        <v>5876</v>
      </c>
      <c r="G652" t="s">
        <v>21</v>
      </c>
    </row>
    <row r="653" spans="1:7" x14ac:dyDescent="0.25">
      <c r="A653">
        <v>2934</v>
      </c>
      <c r="B653" s="8" t="s">
        <v>20170</v>
      </c>
      <c r="C653" t="s">
        <v>22439</v>
      </c>
      <c r="D653" t="s">
        <v>22440</v>
      </c>
      <c r="E653" t="s">
        <v>27335</v>
      </c>
      <c r="F653" t="s">
        <v>5894</v>
      </c>
      <c r="G653" t="s">
        <v>21</v>
      </c>
    </row>
    <row r="654" spans="1:7" x14ac:dyDescent="0.25">
      <c r="A654">
        <v>2935</v>
      </c>
      <c r="B654" s="8" t="s">
        <v>20227</v>
      </c>
      <c r="C654" t="s">
        <v>22441</v>
      </c>
      <c r="D654" t="s">
        <v>22442</v>
      </c>
      <c r="E654" t="s">
        <v>27336</v>
      </c>
      <c r="F654" t="s">
        <v>5894</v>
      </c>
      <c r="G654" t="s">
        <v>21</v>
      </c>
    </row>
    <row r="655" spans="1:7" x14ac:dyDescent="0.25">
      <c r="A655">
        <v>2936</v>
      </c>
      <c r="B655" s="8" t="s">
        <v>20171</v>
      </c>
      <c r="C655" t="s">
        <v>22443</v>
      </c>
      <c r="D655" t="s">
        <v>22444</v>
      </c>
      <c r="E655" t="s">
        <v>27337</v>
      </c>
      <c r="F655" t="s">
        <v>5894</v>
      </c>
      <c r="G655" t="s">
        <v>21</v>
      </c>
    </row>
    <row r="656" spans="1:7" x14ac:dyDescent="0.25">
      <c r="A656">
        <v>2937</v>
      </c>
      <c r="B656" s="8" t="s">
        <v>20172</v>
      </c>
      <c r="C656" t="s">
        <v>22445</v>
      </c>
      <c r="D656" t="s">
        <v>22446</v>
      </c>
      <c r="E656" t="s">
        <v>27338</v>
      </c>
      <c r="F656" t="s">
        <v>5900</v>
      </c>
      <c r="G656" t="s">
        <v>21</v>
      </c>
    </row>
    <row r="657" spans="1:7" x14ac:dyDescent="0.25">
      <c r="A657">
        <v>2938</v>
      </c>
      <c r="B657" s="8" t="s">
        <v>20173</v>
      </c>
      <c r="C657" t="s">
        <v>22447</v>
      </c>
      <c r="D657" t="s">
        <v>22448</v>
      </c>
      <c r="E657" t="s">
        <v>27339</v>
      </c>
      <c r="F657" t="s">
        <v>5900</v>
      </c>
      <c r="G657" t="s">
        <v>21</v>
      </c>
    </row>
    <row r="658" spans="1:7" x14ac:dyDescent="0.25">
      <c r="A658">
        <v>3578</v>
      </c>
      <c r="B658" s="8" t="s">
        <v>20153</v>
      </c>
      <c r="C658" t="s">
        <v>22449</v>
      </c>
      <c r="D658" t="s">
        <v>22450</v>
      </c>
      <c r="E658" t="s">
        <v>27340</v>
      </c>
      <c r="F658" t="s">
        <v>5946</v>
      </c>
      <c r="G658" t="s">
        <v>52</v>
      </c>
    </row>
    <row r="659" spans="1:7" x14ac:dyDescent="0.25">
      <c r="A659">
        <v>3602</v>
      </c>
      <c r="B659" s="8" t="s">
        <v>20164</v>
      </c>
      <c r="C659" t="s">
        <v>22451</v>
      </c>
      <c r="D659" t="s">
        <v>22452</v>
      </c>
      <c r="E659" t="s">
        <v>27341</v>
      </c>
      <c r="F659" t="s">
        <v>5950</v>
      </c>
      <c r="G659" t="s">
        <v>52</v>
      </c>
    </row>
    <row r="660" spans="1:7" x14ac:dyDescent="0.25">
      <c r="A660">
        <v>3740</v>
      </c>
      <c r="B660" s="8" t="s">
        <v>20153</v>
      </c>
      <c r="C660" t="s">
        <v>22453</v>
      </c>
      <c r="D660" t="s">
        <v>22454</v>
      </c>
      <c r="E660" t="s">
        <v>27342</v>
      </c>
      <c r="F660" t="s">
        <v>5968</v>
      </c>
      <c r="G660" t="s">
        <v>52</v>
      </c>
    </row>
    <row r="661" spans="1:7" x14ac:dyDescent="0.25">
      <c r="A661">
        <v>3760</v>
      </c>
      <c r="B661" s="8" t="s">
        <v>20164</v>
      </c>
      <c r="C661" t="s">
        <v>22455</v>
      </c>
      <c r="D661" t="s">
        <v>22456</v>
      </c>
      <c r="E661" t="s">
        <v>27343</v>
      </c>
      <c r="F661" t="s">
        <v>5970</v>
      </c>
      <c r="G661" t="s">
        <v>52</v>
      </c>
    </row>
    <row r="662" spans="1:7" x14ac:dyDescent="0.25">
      <c r="A662">
        <v>3800</v>
      </c>
      <c r="B662" s="8" t="s">
        <v>20174</v>
      </c>
      <c r="C662" t="s">
        <v>22457</v>
      </c>
      <c r="D662" t="s">
        <v>22458</v>
      </c>
      <c r="E662" t="s">
        <v>27344</v>
      </c>
      <c r="F662" t="s">
        <v>5970</v>
      </c>
      <c r="G662" t="s">
        <v>52</v>
      </c>
    </row>
    <row r="663" spans="1:7" x14ac:dyDescent="0.25">
      <c r="A663">
        <v>3761</v>
      </c>
      <c r="B663" s="8" t="s">
        <v>20185</v>
      </c>
      <c r="C663" t="s">
        <v>22459</v>
      </c>
      <c r="D663" t="s">
        <v>22460</v>
      </c>
      <c r="E663" t="s">
        <v>27345</v>
      </c>
      <c r="F663" t="s">
        <v>5972</v>
      </c>
      <c r="G663" t="s">
        <v>52</v>
      </c>
    </row>
    <row r="664" spans="1:7" x14ac:dyDescent="0.25">
      <c r="A664">
        <v>3806</v>
      </c>
      <c r="B664" s="8" t="s">
        <v>20195</v>
      </c>
      <c r="C664" t="s">
        <v>22461</v>
      </c>
      <c r="D664" t="s">
        <v>22462</v>
      </c>
      <c r="E664" t="s">
        <v>27346</v>
      </c>
      <c r="F664" t="s">
        <v>5972</v>
      </c>
      <c r="G664" t="s">
        <v>52</v>
      </c>
    </row>
    <row r="665" spans="1:7" x14ac:dyDescent="0.25">
      <c r="A665">
        <v>3838</v>
      </c>
      <c r="B665" s="8" t="s">
        <v>20206</v>
      </c>
      <c r="C665" t="s">
        <v>22463</v>
      </c>
      <c r="D665" t="s">
        <v>22464</v>
      </c>
      <c r="E665" t="s">
        <v>27347</v>
      </c>
      <c r="F665" t="s">
        <v>5974</v>
      </c>
      <c r="G665" t="s">
        <v>52</v>
      </c>
    </row>
    <row r="666" spans="1:7" x14ac:dyDescent="0.25">
      <c r="A666">
        <v>3773</v>
      </c>
      <c r="B666" s="8" t="s">
        <v>20217</v>
      </c>
      <c r="C666" t="s">
        <v>22465</v>
      </c>
      <c r="D666" t="s">
        <v>22466</v>
      </c>
      <c r="E666" t="s">
        <v>27348</v>
      </c>
      <c r="F666" t="s">
        <v>5976</v>
      </c>
      <c r="G666" t="s">
        <v>52</v>
      </c>
    </row>
    <row r="667" spans="1:7" x14ac:dyDescent="0.25">
      <c r="A667">
        <v>3708</v>
      </c>
      <c r="B667" s="8" t="s">
        <v>17926</v>
      </c>
      <c r="C667" t="s">
        <v>22467</v>
      </c>
      <c r="D667" t="s">
        <v>22468</v>
      </c>
      <c r="E667" t="s">
        <v>27349</v>
      </c>
      <c r="F667" t="s">
        <v>6036</v>
      </c>
      <c r="G667" t="s">
        <v>21</v>
      </c>
    </row>
    <row r="668" spans="1:7" x14ac:dyDescent="0.25">
      <c r="A668">
        <v>3707</v>
      </c>
      <c r="B668" s="8" t="s">
        <v>17929</v>
      </c>
      <c r="C668" t="s">
        <v>22469</v>
      </c>
      <c r="D668" t="s">
        <v>22470</v>
      </c>
      <c r="E668" t="s">
        <v>27350</v>
      </c>
      <c r="F668" t="s">
        <v>28029</v>
      </c>
      <c r="G668" t="s">
        <v>21</v>
      </c>
    </row>
    <row r="669" spans="1:7" x14ac:dyDescent="0.25">
      <c r="A669">
        <v>3715</v>
      </c>
      <c r="B669" s="8" t="s">
        <v>22471</v>
      </c>
      <c r="C669" t="s">
        <v>22472</v>
      </c>
      <c r="D669" t="s">
        <v>22473</v>
      </c>
      <c r="E669" t="s">
        <v>27351</v>
      </c>
      <c r="F669" t="s">
        <v>28030</v>
      </c>
      <c r="G669" t="s">
        <v>21</v>
      </c>
    </row>
    <row r="670" spans="1:7" x14ac:dyDescent="0.25">
      <c r="A670">
        <v>3716</v>
      </c>
      <c r="B670" s="8" t="s">
        <v>22474</v>
      </c>
      <c r="C670" t="s">
        <v>22475</v>
      </c>
      <c r="D670" t="s">
        <v>22476</v>
      </c>
      <c r="E670" t="s">
        <v>27352</v>
      </c>
      <c r="F670" t="s">
        <v>28031</v>
      </c>
      <c r="G670" t="s">
        <v>21</v>
      </c>
    </row>
    <row r="671" spans="1:7" x14ac:dyDescent="0.25">
      <c r="A671">
        <v>3709</v>
      </c>
      <c r="B671" s="8" t="s">
        <v>17932</v>
      </c>
      <c r="C671" t="s">
        <v>22477</v>
      </c>
      <c r="D671" t="s">
        <v>22478</v>
      </c>
      <c r="E671" t="s">
        <v>27353</v>
      </c>
      <c r="F671" t="s">
        <v>5996</v>
      </c>
      <c r="G671" t="s">
        <v>21</v>
      </c>
    </row>
    <row r="672" spans="1:7" x14ac:dyDescent="0.25">
      <c r="A672">
        <v>3712</v>
      </c>
      <c r="B672" s="8" t="s">
        <v>17935</v>
      </c>
      <c r="C672" t="s">
        <v>22479</v>
      </c>
      <c r="D672" t="s">
        <v>22480</v>
      </c>
      <c r="E672" t="s">
        <v>27354</v>
      </c>
      <c r="F672" t="s">
        <v>28032</v>
      </c>
      <c r="G672" t="s">
        <v>21</v>
      </c>
    </row>
    <row r="673" spans="1:7" x14ac:dyDescent="0.25">
      <c r="A673">
        <v>3713</v>
      </c>
      <c r="B673" s="8" t="s">
        <v>17938</v>
      </c>
      <c r="C673" t="s">
        <v>22481</v>
      </c>
      <c r="D673" t="s">
        <v>22482</v>
      </c>
      <c r="E673" t="s">
        <v>27355</v>
      </c>
      <c r="F673" t="s">
        <v>28032</v>
      </c>
      <c r="G673" t="s">
        <v>21</v>
      </c>
    </row>
    <row r="674" spans="1:7" x14ac:dyDescent="0.25">
      <c r="A674">
        <v>3710</v>
      </c>
      <c r="B674" s="8" t="s">
        <v>22483</v>
      </c>
      <c r="C674" t="s">
        <v>22484</v>
      </c>
      <c r="D674" t="s">
        <v>22485</v>
      </c>
      <c r="E674" t="s">
        <v>27356</v>
      </c>
      <c r="F674" t="s">
        <v>28033</v>
      </c>
      <c r="G674" t="s">
        <v>21</v>
      </c>
    </row>
    <row r="675" spans="1:7" x14ac:dyDescent="0.25">
      <c r="A675">
        <v>3711</v>
      </c>
      <c r="B675" s="8" t="s">
        <v>22486</v>
      </c>
      <c r="C675" t="s">
        <v>22487</v>
      </c>
      <c r="D675" t="s">
        <v>22488</v>
      </c>
      <c r="E675" t="s">
        <v>27357</v>
      </c>
      <c r="F675" t="s">
        <v>28033</v>
      </c>
      <c r="G675" t="s">
        <v>21</v>
      </c>
    </row>
    <row r="676" spans="1:7" x14ac:dyDescent="0.25">
      <c r="A676">
        <v>3717</v>
      </c>
      <c r="B676" s="8" t="s">
        <v>22489</v>
      </c>
      <c r="C676" t="s">
        <v>22490</v>
      </c>
      <c r="D676" t="s">
        <v>22491</v>
      </c>
      <c r="E676" t="s">
        <v>27358</v>
      </c>
      <c r="F676" t="s">
        <v>28034</v>
      </c>
      <c r="G676" t="s">
        <v>21</v>
      </c>
    </row>
    <row r="677" spans="1:7" x14ac:dyDescent="0.25">
      <c r="A677">
        <v>3714</v>
      </c>
      <c r="B677" s="8" t="s">
        <v>22492</v>
      </c>
      <c r="C677" t="s">
        <v>22493</v>
      </c>
      <c r="D677" t="s">
        <v>22494</v>
      </c>
      <c r="E677" t="s">
        <v>27359</v>
      </c>
      <c r="F677" t="s">
        <v>28030</v>
      </c>
      <c r="G677" t="s">
        <v>21</v>
      </c>
    </row>
    <row r="678" spans="1:7" x14ac:dyDescent="0.25">
      <c r="A678">
        <v>3718</v>
      </c>
      <c r="B678" s="8" t="s">
        <v>22495</v>
      </c>
      <c r="C678" t="s">
        <v>22496</v>
      </c>
      <c r="D678" t="s">
        <v>22497</v>
      </c>
      <c r="E678" t="s">
        <v>27360</v>
      </c>
      <c r="F678" t="s">
        <v>5998</v>
      </c>
      <c r="G678" t="s">
        <v>21</v>
      </c>
    </row>
    <row r="679" spans="1:7" x14ac:dyDescent="0.25">
      <c r="A679">
        <v>3719</v>
      </c>
      <c r="B679" s="8" t="s">
        <v>22498</v>
      </c>
      <c r="C679" t="s">
        <v>22499</v>
      </c>
      <c r="D679" t="s">
        <v>22500</v>
      </c>
      <c r="E679" t="s">
        <v>27361</v>
      </c>
      <c r="F679" t="s">
        <v>6024</v>
      </c>
      <c r="G679" t="s">
        <v>21</v>
      </c>
    </row>
    <row r="680" spans="1:7" x14ac:dyDescent="0.25">
      <c r="A680">
        <v>3720</v>
      </c>
      <c r="B680" s="8" t="s">
        <v>22501</v>
      </c>
      <c r="C680" t="s">
        <v>22502</v>
      </c>
      <c r="D680" t="s">
        <v>22503</v>
      </c>
      <c r="E680" t="s">
        <v>27362</v>
      </c>
      <c r="F680" t="s">
        <v>6024</v>
      </c>
      <c r="G680" t="s">
        <v>21</v>
      </c>
    </row>
    <row r="681" spans="1:7" x14ac:dyDescent="0.25">
      <c r="A681">
        <v>3723</v>
      </c>
      <c r="B681" s="8" t="s">
        <v>22504</v>
      </c>
      <c r="C681" t="s">
        <v>22505</v>
      </c>
      <c r="D681" t="s">
        <v>22506</v>
      </c>
      <c r="E681" t="s">
        <v>27363</v>
      </c>
      <c r="F681" t="s">
        <v>6038</v>
      </c>
      <c r="G681" t="s">
        <v>21</v>
      </c>
    </row>
    <row r="682" spans="1:7" x14ac:dyDescent="0.25">
      <c r="A682">
        <v>3722</v>
      </c>
      <c r="B682" s="8" t="s">
        <v>22507</v>
      </c>
      <c r="C682" t="s">
        <v>22508</v>
      </c>
      <c r="D682" t="s">
        <v>22509</v>
      </c>
      <c r="E682" t="s">
        <v>27364</v>
      </c>
      <c r="F682" t="s">
        <v>6038</v>
      </c>
      <c r="G682" t="s">
        <v>21</v>
      </c>
    </row>
    <row r="683" spans="1:7" x14ac:dyDescent="0.25">
      <c r="A683">
        <v>3727</v>
      </c>
      <c r="B683" s="8" t="s">
        <v>22510</v>
      </c>
      <c r="C683" t="s">
        <v>22511</v>
      </c>
      <c r="D683" t="s">
        <v>22512</v>
      </c>
      <c r="E683" t="s">
        <v>27365</v>
      </c>
      <c r="F683" t="s">
        <v>6038</v>
      </c>
      <c r="G683" t="s">
        <v>21</v>
      </c>
    </row>
    <row r="684" spans="1:7" x14ac:dyDescent="0.25">
      <c r="A684">
        <v>3724</v>
      </c>
      <c r="B684" s="8" t="s">
        <v>22513</v>
      </c>
      <c r="C684" t="s">
        <v>22514</v>
      </c>
      <c r="D684" t="s">
        <v>22515</v>
      </c>
      <c r="E684" t="s">
        <v>27366</v>
      </c>
      <c r="F684" t="s">
        <v>6038</v>
      </c>
      <c r="G684" t="s">
        <v>21</v>
      </c>
    </row>
    <row r="685" spans="1:7" x14ac:dyDescent="0.25">
      <c r="A685">
        <v>3725</v>
      </c>
      <c r="B685" s="8" t="s">
        <v>22516</v>
      </c>
      <c r="C685" t="s">
        <v>22517</v>
      </c>
      <c r="D685" t="s">
        <v>22518</v>
      </c>
      <c r="E685" t="s">
        <v>27367</v>
      </c>
      <c r="F685" t="s">
        <v>6038</v>
      </c>
      <c r="G685" t="s">
        <v>21</v>
      </c>
    </row>
    <row r="686" spans="1:7" x14ac:dyDescent="0.25">
      <c r="A686">
        <v>3726</v>
      </c>
      <c r="B686" s="8" t="s">
        <v>22519</v>
      </c>
      <c r="C686" t="s">
        <v>22520</v>
      </c>
      <c r="D686" t="s">
        <v>22521</v>
      </c>
      <c r="E686" t="s">
        <v>27368</v>
      </c>
      <c r="F686" t="s">
        <v>6054</v>
      </c>
      <c r="G686" t="s">
        <v>21</v>
      </c>
    </row>
    <row r="687" spans="1:7" x14ac:dyDescent="0.25">
      <c r="A687">
        <v>3731</v>
      </c>
      <c r="B687" s="8" t="s">
        <v>22522</v>
      </c>
      <c r="C687" t="s">
        <v>22523</v>
      </c>
      <c r="D687" t="s">
        <v>22524</v>
      </c>
      <c r="E687" t="s">
        <v>27369</v>
      </c>
      <c r="F687" t="s">
        <v>28035</v>
      </c>
      <c r="G687" t="s">
        <v>21</v>
      </c>
    </row>
    <row r="688" spans="1:7" x14ac:dyDescent="0.25">
      <c r="A688">
        <v>3732</v>
      </c>
      <c r="B688" s="8" t="s">
        <v>22525</v>
      </c>
      <c r="C688" t="s">
        <v>22526</v>
      </c>
      <c r="D688" t="s">
        <v>22527</v>
      </c>
      <c r="E688" t="s">
        <v>27370</v>
      </c>
      <c r="F688" t="s">
        <v>28036</v>
      </c>
      <c r="G688" t="s">
        <v>21</v>
      </c>
    </row>
    <row r="689" spans="1:7" x14ac:dyDescent="0.25">
      <c r="A689">
        <v>3728</v>
      </c>
      <c r="B689" s="8" t="s">
        <v>22528</v>
      </c>
      <c r="C689" t="s">
        <v>22529</v>
      </c>
      <c r="D689" t="s">
        <v>22530</v>
      </c>
      <c r="E689" t="s">
        <v>27371</v>
      </c>
      <c r="F689" t="s">
        <v>28036</v>
      </c>
      <c r="G689" t="s">
        <v>21</v>
      </c>
    </row>
    <row r="690" spans="1:7" x14ac:dyDescent="0.25">
      <c r="A690">
        <v>3729</v>
      </c>
      <c r="B690" s="8" t="s">
        <v>22531</v>
      </c>
      <c r="C690" t="s">
        <v>22532</v>
      </c>
      <c r="D690" t="s">
        <v>22533</v>
      </c>
      <c r="E690" t="s">
        <v>27372</v>
      </c>
      <c r="F690" t="s">
        <v>28036</v>
      </c>
      <c r="G690" t="s">
        <v>21</v>
      </c>
    </row>
    <row r="691" spans="1:7" x14ac:dyDescent="0.25">
      <c r="A691">
        <v>3730</v>
      </c>
      <c r="B691" s="8" t="s">
        <v>22534</v>
      </c>
      <c r="C691" t="s">
        <v>22535</v>
      </c>
      <c r="D691" t="s">
        <v>22536</v>
      </c>
      <c r="E691" t="s">
        <v>27373</v>
      </c>
      <c r="F691" t="s">
        <v>28037</v>
      </c>
      <c r="G691" t="s">
        <v>21</v>
      </c>
    </row>
    <row r="692" spans="1:7" x14ac:dyDescent="0.25">
      <c r="A692">
        <v>3736</v>
      </c>
      <c r="B692" s="8" t="s">
        <v>22537</v>
      </c>
      <c r="C692" t="s">
        <v>22538</v>
      </c>
      <c r="D692" t="s">
        <v>22539</v>
      </c>
      <c r="E692" t="s">
        <v>27374</v>
      </c>
      <c r="F692" t="s">
        <v>28038</v>
      </c>
      <c r="G692" t="s">
        <v>21</v>
      </c>
    </row>
    <row r="693" spans="1:7" x14ac:dyDescent="0.25">
      <c r="A693">
        <v>3737</v>
      </c>
      <c r="B693" s="8" t="s">
        <v>22540</v>
      </c>
      <c r="C693" t="s">
        <v>22541</v>
      </c>
      <c r="D693" t="s">
        <v>22542</v>
      </c>
      <c r="E693" t="s">
        <v>27375</v>
      </c>
      <c r="F693" t="s">
        <v>28039</v>
      </c>
      <c r="G693" t="s">
        <v>21</v>
      </c>
    </row>
    <row r="694" spans="1:7" x14ac:dyDescent="0.25">
      <c r="A694">
        <v>3738</v>
      </c>
      <c r="B694" s="8" t="s">
        <v>22543</v>
      </c>
      <c r="C694" t="s">
        <v>22544</v>
      </c>
      <c r="D694" t="s">
        <v>22545</v>
      </c>
      <c r="E694" t="s">
        <v>27376</v>
      </c>
      <c r="F694" t="s">
        <v>28039</v>
      </c>
      <c r="G694" t="s">
        <v>21</v>
      </c>
    </row>
    <row r="695" spans="1:7" x14ac:dyDescent="0.25">
      <c r="A695">
        <v>3733</v>
      </c>
      <c r="B695" s="8" t="s">
        <v>22546</v>
      </c>
      <c r="C695" t="s">
        <v>22547</v>
      </c>
      <c r="D695" t="s">
        <v>22548</v>
      </c>
      <c r="E695" t="s">
        <v>27377</v>
      </c>
      <c r="F695" t="s">
        <v>28040</v>
      </c>
      <c r="G695" t="s">
        <v>21</v>
      </c>
    </row>
    <row r="696" spans="1:7" x14ac:dyDescent="0.25">
      <c r="A696">
        <v>3734</v>
      </c>
      <c r="B696" s="8" t="s">
        <v>22549</v>
      </c>
      <c r="C696" t="s">
        <v>22550</v>
      </c>
      <c r="D696" t="s">
        <v>22551</v>
      </c>
      <c r="E696" t="s">
        <v>27378</v>
      </c>
      <c r="F696" t="s">
        <v>28040</v>
      </c>
      <c r="G696" t="s">
        <v>21</v>
      </c>
    </row>
    <row r="697" spans="1:7" x14ac:dyDescent="0.25">
      <c r="A697">
        <v>3735</v>
      </c>
      <c r="B697" s="8" t="s">
        <v>22552</v>
      </c>
      <c r="C697" t="s">
        <v>22553</v>
      </c>
      <c r="D697" t="s">
        <v>22554</v>
      </c>
      <c r="E697" t="s">
        <v>27379</v>
      </c>
      <c r="F697" t="s">
        <v>28041</v>
      </c>
      <c r="G697" t="s">
        <v>21</v>
      </c>
    </row>
    <row r="698" spans="1:7" x14ac:dyDescent="0.25">
      <c r="A698">
        <v>3539</v>
      </c>
      <c r="B698" s="8" t="s">
        <v>20153</v>
      </c>
      <c r="C698" t="s">
        <v>22555</v>
      </c>
      <c r="D698" t="s">
        <v>22556</v>
      </c>
      <c r="E698" t="s">
        <v>27380</v>
      </c>
      <c r="F698" t="s">
        <v>6198</v>
      </c>
      <c r="G698" t="s">
        <v>55</v>
      </c>
    </row>
    <row r="699" spans="1:7" x14ac:dyDescent="0.25">
      <c r="A699">
        <v>3882</v>
      </c>
      <c r="B699" s="8" t="s">
        <v>20153</v>
      </c>
      <c r="C699" t="s">
        <v>22557</v>
      </c>
      <c r="D699" t="s">
        <v>22558</v>
      </c>
      <c r="E699" t="s">
        <v>27381</v>
      </c>
      <c r="F699" t="s">
        <v>28042</v>
      </c>
      <c r="G699" t="s">
        <v>52</v>
      </c>
    </row>
    <row r="700" spans="1:7" x14ac:dyDescent="0.25">
      <c r="A700">
        <v>3883</v>
      </c>
      <c r="B700" s="8" t="s">
        <v>20164</v>
      </c>
      <c r="C700" t="s">
        <v>22559</v>
      </c>
      <c r="D700" t="s">
        <v>22560</v>
      </c>
      <c r="E700" t="s">
        <v>27382</v>
      </c>
      <c r="F700" t="s">
        <v>28043</v>
      </c>
      <c r="G700" t="s">
        <v>52</v>
      </c>
    </row>
    <row r="701" spans="1:7" x14ac:dyDescent="0.25">
      <c r="A701">
        <v>3884</v>
      </c>
      <c r="B701" s="8" t="s">
        <v>20174</v>
      </c>
      <c r="C701" t="s">
        <v>22561</v>
      </c>
      <c r="D701" t="s">
        <v>22562</v>
      </c>
      <c r="E701" t="s">
        <v>27383</v>
      </c>
      <c r="F701" t="s">
        <v>28044</v>
      </c>
      <c r="G701" t="s">
        <v>52</v>
      </c>
    </row>
    <row r="702" spans="1:7" x14ac:dyDescent="0.25">
      <c r="A702">
        <v>3763</v>
      </c>
      <c r="B702" s="8" t="s">
        <v>18392</v>
      </c>
      <c r="C702" t="s">
        <v>22563</v>
      </c>
      <c r="D702" t="s">
        <v>22564</v>
      </c>
      <c r="E702" t="s">
        <v>27384</v>
      </c>
      <c r="F702" t="s">
        <v>6282</v>
      </c>
      <c r="G702" t="s">
        <v>21</v>
      </c>
    </row>
    <row r="703" spans="1:7" x14ac:dyDescent="0.25">
      <c r="A703">
        <v>3772</v>
      </c>
      <c r="B703" s="8" t="s">
        <v>22565</v>
      </c>
      <c r="C703" t="s">
        <v>22566</v>
      </c>
      <c r="D703" t="s">
        <v>22567</v>
      </c>
      <c r="E703" t="s">
        <v>27385</v>
      </c>
      <c r="F703" t="s">
        <v>6356</v>
      </c>
      <c r="G703" t="s">
        <v>21</v>
      </c>
    </row>
    <row r="704" spans="1:7" x14ac:dyDescent="0.25">
      <c r="A704">
        <v>3771</v>
      </c>
      <c r="B704" s="8" t="s">
        <v>22568</v>
      </c>
      <c r="C704" t="s">
        <v>22569</v>
      </c>
      <c r="D704" t="s">
        <v>22570</v>
      </c>
      <c r="E704" t="s">
        <v>27386</v>
      </c>
      <c r="F704" t="s">
        <v>6356</v>
      </c>
      <c r="G704" t="s">
        <v>21</v>
      </c>
    </row>
    <row r="705" spans="1:7" x14ac:dyDescent="0.25">
      <c r="A705">
        <v>3764</v>
      </c>
      <c r="B705" s="8" t="s">
        <v>18395</v>
      </c>
      <c r="C705" t="s">
        <v>22571</v>
      </c>
      <c r="D705" t="s">
        <v>22572</v>
      </c>
      <c r="E705" t="s">
        <v>27387</v>
      </c>
      <c r="F705" t="s">
        <v>6308</v>
      </c>
      <c r="G705" t="s">
        <v>21</v>
      </c>
    </row>
    <row r="706" spans="1:7" x14ac:dyDescent="0.25">
      <c r="A706">
        <v>3762</v>
      </c>
      <c r="B706" s="8" t="s">
        <v>18398</v>
      </c>
      <c r="C706" t="s">
        <v>22573</v>
      </c>
      <c r="D706" t="s">
        <v>22574</v>
      </c>
      <c r="E706" t="s">
        <v>27388</v>
      </c>
      <c r="F706" t="s">
        <v>6308</v>
      </c>
      <c r="G706" t="s">
        <v>21</v>
      </c>
    </row>
    <row r="707" spans="1:7" x14ac:dyDescent="0.25">
      <c r="A707">
        <v>3880</v>
      </c>
      <c r="B707" s="8" t="s">
        <v>18401</v>
      </c>
      <c r="C707" t="s">
        <v>22575</v>
      </c>
      <c r="D707" t="s">
        <v>22576</v>
      </c>
      <c r="E707" t="s">
        <v>27389</v>
      </c>
      <c r="F707" t="s">
        <v>6324</v>
      </c>
      <c r="G707" t="s">
        <v>21</v>
      </c>
    </row>
    <row r="708" spans="1:7" x14ac:dyDescent="0.25">
      <c r="A708">
        <v>3766</v>
      </c>
      <c r="B708" s="8" t="s">
        <v>22577</v>
      </c>
      <c r="C708" t="s">
        <v>22578</v>
      </c>
      <c r="D708" t="s">
        <v>22579</v>
      </c>
      <c r="E708" t="s">
        <v>27390</v>
      </c>
      <c r="F708" t="s">
        <v>6342</v>
      </c>
      <c r="G708" t="s">
        <v>21</v>
      </c>
    </row>
    <row r="709" spans="1:7" x14ac:dyDescent="0.25">
      <c r="A709">
        <v>3767</v>
      </c>
      <c r="B709" s="8" t="s">
        <v>22580</v>
      </c>
      <c r="C709" t="s">
        <v>22581</v>
      </c>
      <c r="D709" t="s">
        <v>22582</v>
      </c>
      <c r="E709" t="s">
        <v>27391</v>
      </c>
      <c r="F709" t="s">
        <v>6342</v>
      </c>
      <c r="G709" t="s">
        <v>21</v>
      </c>
    </row>
    <row r="710" spans="1:7" x14ac:dyDescent="0.25">
      <c r="A710">
        <v>3769</v>
      </c>
      <c r="B710" s="8" t="s">
        <v>22583</v>
      </c>
      <c r="C710" t="s">
        <v>22584</v>
      </c>
      <c r="D710" t="s">
        <v>22585</v>
      </c>
      <c r="E710" t="s">
        <v>27392</v>
      </c>
      <c r="F710" t="s">
        <v>6348</v>
      </c>
      <c r="G710" t="s">
        <v>21</v>
      </c>
    </row>
    <row r="711" spans="1:7" x14ac:dyDescent="0.25">
      <c r="A711">
        <v>3770</v>
      </c>
      <c r="B711" s="8" t="s">
        <v>22586</v>
      </c>
      <c r="C711" t="s">
        <v>22587</v>
      </c>
      <c r="D711" t="s">
        <v>22588</v>
      </c>
      <c r="E711" t="s">
        <v>27393</v>
      </c>
      <c r="F711" t="s">
        <v>6348</v>
      </c>
      <c r="G711" t="s">
        <v>21</v>
      </c>
    </row>
    <row r="712" spans="1:7" x14ac:dyDescent="0.25">
      <c r="A712">
        <v>3768</v>
      </c>
      <c r="B712" s="8" t="s">
        <v>22589</v>
      </c>
      <c r="C712" t="s">
        <v>22590</v>
      </c>
      <c r="D712" t="s">
        <v>22591</v>
      </c>
      <c r="E712" t="s">
        <v>27394</v>
      </c>
      <c r="F712" t="s">
        <v>6348</v>
      </c>
      <c r="G712" t="s">
        <v>21</v>
      </c>
    </row>
    <row r="713" spans="1:7" x14ac:dyDescent="0.25">
      <c r="A713">
        <v>3774</v>
      </c>
      <c r="B713" s="8" t="s">
        <v>22592</v>
      </c>
      <c r="C713" t="s">
        <v>22593</v>
      </c>
      <c r="D713" t="s">
        <v>22594</v>
      </c>
      <c r="E713" t="s">
        <v>27395</v>
      </c>
      <c r="F713" t="s">
        <v>6312</v>
      </c>
      <c r="G713" t="s">
        <v>21</v>
      </c>
    </row>
    <row r="714" spans="1:7" x14ac:dyDescent="0.25">
      <c r="A714">
        <v>3775</v>
      </c>
      <c r="B714" s="8" t="s">
        <v>22595</v>
      </c>
      <c r="C714" t="s">
        <v>22596</v>
      </c>
      <c r="D714" t="s">
        <v>22597</v>
      </c>
      <c r="E714" t="s">
        <v>27396</v>
      </c>
      <c r="F714" t="s">
        <v>6328</v>
      </c>
      <c r="G714" t="s">
        <v>21</v>
      </c>
    </row>
    <row r="715" spans="1:7" x14ac:dyDescent="0.25">
      <c r="A715">
        <v>3778</v>
      </c>
      <c r="B715" s="8" t="s">
        <v>22598</v>
      </c>
      <c r="C715" t="s">
        <v>22599</v>
      </c>
      <c r="D715" t="s">
        <v>22600</v>
      </c>
      <c r="E715" t="s">
        <v>27397</v>
      </c>
      <c r="F715" t="s">
        <v>6338</v>
      </c>
      <c r="G715" t="s">
        <v>21</v>
      </c>
    </row>
    <row r="716" spans="1:7" x14ac:dyDescent="0.25">
      <c r="A716">
        <v>3776</v>
      </c>
      <c r="B716" s="8" t="s">
        <v>22601</v>
      </c>
      <c r="C716" t="s">
        <v>22602</v>
      </c>
      <c r="D716" t="s">
        <v>22603</v>
      </c>
      <c r="E716" t="s">
        <v>27398</v>
      </c>
      <c r="F716" t="s">
        <v>6346</v>
      </c>
      <c r="G716" t="s">
        <v>21</v>
      </c>
    </row>
    <row r="717" spans="1:7" x14ac:dyDescent="0.25">
      <c r="A717">
        <v>3777</v>
      </c>
      <c r="B717" s="8" t="s">
        <v>22604</v>
      </c>
      <c r="C717" t="s">
        <v>22605</v>
      </c>
      <c r="D717" t="s">
        <v>22606</v>
      </c>
      <c r="E717" t="s">
        <v>27399</v>
      </c>
      <c r="F717" t="s">
        <v>6354</v>
      </c>
      <c r="G717" t="s">
        <v>21</v>
      </c>
    </row>
    <row r="718" spans="1:7" x14ac:dyDescent="0.25">
      <c r="A718">
        <v>3789</v>
      </c>
      <c r="B718" s="8" t="s">
        <v>18404</v>
      </c>
      <c r="C718" t="s">
        <v>22607</v>
      </c>
      <c r="D718" t="s">
        <v>22608</v>
      </c>
      <c r="E718" t="s">
        <v>27400</v>
      </c>
      <c r="F718" t="s">
        <v>7690</v>
      </c>
      <c r="G718" t="s">
        <v>21</v>
      </c>
    </row>
    <row r="719" spans="1:7" x14ac:dyDescent="0.25">
      <c r="A719">
        <v>3780</v>
      </c>
      <c r="B719" s="8" t="s">
        <v>22609</v>
      </c>
      <c r="C719" t="s">
        <v>22610</v>
      </c>
      <c r="D719" t="s">
        <v>22444</v>
      </c>
      <c r="E719" t="s">
        <v>27401</v>
      </c>
      <c r="F719" t="s">
        <v>6310</v>
      </c>
      <c r="G719" t="s">
        <v>21</v>
      </c>
    </row>
    <row r="720" spans="1:7" x14ac:dyDescent="0.25">
      <c r="A720">
        <v>3781</v>
      </c>
      <c r="B720" s="8" t="s">
        <v>22611</v>
      </c>
      <c r="C720" t="s">
        <v>22612</v>
      </c>
      <c r="D720" t="s">
        <v>22613</v>
      </c>
      <c r="E720" t="s">
        <v>27402</v>
      </c>
      <c r="F720" t="s">
        <v>6310</v>
      </c>
      <c r="G720" t="s">
        <v>21</v>
      </c>
    </row>
    <row r="721" spans="1:7" x14ac:dyDescent="0.25">
      <c r="A721">
        <v>3782</v>
      </c>
      <c r="B721" s="8" t="s">
        <v>22614</v>
      </c>
      <c r="C721" t="s">
        <v>22615</v>
      </c>
      <c r="D721" t="s">
        <v>22616</v>
      </c>
      <c r="E721" t="s">
        <v>27403</v>
      </c>
      <c r="F721" t="s">
        <v>6310</v>
      </c>
      <c r="G721" t="s">
        <v>21</v>
      </c>
    </row>
    <row r="722" spans="1:7" x14ac:dyDescent="0.25">
      <c r="A722">
        <v>3779</v>
      </c>
      <c r="B722" s="8" t="s">
        <v>22617</v>
      </c>
      <c r="C722" t="s">
        <v>22618</v>
      </c>
      <c r="D722" t="s">
        <v>22619</v>
      </c>
      <c r="E722" t="s">
        <v>27404</v>
      </c>
      <c r="F722" t="s">
        <v>6332</v>
      </c>
      <c r="G722" t="s">
        <v>21</v>
      </c>
    </row>
    <row r="723" spans="1:7" x14ac:dyDescent="0.25">
      <c r="A723">
        <v>3881</v>
      </c>
      <c r="B723" s="8" t="s">
        <v>22620</v>
      </c>
      <c r="C723" t="s">
        <v>22621</v>
      </c>
      <c r="D723" t="s">
        <v>22622</v>
      </c>
      <c r="E723" t="s">
        <v>27405</v>
      </c>
      <c r="F723" t="s">
        <v>6336</v>
      </c>
      <c r="G723" t="s">
        <v>21</v>
      </c>
    </row>
    <row r="724" spans="1:7" x14ac:dyDescent="0.25">
      <c r="A724">
        <v>3785</v>
      </c>
      <c r="B724" s="8" t="s">
        <v>22623</v>
      </c>
      <c r="C724" t="s">
        <v>22624</v>
      </c>
      <c r="D724" t="s">
        <v>22625</v>
      </c>
      <c r="E724" t="s">
        <v>27406</v>
      </c>
      <c r="F724" t="s">
        <v>6336</v>
      </c>
      <c r="G724" t="s">
        <v>21</v>
      </c>
    </row>
    <row r="725" spans="1:7" x14ac:dyDescent="0.25">
      <c r="A725">
        <v>3786</v>
      </c>
      <c r="B725" s="8" t="s">
        <v>22626</v>
      </c>
      <c r="C725" t="s">
        <v>22627</v>
      </c>
      <c r="D725" t="s">
        <v>22628</v>
      </c>
      <c r="E725" t="s">
        <v>27407</v>
      </c>
      <c r="F725" t="s">
        <v>6344</v>
      </c>
      <c r="G725" t="s">
        <v>21</v>
      </c>
    </row>
    <row r="726" spans="1:7" x14ac:dyDescent="0.25">
      <c r="A726">
        <v>3787</v>
      </c>
      <c r="B726" s="8" t="s">
        <v>22629</v>
      </c>
      <c r="C726" t="s">
        <v>22630</v>
      </c>
      <c r="D726" t="s">
        <v>22631</v>
      </c>
      <c r="E726" t="s">
        <v>27408</v>
      </c>
      <c r="F726" t="s">
        <v>28045</v>
      </c>
      <c r="G726" t="s">
        <v>21</v>
      </c>
    </row>
    <row r="727" spans="1:7" x14ac:dyDescent="0.25">
      <c r="A727">
        <v>3784</v>
      </c>
      <c r="B727" s="8" t="s">
        <v>22632</v>
      </c>
      <c r="C727" t="s">
        <v>22633</v>
      </c>
      <c r="D727" t="s">
        <v>22634</v>
      </c>
      <c r="E727" t="s">
        <v>27409</v>
      </c>
      <c r="F727" t="s">
        <v>28046</v>
      </c>
      <c r="G727" t="s">
        <v>21</v>
      </c>
    </row>
    <row r="728" spans="1:7" x14ac:dyDescent="0.25">
      <c r="A728">
        <v>3788</v>
      </c>
      <c r="B728" s="8" t="s">
        <v>22635</v>
      </c>
      <c r="C728" t="s">
        <v>22636</v>
      </c>
      <c r="D728" t="s">
        <v>22637</v>
      </c>
      <c r="E728" t="s">
        <v>27410</v>
      </c>
      <c r="F728" t="s">
        <v>6352</v>
      </c>
      <c r="G728" t="s">
        <v>21</v>
      </c>
    </row>
    <row r="729" spans="1:7" x14ac:dyDescent="0.25">
      <c r="A729">
        <v>3885</v>
      </c>
      <c r="B729" s="8" t="s">
        <v>20153</v>
      </c>
      <c r="C729" t="s">
        <v>22638</v>
      </c>
      <c r="D729" t="s">
        <v>22639</v>
      </c>
      <c r="E729" t="s">
        <v>27411</v>
      </c>
      <c r="F729" t="s">
        <v>6414</v>
      </c>
      <c r="G729" t="s">
        <v>52</v>
      </c>
    </row>
    <row r="730" spans="1:7" x14ac:dyDescent="0.25">
      <c r="A730">
        <v>3887</v>
      </c>
      <c r="B730" s="8" t="s">
        <v>20164</v>
      </c>
      <c r="C730" t="s">
        <v>22640</v>
      </c>
      <c r="D730" t="s">
        <v>22641</v>
      </c>
      <c r="E730" t="s">
        <v>27412</v>
      </c>
      <c r="F730" t="s">
        <v>6414</v>
      </c>
      <c r="G730" t="s">
        <v>52</v>
      </c>
    </row>
    <row r="731" spans="1:7" x14ac:dyDescent="0.25">
      <c r="A731">
        <v>3900</v>
      </c>
      <c r="B731" s="8" t="s">
        <v>20153</v>
      </c>
      <c r="C731" t="s">
        <v>22642</v>
      </c>
      <c r="D731" t="s">
        <v>22643</v>
      </c>
      <c r="E731" t="s">
        <v>27413</v>
      </c>
      <c r="F731" t="s">
        <v>6428</v>
      </c>
      <c r="G731" t="s">
        <v>52</v>
      </c>
    </row>
    <row r="732" spans="1:7" x14ac:dyDescent="0.25">
      <c r="A732">
        <v>3901</v>
      </c>
      <c r="B732" s="8" t="s">
        <v>20164</v>
      </c>
      <c r="C732" t="s">
        <v>22644</v>
      </c>
      <c r="D732" t="s">
        <v>22645</v>
      </c>
      <c r="E732" t="s">
        <v>27414</v>
      </c>
      <c r="F732" t="s">
        <v>6430</v>
      </c>
      <c r="G732" t="s">
        <v>52</v>
      </c>
    </row>
    <row r="733" spans="1:7" x14ac:dyDescent="0.25">
      <c r="A733">
        <v>3902</v>
      </c>
      <c r="B733" s="8" t="s">
        <v>20174</v>
      </c>
      <c r="C733" t="s">
        <v>22646</v>
      </c>
      <c r="D733" t="s">
        <v>22647</v>
      </c>
      <c r="E733" t="s">
        <v>27415</v>
      </c>
      <c r="F733" t="s">
        <v>6430</v>
      </c>
      <c r="G733" t="s">
        <v>52</v>
      </c>
    </row>
    <row r="734" spans="1:7" x14ac:dyDescent="0.25">
      <c r="A734">
        <v>3640</v>
      </c>
      <c r="B734" s="8" t="s">
        <v>20153</v>
      </c>
      <c r="C734" t="s">
        <v>22648</v>
      </c>
      <c r="D734" t="s">
        <v>22649</v>
      </c>
      <c r="E734" t="s">
        <v>27416</v>
      </c>
      <c r="F734" t="s">
        <v>6502</v>
      </c>
      <c r="G734" t="s">
        <v>191</v>
      </c>
    </row>
    <row r="735" spans="1:7" x14ac:dyDescent="0.25">
      <c r="A735">
        <v>3940</v>
      </c>
      <c r="B735" s="8" t="s">
        <v>20153</v>
      </c>
      <c r="C735" t="s">
        <v>22650</v>
      </c>
      <c r="D735" t="s">
        <v>22651</v>
      </c>
      <c r="E735" t="s">
        <v>27417</v>
      </c>
      <c r="F735" t="s">
        <v>28047</v>
      </c>
      <c r="G735" t="s">
        <v>52</v>
      </c>
    </row>
    <row r="736" spans="1:7" x14ac:dyDescent="0.25">
      <c r="A736">
        <v>3941</v>
      </c>
      <c r="B736" s="8" t="s">
        <v>20164</v>
      </c>
      <c r="C736" t="s">
        <v>22652</v>
      </c>
      <c r="D736" t="s">
        <v>22653</v>
      </c>
      <c r="E736" t="s">
        <v>27418</v>
      </c>
      <c r="F736" t="s">
        <v>28047</v>
      </c>
      <c r="G736" t="s">
        <v>52</v>
      </c>
    </row>
    <row r="737" spans="1:7" x14ac:dyDescent="0.25">
      <c r="A737">
        <v>3706</v>
      </c>
      <c r="B737" s="8" t="s">
        <v>20153</v>
      </c>
      <c r="C737" t="s">
        <v>22654</v>
      </c>
      <c r="D737" t="s">
        <v>22655</v>
      </c>
      <c r="E737" t="s">
        <v>27419</v>
      </c>
      <c r="F737" t="s">
        <v>6769</v>
      </c>
      <c r="G737" t="s">
        <v>52</v>
      </c>
    </row>
    <row r="738" spans="1:7" x14ac:dyDescent="0.25">
      <c r="A738">
        <v>3991</v>
      </c>
      <c r="B738" s="8" t="s">
        <v>19011</v>
      </c>
      <c r="C738" t="s">
        <v>22656</v>
      </c>
      <c r="D738" t="s">
        <v>22657</v>
      </c>
      <c r="E738" t="s">
        <v>27420</v>
      </c>
      <c r="F738" t="s">
        <v>28048</v>
      </c>
      <c r="G738" t="s">
        <v>21</v>
      </c>
    </row>
    <row r="739" spans="1:7" x14ac:dyDescent="0.25">
      <c r="A739">
        <v>3999</v>
      </c>
      <c r="B739" s="8" t="s">
        <v>22658</v>
      </c>
      <c r="C739" t="s">
        <v>22659</v>
      </c>
      <c r="D739" t="s">
        <v>22660</v>
      </c>
      <c r="E739" t="s">
        <v>27421</v>
      </c>
      <c r="F739" t="s">
        <v>6847</v>
      </c>
      <c r="G739" t="s">
        <v>21</v>
      </c>
    </row>
    <row r="740" spans="1:7" x14ac:dyDescent="0.25">
      <c r="A740">
        <v>4000</v>
      </c>
      <c r="B740" s="8" t="s">
        <v>22661</v>
      </c>
      <c r="C740" t="s">
        <v>22662</v>
      </c>
      <c r="D740" t="s">
        <v>22663</v>
      </c>
      <c r="E740" t="s">
        <v>27422</v>
      </c>
      <c r="F740" t="s">
        <v>6847</v>
      </c>
      <c r="G740" t="s">
        <v>21</v>
      </c>
    </row>
    <row r="741" spans="1:7" x14ac:dyDescent="0.25">
      <c r="A741">
        <v>4023</v>
      </c>
      <c r="B741" s="8" t="s">
        <v>19014</v>
      </c>
      <c r="C741" t="s">
        <v>22664</v>
      </c>
      <c r="D741" t="s">
        <v>22665</v>
      </c>
      <c r="E741" t="s">
        <v>27423</v>
      </c>
      <c r="F741" t="s">
        <v>28048</v>
      </c>
      <c r="G741" t="s">
        <v>21</v>
      </c>
    </row>
    <row r="742" spans="1:7" x14ac:dyDescent="0.25">
      <c r="A742">
        <v>3992</v>
      </c>
      <c r="B742" s="8" t="s">
        <v>19017</v>
      </c>
      <c r="C742" t="s">
        <v>22666</v>
      </c>
      <c r="D742" t="s">
        <v>22667</v>
      </c>
      <c r="E742" t="s">
        <v>27424</v>
      </c>
      <c r="F742" t="s">
        <v>28049</v>
      </c>
      <c r="G742" t="s">
        <v>21</v>
      </c>
    </row>
    <row r="743" spans="1:7" x14ac:dyDescent="0.25">
      <c r="A743">
        <v>3993</v>
      </c>
      <c r="B743" s="8" t="s">
        <v>22668</v>
      </c>
      <c r="C743" t="s">
        <v>22669</v>
      </c>
      <c r="D743" t="s">
        <v>22670</v>
      </c>
      <c r="E743" t="s">
        <v>27425</v>
      </c>
      <c r="F743" t="s">
        <v>28049</v>
      </c>
      <c r="G743" t="s">
        <v>21</v>
      </c>
    </row>
    <row r="744" spans="1:7" x14ac:dyDescent="0.25">
      <c r="A744">
        <v>3994</v>
      </c>
      <c r="B744" s="8" t="s">
        <v>22671</v>
      </c>
      <c r="C744" t="s">
        <v>22672</v>
      </c>
      <c r="D744" t="s">
        <v>22673</v>
      </c>
      <c r="E744" t="s">
        <v>27426</v>
      </c>
      <c r="F744" t="s">
        <v>28049</v>
      </c>
      <c r="G744" t="s">
        <v>21</v>
      </c>
    </row>
    <row r="745" spans="1:7" x14ac:dyDescent="0.25">
      <c r="A745">
        <v>3995</v>
      </c>
      <c r="B745" s="8" t="s">
        <v>22674</v>
      </c>
      <c r="C745" t="s">
        <v>22675</v>
      </c>
      <c r="D745" t="s">
        <v>22676</v>
      </c>
      <c r="E745" t="s">
        <v>27427</v>
      </c>
      <c r="F745" t="s">
        <v>28049</v>
      </c>
      <c r="G745" t="s">
        <v>21</v>
      </c>
    </row>
    <row r="746" spans="1:7" x14ac:dyDescent="0.25">
      <c r="A746">
        <v>3996</v>
      </c>
      <c r="B746" s="8" t="s">
        <v>22677</v>
      </c>
      <c r="C746" t="s">
        <v>22678</v>
      </c>
      <c r="D746" t="s">
        <v>22679</v>
      </c>
      <c r="E746" t="s">
        <v>27428</v>
      </c>
      <c r="F746" t="s">
        <v>6847</v>
      </c>
      <c r="G746" t="s">
        <v>21</v>
      </c>
    </row>
    <row r="747" spans="1:7" x14ac:dyDescent="0.25">
      <c r="A747">
        <v>3997</v>
      </c>
      <c r="B747" s="8" t="s">
        <v>22680</v>
      </c>
      <c r="C747" t="s">
        <v>22681</v>
      </c>
      <c r="D747" t="s">
        <v>22682</v>
      </c>
      <c r="E747" t="s">
        <v>27429</v>
      </c>
      <c r="F747" t="s">
        <v>6847</v>
      </c>
      <c r="G747" t="s">
        <v>21</v>
      </c>
    </row>
    <row r="748" spans="1:7" x14ac:dyDescent="0.25">
      <c r="A748">
        <v>3998</v>
      </c>
      <c r="B748" s="8" t="s">
        <v>22683</v>
      </c>
      <c r="C748" t="s">
        <v>22684</v>
      </c>
      <c r="D748" t="s">
        <v>22685</v>
      </c>
      <c r="E748" t="s">
        <v>27430</v>
      </c>
      <c r="F748" t="s">
        <v>6847</v>
      </c>
      <c r="G748" t="s">
        <v>21</v>
      </c>
    </row>
    <row r="749" spans="1:7" x14ac:dyDescent="0.25">
      <c r="A749">
        <v>4040</v>
      </c>
      <c r="B749" s="8" t="s">
        <v>22686</v>
      </c>
      <c r="C749" t="s">
        <v>22687</v>
      </c>
      <c r="D749" t="s">
        <v>22688</v>
      </c>
      <c r="E749" t="s">
        <v>27431</v>
      </c>
      <c r="F749" t="s">
        <v>7698</v>
      </c>
      <c r="G749" t="s">
        <v>21</v>
      </c>
    </row>
    <row r="750" spans="1:7" x14ac:dyDescent="0.25">
      <c r="A750">
        <v>4037</v>
      </c>
      <c r="B750" s="8" t="s">
        <v>22689</v>
      </c>
      <c r="C750" t="s">
        <v>22690</v>
      </c>
      <c r="D750" t="s">
        <v>22691</v>
      </c>
      <c r="E750" t="s">
        <v>27432</v>
      </c>
      <c r="F750" t="s">
        <v>7698</v>
      </c>
      <c r="G750" t="s">
        <v>21</v>
      </c>
    </row>
    <row r="751" spans="1:7" x14ac:dyDescent="0.25">
      <c r="A751">
        <v>4036</v>
      </c>
      <c r="B751" s="8" t="s">
        <v>22692</v>
      </c>
      <c r="C751" t="s">
        <v>22693</v>
      </c>
      <c r="D751" t="s">
        <v>22694</v>
      </c>
      <c r="E751" t="s">
        <v>27433</v>
      </c>
      <c r="F751" t="s">
        <v>7698</v>
      </c>
      <c r="G751" t="s">
        <v>21</v>
      </c>
    </row>
    <row r="752" spans="1:7" x14ac:dyDescent="0.25">
      <c r="A752">
        <v>4035</v>
      </c>
      <c r="B752" s="8" t="s">
        <v>22695</v>
      </c>
      <c r="C752" t="s">
        <v>22696</v>
      </c>
      <c r="D752" t="s">
        <v>22697</v>
      </c>
      <c r="E752" t="s">
        <v>27434</v>
      </c>
      <c r="F752" t="s">
        <v>7698</v>
      </c>
      <c r="G752" t="s">
        <v>21</v>
      </c>
    </row>
    <row r="753" spans="1:7" x14ac:dyDescent="0.25">
      <c r="A753">
        <v>4001</v>
      </c>
      <c r="B753" s="8" t="s">
        <v>22698</v>
      </c>
      <c r="C753" t="s">
        <v>22699</v>
      </c>
      <c r="D753" t="s">
        <v>22700</v>
      </c>
      <c r="E753" t="s">
        <v>27435</v>
      </c>
      <c r="F753" t="s">
        <v>6833</v>
      </c>
      <c r="G753" t="s">
        <v>21</v>
      </c>
    </row>
    <row r="754" spans="1:7" x14ac:dyDescent="0.25">
      <c r="A754">
        <v>4002</v>
      </c>
      <c r="B754" s="8" t="s">
        <v>22701</v>
      </c>
      <c r="C754" t="s">
        <v>22702</v>
      </c>
      <c r="D754" t="s">
        <v>22703</v>
      </c>
      <c r="E754" t="s">
        <v>27436</v>
      </c>
      <c r="F754" t="s">
        <v>6833</v>
      </c>
      <c r="G754" t="s">
        <v>21</v>
      </c>
    </row>
    <row r="755" spans="1:7" x14ac:dyDescent="0.25">
      <c r="A755">
        <v>4003</v>
      </c>
      <c r="B755" s="8" t="s">
        <v>22704</v>
      </c>
      <c r="C755" t="s">
        <v>22705</v>
      </c>
      <c r="D755" t="s">
        <v>22706</v>
      </c>
      <c r="E755" t="s">
        <v>27437</v>
      </c>
      <c r="F755" t="s">
        <v>6833</v>
      </c>
      <c r="G755" t="s">
        <v>21</v>
      </c>
    </row>
    <row r="756" spans="1:7" x14ac:dyDescent="0.25">
      <c r="A756">
        <v>4004</v>
      </c>
      <c r="B756" s="8" t="s">
        <v>22707</v>
      </c>
      <c r="C756" t="s">
        <v>22708</v>
      </c>
      <c r="D756" t="s">
        <v>22709</v>
      </c>
      <c r="E756" t="s">
        <v>27438</v>
      </c>
      <c r="F756" t="s">
        <v>6833</v>
      </c>
      <c r="G756" t="s">
        <v>21</v>
      </c>
    </row>
    <row r="757" spans="1:7" x14ac:dyDescent="0.25">
      <c r="A757">
        <v>4005</v>
      </c>
      <c r="B757" s="8" t="s">
        <v>22710</v>
      </c>
      <c r="C757" t="s">
        <v>22711</v>
      </c>
      <c r="D757" t="s">
        <v>22712</v>
      </c>
      <c r="E757" t="s">
        <v>27439</v>
      </c>
      <c r="F757" t="s">
        <v>6833</v>
      </c>
      <c r="G757" t="s">
        <v>21</v>
      </c>
    </row>
    <row r="758" spans="1:7" x14ac:dyDescent="0.25">
      <c r="A758">
        <v>4006</v>
      </c>
      <c r="B758" s="8" t="s">
        <v>22713</v>
      </c>
      <c r="C758" t="s">
        <v>22714</v>
      </c>
      <c r="D758" t="s">
        <v>22715</v>
      </c>
      <c r="E758" t="s">
        <v>27440</v>
      </c>
      <c r="F758" t="s">
        <v>6833</v>
      </c>
      <c r="G758" t="s">
        <v>21</v>
      </c>
    </row>
    <row r="759" spans="1:7" x14ac:dyDescent="0.25">
      <c r="A759">
        <v>4007</v>
      </c>
      <c r="B759" s="8" t="s">
        <v>22716</v>
      </c>
      <c r="C759" t="s">
        <v>22717</v>
      </c>
      <c r="D759" t="s">
        <v>22718</v>
      </c>
      <c r="E759" t="s">
        <v>27441</v>
      </c>
      <c r="F759" t="s">
        <v>6845</v>
      </c>
      <c r="G759" t="s">
        <v>21</v>
      </c>
    </row>
    <row r="760" spans="1:7" x14ac:dyDescent="0.25">
      <c r="A760">
        <v>4008</v>
      </c>
      <c r="B760" s="8" t="s">
        <v>22719</v>
      </c>
      <c r="C760" t="s">
        <v>22720</v>
      </c>
      <c r="D760" t="s">
        <v>22721</v>
      </c>
      <c r="E760" t="s">
        <v>27442</v>
      </c>
      <c r="F760" t="s">
        <v>6845</v>
      </c>
      <c r="G760" t="s">
        <v>21</v>
      </c>
    </row>
    <row r="761" spans="1:7" x14ac:dyDescent="0.25">
      <c r="A761">
        <v>4009</v>
      </c>
      <c r="B761" s="8" t="s">
        <v>22722</v>
      </c>
      <c r="C761" t="s">
        <v>22723</v>
      </c>
      <c r="D761" t="s">
        <v>22724</v>
      </c>
      <c r="E761" t="s">
        <v>27443</v>
      </c>
      <c r="F761" t="s">
        <v>6845</v>
      </c>
      <c r="G761" t="s">
        <v>21</v>
      </c>
    </row>
    <row r="762" spans="1:7" x14ac:dyDescent="0.25">
      <c r="A762">
        <v>4033</v>
      </c>
      <c r="B762" s="8" t="s">
        <v>22725</v>
      </c>
      <c r="C762" t="s">
        <v>22726</v>
      </c>
      <c r="D762" t="s">
        <v>22727</v>
      </c>
      <c r="E762" t="s">
        <v>27444</v>
      </c>
      <c r="F762" t="s">
        <v>7700</v>
      </c>
      <c r="G762" t="s">
        <v>21</v>
      </c>
    </row>
    <row r="763" spans="1:7" x14ac:dyDescent="0.25">
      <c r="A763">
        <v>4041</v>
      </c>
      <c r="B763" s="8" t="s">
        <v>22728</v>
      </c>
      <c r="C763" t="s">
        <v>22729</v>
      </c>
      <c r="D763" t="s">
        <v>22730</v>
      </c>
      <c r="E763" t="s">
        <v>27445</v>
      </c>
      <c r="F763" t="s">
        <v>7700</v>
      </c>
      <c r="G763" t="s">
        <v>21</v>
      </c>
    </row>
    <row r="764" spans="1:7" x14ac:dyDescent="0.25">
      <c r="A764">
        <v>4011</v>
      </c>
      <c r="B764" s="8" t="s">
        <v>22731</v>
      </c>
      <c r="C764" t="s">
        <v>22732</v>
      </c>
      <c r="D764" t="s">
        <v>22733</v>
      </c>
      <c r="E764" t="s">
        <v>27446</v>
      </c>
      <c r="F764" t="s">
        <v>28050</v>
      </c>
      <c r="G764" t="s">
        <v>21</v>
      </c>
    </row>
    <row r="765" spans="1:7" x14ac:dyDescent="0.25">
      <c r="A765">
        <v>4012</v>
      </c>
      <c r="B765" s="8" t="s">
        <v>22734</v>
      </c>
      <c r="C765" t="s">
        <v>22735</v>
      </c>
      <c r="D765" t="s">
        <v>22736</v>
      </c>
      <c r="E765" t="s">
        <v>27447</v>
      </c>
      <c r="F765" t="s">
        <v>28050</v>
      </c>
      <c r="G765" t="s">
        <v>21</v>
      </c>
    </row>
    <row r="766" spans="1:7" x14ac:dyDescent="0.25">
      <c r="A766">
        <v>4013</v>
      </c>
      <c r="B766" s="8" t="s">
        <v>22737</v>
      </c>
      <c r="C766" t="s">
        <v>22738</v>
      </c>
      <c r="D766" t="s">
        <v>22739</v>
      </c>
      <c r="E766" t="s">
        <v>27448</v>
      </c>
      <c r="F766" t="s">
        <v>28051</v>
      </c>
      <c r="G766" t="s">
        <v>21</v>
      </c>
    </row>
    <row r="767" spans="1:7" x14ac:dyDescent="0.25">
      <c r="A767">
        <v>4014</v>
      </c>
      <c r="B767" s="8" t="s">
        <v>22740</v>
      </c>
      <c r="C767" t="s">
        <v>22741</v>
      </c>
      <c r="D767" t="s">
        <v>19067</v>
      </c>
      <c r="E767" t="s">
        <v>27449</v>
      </c>
      <c r="F767" t="s">
        <v>28051</v>
      </c>
      <c r="G767" t="s">
        <v>21</v>
      </c>
    </row>
    <row r="768" spans="1:7" x14ac:dyDescent="0.25">
      <c r="A768">
        <v>4016</v>
      </c>
      <c r="B768" s="8" t="s">
        <v>22742</v>
      </c>
      <c r="C768" t="s">
        <v>22743</v>
      </c>
      <c r="D768" t="s">
        <v>22744</v>
      </c>
      <c r="E768" t="s">
        <v>27450</v>
      </c>
      <c r="F768" t="s">
        <v>28051</v>
      </c>
      <c r="G768" t="s">
        <v>21</v>
      </c>
    </row>
    <row r="769" spans="1:7" x14ac:dyDescent="0.25">
      <c r="A769">
        <v>4018</v>
      </c>
      <c r="B769" s="8" t="s">
        <v>22745</v>
      </c>
      <c r="C769" t="s">
        <v>22746</v>
      </c>
      <c r="D769" t="s">
        <v>22747</v>
      </c>
      <c r="E769" t="s">
        <v>27451</v>
      </c>
      <c r="F769" t="s">
        <v>28052</v>
      </c>
      <c r="G769" t="s">
        <v>21</v>
      </c>
    </row>
    <row r="770" spans="1:7" x14ac:dyDescent="0.25">
      <c r="A770">
        <v>4020</v>
      </c>
      <c r="B770" s="8" t="s">
        <v>22748</v>
      </c>
      <c r="C770" t="s">
        <v>22749</v>
      </c>
      <c r="D770" t="s">
        <v>22750</v>
      </c>
      <c r="E770" t="s">
        <v>27452</v>
      </c>
      <c r="F770" t="s">
        <v>28053</v>
      </c>
      <c r="G770" t="s">
        <v>21</v>
      </c>
    </row>
    <row r="771" spans="1:7" x14ac:dyDescent="0.25">
      <c r="A771">
        <v>4021</v>
      </c>
      <c r="B771" s="8" t="s">
        <v>22751</v>
      </c>
      <c r="C771" t="s">
        <v>22752</v>
      </c>
      <c r="D771" t="s">
        <v>22753</v>
      </c>
      <c r="E771" t="s">
        <v>27453</v>
      </c>
      <c r="F771" t="s">
        <v>28050</v>
      </c>
      <c r="G771" t="s">
        <v>21</v>
      </c>
    </row>
    <row r="772" spans="1:7" x14ac:dyDescent="0.25">
      <c r="A772">
        <v>4022</v>
      </c>
      <c r="B772" s="8" t="s">
        <v>22754</v>
      </c>
      <c r="C772" t="s">
        <v>22755</v>
      </c>
      <c r="D772" t="s">
        <v>22756</v>
      </c>
      <c r="E772" t="s">
        <v>27454</v>
      </c>
      <c r="F772" t="s">
        <v>28050</v>
      </c>
      <c r="G772" t="s">
        <v>21</v>
      </c>
    </row>
    <row r="773" spans="1:7" x14ac:dyDescent="0.25">
      <c r="A773">
        <v>4191</v>
      </c>
      <c r="B773" s="8" t="s">
        <v>22757</v>
      </c>
      <c r="C773" t="s">
        <v>22758</v>
      </c>
      <c r="D773" t="s">
        <v>22759</v>
      </c>
      <c r="E773" t="s">
        <v>27455</v>
      </c>
      <c r="F773" t="s">
        <v>28050</v>
      </c>
      <c r="G773" t="s">
        <v>21</v>
      </c>
    </row>
    <row r="774" spans="1:7" x14ac:dyDescent="0.25">
      <c r="A774">
        <v>4027</v>
      </c>
      <c r="B774" s="8" t="s">
        <v>22760</v>
      </c>
      <c r="C774" t="s">
        <v>22761</v>
      </c>
      <c r="D774" t="s">
        <v>22762</v>
      </c>
      <c r="E774" t="s">
        <v>27456</v>
      </c>
      <c r="F774" t="s">
        <v>28054</v>
      </c>
      <c r="G774" t="s">
        <v>21</v>
      </c>
    </row>
    <row r="775" spans="1:7" x14ac:dyDescent="0.25">
      <c r="A775">
        <v>4028</v>
      </c>
      <c r="B775" s="8" t="s">
        <v>22763</v>
      </c>
      <c r="C775" t="s">
        <v>22764</v>
      </c>
      <c r="D775" t="s">
        <v>19076</v>
      </c>
      <c r="E775" t="s">
        <v>27457</v>
      </c>
      <c r="F775" t="s">
        <v>28054</v>
      </c>
      <c r="G775" t="s">
        <v>21</v>
      </c>
    </row>
    <row r="776" spans="1:7" x14ac:dyDescent="0.25">
      <c r="A776">
        <v>4030</v>
      </c>
      <c r="B776" s="8" t="s">
        <v>22765</v>
      </c>
      <c r="C776" t="s">
        <v>22766</v>
      </c>
      <c r="D776" t="s">
        <v>22767</v>
      </c>
      <c r="E776" t="s">
        <v>27458</v>
      </c>
      <c r="F776" t="s">
        <v>28054</v>
      </c>
      <c r="G776" t="s">
        <v>21</v>
      </c>
    </row>
    <row r="777" spans="1:7" x14ac:dyDescent="0.25">
      <c r="A777">
        <v>4031</v>
      </c>
      <c r="B777" s="8" t="s">
        <v>22768</v>
      </c>
      <c r="C777" t="s">
        <v>22769</v>
      </c>
      <c r="D777" t="s">
        <v>22770</v>
      </c>
      <c r="E777" t="s">
        <v>27459</v>
      </c>
      <c r="F777" t="s">
        <v>28055</v>
      </c>
      <c r="G777" t="s">
        <v>21</v>
      </c>
    </row>
    <row r="778" spans="1:7" x14ac:dyDescent="0.25">
      <c r="A778">
        <v>4042</v>
      </c>
      <c r="B778" s="8" t="s">
        <v>22771</v>
      </c>
      <c r="C778" t="s">
        <v>22772</v>
      </c>
      <c r="D778" t="s">
        <v>22773</v>
      </c>
      <c r="E778" t="s">
        <v>27460</v>
      </c>
      <c r="F778" t="s">
        <v>7696</v>
      </c>
      <c r="G778" t="s">
        <v>21</v>
      </c>
    </row>
    <row r="779" spans="1:7" x14ac:dyDescent="0.25">
      <c r="A779">
        <v>3960</v>
      </c>
      <c r="B779" s="8" t="s">
        <v>20153</v>
      </c>
      <c r="C779" t="s">
        <v>22774</v>
      </c>
      <c r="D779" t="s">
        <v>22775</v>
      </c>
      <c r="E779" t="s">
        <v>27461</v>
      </c>
      <c r="F779" t="s">
        <v>6913</v>
      </c>
      <c r="G779" t="s">
        <v>191</v>
      </c>
    </row>
    <row r="780" spans="1:7" x14ac:dyDescent="0.25">
      <c r="A780">
        <v>3961</v>
      </c>
      <c r="B780" s="8" t="s">
        <v>20164</v>
      </c>
      <c r="C780" t="s">
        <v>22776</v>
      </c>
      <c r="D780" t="s">
        <v>22777</v>
      </c>
      <c r="E780" t="s">
        <v>27462</v>
      </c>
      <c r="F780" t="s">
        <v>6915</v>
      </c>
      <c r="G780" t="s">
        <v>191</v>
      </c>
    </row>
    <row r="781" spans="1:7" x14ac:dyDescent="0.25">
      <c r="A781">
        <v>4143</v>
      </c>
      <c r="B781" s="8" t="s">
        <v>20153</v>
      </c>
      <c r="C781" t="s">
        <v>22778</v>
      </c>
      <c r="D781" t="s">
        <v>22779</v>
      </c>
      <c r="E781" t="s">
        <v>27463</v>
      </c>
      <c r="F781" t="s">
        <v>7045</v>
      </c>
      <c r="G781" t="s">
        <v>52</v>
      </c>
    </row>
    <row r="782" spans="1:7" x14ac:dyDescent="0.25">
      <c r="A782">
        <v>4144</v>
      </c>
      <c r="B782" s="8" t="s">
        <v>20164</v>
      </c>
      <c r="C782" t="s">
        <v>22780</v>
      </c>
      <c r="D782" t="s">
        <v>22781</v>
      </c>
      <c r="E782" t="s">
        <v>27464</v>
      </c>
      <c r="F782" t="s">
        <v>7045</v>
      </c>
      <c r="G782" t="s">
        <v>52</v>
      </c>
    </row>
    <row r="783" spans="1:7" x14ac:dyDescent="0.25">
      <c r="A783">
        <v>4145</v>
      </c>
      <c r="B783" s="8" t="s">
        <v>20174</v>
      </c>
      <c r="C783" t="s">
        <v>22782</v>
      </c>
      <c r="D783" t="s">
        <v>22783</v>
      </c>
      <c r="E783" t="s">
        <v>27465</v>
      </c>
      <c r="F783" t="s">
        <v>7049</v>
      </c>
      <c r="G783" t="s">
        <v>52</v>
      </c>
    </row>
    <row r="784" spans="1:7" x14ac:dyDescent="0.25">
      <c r="A784">
        <v>4146</v>
      </c>
      <c r="B784" s="8" t="s">
        <v>20185</v>
      </c>
      <c r="C784" t="s">
        <v>22784</v>
      </c>
      <c r="D784" t="s">
        <v>22785</v>
      </c>
      <c r="E784" t="s">
        <v>27466</v>
      </c>
      <c r="F784" t="s">
        <v>7051</v>
      </c>
      <c r="G784" t="s">
        <v>52</v>
      </c>
    </row>
    <row r="785" spans="1:7" x14ac:dyDescent="0.25">
      <c r="A785">
        <v>4147</v>
      </c>
      <c r="B785" s="8" t="s">
        <v>20195</v>
      </c>
      <c r="C785" t="s">
        <v>22786</v>
      </c>
      <c r="D785" t="s">
        <v>22787</v>
      </c>
      <c r="E785" t="s">
        <v>27467</v>
      </c>
      <c r="F785" t="s">
        <v>7053</v>
      </c>
      <c r="G785" t="s">
        <v>52</v>
      </c>
    </row>
    <row r="786" spans="1:7" x14ac:dyDescent="0.25">
      <c r="A786">
        <v>4148</v>
      </c>
      <c r="B786" s="8" t="s">
        <v>20206</v>
      </c>
      <c r="C786" t="s">
        <v>22788</v>
      </c>
      <c r="D786" t="s">
        <v>22789</v>
      </c>
      <c r="E786" t="s">
        <v>27468</v>
      </c>
      <c r="F786" t="s">
        <v>7053</v>
      </c>
      <c r="G786" t="s">
        <v>52</v>
      </c>
    </row>
    <row r="787" spans="1:7" x14ac:dyDescent="0.25">
      <c r="A787">
        <v>4056</v>
      </c>
      <c r="B787" s="8" t="s">
        <v>19571</v>
      </c>
      <c r="C787" t="s">
        <v>22790</v>
      </c>
      <c r="D787" t="s">
        <v>22791</v>
      </c>
      <c r="E787" t="s">
        <v>27469</v>
      </c>
      <c r="F787" t="s">
        <v>28056</v>
      </c>
      <c r="G787" t="s">
        <v>21</v>
      </c>
    </row>
    <row r="788" spans="1:7" x14ac:dyDescent="0.25">
      <c r="A788">
        <v>4060</v>
      </c>
      <c r="B788" s="8" t="s">
        <v>19574</v>
      </c>
      <c r="C788" t="s">
        <v>22792</v>
      </c>
      <c r="D788" t="s">
        <v>22793</v>
      </c>
      <c r="E788" t="s">
        <v>27470</v>
      </c>
      <c r="F788" t="s">
        <v>28056</v>
      </c>
      <c r="G788" t="s">
        <v>21</v>
      </c>
    </row>
    <row r="789" spans="1:7" x14ac:dyDescent="0.25">
      <c r="A789">
        <v>4058</v>
      </c>
      <c r="B789" s="8" t="s">
        <v>19577</v>
      </c>
      <c r="C789" t="s">
        <v>22794</v>
      </c>
      <c r="D789" t="s">
        <v>22795</v>
      </c>
      <c r="E789" t="s">
        <v>27471</v>
      </c>
      <c r="F789" t="s">
        <v>28057</v>
      </c>
      <c r="G789" t="s">
        <v>21</v>
      </c>
    </row>
    <row r="790" spans="1:7" x14ac:dyDescent="0.25">
      <c r="A790">
        <v>4059</v>
      </c>
      <c r="B790" s="8" t="s">
        <v>19580</v>
      </c>
      <c r="C790" t="s">
        <v>22796</v>
      </c>
      <c r="D790" t="s">
        <v>22797</v>
      </c>
      <c r="E790" t="s">
        <v>27472</v>
      </c>
      <c r="F790" t="s">
        <v>28058</v>
      </c>
      <c r="G790" t="s">
        <v>21</v>
      </c>
    </row>
    <row r="791" spans="1:7" x14ac:dyDescent="0.25">
      <c r="A791">
        <v>4064</v>
      </c>
      <c r="B791" s="8" t="s">
        <v>19595</v>
      </c>
      <c r="C791" t="s">
        <v>22798</v>
      </c>
      <c r="D791" t="s">
        <v>22799</v>
      </c>
      <c r="E791" t="s">
        <v>27473</v>
      </c>
      <c r="F791" t="s">
        <v>28059</v>
      </c>
      <c r="G791" t="s">
        <v>21</v>
      </c>
    </row>
    <row r="792" spans="1:7" x14ac:dyDescent="0.25">
      <c r="A792">
        <v>4073</v>
      </c>
      <c r="B792" s="8" t="s">
        <v>19583</v>
      </c>
      <c r="C792" t="s">
        <v>22800</v>
      </c>
      <c r="D792" t="s">
        <v>22801</v>
      </c>
      <c r="E792" t="s">
        <v>27474</v>
      </c>
      <c r="F792" t="s">
        <v>28060</v>
      </c>
      <c r="G792" t="s">
        <v>21</v>
      </c>
    </row>
    <row r="793" spans="1:7" x14ac:dyDescent="0.25">
      <c r="A793">
        <v>4061</v>
      </c>
      <c r="B793" s="8" t="s">
        <v>19586</v>
      </c>
      <c r="C793" t="s">
        <v>22802</v>
      </c>
      <c r="D793" t="s">
        <v>22803</v>
      </c>
      <c r="E793" t="s">
        <v>27475</v>
      </c>
      <c r="F793" t="s">
        <v>28060</v>
      </c>
      <c r="G793" t="s">
        <v>21</v>
      </c>
    </row>
    <row r="794" spans="1:7" x14ac:dyDescent="0.25">
      <c r="A794">
        <v>4074</v>
      </c>
      <c r="B794" s="8" t="s">
        <v>19589</v>
      </c>
      <c r="C794" t="s">
        <v>22804</v>
      </c>
      <c r="D794" t="s">
        <v>22805</v>
      </c>
      <c r="E794" t="s">
        <v>27476</v>
      </c>
      <c r="F794" t="s">
        <v>28061</v>
      </c>
      <c r="G794" t="s">
        <v>21</v>
      </c>
    </row>
    <row r="795" spans="1:7" x14ac:dyDescent="0.25">
      <c r="A795">
        <v>4062</v>
      </c>
      <c r="B795" s="8" t="s">
        <v>19592</v>
      </c>
      <c r="C795" t="s">
        <v>22806</v>
      </c>
      <c r="D795" t="s">
        <v>22807</v>
      </c>
      <c r="E795" t="s">
        <v>27477</v>
      </c>
      <c r="F795" t="s">
        <v>28061</v>
      </c>
      <c r="G795" t="s">
        <v>21</v>
      </c>
    </row>
    <row r="796" spans="1:7" x14ac:dyDescent="0.25">
      <c r="A796">
        <v>4063</v>
      </c>
      <c r="B796" s="8" t="s">
        <v>19610</v>
      </c>
      <c r="C796" t="s">
        <v>22808</v>
      </c>
      <c r="D796" t="s">
        <v>22809</v>
      </c>
      <c r="E796" t="s">
        <v>27478</v>
      </c>
      <c r="F796" t="s">
        <v>28061</v>
      </c>
      <c r="G796" t="s">
        <v>21</v>
      </c>
    </row>
    <row r="797" spans="1:7" x14ac:dyDescent="0.25">
      <c r="A797">
        <v>4091</v>
      </c>
      <c r="B797" s="8" t="s">
        <v>19598</v>
      </c>
      <c r="C797" t="s">
        <v>22810</v>
      </c>
      <c r="D797" t="s">
        <v>22811</v>
      </c>
      <c r="E797" t="s">
        <v>27479</v>
      </c>
      <c r="F797" t="s">
        <v>28062</v>
      </c>
      <c r="G797" t="s">
        <v>21</v>
      </c>
    </row>
    <row r="798" spans="1:7" x14ac:dyDescent="0.25">
      <c r="A798">
        <v>4065</v>
      </c>
      <c r="B798" s="8" t="s">
        <v>19601</v>
      </c>
      <c r="C798" t="s">
        <v>22812</v>
      </c>
      <c r="D798" t="s">
        <v>22813</v>
      </c>
      <c r="E798" t="s">
        <v>27480</v>
      </c>
      <c r="F798" t="s">
        <v>28062</v>
      </c>
      <c r="G798" t="s">
        <v>21</v>
      </c>
    </row>
    <row r="799" spans="1:7" x14ac:dyDescent="0.25">
      <c r="A799">
        <v>4066</v>
      </c>
      <c r="B799" s="8" t="s">
        <v>19604</v>
      </c>
      <c r="C799" t="s">
        <v>22814</v>
      </c>
      <c r="D799" t="s">
        <v>22815</v>
      </c>
      <c r="E799" t="s">
        <v>27481</v>
      </c>
      <c r="F799" t="s">
        <v>28062</v>
      </c>
      <c r="G799" t="s">
        <v>21</v>
      </c>
    </row>
    <row r="800" spans="1:7" x14ac:dyDescent="0.25">
      <c r="A800">
        <v>4092</v>
      </c>
      <c r="B800" s="8" t="s">
        <v>19607</v>
      </c>
      <c r="C800" t="s">
        <v>22816</v>
      </c>
      <c r="D800" t="s">
        <v>22817</v>
      </c>
      <c r="E800" t="s">
        <v>27482</v>
      </c>
      <c r="F800" t="s">
        <v>28063</v>
      </c>
      <c r="G800" t="s">
        <v>21</v>
      </c>
    </row>
    <row r="801" spans="1:7" x14ac:dyDescent="0.25">
      <c r="A801">
        <v>4093</v>
      </c>
      <c r="B801" s="8" t="s">
        <v>19613</v>
      </c>
      <c r="C801" t="s">
        <v>22818</v>
      </c>
      <c r="D801" t="s">
        <v>22819</v>
      </c>
      <c r="E801" t="s">
        <v>27483</v>
      </c>
      <c r="F801" t="s">
        <v>7145</v>
      </c>
      <c r="G801" t="s">
        <v>21</v>
      </c>
    </row>
    <row r="802" spans="1:7" x14ac:dyDescent="0.25">
      <c r="A802">
        <v>4094</v>
      </c>
      <c r="B802" s="8" t="s">
        <v>19616</v>
      </c>
      <c r="C802" t="s">
        <v>22820</v>
      </c>
      <c r="D802" t="s">
        <v>22821</v>
      </c>
      <c r="E802" t="s">
        <v>27484</v>
      </c>
      <c r="F802" t="s">
        <v>7145</v>
      </c>
      <c r="G802" t="s">
        <v>21</v>
      </c>
    </row>
    <row r="803" spans="1:7" x14ac:dyDescent="0.25">
      <c r="A803">
        <v>4069</v>
      </c>
      <c r="B803" s="8" t="s">
        <v>19619</v>
      </c>
      <c r="C803" t="s">
        <v>22822</v>
      </c>
      <c r="D803" t="s">
        <v>22823</v>
      </c>
      <c r="E803" t="s">
        <v>27485</v>
      </c>
      <c r="F803" t="s">
        <v>7169</v>
      </c>
      <c r="G803" t="s">
        <v>21</v>
      </c>
    </row>
    <row r="804" spans="1:7" x14ac:dyDescent="0.25">
      <c r="A804">
        <v>4152</v>
      </c>
      <c r="B804" s="8" t="s">
        <v>19649</v>
      </c>
      <c r="C804" t="s">
        <v>22824</v>
      </c>
      <c r="D804" t="s">
        <v>19669</v>
      </c>
      <c r="E804" t="s">
        <v>27486</v>
      </c>
      <c r="F804" t="s">
        <v>7259</v>
      </c>
      <c r="G804" t="s">
        <v>21</v>
      </c>
    </row>
    <row r="805" spans="1:7" x14ac:dyDescent="0.25">
      <c r="A805">
        <v>4153</v>
      </c>
      <c r="B805" s="8" t="s">
        <v>19655</v>
      </c>
      <c r="C805" t="s">
        <v>22825</v>
      </c>
      <c r="D805" t="s">
        <v>22826</v>
      </c>
      <c r="E805" t="s">
        <v>27487</v>
      </c>
      <c r="F805" t="s">
        <v>7259</v>
      </c>
      <c r="G805" t="s">
        <v>21</v>
      </c>
    </row>
    <row r="806" spans="1:7" x14ac:dyDescent="0.25">
      <c r="A806">
        <v>4154</v>
      </c>
      <c r="B806" s="8" t="s">
        <v>19658</v>
      </c>
      <c r="C806" t="s">
        <v>22827</v>
      </c>
      <c r="D806" t="s">
        <v>19722</v>
      </c>
      <c r="E806" t="s">
        <v>27488</v>
      </c>
      <c r="F806" t="s">
        <v>7259</v>
      </c>
      <c r="G806" t="s">
        <v>21</v>
      </c>
    </row>
    <row r="807" spans="1:7" x14ac:dyDescent="0.25">
      <c r="A807">
        <v>4149</v>
      </c>
      <c r="B807" s="8" t="s">
        <v>19661</v>
      </c>
      <c r="C807" t="s">
        <v>22828</v>
      </c>
      <c r="D807" t="s">
        <v>22829</v>
      </c>
      <c r="E807" t="s">
        <v>27489</v>
      </c>
      <c r="F807" t="s">
        <v>7263</v>
      </c>
      <c r="G807" t="s">
        <v>21</v>
      </c>
    </row>
    <row r="808" spans="1:7" x14ac:dyDescent="0.25">
      <c r="A808">
        <v>4150</v>
      </c>
      <c r="B808" s="8" t="s">
        <v>19652</v>
      </c>
      <c r="C808" t="s">
        <v>22830</v>
      </c>
      <c r="D808" t="s">
        <v>22831</v>
      </c>
      <c r="E808" t="s">
        <v>27490</v>
      </c>
      <c r="F808" t="s">
        <v>7702</v>
      </c>
      <c r="G808" t="s">
        <v>21</v>
      </c>
    </row>
    <row r="809" spans="1:7" x14ac:dyDescent="0.25">
      <c r="A809">
        <v>4151</v>
      </c>
      <c r="B809" s="8" t="s">
        <v>22832</v>
      </c>
      <c r="C809" t="s">
        <v>22833</v>
      </c>
      <c r="D809" t="s">
        <v>19683</v>
      </c>
      <c r="E809" t="s">
        <v>27491</v>
      </c>
      <c r="F809" t="s">
        <v>7702</v>
      </c>
      <c r="G809" t="s">
        <v>21</v>
      </c>
    </row>
    <row r="810" spans="1:7" x14ac:dyDescent="0.25">
      <c r="A810">
        <v>4157</v>
      </c>
      <c r="B810" s="8" t="s">
        <v>19664</v>
      </c>
      <c r="C810" t="s">
        <v>22834</v>
      </c>
      <c r="D810" t="s">
        <v>19686</v>
      </c>
      <c r="E810" t="s">
        <v>27492</v>
      </c>
      <c r="F810" t="s">
        <v>7231</v>
      </c>
      <c r="G810" t="s">
        <v>21</v>
      </c>
    </row>
    <row r="811" spans="1:7" x14ac:dyDescent="0.25">
      <c r="A811">
        <v>4159</v>
      </c>
      <c r="B811" s="8" t="s">
        <v>22835</v>
      </c>
      <c r="C811" t="s">
        <v>22836</v>
      </c>
      <c r="D811" t="s">
        <v>22837</v>
      </c>
      <c r="E811" t="s">
        <v>27493</v>
      </c>
      <c r="F811" t="s">
        <v>7265</v>
      </c>
      <c r="G811" t="s">
        <v>21</v>
      </c>
    </row>
    <row r="812" spans="1:7" x14ac:dyDescent="0.25">
      <c r="A812">
        <v>4155</v>
      </c>
      <c r="B812" s="8" t="s">
        <v>22838</v>
      </c>
      <c r="C812" t="s">
        <v>22839</v>
      </c>
      <c r="D812" t="s">
        <v>22840</v>
      </c>
      <c r="E812" t="s">
        <v>27494</v>
      </c>
      <c r="F812" t="s">
        <v>7261</v>
      </c>
      <c r="G812" t="s">
        <v>21</v>
      </c>
    </row>
    <row r="813" spans="1:7" x14ac:dyDescent="0.25">
      <c r="A813">
        <v>4156</v>
      </c>
      <c r="B813" s="8" t="s">
        <v>22841</v>
      </c>
      <c r="C813" t="s">
        <v>22842</v>
      </c>
      <c r="D813" t="s">
        <v>22843</v>
      </c>
      <c r="E813" t="s">
        <v>27495</v>
      </c>
      <c r="F813" t="s">
        <v>7261</v>
      </c>
      <c r="G813" t="s">
        <v>21</v>
      </c>
    </row>
    <row r="814" spans="1:7" x14ac:dyDescent="0.25">
      <c r="A814">
        <v>4160</v>
      </c>
      <c r="B814" s="8" t="s">
        <v>22844</v>
      </c>
      <c r="C814" t="s">
        <v>22845</v>
      </c>
      <c r="D814" t="s">
        <v>19705</v>
      </c>
      <c r="E814" t="s">
        <v>27496</v>
      </c>
      <c r="F814" t="s">
        <v>7261</v>
      </c>
      <c r="G814" t="s">
        <v>21</v>
      </c>
    </row>
    <row r="815" spans="1:7" x14ac:dyDescent="0.25">
      <c r="A815">
        <v>4158</v>
      </c>
      <c r="B815" s="8" t="s">
        <v>22846</v>
      </c>
      <c r="C815" t="s">
        <v>22847</v>
      </c>
      <c r="D815" t="s">
        <v>22848</v>
      </c>
      <c r="E815" t="s">
        <v>27497</v>
      </c>
      <c r="F815" t="s">
        <v>7265</v>
      </c>
      <c r="G815" t="s">
        <v>21</v>
      </c>
    </row>
    <row r="816" spans="1:7" x14ac:dyDescent="0.25">
      <c r="A816">
        <v>3924</v>
      </c>
      <c r="B816" s="8" t="s">
        <v>20153</v>
      </c>
      <c r="C816" t="s">
        <v>22849</v>
      </c>
      <c r="D816" t="s">
        <v>22850</v>
      </c>
      <c r="E816" t="s">
        <v>27498</v>
      </c>
      <c r="F816" t="s">
        <v>7319</v>
      </c>
      <c r="G816" t="s">
        <v>191</v>
      </c>
    </row>
    <row r="817" spans="1:7" x14ac:dyDescent="0.25">
      <c r="A817">
        <v>3925</v>
      </c>
      <c r="B817" s="8" t="s">
        <v>20164</v>
      </c>
      <c r="C817" t="s">
        <v>22851</v>
      </c>
      <c r="D817" t="s">
        <v>22852</v>
      </c>
      <c r="E817" t="s">
        <v>27499</v>
      </c>
      <c r="F817" t="s">
        <v>7319</v>
      </c>
      <c r="G817" t="s">
        <v>191</v>
      </c>
    </row>
    <row r="818" spans="1:7" x14ac:dyDescent="0.25">
      <c r="A818">
        <v>3926</v>
      </c>
      <c r="B818" s="8" t="s">
        <v>20174</v>
      </c>
      <c r="C818" t="s">
        <v>22853</v>
      </c>
      <c r="D818" t="s">
        <v>22854</v>
      </c>
      <c r="E818" t="s">
        <v>27500</v>
      </c>
      <c r="F818" t="s">
        <v>7319</v>
      </c>
      <c r="G818" t="s">
        <v>191</v>
      </c>
    </row>
    <row r="819" spans="1:7" x14ac:dyDescent="0.25">
      <c r="A819">
        <v>4235</v>
      </c>
      <c r="B819" s="8" t="s">
        <v>20153</v>
      </c>
      <c r="C819" t="s">
        <v>22855</v>
      </c>
      <c r="D819" t="s">
        <v>22856</v>
      </c>
      <c r="E819" t="s">
        <v>27501</v>
      </c>
      <c r="F819" t="s">
        <v>28064</v>
      </c>
      <c r="G819" t="s">
        <v>52</v>
      </c>
    </row>
    <row r="820" spans="1:7" x14ac:dyDescent="0.25">
      <c r="A820">
        <v>4236</v>
      </c>
      <c r="B820" s="8" t="s">
        <v>20164</v>
      </c>
      <c r="C820" t="s">
        <v>22857</v>
      </c>
      <c r="D820" t="s">
        <v>22858</v>
      </c>
      <c r="E820" t="s">
        <v>27502</v>
      </c>
      <c r="F820" t="s">
        <v>28065</v>
      </c>
      <c r="G820" t="s">
        <v>52</v>
      </c>
    </row>
    <row r="821" spans="1:7" x14ac:dyDescent="0.25">
      <c r="A821">
        <v>4234</v>
      </c>
      <c r="B821" s="8" t="s">
        <v>20153</v>
      </c>
      <c r="C821" t="s">
        <v>22859</v>
      </c>
      <c r="D821" t="s">
        <v>22860</v>
      </c>
      <c r="E821" t="s">
        <v>27503</v>
      </c>
      <c r="F821" t="s">
        <v>7520</v>
      </c>
      <c r="G821" t="s">
        <v>52</v>
      </c>
    </row>
    <row r="822" spans="1:7" x14ac:dyDescent="0.25">
      <c r="A822">
        <v>4050</v>
      </c>
      <c r="B822" s="8" t="s">
        <v>20164</v>
      </c>
      <c r="C822" t="s">
        <v>22861</v>
      </c>
      <c r="D822" t="s">
        <v>22862</v>
      </c>
      <c r="E822" t="s">
        <v>27504</v>
      </c>
      <c r="F822" t="s">
        <v>7520</v>
      </c>
      <c r="G822" t="s">
        <v>52</v>
      </c>
    </row>
    <row r="823" spans="1:7" x14ac:dyDescent="0.25">
      <c r="A823">
        <v>4211</v>
      </c>
      <c r="B823" s="8" t="s">
        <v>20174</v>
      </c>
      <c r="C823" t="s">
        <v>22863</v>
      </c>
      <c r="D823" t="s">
        <v>22864</v>
      </c>
      <c r="E823" t="s">
        <v>27505</v>
      </c>
      <c r="F823" t="s">
        <v>7522</v>
      </c>
      <c r="G823" t="s">
        <v>52</v>
      </c>
    </row>
    <row r="824" spans="1:7" x14ac:dyDescent="0.25">
      <c r="A824">
        <v>4251</v>
      </c>
      <c r="B824" s="8" t="s">
        <v>20153</v>
      </c>
      <c r="C824" t="s">
        <v>22865</v>
      </c>
      <c r="D824" t="s">
        <v>22866</v>
      </c>
      <c r="E824" t="s">
        <v>27506</v>
      </c>
      <c r="F824" t="s">
        <v>11205</v>
      </c>
      <c r="G824" t="s">
        <v>191</v>
      </c>
    </row>
    <row r="825" spans="1:7" x14ac:dyDescent="0.25">
      <c r="A825">
        <v>4291</v>
      </c>
      <c r="B825" s="8" t="s">
        <v>20164</v>
      </c>
      <c r="C825" t="s">
        <v>22867</v>
      </c>
      <c r="D825" t="s">
        <v>19807</v>
      </c>
      <c r="E825" t="s">
        <v>27507</v>
      </c>
      <c r="F825" t="s">
        <v>11205</v>
      </c>
      <c r="G825" t="s">
        <v>191</v>
      </c>
    </row>
    <row r="826" spans="1:7" x14ac:dyDescent="0.25">
      <c r="A826">
        <v>4252</v>
      </c>
      <c r="B826" s="8" t="s">
        <v>20174</v>
      </c>
      <c r="C826" t="s">
        <v>22868</v>
      </c>
      <c r="D826" t="s">
        <v>22869</v>
      </c>
      <c r="E826" t="s">
        <v>27508</v>
      </c>
      <c r="F826" t="s">
        <v>11215</v>
      </c>
      <c r="G826" t="s">
        <v>191</v>
      </c>
    </row>
    <row r="827" spans="1:7" x14ac:dyDescent="0.25">
      <c r="A827">
        <v>4292</v>
      </c>
      <c r="B827" s="8" t="s">
        <v>20185</v>
      </c>
      <c r="C827" t="s">
        <v>22870</v>
      </c>
      <c r="D827" t="s">
        <v>19811</v>
      </c>
      <c r="E827" t="s">
        <v>27509</v>
      </c>
      <c r="F827" t="s">
        <v>11215</v>
      </c>
      <c r="G827" t="s">
        <v>191</v>
      </c>
    </row>
    <row r="828" spans="1:7" x14ac:dyDescent="0.25">
      <c r="A828">
        <v>356</v>
      </c>
      <c r="B828" s="8" t="s">
        <v>20355</v>
      </c>
      <c r="C828" t="s">
        <v>20356</v>
      </c>
      <c r="D828" t="s">
        <v>20357</v>
      </c>
      <c r="E828" t="s">
        <v>27510</v>
      </c>
      <c r="F828" t="s">
        <v>293</v>
      </c>
      <c r="G828" t="s">
        <v>2</v>
      </c>
    </row>
    <row r="829" spans="1:7" x14ac:dyDescent="0.25">
      <c r="A829">
        <v>370</v>
      </c>
      <c r="B829" s="8" t="s">
        <v>20358</v>
      </c>
      <c r="C829" t="s">
        <v>20359</v>
      </c>
      <c r="D829" t="s">
        <v>20360</v>
      </c>
      <c r="E829" t="s">
        <v>27511</v>
      </c>
      <c r="F829" t="s">
        <v>367</v>
      </c>
      <c r="G829" t="s">
        <v>2</v>
      </c>
    </row>
    <row r="830" spans="1:7" x14ac:dyDescent="0.25">
      <c r="A830">
        <v>362</v>
      </c>
      <c r="B830" s="8" t="s">
        <v>20361</v>
      </c>
      <c r="C830" t="s">
        <v>20362</v>
      </c>
      <c r="D830" t="s">
        <v>20363</v>
      </c>
      <c r="E830" t="s">
        <v>27512</v>
      </c>
      <c r="F830" t="s">
        <v>367</v>
      </c>
      <c r="G830" t="s">
        <v>2</v>
      </c>
    </row>
    <row r="831" spans="1:7" x14ac:dyDescent="0.25">
      <c r="A831">
        <v>363</v>
      </c>
      <c r="B831" s="8" t="s">
        <v>20364</v>
      </c>
      <c r="C831" t="s">
        <v>20365</v>
      </c>
      <c r="D831" t="s">
        <v>20366</v>
      </c>
      <c r="E831" t="s">
        <v>27513</v>
      </c>
      <c r="F831" t="s">
        <v>367</v>
      </c>
      <c r="G831" t="s">
        <v>2</v>
      </c>
    </row>
    <row r="832" spans="1:7" x14ac:dyDescent="0.25">
      <c r="A832">
        <v>364</v>
      </c>
      <c r="B832" s="8" t="s">
        <v>20367</v>
      </c>
      <c r="C832" t="s">
        <v>20368</v>
      </c>
      <c r="D832" t="s">
        <v>20369</v>
      </c>
      <c r="E832" t="s">
        <v>27514</v>
      </c>
      <c r="F832" t="s">
        <v>367</v>
      </c>
      <c r="G832" t="s">
        <v>2</v>
      </c>
    </row>
    <row r="833" spans="1:7" x14ac:dyDescent="0.25">
      <c r="A833">
        <v>365</v>
      </c>
      <c r="B833" s="8" t="s">
        <v>20370</v>
      </c>
      <c r="C833" t="s">
        <v>20371</v>
      </c>
      <c r="D833" t="s">
        <v>20372</v>
      </c>
      <c r="E833" t="s">
        <v>27515</v>
      </c>
      <c r="F833" t="s">
        <v>367</v>
      </c>
      <c r="G833" t="s">
        <v>2</v>
      </c>
    </row>
    <row r="834" spans="1:7" x14ac:dyDescent="0.25">
      <c r="A834">
        <v>366</v>
      </c>
      <c r="B834" s="8" t="s">
        <v>20373</v>
      </c>
      <c r="C834" t="s">
        <v>20374</v>
      </c>
      <c r="D834" t="s">
        <v>20375</v>
      </c>
      <c r="E834" t="s">
        <v>27516</v>
      </c>
      <c r="F834" t="s">
        <v>367</v>
      </c>
      <c r="G834" t="s">
        <v>2</v>
      </c>
    </row>
    <row r="835" spans="1:7" x14ac:dyDescent="0.25">
      <c r="A835">
        <v>367</v>
      </c>
      <c r="B835" s="8" t="s">
        <v>20376</v>
      </c>
      <c r="C835" t="s">
        <v>20377</v>
      </c>
      <c r="D835" t="s">
        <v>20378</v>
      </c>
      <c r="E835" t="s">
        <v>27517</v>
      </c>
      <c r="F835" t="s">
        <v>387</v>
      </c>
      <c r="G835" t="s">
        <v>2</v>
      </c>
    </row>
    <row r="836" spans="1:7" x14ac:dyDescent="0.25">
      <c r="A836">
        <v>368</v>
      </c>
      <c r="B836" s="8" t="s">
        <v>20379</v>
      </c>
      <c r="C836" t="s">
        <v>20380</v>
      </c>
      <c r="D836" t="s">
        <v>20381</v>
      </c>
      <c r="E836" t="s">
        <v>27518</v>
      </c>
      <c r="F836" t="s">
        <v>387</v>
      </c>
      <c r="G836" t="s">
        <v>2</v>
      </c>
    </row>
    <row r="837" spans="1:7" x14ac:dyDescent="0.25">
      <c r="A837">
        <v>369</v>
      </c>
      <c r="B837" s="8" t="s">
        <v>20382</v>
      </c>
      <c r="C837" t="s">
        <v>20383</v>
      </c>
      <c r="D837" t="s">
        <v>20384</v>
      </c>
      <c r="E837" t="s">
        <v>27519</v>
      </c>
      <c r="F837" t="s">
        <v>387</v>
      </c>
      <c r="G837" t="s">
        <v>2</v>
      </c>
    </row>
    <row r="838" spans="1:7" x14ac:dyDescent="0.25">
      <c r="A838">
        <v>357</v>
      </c>
      <c r="B838" s="8" t="s">
        <v>20385</v>
      </c>
      <c r="C838" t="s">
        <v>20386</v>
      </c>
      <c r="D838" t="s">
        <v>20387</v>
      </c>
      <c r="E838" t="s">
        <v>27520</v>
      </c>
      <c r="F838" t="s">
        <v>293</v>
      </c>
      <c r="G838" t="s">
        <v>2</v>
      </c>
    </row>
    <row r="839" spans="1:7" x14ac:dyDescent="0.25">
      <c r="A839">
        <v>353</v>
      </c>
      <c r="B839" s="8" t="s">
        <v>20388</v>
      </c>
      <c r="C839" t="s">
        <v>20389</v>
      </c>
      <c r="D839" t="s">
        <v>20390</v>
      </c>
      <c r="E839" t="s">
        <v>27521</v>
      </c>
      <c r="F839" t="s">
        <v>293</v>
      </c>
      <c r="G839" t="s">
        <v>2</v>
      </c>
    </row>
    <row r="840" spans="1:7" x14ac:dyDescent="0.25">
      <c r="A840">
        <v>354</v>
      </c>
      <c r="B840" s="8" t="s">
        <v>20391</v>
      </c>
      <c r="C840" t="s">
        <v>20392</v>
      </c>
      <c r="D840" t="s">
        <v>20393</v>
      </c>
      <c r="E840" t="s">
        <v>27522</v>
      </c>
      <c r="F840" t="s">
        <v>293</v>
      </c>
      <c r="G840" t="s">
        <v>2</v>
      </c>
    </row>
    <row r="841" spans="1:7" x14ac:dyDescent="0.25">
      <c r="A841">
        <v>355</v>
      </c>
      <c r="B841" s="8" t="s">
        <v>20394</v>
      </c>
      <c r="C841" t="s">
        <v>20395</v>
      </c>
      <c r="D841" t="s">
        <v>20396</v>
      </c>
      <c r="E841" t="s">
        <v>27523</v>
      </c>
      <c r="F841" t="s">
        <v>317</v>
      </c>
      <c r="G841" t="s">
        <v>2</v>
      </c>
    </row>
    <row r="842" spans="1:7" x14ac:dyDescent="0.25">
      <c r="A842">
        <v>361</v>
      </c>
      <c r="B842" s="8" t="s">
        <v>20397</v>
      </c>
      <c r="C842" t="s">
        <v>20398</v>
      </c>
      <c r="D842" t="s">
        <v>20399</v>
      </c>
      <c r="E842" t="s">
        <v>27524</v>
      </c>
      <c r="F842" t="s">
        <v>317</v>
      </c>
      <c r="G842" t="s">
        <v>2</v>
      </c>
    </row>
    <row r="843" spans="1:7" x14ac:dyDescent="0.25">
      <c r="A843">
        <v>358</v>
      </c>
      <c r="B843" s="8" t="s">
        <v>20400</v>
      </c>
      <c r="C843" t="s">
        <v>20401</v>
      </c>
      <c r="D843" t="s">
        <v>20402</v>
      </c>
      <c r="E843" t="s">
        <v>27525</v>
      </c>
      <c r="F843" t="s">
        <v>317</v>
      </c>
      <c r="G843" t="s">
        <v>2</v>
      </c>
    </row>
    <row r="844" spans="1:7" x14ac:dyDescent="0.25">
      <c r="A844">
        <v>359</v>
      </c>
      <c r="B844" s="8" t="s">
        <v>20403</v>
      </c>
      <c r="C844" t="s">
        <v>20404</v>
      </c>
      <c r="D844" t="s">
        <v>20405</v>
      </c>
      <c r="E844" t="s">
        <v>27526</v>
      </c>
      <c r="F844" t="s">
        <v>341</v>
      </c>
      <c r="G844" t="s">
        <v>2</v>
      </c>
    </row>
    <row r="845" spans="1:7" x14ac:dyDescent="0.25">
      <c r="A845">
        <v>360</v>
      </c>
      <c r="B845" s="8" t="s">
        <v>20406</v>
      </c>
      <c r="C845" t="s">
        <v>20407</v>
      </c>
      <c r="D845" t="s">
        <v>20408</v>
      </c>
      <c r="E845" t="s">
        <v>27527</v>
      </c>
      <c r="F845" t="s">
        <v>341</v>
      </c>
      <c r="G845" t="s">
        <v>2</v>
      </c>
    </row>
    <row r="846" spans="1:7" x14ac:dyDescent="0.25">
      <c r="A846">
        <v>88</v>
      </c>
      <c r="B846" s="8" t="s">
        <v>19828</v>
      </c>
      <c r="C846" t="s">
        <v>20409</v>
      </c>
      <c r="D846" t="s">
        <v>20410</v>
      </c>
      <c r="E846" t="s">
        <v>27528</v>
      </c>
      <c r="F846" t="s">
        <v>28066</v>
      </c>
      <c r="G846" t="s">
        <v>2</v>
      </c>
    </row>
    <row r="847" spans="1:7" x14ac:dyDescent="0.25">
      <c r="A847">
        <v>89</v>
      </c>
      <c r="B847" s="8" t="s">
        <v>19839</v>
      </c>
      <c r="C847" t="s">
        <v>20411</v>
      </c>
      <c r="D847" t="s">
        <v>20412</v>
      </c>
      <c r="E847" t="s">
        <v>27529</v>
      </c>
      <c r="F847" t="s">
        <v>28067</v>
      </c>
      <c r="G847" t="s">
        <v>2</v>
      </c>
    </row>
    <row r="848" spans="1:7" x14ac:dyDescent="0.25">
      <c r="A848">
        <v>81</v>
      </c>
      <c r="B848" s="8" t="s">
        <v>19849</v>
      </c>
      <c r="C848" t="s">
        <v>20413</v>
      </c>
      <c r="D848" t="s">
        <v>20414</v>
      </c>
      <c r="E848" t="s">
        <v>27530</v>
      </c>
      <c r="F848" t="s">
        <v>28068</v>
      </c>
      <c r="G848" t="s">
        <v>2</v>
      </c>
    </row>
    <row r="849" spans="1:7" x14ac:dyDescent="0.25">
      <c r="A849">
        <v>82</v>
      </c>
      <c r="B849" s="8" t="s">
        <v>19850</v>
      </c>
      <c r="C849" t="s">
        <v>20415</v>
      </c>
      <c r="D849" t="s">
        <v>20416</v>
      </c>
      <c r="E849" t="s">
        <v>27531</v>
      </c>
      <c r="F849" t="s">
        <v>28069</v>
      </c>
      <c r="G849" t="s">
        <v>2</v>
      </c>
    </row>
    <row r="850" spans="1:7" x14ac:dyDescent="0.25">
      <c r="A850">
        <v>83</v>
      </c>
      <c r="B850" s="8" t="s">
        <v>19851</v>
      </c>
      <c r="C850" t="s">
        <v>20417</v>
      </c>
      <c r="D850" t="s">
        <v>20418</v>
      </c>
      <c r="E850" t="s">
        <v>27532</v>
      </c>
      <c r="F850" t="s">
        <v>28070</v>
      </c>
      <c r="G850" t="s">
        <v>2</v>
      </c>
    </row>
    <row r="851" spans="1:7" x14ac:dyDescent="0.25">
      <c r="A851">
        <v>84</v>
      </c>
      <c r="B851" s="8" t="s">
        <v>19852</v>
      </c>
      <c r="C851" t="s">
        <v>20419</v>
      </c>
      <c r="D851" t="s">
        <v>20420</v>
      </c>
      <c r="E851" t="s">
        <v>27533</v>
      </c>
      <c r="F851" t="s">
        <v>28071</v>
      </c>
      <c r="G851" t="s">
        <v>2</v>
      </c>
    </row>
    <row r="852" spans="1:7" x14ac:dyDescent="0.25">
      <c r="A852">
        <v>85</v>
      </c>
      <c r="B852" s="8" t="s">
        <v>19853</v>
      </c>
      <c r="C852" t="s">
        <v>20421</v>
      </c>
      <c r="D852" t="s">
        <v>20422</v>
      </c>
      <c r="E852" t="s">
        <v>27534</v>
      </c>
      <c r="F852" t="s">
        <v>28072</v>
      </c>
      <c r="G852" t="s">
        <v>2</v>
      </c>
    </row>
    <row r="853" spans="1:7" x14ac:dyDescent="0.25">
      <c r="A853">
        <v>86</v>
      </c>
      <c r="B853" s="8" t="s">
        <v>19854</v>
      </c>
      <c r="C853" t="s">
        <v>20423</v>
      </c>
      <c r="D853" t="s">
        <v>20424</v>
      </c>
      <c r="E853" t="s">
        <v>27535</v>
      </c>
      <c r="F853" t="s">
        <v>28073</v>
      </c>
      <c r="G853" t="s">
        <v>2</v>
      </c>
    </row>
    <row r="854" spans="1:7" x14ac:dyDescent="0.25">
      <c r="A854">
        <v>87</v>
      </c>
      <c r="B854" s="8" t="s">
        <v>19767</v>
      </c>
      <c r="C854" t="s">
        <v>20425</v>
      </c>
      <c r="D854" t="s">
        <v>20426</v>
      </c>
      <c r="E854" t="s">
        <v>27536</v>
      </c>
      <c r="F854" t="s">
        <v>7644</v>
      </c>
      <c r="G854" t="s">
        <v>2</v>
      </c>
    </row>
    <row r="855" spans="1:7" x14ac:dyDescent="0.25">
      <c r="A855">
        <v>97</v>
      </c>
      <c r="B855" s="8" t="s">
        <v>19856</v>
      </c>
      <c r="C855" t="s">
        <v>20427</v>
      </c>
      <c r="D855" t="s">
        <v>20428</v>
      </c>
      <c r="E855" t="s">
        <v>27537</v>
      </c>
      <c r="F855" t="s">
        <v>28074</v>
      </c>
      <c r="G855" t="s">
        <v>2</v>
      </c>
    </row>
    <row r="856" spans="1:7" x14ac:dyDescent="0.25">
      <c r="A856">
        <v>96</v>
      </c>
      <c r="B856" s="8" t="s">
        <v>19857</v>
      </c>
      <c r="C856" t="s">
        <v>20429</v>
      </c>
      <c r="D856" t="s">
        <v>20430</v>
      </c>
      <c r="E856" t="s">
        <v>27538</v>
      </c>
      <c r="F856" t="s">
        <v>28075</v>
      </c>
      <c r="G856" t="s">
        <v>2</v>
      </c>
    </row>
    <row r="857" spans="1:7" x14ac:dyDescent="0.25">
      <c r="A857">
        <v>107</v>
      </c>
      <c r="B857" s="8" t="s">
        <v>19858</v>
      </c>
      <c r="C857" t="s">
        <v>20431</v>
      </c>
      <c r="D857" t="s">
        <v>20432</v>
      </c>
      <c r="E857" t="s">
        <v>27539</v>
      </c>
      <c r="F857" t="s">
        <v>28076</v>
      </c>
      <c r="G857" t="s">
        <v>2</v>
      </c>
    </row>
    <row r="858" spans="1:7" x14ac:dyDescent="0.25">
      <c r="A858">
        <v>108</v>
      </c>
      <c r="B858" s="8" t="s">
        <v>19859</v>
      </c>
      <c r="C858" t="s">
        <v>20433</v>
      </c>
      <c r="D858" t="s">
        <v>20434</v>
      </c>
      <c r="E858" t="s">
        <v>27540</v>
      </c>
      <c r="F858" t="s">
        <v>28077</v>
      </c>
      <c r="G858" t="s">
        <v>2</v>
      </c>
    </row>
    <row r="859" spans="1:7" x14ac:dyDescent="0.25">
      <c r="A859">
        <v>109</v>
      </c>
      <c r="B859" s="8" t="s">
        <v>19860</v>
      </c>
      <c r="C859" t="s">
        <v>20435</v>
      </c>
      <c r="D859" t="s">
        <v>20436</v>
      </c>
      <c r="E859" t="s">
        <v>27541</v>
      </c>
      <c r="F859" t="s">
        <v>28078</v>
      </c>
      <c r="G859" t="s">
        <v>2</v>
      </c>
    </row>
    <row r="860" spans="1:7" x14ac:dyDescent="0.25">
      <c r="A860">
        <v>110</v>
      </c>
      <c r="B860" s="8" t="s">
        <v>19861</v>
      </c>
      <c r="C860" t="s">
        <v>20437</v>
      </c>
      <c r="D860" t="s">
        <v>20438</v>
      </c>
      <c r="E860" t="s">
        <v>27542</v>
      </c>
      <c r="F860" t="s">
        <v>28079</v>
      </c>
      <c r="G860" t="s">
        <v>2</v>
      </c>
    </row>
    <row r="861" spans="1:7" x14ac:dyDescent="0.25">
      <c r="A861">
        <v>101</v>
      </c>
      <c r="B861" s="8" t="s">
        <v>19862</v>
      </c>
      <c r="C861" t="s">
        <v>20439</v>
      </c>
      <c r="D861" t="s">
        <v>20440</v>
      </c>
      <c r="E861" t="s">
        <v>27543</v>
      </c>
      <c r="F861" t="s">
        <v>28080</v>
      </c>
      <c r="G861" t="s">
        <v>2</v>
      </c>
    </row>
    <row r="862" spans="1:7" x14ac:dyDescent="0.25">
      <c r="A862">
        <v>102</v>
      </c>
      <c r="B862" s="8" t="s">
        <v>19863</v>
      </c>
      <c r="C862" t="s">
        <v>20441</v>
      </c>
      <c r="D862" t="s">
        <v>20442</v>
      </c>
      <c r="E862" t="s">
        <v>27544</v>
      </c>
      <c r="F862" t="s">
        <v>28081</v>
      </c>
      <c r="G862" t="s">
        <v>2</v>
      </c>
    </row>
    <row r="863" spans="1:7" x14ac:dyDescent="0.25">
      <c r="A863">
        <v>103</v>
      </c>
      <c r="B863" s="8" t="s">
        <v>19864</v>
      </c>
      <c r="C863" t="s">
        <v>20443</v>
      </c>
      <c r="D863" t="s">
        <v>20444</v>
      </c>
      <c r="E863" t="s">
        <v>27545</v>
      </c>
      <c r="F863" t="s">
        <v>28082</v>
      </c>
      <c r="G863" t="s">
        <v>2</v>
      </c>
    </row>
    <row r="864" spans="1:7" x14ac:dyDescent="0.25">
      <c r="A864">
        <v>104</v>
      </c>
      <c r="B864" s="8" t="s">
        <v>19865</v>
      </c>
      <c r="C864" t="s">
        <v>20445</v>
      </c>
      <c r="D864" t="s">
        <v>20446</v>
      </c>
      <c r="E864" t="s">
        <v>27546</v>
      </c>
      <c r="F864" t="s">
        <v>28082</v>
      </c>
      <c r="G864" t="s">
        <v>2</v>
      </c>
    </row>
    <row r="865" spans="1:7" x14ac:dyDescent="0.25">
      <c r="A865">
        <v>105</v>
      </c>
      <c r="B865" s="8" t="s">
        <v>19866</v>
      </c>
      <c r="C865" t="s">
        <v>20447</v>
      </c>
      <c r="D865" t="s">
        <v>20448</v>
      </c>
      <c r="E865" t="s">
        <v>27547</v>
      </c>
      <c r="F865" t="s">
        <v>28083</v>
      </c>
      <c r="G865" t="s">
        <v>2</v>
      </c>
    </row>
    <row r="866" spans="1:7" x14ac:dyDescent="0.25">
      <c r="A866">
        <v>98</v>
      </c>
      <c r="B866" s="8" t="s">
        <v>19867</v>
      </c>
      <c r="C866" t="s">
        <v>20449</v>
      </c>
      <c r="D866" t="s">
        <v>20450</v>
      </c>
      <c r="E866" t="s">
        <v>27548</v>
      </c>
      <c r="F866" t="s">
        <v>28084</v>
      </c>
      <c r="G866" t="s">
        <v>2</v>
      </c>
    </row>
    <row r="867" spans="1:7" x14ac:dyDescent="0.25">
      <c r="A867">
        <v>106</v>
      </c>
      <c r="B867" s="8" t="s">
        <v>19868</v>
      </c>
      <c r="C867" t="s">
        <v>20451</v>
      </c>
      <c r="D867" t="s">
        <v>20452</v>
      </c>
      <c r="E867" t="s">
        <v>27549</v>
      </c>
      <c r="F867" t="s">
        <v>28085</v>
      </c>
      <c r="G867" t="s">
        <v>2</v>
      </c>
    </row>
    <row r="868" spans="1:7" x14ac:dyDescent="0.25">
      <c r="A868">
        <v>115</v>
      </c>
      <c r="B868" s="8" t="s">
        <v>19869</v>
      </c>
      <c r="C868" t="s">
        <v>20453</v>
      </c>
      <c r="D868" t="s">
        <v>20454</v>
      </c>
      <c r="E868" t="s">
        <v>27550</v>
      </c>
      <c r="F868" t="s">
        <v>28085</v>
      </c>
      <c r="G868" t="s">
        <v>2</v>
      </c>
    </row>
    <row r="869" spans="1:7" x14ac:dyDescent="0.25">
      <c r="A869">
        <v>116</v>
      </c>
      <c r="B869" s="8" t="s">
        <v>19870</v>
      </c>
      <c r="C869" t="s">
        <v>20455</v>
      </c>
      <c r="D869" t="s">
        <v>20456</v>
      </c>
      <c r="E869" t="s">
        <v>27551</v>
      </c>
      <c r="F869" t="s">
        <v>28086</v>
      </c>
      <c r="G869" t="s">
        <v>2</v>
      </c>
    </row>
    <row r="870" spans="1:7" x14ac:dyDescent="0.25">
      <c r="A870">
        <v>111</v>
      </c>
      <c r="B870" s="8" t="s">
        <v>19871</v>
      </c>
      <c r="C870" t="s">
        <v>20457</v>
      </c>
      <c r="D870" t="s">
        <v>20458</v>
      </c>
      <c r="E870" t="s">
        <v>27552</v>
      </c>
      <c r="F870" t="s">
        <v>28087</v>
      </c>
      <c r="G870" t="s">
        <v>2</v>
      </c>
    </row>
    <row r="871" spans="1:7" x14ac:dyDescent="0.25">
      <c r="A871">
        <v>112</v>
      </c>
      <c r="B871" s="8" t="s">
        <v>19872</v>
      </c>
      <c r="C871" t="s">
        <v>20459</v>
      </c>
      <c r="D871" t="s">
        <v>20460</v>
      </c>
      <c r="E871" t="s">
        <v>27553</v>
      </c>
      <c r="F871" t="s">
        <v>28088</v>
      </c>
      <c r="G871" t="s">
        <v>2</v>
      </c>
    </row>
    <row r="872" spans="1:7" x14ac:dyDescent="0.25">
      <c r="A872">
        <v>113</v>
      </c>
      <c r="B872" s="8" t="s">
        <v>19873</v>
      </c>
      <c r="C872" t="s">
        <v>20461</v>
      </c>
      <c r="D872" t="s">
        <v>20462</v>
      </c>
      <c r="E872" t="s">
        <v>27554</v>
      </c>
      <c r="F872" t="s">
        <v>28089</v>
      </c>
      <c r="G872" t="s">
        <v>2</v>
      </c>
    </row>
    <row r="873" spans="1:7" x14ac:dyDescent="0.25">
      <c r="A873">
        <v>114</v>
      </c>
      <c r="B873" s="8" t="s">
        <v>19874</v>
      </c>
      <c r="C873" t="s">
        <v>20463</v>
      </c>
      <c r="D873" t="s">
        <v>20387</v>
      </c>
      <c r="E873" t="s">
        <v>27555</v>
      </c>
      <c r="F873" t="s">
        <v>28090</v>
      </c>
      <c r="G873" t="s">
        <v>2</v>
      </c>
    </row>
    <row r="874" spans="1:7" x14ac:dyDescent="0.25">
      <c r="A874">
        <v>99</v>
      </c>
      <c r="B874" s="8" t="s">
        <v>19878</v>
      </c>
      <c r="C874" t="s">
        <v>20464</v>
      </c>
      <c r="D874" t="s">
        <v>20465</v>
      </c>
      <c r="E874" t="s">
        <v>27556</v>
      </c>
      <c r="F874" t="s">
        <v>28084</v>
      </c>
      <c r="G874" t="s">
        <v>2</v>
      </c>
    </row>
    <row r="875" spans="1:7" x14ac:dyDescent="0.25">
      <c r="A875">
        <v>100</v>
      </c>
      <c r="B875" s="8" t="s">
        <v>19889</v>
      </c>
      <c r="C875" t="s">
        <v>20466</v>
      </c>
      <c r="D875" t="s">
        <v>20467</v>
      </c>
      <c r="E875" t="s">
        <v>27557</v>
      </c>
      <c r="F875" t="s">
        <v>28074</v>
      </c>
      <c r="G875" t="s">
        <v>2</v>
      </c>
    </row>
    <row r="876" spans="1:7" x14ac:dyDescent="0.25">
      <c r="A876">
        <v>91</v>
      </c>
      <c r="B876" s="8" t="s">
        <v>19895</v>
      </c>
      <c r="C876" t="s">
        <v>20468</v>
      </c>
      <c r="D876" t="s">
        <v>20469</v>
      </c>
      <c r="E876" t="s">
        <v>27558</v>
      </c>
      <c r="F876" t="s">
        <v>28074</v>
      </c>
      <c r="G876" t="s">
        <v>2</v>
      </c>
    </row>
    <row r="877" spans="1:7" x14ac:dyDescent="0.25">
      <c r="A877">
        <v>92</v>
      </c>
      <c r="B877" s="8" t="s">
        <v>19896</v>
      </c>
      <c r="C877" t="s">
        <v>20470</v>
      </c>
      <c r="D877" t="s">
        <v>20471</v>
      </c>
      <c r="E877" t="s">
        <v>27559</v>
      </c>
      <c r="F877" t="s">
        <v>28091</v>
      </c>
      <c r="G877" t="s">
        <v>2</v>
      </c>
    </row>
    <row r="878" spans="1:7" x14ac:dyDescent="0.25">
      <c r="A878">
        <v>93</v>
      </c>
      <c r="B878" s="8" t="s">
        <v>19897</v>
      </c>
      <c r="C878" t="s">
        <v>20472</v>
      </c>
      <c r="D878" t="s">
        <v>20473</v>
      </c>
      <c r="E878" t="s">
        <v>27560</v>
      </c>
      <c r="F878" t="s">
        <v>28091</v>
      </c>
      <c r="G878" t="s">
        <v>2</v>
      </c>
    </row>
    <row r="879" spans="1:7" x14ac:dyDescent="0.25">
      <c r="A879">
        <v>94</v>
      </c>
      <c r="B879" s="8" t="s">
        <v>19898</v>
      </c>
      <c r="C879" t="s">
        <v>20474</v>
      </c>
      <c r="D879" t="s">
        <v>11648</v>
      </c>
      <c r="E879" t="s">
        <v>27561</v>
      </c>
      <c r="F879" t="s">
        <v>28091</v>
      </c>
      <c r="G879" t="s">
        <v>2</v>
      </c>
    </row>
    <row r="880" spans="1:7" x14ac:dyDescent="0.25">
      <c r="A880">
        <v>95</v>
      </c>
      <c r="B880" s="8" t="s">
        <v>19899</v>
      </c>
      <c r="C880" t="s">
        <v>20475</v>
      </c>
      <c r="D880" t="s">
        <v>20476</v>
      </c>
      <c r="E880" t="s">
        <v>27562</v>
      </c>
      <c r="F880" t="s">
        <v>28092</v>
      </c>
      <c r="G880" t="s">
        <v>2</v>
      </c>
    </row>
    <row r="881" spans="1:7" x14ac:dyDescent="0.25">
      <c r="A881">
        <v>141</v>
      </c>
      <c r="B881" s="8" t="s">
        <v>19900</v>
      </c>
      <c r="C881" t="s">
        <v>20477</v>
      </c>
      <c r="D881" t="s">
        <v>20478</v>
      </c>
      <c r="E881" t="s">
        <v>27563</v>
      </c>
      <c r="F881" t="s">
        <v>28093</v>
      </c>
      <c r="G881" t="s">
        <v>2</v>
      </c>
    </row>
    <row r="882" spans="1:7" x14ac:dyDescent="0.25">
      <c r="A882">
        <v>150</v>
      </c>
      <c r="B882" s="8" t="s">
        <v>19901</v>
      </c>
      <c r="C882" t="s">
        <v>20479</v>
      </c>
      <c r="D882" t="s">
        <v>20480</v>
      </c>
      <c r="E882" t="s">
        <v>27564</v>
      </c>
      <c r="F882" t="s">
        <v>28094</v>
      </c>
      <c r="G882" t="s">
        <v>2</v>
      </c>
    </row>
    <row r="883" spans="1:7" x14ac:dyDescent="0.25">
      <c r="A883">
        <v>151</v>
      </c>
      <c r="B883" s="8" t="s">
        <v>19902</v>
      </c>
      <c r="C883" t="s">
        <v>20481</v>
      </c>
      <c r="D883" t="s">
        <v>20482</v>
      </c>
      <c r="E883" t="s">
        <v>27565</v>
      </c>
      <c r="F883" t="s">
        <v>28094</v>
      </c>
      <c r="G883" t="s">
        <v>2</v>
      </c>
    </row>
    <row r="884" spans="1:7" x14ac:dyDescent="0.25">
      <c r="A884">
        <v>152</v>
      </c>
      <c r="B884" s="8" t="s">
        <v>19903</v>
      </c>
      <c r="C884" t="s">
        <v>20483</v>
      </c>
      <c r="D884" t="s">
        <v>20484</v>
      </c>
      <c r="E884" t="s">
        <v>27566</v>
      </c>
      <c r="F884" t="s">
        <v>28095</v>
      </c>
      <c r="G884" t="s">
        <v>2</v>
      </c>
    </row>
    <row r="885" spans="1:7" x14ac:dyDescent="0.25">
      <c r="A885">
        <v>153</v>
      </c>
      <c r="B885" s="8" t="s">
        <v>19904</v>
      </c>
      <c r="C885" t="s">
        <v>20485</v>
      </c>
      <c r="D885" t="s">
        <v>20486</v>
      </c>
      <c r="E885" t="s">
        <v>27567</v>
      </c>
      <c r="F885" t="s">
        <v>28096</v>
      </c>
      <c r="G885" t="s">
        <v>2</v>
      </c>
    </row>
    <row r="886" spans="1:7" x14ac:dyDescent="0.25">
      <c r="A886">
        <v>154</v>
      </c>
      <c r="B886" s="8" t="s">
        <v>19905</v>
      </c>
      <c r="C886" t="s">
        <v>20487</v>
      </c>
      <c r="D886" t="s">
        <v>20488</v>
      </c>
      <c r="E886" t="s">
        <v>27568</v>
      </c>
      <c r="F886" t="s">
        <v>28096</v>
      </c>
      <c r="G886" t="s">
        <v>2</v>
      </c>
    </row>
    <row r="887" spans="1:7" x14ac:dyDescent="0.25">
      <c r="A887">
        <v>155</v>
      </c>
      <c r="B887" s="8" t="s">
        <v>19906</v>
      </c>
      <c r="C887" t="s">
        <v>20489</v>
      </c>
      <c r="D887" t="s">
        <v>20490</v>
      </c>
      <c r="E887" t="s">
        <v>27569</v>
      </c>
      <c r="F887" t="s">
        <v>28097</v>
      </c>
      <c r="G887" t="s">
        <v>2</v>
      </c>
    </row>
    <row r="888" spans="1:7" x14ac:dyDescent="0.25">
      <c r="A888">
        <v>156</v>
      </c>
      <c r="B888" s="8" t="s">
        <v>19907</v>
      </c>
      <c r="C888" t="s">
        <v>20491</v>
      </c>
      <c r="D888" t="s">
        <v>20492</v>
      </c>
      <c r="E888" t="s">
        <v>27570</v>
      </c>
      <c r="F888" t="s">
        <v>28097</v>
      </c>
      <c r="G888" t="s">
        <v>2</v>
      </c>
    </row>
    <row r="889" spans="1:7" x14ac:dyDescent="0.25">
      <c r="A889">
        <v>157</v>
      </c>
      <c r="B889" s="8" t="s">
        <v>19908</v>
      </c>
      <c r="C889" t="s">
        <v>20493</v>
      </c>
      <c r="D889" t="s">
        <v>20494</v>
      </c>
      <c r="E889" t="s">
        <v>27571</v>
      </c>
      <c r="F889" t="s">
        <v>28098</v>
      </c>
      <c r="G889" t="s">
        <v>2</v>
      </c>
    </row>
    <row r="890" spans="1:7" x14ac:dyDescent="0.25">
      <c r="A890">
        <v>158</v>
      </c>
      <c r="B890" s="8" t="s">
        <v>19909</v>
      </c>
      <c r="C890" t="s">
        <v>20495</v>
      </c>
      <c r="D890" t="s">
        <v>20496</v>
      </c>
      <c r="E890" t="s">
        <v>27572</v>
      </c>
      <c r="F890" t="s">
        <v>28099</v>
      </c>
      <c r="G890" t="s">
        <v>2</v>
      </c>
    </row>
    <row r="891" spans="1:7" x14ac:dyDescent="0.25">
      <c r="A891">
        <v>159</v>
      </c>
      <c r="B891" s="8" t="s">
        <v>19910</v>
      </c>
      <c r="C891" t="s">
        <v>20497</v>
      </c>
      <c r="D891" t="s">
        <v>20498</v>
      </c>
      <c r="E891" t="s">
        <v>27573</v>
      </c>
      <c r="F891" t="s">
        <v>28099</v>
      </c>
      <c r="G891" t="s">
        <v>2</v>
      </c>
    </row>
    <row r="892" spans="1:7" x14ac:dyDescent="0.25">
      <c r="A892">
        <v>142</v>
      </c>
      <c r="B892" s="8" t="s">
        <v>19911</v>
      </c>
      <c r="C892" t="s">
        <v>20499</v>
      </c>
      <c r="D892" t="s">
        <v>20500</v>
      </c>
      <c r="E892" t="s">
        <v>27574</v>
      </c>
      <c r="F892" t="s">
        <v>28093</v>
      </c>
      <c r="G892" t="s">
        <v>2</v>
      </c>
    </row>
    <row r="893" spans="1:7" x14ac:dyDescent="0.25">
      <c r="A893">
        <v>160</v>
      </c>
      <c r="B893" s="8" t="s">
        <v>19912</v>
      </c>
      <c r="C893" t="s">
        <v>20501</v>
      </c>
      <c r="D893" t="s">
        <v>20502</v>
      </c>
      <c r="E893" t="s">
        <v>27575</v>
      </c>
      <c r="F893" t="s">
        <v>28099</v>
      </c>
      <c r="G893" t="s">
        <v>2</v>
      </c>
    </row>
    <row r="894" spans="1:7" x14ac:dyDescent="0.25">
      <c r="A894">
        <v>178</v>
      </c>
      <c r="B894" s="8" t="s">
        <v>19913</v>
      </c>
      <c r="C894" t="s">
        <v>20503</v>
      </c>
      <c r="D894" t="s">
        <v>20504</v>
      </c>
      <c r="E894" t="s">
        <v>27576</v>
      </c>
      <c r="F894" t="s">
        <v>28100</v>
      </c>
      <c r="G894" t="s">
        <v>2</v>
      </c>
    </row>
    <row r="895" spans="1:7" x14ac:dyDescent="0.25">
      <c r="A895">
        <v>179</v>
      </c>
      <c r="B895" s="8" t="s">
        <v>19914</v>
      </c>
      <c r="C895" t="s">
        <v>20505</v>
      </c>
      <c r="D895" t="s">
        <v>20506</v>
      </c>
      <c r="E895" t="s">
        <v>27577</v>
      </c>
      <c r="F895" t="s">
        <v>375</v>
      </c>
      <c r="G895" t="s">
        <v>2</v>
      </c>
    </row>
    <row r="896" spans="1:7" x14ac:dyDescent="0.25">
      <c r="A896">
        <v>180</v>
      </c>
      <c r="B896" s="8" t="s">
        <v>19915</v>
      </c>
      <c r="C896" t="s">
        <v>20507</v>
      </c>
      <c r="D896" t="s">
        <v>20508</v>
      </c>
      <c r="E896" t="s">
        <v>27578</v>
      </c>
      <c r="F896" t="s">
        <v>28101</v>
      </c>
      <c r="G896" t="s">
        <v>2</v>
      </c>
    </row>
    <row r="897" spans="1:7" x14ac:dyDescent="0.25">
      <c r="A897">
        <v>161</v>
      </c>
      <c r="B897" s="8" t="s">
        <v>19916</v>
      </c>
      <c r="C897" t="s">
        <v>20509</v>
      </c>
      <c r="D897" t="s">
        <v>20510</v>
      </c>
      <c r="E897" t="s">
        <v>27579</v>
      </c>
      <c r="F897" t="s">
        <v>28102</v>
      </c>
      <c r="G897" t="s">
        <v>2</v>
      </c>
    </row>
    <row r="898" spans="1:7" x14ac:dyDescent="0.25">
      <c r="A898">
        <v>162</v>
      </c>
      <c r="B898" s="8" t="s">
        <v>19917</v>
      </c>
      <c r="C898" t="s">
        <v>20511</v>
      </c>
      <c r="D898" t="s">
        <v>20512</v>
      </c>
      <c r="E898" t="s">
        <v>27580</v>
      </c>
      <c r="F898" t="s">
        <v>28102</v>
      </c>
      <c r="G898" t="s">
        <v>2</v>
      </c>
    </row>
    <row r="899" spans="1:7" x14ac:dyDescent="0.25">
      <c r="A899">
        <v>163</v>
      </c>
      <c r="B899" s="8" t="s">
        <v>19918</v>
      </c>
      <c r="C899" t="s">
        <v>20513</v>
      </c>
      <c r="D899" t="s">
        <v>20514</v>
      </c>
      <c r="E899" t="s">
        <v>27581</v>
      </c>
      <c r="F899" t="s">
        <v>28103</v>
      </c>
      <c r="G899" t="s">
        <v>2</v>
      </c>
    </row>
    <row r="900" spans="1:7" x14ac:dyDescent="0.25">
      <c r="A900">
        <v>164</v>
      </c>
      <c r="B900" s="8" t="s">
        <v>19919</v>
      </c>
      <c r="C900" t="s">
        <v>20515</v>
      </c>
      <c r="D900" t="s">
        <v>20516</v>
      </c>
      <c r="E900" t="s">
        <v>27582</v>
      </c>
      <c r="F900" t="s">
        <v>28104</v>
      </c>
      <c r="G900" t="s">
        <v>2</v>
      </c>
    </row>
    <row r="901" spans="1:7" x14ac:dyDescent="0.25">
      <c r="A901">
        <v>165</v>
      </c>
      <c r="B901" s="8" t="s">
        <v>19920</v>
      </c>
      <c r="C901" t="s">
        <v>20517</v>
      </c>
      <c r="D901" t="s">
        <v>20518</v>
      </c>
      <c r="E901" t="s">
        <v>27583</v>
      </c>
      <c r="F901" t="s">
        <v>28105</v>
      </c>
      <c r="G901" t="s">
        <v>2</v>
      </c>
    </row>
    <row r="902" spans="1:7" x14ac:dyDescent="0.25">
      <c r="A902">
        <v>166</v>
      </c>
      <c r="B902" s="8" t="s">
        <v>20519</v>
      </c>
      <c r="C902" t="s">
        <v>20520</v>
      </c>
      <c r="D902" t="s">
        <v>20521</v>
      </c>
      <c r="E902" t="s">
        <v>27584</v>
      </c>
      <c r="F902" t="s">
        <v>28105</v>
      </c>
      <c r="G902" t="s">
        <v>2</v>
      </c>
    </row>
    <row r="903" spans="1:7" x14ac:dyDescent="0.25">
      <c r="A903">
        <v>143</v>
      </c>
      <c r="B903" s="8" t="s">
        <v>19921</v>
      </c>
      <c r="C903" t="s">
        <v>20522</v>
      </c>
      <c r="D903" t="s">
        <v>20523</v>
      </c>
      <c r="E903" t="s">
        <v>27585</v>
      </c>
      <c r="F903" t="s">
        <v>28106</v>
      </c>
      <c r="G903" t="s">
        <v>2</v>
      </c>
    </row>
    <row r="904" spans="1:7" x14ac:dyDescent="0.25">
      <c r="A904">
        <v>167</v>
      </c>
      <c r="B904" s="8" t="s">
        <v>20524</v>
      </c>
      <c r="C904" t="s">
        <v>20525</v>
      </c>
      <c r="D904" t="s">
        <v>20526</v>
      </c>
      <c r="E904" t="s">
        <v>27586</v>
      </c>
      <c r="F904" t="s">
        <v>28107</v>
      </c>
      <c r="G904" t="s">
        <v>2</v>
      </c>
    </row>
    <row r="905" spans="1:7" x14ac:dyDescent="0.25">
      <c r="A905">
        <v>168</v>
      </c>
      <c r="B905" s="8" t="s">
        <v>20527</v>
      </c>
      <c r="C905" t="s">
        <v>20528</v>
      </c>
      <c r="D905" t="s">
        <v>20529</v>
      </c>
      <c r="E905" t="s">
        <v>27587</v>
      </c>
      <c r="F905" t="s">
        <v>28107</v>
      </c>
      <c r="G905" t="s">
        <v>2</v>
      </c>
    </row>
    <row r="906" spans="1:7" x14ac:dyDescent="0.25">
      <c r="A906">
        <v>169</v>
      </c>
      <c r="B906" s="8" t="s">
        <v>20530</v>
      </c>
      <c r="C906" t="s">
        <v>20531</v>
      </c>
      <c r="D906" t="s">
        <v>20532</v>
      </c>
      <c r="E906" t="s">
        <v>27588</v>
      </c>
      <c r="F906" t="s">
        <v>28108</v>
      </c>
      <c r="G906" t="s">
        <v>2</v>
      </c>
    </row>
    <row r="907" spans="1:7" x14ac:dyDescent="0.25">
      <c r="A907">
        <v>170</v>
      </c>
      <c r="B907" s="8" t="s">
        <v>20533</v>
      </c>
      <c r="C907" t="s">
        <v>20534</v>
      </c>
      <c r="D907" t="s">
        <v>20535</v>
      </c>
      <c r="E907" t="s">
        <v>27589</v>
      </c>
      <c r="F907" t="s">
        <v>28108</v>
      </c>
      <c r="G907" t="s">
        <v>2</v>
      </c>
    </row>
    <row r="908" spans="1:7" x14ac:dyDescent="0.25">
      <c r="A908">
        <v>171</v>
      </c>
      <c r="B908" s="8" t="s">
        <v>20536</v>
      </c>
      <c r="C908" t="s">
        <v>20537</v>
      </c>
      <c r="D908" t="s">
        <v>20538</v>
      </c>
      <c r="E908" t="s">
        <v>27590</v>
      </c>
      <c r="F908" t="s">
        <v>28109</v>
      </c>
      <c r="G908" t="s">
        <v>2</v>
      </c>
    </row>
    <row r="909" spans="1:7" x14ac:dyDescent="0.25">
      <c r="A909">
        <v>172</v>
      </c>
      <c r="B909" s="8" t="s">
        <v>20539</v>
      </c>
      <c r="C909" t="s">
        <v>20540</v>
      </c>
      <c r="D909" t="s">
        <v>20541</v>
      </c>
      <c r="E909" t="s">
        <v>27591</v>
      </c>
      <c r="F909" t="s">
        <v>28110</v>
      </c>
      <c r="G909" t="s">
        <v>2</v>
      </c>
    </row>
    <row r="910" spans="1:7" x14ac:dyDescent="0.25">
      <c r="A910">
        <v>173</v>
      </c>
      <c r="B910" s="8" t="s">
        <v>20542</v>
      </c>
      <c r="C910" t="s">
        <v>20543</v>
      </c>
      <c r="D910" t="s">
        <v>20544</v>
      </c>
      <c r="E910" t="s">
        <v>27592</v>
      </c>
      <c r="F910" t="s">
        <v>28111</v>
      </c>
      <c r="G910" t="s">
        <v>2</v>
      </c>
    </row>
    <row r="911" spans="1:7" x14ac:dyDescent="0.25">
      <c r="A911">
        <v>174</v>
      </c>
      <c r="B911" s="8" t="s">
        <v>20545</v>
      </c>
      <c r="C911" t="s">
        <v>20546</v>
      </c>
      <c r="D911" t="s">
        <v>20547</v>
      </c>
      <c r="E911" t="s">
        <v>27593</v>
      </c>
      <c r="F911" t="s">
        <v>28111</v>
      </c>
      <c r="G911" t="s">
        <v>2</v>
      </c>
    </row>
    <row r="912" spans="1:7" x14ac:dyDescent="0.25">
      <c r="A912">
        <v>175</v>
      </c>
      <c r="B912" s="8" t="s">
        <v>20548</v>
      </c>
      <c r="C912" t="s">
        <v>20549</v>
      </c>
      <c r="D912" t="s">
        <v>20550</v>
      </c>
      <c r="E912" t="s">
        <v>27594</v>
      </c>
      <c r="F912" t="s">
        <v>445</v>
      </c>
      <c r="G912" t="s">
        <v>2</v>
      </c>
    </row>
    <row r="913" spans="1:7" x14ac:dyDescent="0.25">
      <c r="A913">
        <v>176</v>
      </c>
      <c r="B913" s="8" t="s">
        <v>20551</v>
      </c>
      <c r="C913" t="s">
        <v>20552</v>
      </c>
      <c r="D913" t="s">
        <v>20553</v>
      </c>
      <c r="E913" t="s">
        <v>27595</v>
      </c>
      <c r="F913" t="s">
        <v>445</v>
      </c>
      <c r="G913" t="s">
        <v>2</v>
      </c>
    </row>
    <row r="914" spans="1:7" x14ac:dyDescent="0.25">
      <c r="A914">
        <v>144</v>
      </c>
      <c r="B914" s="8" t="s">
        <v>19922</v>
      </c>
      <c r="C914" t="s">
        <v>20554</v>
      </c>
      <c r="D914" t="s">
        <v>20555</v>
      </c>
      <c r="E914" t="s">
        <v>27596</v>
      </c>
      <c r="F914" t="s">
        <v>28106</v>
      </c>
      <c r="G914" t="s">
        <v>2</v>
      </c>
    </row>
    <row r="915" spans="1:7" x14ac:dyDescent="0.25">
      <c r="A915">
        <v>177</v>
      </c>
      <c r="B915" s="8" t="s">
        <v>20556</v>
      </c>
      <c r="C915" t="s">
        <v>20557</v>
      </c>
      <c r="D915" t="s">
        <v>20558</v>
      </c>
      <c r="E915" t="s">
        <v>27597</v>
      </c>
      <c r="F915" t="s">
        <v>445</v>
      </c>
      <c r="G915" t="s">
        <v>2</v>
      </c>
    </row>
    <row r="916" spans="1:7" x14ac:dyDescent="0.25">
      <c r="A916">
        <v>145</v>
      </c>
      <c r="B916" s="8" t="s">
        <v>19923</v>
      </c>
      <c r="C916" t="s">
        <v>20559</v>
      </c>
      <c r="D916" t="s">
        <v>20560</v>
      </c>
      <c r="E916" t="s">
        <v>27598</v>
      </c>
      <c r="F916" t="s">
        <v>28112</v>
      </c>
      <c r="G916" t="s">
        <v>2</v>
      </c>
    </row>
    <row r="917" spans="1:7" x14ac:dyDescent="0.25">
      <c r="A917">
        <v>146</v>
      </c>
      <c r="B917" s="8" t="s">
        <v>19924</v>
      </c>
      <c r="C917" t="s">
        <v>20561</v>
      </c>
      <c r="D917" t="s">
        <v>20562</v>
      </c>
      <c r="E917" t="s">
        <v>27599</v>
      </c>
      <c r="F917" t="s">
        <v>28113</v>
      </c>
      <c r="G917" t="s">
        <v>2</v>
      </c>
    </row>
    <row r="918" spans="1:7" x14ac:dyDescent="0.25">
      <c r="A918">
        <v>147</v>
      </c>
      <c r="B918" s="8" t="s">
        <v>19925</v>
      </c>
      <c r="C918" t="s">
        <v>20563</v>
      </c>
      <c r="D918" t="s">
        <v>20564</v>
      </c>
      <c r="E918" t="s">
        <v>27600</v>
      </c>
      <c r="F918" t="s">
        <v>28113</v>
      </c>
      <c r="G918" t="s">
        <v>2</v>
      </c>
    </row>
    <row r="919" spans="1:7" x14ac:dyDescent="0.25">
      <c r="A919">
        <v>148</v>
      </c>
      <c r="B919" s="8" t="s">
        <v>19926</v>
      </c>
      <c r="C919" t="s">
        <v>20565</v>
      </c>
      <c r="D919" t="s">
        <v>20566</v>
      </c>
      <c r="E919" t="s">
        <v>27601</v>
      </c>
      <c r="F919" t="s">
        <v>28113</v>
      </c>
      <c r="G919" t="s">
        <v>2</v>
      </c>
    </row>
    <row r="920" spans="1:7" x14ac:dyDescent="0.25">
      <c r="A920">
        <v>149</v>
      </c>
      <c r="B920" s="8" t="s">
        <v>19927</v>
      </c>
      <c r="C920" t="s">
        <v>20567</v>
      </c>
      <c r="D920" t="s">
        <v>20568</v>
      </c>
      <c r="E920" t="s">
        <v>27602</v>
      </c>
      <c r="F920" t="s">
        <v>28113</v>
      </c>
      <c r="G920" t="s">
        <v>2</v>
      </c>
    </row>
    <row r="921" spans="1:7" x14ac:dyDescent="0.25">
      <c r="A921">
        <v>186</v>
      </c>
      <c r="B921" s="8" t="s">
        <v>11751</v>
      </c>
      <c r="C921" t="s">
        <v>20569</v>
      </c>
      <c r="D921" t="s">
        <v>20570</v>
      </c>
      <c r="E921" t="s">
        <v>27603</v>
      </c>
      <c r="F921" t="s">
        <v>7560</v>
      </c>
      <c r="G921" t="s">
        <v>2</v>
      </c>
    </row>
    <row r="922" spans="1:7" x14ac:dyDescent="0.25">
      <c r="A922">
        <v>187</v>
      </c>
      <c r="B922" s="8" t="s">
        <v>11754</v>
      </c>
      <c r="C922" t="s">
        <v>20571</v>
      </c>
      <c r="D922" t="s">
        <v>20572</v>
      </c>
      <c r="E922" t="s">
        <v>27604</v>
      </c>
      <c r="F922" t="s">
        <v>7560</v>
      </c>
      <c r="G922" t="s">
        <v>2</v>
      </c>
    </row>
    <row r="923" spans="1:7" x14ac:dyDescent="0.25">
      <c r="A923">
        <v>193</v>
      </c>
      <c r="B923" s="8" t="s">
        <v>19928</v>
      </c>
      <c r="C923" t="s">
        <v>20573</v>
      </c>
      <c r="D923" t="s">
        <v>20574</v>
      </c>
      <c r="E923" t="s">
        <v>27605</v>
      </c>
      <c r="F923" t="s">
        <v>28114</v>
      </c>
      <c r="G923" t="s">
        <v>2</v>
      </c>
    </row>
    <row r="924" spans="1:7" x14ac:dyDescent="0.25">
      <c r="A924">
        <v>185</v>
      </c>
      <c r="B924" s="8" t="s">
        <v>19929</v>
      </c>
      <c r="C924" t="s">
        <v>20575</v>
      </c>
      <c r="D924" t="s">
        <v>20576</v>
      </c>
      <c r="E924" t="s">
        <v>27606</v>
      </c>
      <c r="F924" t="s">
        <v>28115</v>
      </c>
      <c r="G924" t="s">
        <v>2</v>
      </c>
    </row>
    <row r="925" spans="1:7" x14ac:dyDescent="0.25">
      <c r="A925">
        <v>454</v>
      </c>
      <c r="B925" s="8" t="s">
        <v>19930</v>
      </c>
      <c r="C925" t="s">
        <v>20577</v>
      </c>
      <c r="D925" t="s">
        <v>11801</v>
      </c>
      <c r="E925" t="s">
        <v>27607</v>
      </c>
      <c r="F925" t="s">
        <v>28116</v>
      </c>
      <c r="G925" t="s">
        <v>2</v>
      </c>
    </row>
    <row r="926" spans="1:7" x14ac:dyDescent="0.25">
      <c r="A926">
        <v>196</v>
      </c>
      <c r="B926" s="8" t="s">
        <v>19931</v>
      </c>
      <c r="C926" t="s">
        <v>20578</v>
      </c>
      <c r="D926" t="s">
        <v>20579</v>
      </c>
      <c r="E926" t="s">
        <v>27608</v>
      </c>
      <c r="F926" t="s">
        <v>28117</v>
      </c>
      <c r="G926" t="s">
        <v>2</v>
      </c>
    </row>
    <row r="927" spans="1:7" x14ac:dyDescent="0.25">
      <c r="A927">
        <v>188</v>
      </c>
      <c r="B927" s="8" t="s">
        <v>19939</v>
      </c>
      <c r="C927" t="s">
        <v>20580</v>
      </c>
      <c r="D927" t="s">
        <v>20581</v>
      </c>
      <c r="E927" t="s">
        <v>27609</v>
      </c>
      <c r="F927" t="s">
        <v>28114</v>
      </c>
      <c r="G927" t="s">
        <v>2</v>
      </c>
    </row>
    <row r="928" spans="1:7" x14ac:dyDescent="0.25">
      <c r="A928">
        <v>189</v>
      </c>
      <c r="B928" s="8" t="s">
        <v>19946</v>
      </c>
      <c r="C928" t="s">
        <v>20582</v>
      </c>
      <c r="D928" t="s">
        <v>20583</v>
      </c>
      <c r="E928" t="s">
        <v>27610</v>
      </c>
      <c r="F928" t="s">
        <v>28114</v>
      </c>
      <c r="G928" t="s">
        <v>2</v>
      </c>
    </row>
    <row r="929" spans="1:7" x14ac:dyDescent="0.25">
      <c r="A929">
        <v>190</v>
      </c>
      <c r="B929" s="8" t="s">
        <v>19947</v>
      </c>
      <c r="C929" t="s">
        <v>20584</v>
      </c>
      <c r="D929" t="s">
        <v>20585</v>
      </c>
      <c r="E929" t="s">
        <v>27611</v>
      </c>
      <c r="F929" t="s">
        <v>28118</v>
      </c>
      <c r="G929" t="s">
        <v>2</v>
      </c>
    </row>
    <row r="930" spans="1:7" x14ac:dyDescent="0.25">
      <c r="A930">
        <v>453</v>
      </c>
      <c r="B930" s="8" t="s">
        <v>19948</v>
      </c>
      <c r="C930" t="s">
        <v>20586</v>
      </c>
      <c r="D930" t="s">
        <v>20587</v>
      </c>
      <c r="E930" t="s">
        <v>27612</v>
      </c>
      <c r="F930" t="s">
        <v>28119</v>
      </c>
      <c r="G930" t="s">
        <v>2</v>
      </c>
    </row>
    <row r="931" spans="1:7" x14ac:dyDescent="0.25">
      <c r="A931">
        <v>191</v>
      </c>
      <c r="B931" s="8" t="s">
        <v>19949</v>
      </c>
      <c r="C931" t="s">
        <v>20588</v>
      </c>
      <c r="D931" t="s">
        <v>20589</v>
      </c>
      <c r="E931" t="s">
        <v>27613</v>
      </c>
      <c r="F931" t="s">
        <v>28119</v>
      </c>
      <c r="G931" t="s">
        <v>2</v>
      </c>
    </row>
    <row r="932" spans="1:7" x14ac:dyDescent="0.25">
      <c r="A932">
        <v>192</v>
      </c>
      <c r="B932" s="8" t="s">
        <v>19950</v>
      </c>
      <c r="C932" t="s">
        <v>20590</v>
      </c>
      <c r="D932" t="s">
        <v>20591</v>
      </c>
      <c r="E932" t="s">
        <v>27614</v>
      </c>
      <c r="F932" t="s">
        <v>28120</v>
      </c>
      <c r="G932" t="s">
        <v>2</v>
      </c>
    </row>
    <row r="933" spans="1:7" x14ac:dyDescent="0.25">
      <c r="A933">
        <v>183</v>
      </c>
      <c r="B933" s="8" t="s">
        <v>19951</v>
      </c>
      <c r="C933" t="s">
        <v>20592</v>
      </c>
      <c r="D933" t="s">
        <v>20593</v>
      </c>
      <c r="E933" t="s">
        <v>27615</v>
      </c>
      <c r="F933" t="s">
        <v>28115</v>
      </c>
      <c r="G933" t="s">
        <v>2</v>
      </c>
    </row>
    <row r="934" spans="1:7" x14ac:dyDescent="0.25">
      <c r="A934">
        <v>184</v>
      </c>
      <c r="B934" s="8" t="s">
        <v>19952</v>
      </c>
      <c r="C934" t="s">
        <v>20594</v>
      </c>
      <c r="D934" t="s">
        <v>20595</v>
      </c>
      <c r="E934" t="s">
        <v>27616</v>
      </c>
      <c r="F934" t="s">
        <v>28115</v>
      </c>
      <c r="G934" t="s">
        <v>2</v>
      </c>
    </row>
    <row r="935" spans="1:7" x14ac:dyDescent="0.25">
      <c r="A935">
        <v>194</v>
      </c>
      <c r="B935" s="8" t="s">
        <v>11854</v>
      </c>
      <c r="C935" t="s">
        <v>20596</v>
      </c>
      <c r="D935" t="s">
        <v>11815</v>
      </c>
      <c r="E935" t="s">
        <v>27617</v>
      </c>
      <c r="F935" t="s">
        <v>7624</v>
      </c>
      <c r="G935" t="s">
        <v>2</v>
      </c>
    </row>
    <row r="936" spans="1:7" x14ac:dyDescent="0.25">
      <c r="A936">
        <v>217</v>
      </c>
      <c r="B936" s="8" t="s">
        <v>19953</v>
      </c>
      <c r="C936" t="s">
        <v>20597</v>
      </c>
      <c r="D936" t="s">
        <v>20598</v>
      </c>
      <c r="E936" t="s">
        <v>27618</v>
      </c>
      <c r="F936" t="s">
        <v>28121</v>
      </c>
      <c r="G936" t="s">
        <v>2</v>
      </c>
    </row>
    <row r="937" spans="1:7" x14ac:dyDescent="0.25">
      <c r="A937">
        <v>206</v>
      </c>
      <c r="B937" s="8" t="s">
        <v>19954</v>
      </c>
      <c r="C937" t="s">
        <v>20599</v>
      </c>
      <c r="D937" t="s">
        <v>20600</v>
      </c>
      <c r="E937" t="s">
        <v>27619</v>
      </c>
      <c r="F937" t="s">
        <v>28122</v>
      </c>
      <c r="G937" t="s">
        <v>2</v>
      </c>
    </row>
    <row r="938" spans="1:7" x14ac:dyDescent="0.25">
      <c r="A938">
        <v>207</v>
      </c>
      <c r="B938" s="8" t="s">
        <v>19955</v>
      </c>
      <c r="C938" t="s">
        <v>20601</v>
      </c>
      <c r="D938" t="s">
        <v>20602</v>
      </c>
      <c r="E938" t="s">
        <v>27620</v>
      </c>
      <c r="F938" t="s">
        <v>28123</v>
      </c>
      <c r="G938" t="s">
        <v>2</v>
      </c>
    </row>
    <row r="939" spans="1:7" x14ac:dyDescent="0.25">
      <c r="A939">
        <v>208</v>
      </c>
      <c r="B939" s="8" t="s">
        <v>19956</v>
      </c>
      <c r="C939" t="s">
        <v>20603</v>
      </c>
      <c r="D939" t="s">
        <v>20604</v>
      </c>
      <c r="E939" t="s">
        <v>27621</v>
      </c>
      <c r="F939" t="s">
        <v>28124</v>
      </c>
      <c r="G939" t="s">
        <v>2</v>
      </c>
    </row>
    <row r="940" spans="1:7" x14ac:dyDescent="0.25">
      <c r="A940">
        <v>209</v>
      </c>
      <c r="B940" s="8" t="s">
        <v>19957</v>
      </c>
      <c r="C940" t="s">
        <v>20605</v>
      </c>
      <c r="D940" t="s">
        <v>20606</v>
      </c>
      <c r="E940" t="s">
        <v>27622</v>
      </c>
      <c r="F940" t="s">
        <v>28124</v>
      </c>
      <c r="G940" t="s">
        <v>2</v>
      </c>
    </row>
    <row r="941" spans="1:7" x14ac:dyDescent="0.25">
      <c r="A941">
        <v>210</v>
      </c>
      <c r="B941" s="8" t="s">
        <v>19958</v>
      </c>
      <c r="C941" t="s">
        <v>20607</v>
      </c>
      <c r="D941" t="s">
        <v>20608</v>
      </c>
      <c r="E941" t="s">
        <v>27623</v>
      </c>
      <c r="F941" t="s">
        <v>28125</v>
      </c>
      <c r="G941" t="s">
        <v>2</v>
      </c>
    </row>
    <row r="942" spans="1:7" x14ac:dyDescent="0.25">
      <c r="A942">
        <v>211</v>
      </c>
      <c r="B942" s="8" t="s">
        <v>19959</v>
      </c>
      <c r="C942" t="s">
        <v>20609</v>
      </c>
      <c r="D942" t="s">
        <v>20610</v>
      </c>
      <c r="E942" t="s">
        <v>27624</v>
      </c>
      <c r="F942" t="s">
        <v>28125</v>
      </c>
      <c r="G942" t="s">
        <v>2</v>
      </c>
    </row>
    <row r="943" spans="1:7" x14ac:dyDescent="0.25">
      <c r="A943">
        <v>212</v>
      </c>
      <c r="B943" s="8" t="s">
        <v>19960</v>
      </c>
      <c r="C943" t="s">
        <v>20611</v>
      </c>
      <c r="D943" t="s">
        <v>20612</v>
      </c>
      <c r="E943" t="s">
        <v>27625</v>
      </c>
      <c r="F943" t="s">
        <v>28126</v>
      </c>
      <c r="G943" t="s">
        <v>2</v>
      </c>
    </row>
    <row r="944" spans="1:7" x14ac:dyDescent="0.25">
      <c r="A944">
        <v>213</v>
      </c>
      <c r="B944" s="8" t="s">
        <v>19961</v>
      </c>
      <c r="C944" t="s">
        <v>20613</v>
      </c>
      <c r="D944" t="s">
        <v>20614</v>
      </c>
      <c r="E944" t="s">
        <v>27626</v>
      </c>
      <c r="F944" t="s">
        <v>28127</v>
      </c>
      <c r="G944" t="s">
        <v>2</v>
      </c>
    </row>
    <row r="945" spans="1:7" x14ac:dyDescent="0.25">
      <c r="A945">
        <v>214</v>
      </c>
      <c r="B945" s="8" t="s">
        <v>19962</v>
      </c>
      <c r="C945" t="s">
        <v>20615</v>
      </c>
      <c r="D945" t="s">
        <v>20616</v>
      </c>
      <c r="E945" t="s">
        <v>27627</v>
      </c>
      <c r="F945" t="s">
        <v>28128</v>
      </c>
      <c r="G945" t="s">
        <v>2</v>
      </c>
    </row>
    <row r="946" spans="1:7" x14ac:dyDescent="0.25">
      <c r="A946">
        <v>215</v>
      </c>
      <c r="B946" s="8" t="s">
        <v>19963</v>
      </c>
      <c r="C946" t="s">
        <v>20617</v>
      </c>
      <c r="D946" t="s">
        <v>20618</v>
      </c>
      <c r="E946" t="s">
        <v>27628</v>
      </c>
      <c r="F946" t="s">
        <v>28129</v>
      </c>
      <c r="G946" t="s">
        <v>2</v>
      </c>
    </row>
    <row r="947" spans="1:7" x14ac:dyDescent="0.25">
      <c r="A947">
        <v>218</v>
      </c>
      <c r="B947" s="8" t="s">
        <v>19964</v>
      </c>
      <c r="C947" t="s">
        <v>20619</v>
      </c>
      <c r="D947" t="s">
        <v>20620</v>
      </c>
      <c r="E947" t="s">
        <v>27629</v>
      </c>
      <c r="F947" t="s">
        <v>28121</v>
      </c>
      <c r="G947" t="s">
        <v>2</v>
      </c>
    </row>
    <row r="948" spans="1:7" x14ac:dyDescent="0.25">
      <c r="A948">
        <v>216</v>
      </c>
      <c r="B948" s="8" t="s">
        <v>19965</v>
      </c>
      <c r="C948" t="s">
        <v>20621</v>
      </c>
      <c r="D948" t="s">
        <v>20622</v>
      </c>
      <c r="E948" t="s">
        <v>27630</v>
      </c>
      <c r="F948" t="s">
        <v>28130</v>
      </c>
      <c r="G948" t="s">
        <v>2</v>
      </c>
    </row>
    <row r="949" spans="1:7" x14ac:dyDescent="0.25">
      <c r="A949">
        <v>232</v>
      </c>
      <c r="B949" s="8" t="s">
        <v>19966</v>
      </c>
      <c r="C949" t="s">
        <v>20623</v>
      </c>
      <c r="D949" t="s">
        <v>20624</v>
      </c>
      <c r="E949" t="s">
        <v>27631</v>
      </c>
      <c r="F949" t="s">
        <v>28131</v>
      </c>
      <c r="G949" t="s">
        <v>2</v>
      </c>
    </row>
    <row r="950" spans="1:7" x14ac:dyDescent="0.25">
      <c r="A950">
        <v>233</v>
      </c>
      <c r="B950" s="8" t="s">
        <v>19967</v>
      </c>
      <c r="C950" t="s">
        <v>20625</v>
      </c>
      <c r="D950" t="s">
        <v>20626</v>
      </c>
      <c r="E950" t="s">
        <v>27632</v>
      </c>
      <c r="F950" t="s">
        <v>28132</v>
      </c>
      <c r="G950" t="s">
        <v>2</v>
      </c>
    </row>
    <row r="951" spans="1:7" x14ac:dyDescent="0.25">
      <c r="A951">
        <v>234</v>
      </c>
      <c r="B951" s="8" t="s">
        <v>19968</v>
      </c>
      <c r="C951" t="s">
        <v>20627</v>
      </c>
      <c r="D951" t="s">
        <v>20628</v>
      </c>
      <c r="E951" t="s">
        <v>27633</v>
      </c>
      <c r="F951" t="s">
        <v>28133</v>
      </c>
      <c r="G951" t="s">
        <v>2</v>
      </c>
    </row>
    <row r="952" spans="1:7" x14ac:dyDescent="0.25">
      <c r="A952">
        <v>235</v>
      </c>
      <c r="B952" s="8" t="s">
        <v>19969</v>
      </c>
      <c r="C952" t="s">
        <v>20629</v>
      </c>
      <c r="D952" t="s">
        <v>20630</v>
      </c>
      <c r="E952" t="s">
        <v>27634</v>
      </c>
      <c r="F952" t="s">
        <v>28134</v>
      </c>
      <c r="G952" t="s">
        <v>2</v>
      </c>
    </row>
    <row r="953" spans="1:7" x14ac:dyDescent="0.25">
      <c r="A953">
        <v>236</v>
      </c>
      <c r="B953" s="8" t="s">
        <v>19970</v>
      </c>
      <c r="C953" t="s">
        <v>20631</v>
      </c>
      <c r="D953" t="s">
        <v>20632</v>
      </c>
      <c r="E953" t="s">
        <v>27635</v>
      </c>
      <c r="F953" t="s">
        <v>28135</v>
      </c>
      <c r="G953" t="s">
        <v>2</v>
      </c>
    </row>
    <row r="954" spans="1:7" x14ac:dyDescent="0.25">
      <c r="A954">
        <v>237</v>
      </c>
      <c r="B954" s="8" t="s">
        <v>19971</v>
      </c>
      <c r="C954" t="s">
        <v>20633</v>
      </c>
      <c r="D954" t="s">
        <v>20634</v>
      </c>
      <c r="E954" t="s">
        <v>27636</v>
      </c>
      <c r="F954" t="s">
        <v>28136</v>
      </c>
      <c r="G954" t="s">
        <v>2</v>
      </c>
    </row>
    <row r="955" spans="1:7" x14ac:dyDescent="0.25">
      <c r="A955">
        <v>238</v>
      </c>
      <c r="B955" s="8" t="s">
        <v>19972</v>
      </c>
      <c r="C955" t="s">
        <v>20635</v>
      </c>
      <c r="D955" t="s">
        <v>20636</v>
      </c>
      <c r="E955" t="s">
        <v>27637</v>
      </c>
      <c r="F955" t="s">
        <v>28137</v>
      </c>
      <c r="G955" t="s">
        <v>2</v>
      </c>
    </row>
    <row r="956" spans="1:7" x14ac:dyDescent="0.25">
      <c r="A956">
        <v>220</v>
      </c>
      <c r="B956" s="8" t="s">
        <v>19973</v>
      </c>
      <c r="C956" t="s">
        <v>20637</v>
      </c>
      <c r="D956" t="s">
        <v>20638</v>
      </c>
      <c r="E956" t="s">
        <v>27638</v>
      </c>
      <c r="F956" t="s">
        <v>28137</v>
      </c>
      <c r="G956" t="s">
        <v>2</v>
      </c>
    </row>
    <row r="957" spans="1:7" x14ac:dyDescent="0.25">
      <c r="A957">
        <v>221</v>
      </c>
      <c r="B957" s="8" t="s">
        <v>19974</v>
      </c>
      <c r="C957" t="s">
        <v>20639</v>
      </c>
      <c r="D957" t="s">
        <v>20640</v>
      </c>
      <c r="E957" t="s">
        <v>27639</v>
      </c>
      <c r="F957" t="s">
        <v>28137</v>
      </c>
      <c r="G957" t="s">
        <v>2</v>
      </c>
    </row>
    <row r="958" spans="1:7" x14ac:dyDescent="0.25">
      <c r="A958">
        <v>219</v>
      </c>
      <c r="B958" s="8" t="s">
        <v>19975</v>
      </c>
      <c r="C958" t="s">
        <v>20641</v>
      </c>
      <c r="D958" t="s">
        <v>20642</v>
      </c>
      <c r="E958" t="s">
        <v>27640</v>
      </c>
      <c r="F958" t="s">
        <v>28138</v>
      </c>
      <c r="G958" t="s">
        <v>2</v>
      </c>
    </row>
    <row r="959" spans="1:7" x14ac:dyDescent="0.25">
      <c r="A959">
        <v>222</v>
      </c>
      <c r="B959" s="8" t="s">
        <v>19976</v>
      </c>
      <c r="C959" t="s">
        <v>20643</v>
      </c>
      <c r="D959" t="s">
        <v>20644</v>
      </c>
      <c r="E959" t="s">
        <v>27641</v>
      </c>
      <c r="F959" t="s">
        <v>28139</v>
      </c>
      <c r="G959" t="s">
        <v>2</v>
      </c>
    </row>
    <row r="960" spans="1:7" x14ac:dyDescent="0.25">
      <c r="A960">
        <v>223</v>
      </c>
      <c r="B960" s="8" t="s">
        <v>19977</v>
      </c>
      <c r="C960" t="s">
        <v>20645</v>
      </c>
      <c r="D960" t="s">
        <v>20646</v>
      </c>
      <c r="E960" t="s">
        <v>27642</v>
      </c>
      <c r="F960" t="s">
        <v>28139</v>
      </c>
      <c r="G960" t="s">
        <v>2</v>
      </c>
    </row>
    <row r="961" spans="1:7" x14ac:dyDescent="0.25">
      <c r="A961">
        <v>224</v>
      </c>
      <c r="B961" s="8" t="s">
        <v>19978</v>
      </c>
      <c r="C961" t="s">
        <v>20647</v>
      </c>
      <c r="D961" t="s">
        <v>20648</v>
      </c>
      <c r="E961" t="s">
        <v>27643</v>
      </c>
      <c r="F961" t="s">
        <v>28140</v>
      </c>
      <c r="G961" t="s">
        <v>2</v>
      </c>
    </row>
    <row r="962" spans="1:7" x14ac:dyDescent="0.25">
      <c r="A962">
        <v>200</v>
      </c>
      <c r="B962" s="8" t="s">
        <v>19986</v>
      </c>
      <c r="C962" t="s">
        <v>20649</v>
      </c>
      <c r="D962" t="s">
        <v>20650</v>
      </c>
      <c r="E962" t="s">
        <v>27644</v>
      </c>
      <c r="F962" t="s">
        <v>28141</v>
      </c>
      <c r="G962" t="s">
        <v>2</v>
      </c>
    </row>
    <row r="963" spans="1:7" x14ac:dyDescent="0.25">
      <c r="A963">
        <v>201</v>
      </c>
      <c r="B963" s="8" t="s">
        <v>19997</v>
      </c>
      <c r="C963" t="s">
        <v>20651</v>
      </c>
      <c r="D963" t="s">
        <v>20652</v>
      </c>
      <c r="E963" t="s">
        <v>27645</v>
      </c>
      <c r="F963" t="s">
        <v>28142</v>
      </c>
      <c r="G963" t="s">
        <v>2</v>
      </c>
    </row>
    <row r="964" spans="1:7" x14ac:dyDescent="0.25">
      <c r="A964">
        <v>202</v>
      </c>
      <c r="B964" s="8" t="s">
        <v>20000</v>
      </c>
      <c r="C964" t="s">
        <v>20653</v>
      </c>
      <c r="D964" t="s">
        <v>20654</v>
      </c>
      <c r="E964" t="s">
        <v>27646</v>
      </c>
      <c r="F964" t="s">
        <v>28143</v>
      </c>
      <c r="G964" t="s">
        <v>2</v>
      </c>
    </row>
    <row r="965" spans="1:7" x14ac:dyDescent="0.25">
      <c r="A965">
        <v>203</v>
      </c>
      <c r="B965" s="8" t="s">
        <v>20001</v>
      </c>
      <c r="C965" t="s">
        <v>20655</v>
      </c>
      <c r="D965" t="s">
        <v>20656</v>
      </c>
      <c r="E965" t="s">
        <v>27647</v>
      </c>
      <c r="F965" t="s">
        <v>28143</v>
      </c>
      <c r="G965" t="s">
        <v>2</v>
      </c>
    </row>
    <row r="966" spans="1:7" x14ac:dyDescent="0.25">
      <c r="A966">
        <v>204</v>
      </c>
      <c r="B966" s="8" t="s">
        <v>20002</v>
      </c>
      <c r="C966" t="s">
        <v>20657</v>
      </c>
      <c r="D966" t="s">
        <v>20658</v>
      </c>
      <c r="E966" t="s">
        <v>27648</v>
      </c>
      <c r="F966" t="s">
        <v>28144</v>
      </c>
      <c r="G966" t="s">
        <v>2</v>
      </c>
    </row>
    <row r="967" spans="1:7" x14ac:dyDescent="0.25">
      <c r="A967">
        <v>205</v>
      </c>
      <c r="B967" s="8" t="s">
        <v>20003</v>
      </c>
      <c r="C967" t="s">
        <v>20659</v>
      </c>
      <c r="D967" t="s">
        <v>20660</v>
      </c>
      <c r="E967" t="s">
        <v>27649</v>
      </c>
      <c r="F967" t="s">
        <v>28122</v>
      </c>
      <c r="G967" t="s">
        <v>2</v>
      </c>
    </row>
    <row r="968" spans="1:7" x14ac:dyDescent="0.25">
      <c r="A968">
        <v>225</v>
      </c>
      <c r="B968" s="8" t="s">
        <v>12015</v>
      </c>
      <c r="C968" t="s">
        <v>20661</v>
      </c>
      <c r="D968" t="s">
        <v>20662</v>
      </c>
      <c r="E968" t="s">
        <v>27650</v>
      </c>
      <c r="F968" t="s">
        <v>7626</v>
      </c>
      <c r="G968" t="s">
        <v>2</v>
      </c>
    </row>
    <row r="969" spans="1:7" x14ac:dyDescent="0.25">
      <c r="A969">
        <v>226</v>
      </c>
      <c r="B969" s="8" t="s">
        <v>12018</v>
      </c>
      <c r="C969" t="s">
        <v>20663</v>
      </c>
      <c r="D969" t="s">
        <v>20664</v>
      </c>
      <c r="E969" t="s">
        <v>27651</v>
      </c>
      <c r="F969" t="s">
        <v>7626</v>
      </c>
      <c r="G969" t="s">
        <v>2</v>
      </c>
    </row>
    <row r="970" spans="1:7" x14ac:dyDescent="0.25">
      <c r="A970">
        <v>227</v>
      </c>
      <c r="B970" s="8" t="s">
        <v>12021</v>
      </c>
      <c r="C970" t="s">
        <v>20665</v>
      </c>
      <c r="D970" t="s">
        <v>20666</v>
      </c>
      <c r="E970" t="s">
        <v>27652</v>
      </c>
      <c r="F970" t="s">
        <v>7626</v>
      </c>
      <c r="G970" t="s">
        <v>2</v>
      </c>
    </row>
    <row r="971" spans="1:7" x14ac:dyDescent="0.25">
      <c r="A971">
        <v>228</v>
      </c>
      <c r="B971" s="8" t="s">
        <v>12024</v>
      </c>
      <c r="C971" t="s">
        <v>20667</v>
      </c>
      <c r="D971" t="s">
        <v>20668</v>
      </c>
      <c r="E971" t="s">
        <v>27653</v>
      </c>
      <c r="F971" t="s">
        <v>7640</v>
      </c>
      <c r="G971" t="s">
        <v>2</v>
      </c>
    </row>
    <row r="972" spans="1:7" x14ac:dyDescent="0.25">
      <c r="A972">
        <v>229</v>
      </c>
      <c r="B972" s="8" t="s">
        <v>20669</v>
      </c>
      <c r="C972" t="s">
        <v>20670</v>
      </c>
      <c r="D972" t="s">
        <v>20671</v>
      </c>
      <c r="E972" t="s">
        <v>27654</v>
      </c>
      <c r="F972" t="s">
        <v>7640</v>
      </c>
      <c r="G972" t="s">
        <v>2</v>
      </c>
    </row>
    <row r="973" spans="1:7" x14ac:dyDescent="0.25">
      <c r="A973">
        <v>230</v>
      </c>
      <c r="B973" s="8" t="s">
        <v>20672</v>
      </c>
      <c r="C973" t="s">
        <v>20673</v>
      </c>
      <c r="D973" t="s">
        <v>20674</v>
      </c>
      <c r="E973" t="s">
        <v>27655</v>
      </c>
      <c r="F973" t="s">
        <v>7640</v>
      </c>
      <c r="G973" t="s">
        <v>2</v>
      </c>
    </row>
    <row r="974" spans="1:7" x14ac:dyDescent="0.25">
      <c r="A974">
        <v>231</v>
      </c>
      <c r="B974" s="8" t="s">
        <v>20675</v>
      </c>
      <c r="C974" t="s">
        <v>20676</v>
      </c>
      <c r="D974" t="s">
        <v>20677</v>
      </c>
      <c r="E974" t="s">
        <v>27656</v>
      </c>
      <c r="F974" t="s">
        <v>7642</v>
      </c>
      <c r="G974" t="s">
        <v>2</v>
      </c>
    </row>
    <row r="975" spans="1:7" x14ac:dyDescent="0.25">
      <c r="A975">
        <v>456</v>
      </c>
      <c r="B975" s="8" t="s">
        <v>20678</v>
      </c>
      <c r="C975" t="s">
        <v>20679</v>
      </c>
      <c r="D975" t="s">
        <v>20680</v>
      </c>
      <c r="E975" t="s">
        <v>27657</v>
      </c>
      <c r="F975" t="s">
        <v>7642</v>
      </c>
      <c r="G975" t="s">
        <v>2</v>
      </c>
    </row>
    <row r="976" spans="1:7" x14ac:dyDescent="0.25">
      <c r="A976">
        <v>457</v>
      </c>
      <c r="B976" s="8" t="s">
        <v>20681</v>
      </c>
      <c r="C976" t="s">
        <v>20682</v>
      </c>
      <c r="D976" t="s">
        <v>20683</v>
      </c>
      <c r="E976" t="s">
        <v>27658</v>
      </c>
      <c r="F976" t="s">
        <v>7642</v>
      </c>
      <c r="G976" t="s">
        <v>2</v>
      </c>
    </row>
    <row r="977" spans="1:7" x14ac:dyDescent="0.25">
      <c r="A977">
        <v>305</v>
      </c>
      <c r="B977" s="8" t="s">
        <v>20004</v>
      </c>
      <c r="C977" t="s">
        <v>20684</v>
      </c>
      <c r="D977" t="s">
        <v>20685</v>
      </c>
      <c r="E977" t="s">
        <v>27659</v>
      </c>
      <c r="F977" t="s">
        <v>28145</v>
      </c>
      <c r="G977" t="s">
        <v>2</v>
      </c>
    </row>
    <row r="978" spans="1:7" x14ac:dyDescent="0.25">
      <c r="A978">
        <v>304</v>
      </c>
      <c r="B978" s="8" t="s">
        <v>20005</v>
      </c>
      <c r="C978" t="s">
        <v>20686</v>
      </c>
      <c r="D978" t="s">
        <v>20687</v>
      </c>
      <c r="E978" t="s">
        <v>27660</v>
      </c>
      <c r="F978" t="s">
        <v>28146</v>
      </c>
      <c r="G978" t="s">
        <v>2</v>
      </c>
    </row>
    <row r="979" spans="1:7" x14ac:dyDescent="0.25">
      <c r="A979">
        <v>309</v>
      </c>
      <c r="B979" s="8" t="s">
        <v>20006</v>
      </c>
      <c r="C979" t="s">
        <v>20688</v>
      </c>
      <c r="D979" t="s">
        <v>20378</v>
      </c>
      <c r="E979" t="s">
        <v>27661</v>
      </c>
      <c r="F979" t="s">
        <v>28147</v>
      </c>
      <c r="G979" t="s">
        <v>2</v>
      </c>
    </row>
    <row r="980" spans="1:7" x14ac:dyDescent="0.25">
      <c r="A980">
        <v>310</v>
      </c>
      <c r="B980" s="8" t="s">
        <v>20007</v>
      </c>
      <c r="C980" t="s">
        <v>20689</v>
      </c>
      <c r="D980" t="s">
        <v>20690</v>
      </c>
      <c r="E980" t="s">
        <v>27662</v>
      </c>
      <c r="F980" t="s">
        <v>28148</v>
      </c>
      <c r="G980" t="s">
        <v>2</v>
      </c>
    </row>
    <row r="981" spans="1:7" x14ac:dyDescent="0.25">
      <c r="A981">
        <v>311</v>
      </c>
      <c r="B981" s="8" t="s">
        <v>20008</v>
      </c>
      <c r="C981" t="s">
        <v>20691</v>
      </c>
      <c r="D981" t="s">
        <v>20692</v>
      </c>
      <c r="E981" t="s">
        <v>27663</v>
      </c>
      <c r="F981" t="s">
        <v>28148</v>
      </c>
      <c r="G981" t="s">
        <v>2</v>
      </c>
    </row>
    <row r="982" spans="1:7" ht="75" x14ac:dyDescent="0.25">
      <c r="A982">
        <v>312</v>
      </c>
      <c r="B982" s="8" t="s">
        <v>20009</v>
      </c>
      <c r="C982" t="s">
        <v>20693</v>
      </c>
      <c r="D982" s="2" t="s">
        <v>20694</v>
      </c>
      <c r="E982" t="s">
        <v>27664</v>
      </c>
      <c r="F982" t="s">
        <v>28149</v>
      </c>
      <c r="G982" t="s">
        <v>2</v>
      </c>
    </row>
    <row r="983" spans="1:7" x14ac:dyDescent="0.25">
      <c r="A983">
        <v>313</v>
      </c>
      <c r="B983" s="8" t="s">
        <v>20010</v>
      </c>
      <c r="C983" t="s">
        <v>20695</v>
      </c>
      <c r="D983" t="s">
        <v>20696</v>
      </c>
      <c r="E983" t="s">
        <v>27665</v>
      </c>
      <c r="F983" t="s">
        <v>28149</v>
      </c>
      <c r="G983" t="s">
        <v>2</v>
      </c>
    </row>
    <row r="984" spans="1:7" x14ac:dyDescent="0.25">
      <c r="A984">
        <v>314</v>
      </c>
      <c r="B984" s="8" t="s">
        <v>20011</v>
      </c>
      <c r="C984" t="s">
        <v>20697</v>
      </c>
      <c r="D984" t="s">
        <v>20381</v>
      </c>
      <c r="E984" t="s">
        <v>27666</v>
      </c>
      <c r="F984" t="s">
        <v>28150</v>
      </c>
      <c r="G984" t="s">
        <v>2</v>
      </c>
    </row>
    <row r="985" spans="1:7" x14ac:dyDescent="0.25">
      <c r="A985">
        <v>315</v>
      </c>
      <c r="B985" s="8" t="s">
        <v>20012</v>
      </c>
      <c r="C985" t="s">
        <v>20698</v>
      </c>
      <c r="D985" t="s">
        <v>20699</v>
      </c>
      <c r="E985" t="s">
        <v>27667</v>
      </c>
      <c r="F985" t="s">
        <v>28150</v>
      </c>
      <c r="G985" t="s">
        <v>2</v>
      </c>
    </row>
    <row r="986" spans="1:7" x14ac:dyDescent="0.25">
      <c r="A986">
        <v>316</v>
      </c>
      <c r="B986" s="8" t="s">
        <v>20013</v>
      </c>
      <c r="C986" t="s">
        <v>20700</v>
      </c>
      <c r="D986" t="s">
        <v>20701</v>
      </c>
      <c r="E986" t="s">
        <v>27668</v>
      </c>
      <c r="F986" t="s">
        <v>28151</v>
      </c>
      <c r="G986" t="s">
        <v>2</v>
      </c>
    </row>
    <row r="987" spans="1:7" x14ac:dyDescent="0.25">
      <c r="A987">
        <v>317</v>
      </c>
      <c r="B987" s="8" t="s">
        <v>20014</v>
      </c>
      <c r="C987" t="s">
        <v>20702</v>
      </c>
      <c r="D987" t="s">
        <v>20703</v>
      </c>
      <c r="E987" t="s">
        <v>27669</v>
      </c>
      <c r="F987" t="s">
        <v>28152</v>
      </c>
      <c r="G987" t="s">
        <v>2</v>
      </c>
    </row>
    <row r="988" spans="1:7" x14ac:dyDescent="0.25">
      <c r="A988">
        <v>306</v>
      </c>
      <c r="B988" s="8" t="s">
        <v>20015</v>
      </c>
      <c r="C988" t="s">
        <v>20704</v>
      </c>
      <c r="D988" t="s">
        <v>20705</v>
      </c>
      <c r="E988" t="s">
        <v>27670</v>
      </c>
      <c r="F988" t="s">
        <v>28145</v>
      </c>
      <c r="G988" t="s">
        <v>2</v>
      </c>
    </row>
    <row r="989" spans="1:7" x14ac:dyDescent="0.25">
      <c r="A989">
        <v>308</v>
      </c>
      <c r="B989" s="8" t="s">
        <v>20016</v>
      </c>
      <c r="C989" t="s">
        <v>20706</v>
      </c>
      <c r="D989" t="s">
        <v>20707</v>
      </c>
      <c r="E989" t="s">
        <v>27671</v>
      </c>
      <c r="F989" t="s">
        <v>28152</v>
      </c>
      <c r="G989" t="s">
        <v>2</v>
      </c>
    </row>
    <row r="990" spans="1:7" x14ac:dyDescent="0.25">
      <c r="A990">
        <v>322</v>
      </c>
      <c r="B990" s="8" t="s">
        <v>20017</v>
      </c>
      <c r="C990" t="s">
        <v>20708</v>
      </c>
      <c r="D990" t="s">
        <v>20709</v>
      </c>
      <c r="E990" t="s">
        <v>27672</v>
      </c>
      <c r="F990" t="s">
        <v>28153</v>
      </c>
      <c r="G990" t="s">
        <v>2</v>
      </c>
    </row>
    <row r="991" spans="1:7" x14ac:dyDescent="0.25">
      <c r="A991">
        <v>323</v>
      </c>
      <c r="B991" s="8" t="s">
        <v>20018</v>
      </c>
      <c r="C991" t="s">
        <v>20710</v>
      </c>
      <c r="D991" t="s">
        <v>20711</v>
      </c>
      <c r="E991" t="s">
        <v>27673</v>
      </c>
      <c r="F991" t="s">
        <v>28154</v>
      </c>
      <c r="G991" t="s">
        <v>2</v>
      </c>
    </row>
    <row r="992" spans="1:7" x14ac:dyDescent="0.25">
      <c r="A992">
        <v>324</v>
      </c>
      <c r="B992" s="8" t="s">
        <v>20019</v>
      </c>
      <c r="C992" t="s">
        <v>20712</v>
      </c>
      <c r="D992" t="s">
        <v>20713</v>
      </c>
      <c r="E992" t="s">
        <v>27674</v>
      </c>
      <c r="F992" t="s">
        <v>28154</v>
      </c>
      <c r="G992" t="s">
        <v>2</v>
      </c>
    </row>
    <row r="993" spans="1:7" x14ac:dyDescent="0.25">
      <c r="A993">
        <v>325</v>
      </c>
      <c r="B993" s="8" t="s">
        <v>20020</v>
      </c>
      <c r="C993" t="s">
        <v>20714</v>
      </c>
      <c r="D993" t="s">
        <v>20715</v>
      </c>
      <c r="E993" t="s">
        <v>27675</v>
      </c>
      <c r="F993" t="s">
        <v>28155</v>
      </c>
      <c r="G993" t="s">
        <v>2</v>
      </c>
    </row>
    <row r="994" spans="1:7" x14ac:dyDescent="0.25">
      <c r="A994">
        <v>326</v>
      </c>
      <c r="B994" s="8" t="s">
        <v>20021</v>
      </c>
      <c r="C994" t="s">
        <v>20716</v>
      </c>
      <c r="D994" t="s">
        <v>20717</v>
      </c>
      <c r="E994" t="s">
        <v>27676</v>
      </c>
      <c r="F994" t="s">
        <v>28156</v>
      </c>
      <c r="G994" t="s">
        <v>2</v>
      </c>
    </row>
    <row r="995" spans="1:7" x14ac:dyDescent="0.25">
      <c r="A995">
        <v>327</v>
      </c>
      <c r="B995" s="8" t="s">
        <v>20022</v>
      </c>
      <c r="C995" t="s">
        <v>20718</v>
      </c>
      <c r="D995" t="s">
        <v>20719</v>
      </c>
      <c r="E995" t="s">
        <v>27677</v>
      </c>
      <c r="F995" t="s">
        <v>28157</v>
      </c>
      <c r="G995" t="s">
        <v>2</v>
      </c>
    </row>
    <row r="996" spans="1:7" x14ac:dyDescent="0.25">
      <c r="A996">
        <v>318</v>
      </c>
      <c r="B996" s="8" t="s">
        <v>20023</v>
      </c>
      <c r="C996" t="s">
        <v>20720</v>
      </c>
      <c r="D996" t="s">
        <v>20721</v>
      </c>
      <c r="E996" t="s">
        <v>27678</v>
      </c>
      <c r="F996" t="s">
        <v>28157</v>
      </c>
      <c r="G996" t="s">
        <v>2</v>
      </c>
    </row>
    <row r="997" spans="1:7" x14ac:dyDescent="0.25">
      <c r="A997">
        <v>319</v>
      </c>
      <c r="B997" s="8" t="s">
        <v>20024</v>
      </c>
      <c r="C997" t="s">
        <v>20722</v>
      </c>
      <c r="D997" t="s">
        <v>20723</v>
      </c>
      <c r="E997" t="s">
        <v>27679</v>
      </c>
      <c r="F997" t="s">
        <v>28158</v>
      </c>
      <c r="G997" t="s">
        <v>2</v>
      </c>
    </row>
    <row r="998" spans="1:7" x14ac:dyDescent="0.25">
      <c r="A998">
        <v>320</v>
      </c>
      <c r="B998" s="8" t="s">
        <v>20025</v>
      </c>
      <c r="C998" t="s">
        <v>20724</v>
      </c>
      <c r="D998" t="s">
        <v>20725</v>
      </c>
      <c r="E998" t="s">
        <v>27680</v>
      </c>
      <c r="F998" t="s">
        <v>28159</v>
      </c>
      <c r="G998" t="s">
        <v>2</v>
      </c>
    </row>
    <row r="999" spans="1:7" x14ac:dyDescent="0.25">
      <c r="A999">
        <v>307</v>
      </c>
      <c r="B999" s="8" t="s">
        <v>20026</v>
      </c>
      <c r="C999" t="s">
        <v>20726</v>
      </c>
      <c r="D999" t="s">
        <v>20727</v>
      </c>
      <c r="E999" t="s">
        <v>27681</v>
      </c>
      <c r="F999" t="s">
        <v>28145</v>
      </c>
      <c r="G999" t="s">
        <v>2</v>
      </c>
    </row>
    <row r="1000" spans="1:7" x14ac:dyDescent="0.25">
      <c r="A1000">
        <v>321</v>
      </c>
      <c r="B1000" s="8" t="s">
        <v>20027</v>
      </c>
      <c r="C1000" t="s">
        <v>20728</v>
      </c>
      <c r="D1000" t="s">
        <v>20729</v>
      </c>
      <c r="E1000" t="s">
        <v>27682</v>
      </c>
      <c r="F1000" t="s">
        <v>28159</v>
      </c>
      <c r="G1000" t="s">
        <v>2</v>
      </c>
    </row>
    <row r="1001" spans="1:7" x14ac:dyDescent="0.25">
      <c r="A1001">
        <v>329</v>
      </c>
      <c r="B1001" s="8" t="s">
        <v>20028</v>
      </c>
      <c r="C1001" t="s">
        <v>20730</v>
      </c>
      <c r="D1001" t="s">
        <v>20731</v>
      </c>
      <c r="E1001" t="s">
        <v>27683</v>
      </c>
      <c r="F1001" t="s">
        <v>28160</v>
      </c>
      <c r="G1001" t="s">
        <v>2</v>
      </c>
    </row>
    <row r="1002" spans="1:7" x14ac:dyDescent="0.25">
      <c r="A1002">
        <v>330</v>
      </c>
      <c r="B1002" s="8" t="s">
        <v>20029</v>
      </c>
      <c r="C1002" t="s">
        <v>20732</v>
      </c>
      <c r="D1002" t="s">
        <v>20733</v>
      </c>
      <c r="E1002" t="s">
        <v>27684</v>
      </c>
      <c r="F1002" t="s">
        <v>28161</v>
      </c>
      <c r="G1002" t="s">
        <v>2</v>
      </c>
    </row>
    <row r="1003" spans="1:7" x14ac:dyDescent="0.25">
      <c r="A1003">
        <v>331</v>
      </c>
      <c r="B1003" s="8" t="s">
        <v>20030</v>
      </c>
      <c r="C1003" t="s">
        <v>20734</v>
      </c>
      <c r="D1003" t="s">
        <v>20735</v>
      </c>
      <c r="E1003" t="s">
        <v>27685</v>
      </c>
      <c r="F1003" t="s">
        <v>28162</v>
      </c>
      <c r="G1003" t="s">
        <v>2</v>
      </c>
    </row>
    <row r="1004" spans="1:7" x14ac:dyDescent="0.25">
      <c r="A1004">
        <v>332</v>
      </c>
      <c r="B1004" s="8" t="s">
        <v>20031</v>
      </c>
      <c r="C1004" t="s">
        <v>20736</v>
      </c>
      <c r="D1004" t="s">
        <v>20737</v>
      </c>
      <c r="E1004" t="s">
        <v>27686</v>
      </c>
      <c r="F1004" t="s">
        <v>365</v>
      </c>
      <c r="G1004" t="s">
        <v>2</v>
      </c>
    </row>
    <row r="1005" spans="1:7" x14ac:dyDescent="0.25">
      <c r="A1005">
        <v>333</v>
      </c>
      <c r="B1005" s="8" t="s">
        <v>20032</v>
      </c>
      <c r="C1005" t="s">
        <v>20738</v>
      </c>
      <c r="D1005" t="s">
        <v>20739</v>
      </c>
      <c r="E1005" t="s">
        <v>27687</v>
      </c>
      <c r="F1005" t="s">
        <v>365</v>
      </c>
      <c r="G1005" t="s">
        <v>2</v>
      </c>
    </row>
    <row r="1006" spans="1:7" x14ac:dyDescent="0.25">
      <c r="A1006">
        <v>334</v>
      </c>
      <c r="B1006" s="8" t="s">
        <v>20033</v>
      </c>
      <c r="C1006" t="s">
        <v>20740</v>
      </c>
      <c r="D1006" t="s">
        <v>20741</v>
      </c>
      <c r="E1006" t="s">
        <v>27688</v>
      </c>
      <c r="F1006" t="s">
        <v>365</v>
      </c>
      <c r="G1006" t="s">
        <v>2</v>
      </c>
    </row>
    <row r="1007" spans="1:7" x14ac:dyDescent="0.25">
      <c r="A1007">
        <v>335</v>
      </c>
      <c r="B1007" s="8" t="s">
        <v>20034</v>
      </c>
      <c r="C1007" t="s">
        <v>20742</v>
      </c>
      <c r="D1007" t="s">
        <v>20743</v>
      </c>
      <c r="E1007" t="s">
        <v>27689</v>
      </c>
      <c r="F1007" t="s">
        <v>28163</v>
      </c>
      <c r="G1007" t="s">
        <v>2</v>
      </c>
    </row>
    <row r="1008" spans="1:7" x14ac:dyDescent="0.25">
      <c r="A1008">
        <v>336</v>
      </c>
      <c r="B1008" s="8" t="s">
        <v>20035</v>
      </c>
      <c r="C1008" t="s">
        <v>20744</v>
      </c>
      <c r="D1008" t="s">
        <v>20745</v>
      </c>
      <c r="E1008" t="s">
        <v>27690</v>
      </c>
      <c r="F1008" t="s">
        <v>28163</v>
      </c>
      <c r="G1008" t="s">
        <v>2</v>
      </c>
    </row>
    <row r="1009" spans="1:7" x14ac:dyDescent="0.25">
      <c r="A1009">
        <v>337</v>
      </c>
      <c r="B1009" s="8" t="s">
        <v>20036</v>
      </c>
      <c r="C1009" t="s">
        <v>20746</v>
      </c>
      <c r="D1009" t="s">
        <v>20747</v>
      </c>
      <c r="E1009" t="s">
        <v>27691</v>
      </c>
      <c r="F1009" t="s">
        <v>28163</v>
      </c>
      <c r="G1009" t="s">
        <v>2</v>
      </c>
    </row>
    <row r="1010" spans="1:7" x14ac:dyDescent="0.25">
      <c r="A1010">
        <v>298</v>
      </c>
      <c r="B1010" s="8" t="s">
        <v>20037</v>
      </c>
      <c r="C1010" t="s">
        <v>20748</v>
      </c>
      <c r="D1010" t="s">
        <v>20749</v>
      </c>
      <c r="E1010" t="s">
        <v>27692</v>
      </c>
      <c r="F1010" t="s">
        <v>28164</v>
      </c>
      <c r="G1010" t="s">
        <v>2</v>
      </c>
    </row>
    <row r="1011" spans="1:7" x14ac:dyDescent="0.25">
      <c r="A1011">
        <v>328</v>
      </c>
      <c r="B1011" s="8" t="s">
        <v>20038</v>
      </c>
      <c r="C1011" t="s">
        <v>20750</v>
      </c>
      <c r="D1011" t="s">
        <v>20751</v>
      </c>
      <c r="E1011" t="s">
        <v>27693</v>
      </c>
      <c r="F1011" t="s">
        <v>28165</v>
      </c>
      <c r="G1011" t="s">
        <v>2</v>
      </c>
    </row>
    <row r="1012" spans="1:7" x14ac:dyDescent="0.25">
      <c r="A1012">
        <v>348</v>
      </c>
      <c r="B1012" s="8" t="s">
        <v>20039</v>
      </c>
      <c r="C1012" t="s">
        <v>20752</v>
      </c>
      <c r="D1012" t="s">
        <v>20753</v>
      </c>
      <c r="E1012" t="s">
        <v>27694</v>
      </c>
      <c r="F1012" t="s">
        <v>28165</v>
      </c>
      <c r="G1012" t="s">
        <v>2</v>
      </c>
    </row>
    <row r="1013" spans="1:7" x14ac:dyDescent="0.25">
      <c r="A1013">
        <v>349</v>
      </c>
      <c r="B1013" s="8" t="s">
        <v>20040</v>
      </c>
      <c r="C1013" t="s">
        <v>20754</v>
      </c>
      <c r="D1013" t="s">
        <v>20755</v>
      </c>
      <c r="E1013" t="s">
        <v>27695</v>
      </c>
      <c r="F1013" t="s">
        <v>28166</v>
      </c>
      <c r="G1013" t="s">
        <v>2</v>
      </c>
    </row>
    <row r="1014" spans="1:7" x14ac:dyDescent="0.25">
      <c r="A1014">
        <v>350</v>
      </c>
      <c r="B1014" s="8" t="s">
        <v>20041</v>
      </c>
      <c r="C1014" t="s">
        <v>20756</v>
      </c>
      <c r="D1014" t="s">
        <v>20757</v>
      </c>
      <c r="E1014" t="s">
        <v>27696</v>
      </c>
      <c r="F1014" t="s">
        <v>28167</v>
      </c>
      <c r="G1014" t="s">
        <v>2</v>
      </c>
    </row>
    <row r="1015" spans="1:7" x14ac:dyDescent="0.25">
      <c r="A1015">
        <v>351</v>
      </c>
      <c r="B1015" s="8" t="s">
        <v>20042</v>
      </c>
      <c r="C1015" t="s">
        <v>20758</v>
      </c>
      <c r="D1015" t="s">
        <v>20759</v>
      </c>
      <c r="E1015" t="s">
        <v>27697</v>
      </c>
      <c r="F1015" t="s">
        <v>28168</v>
      </c>
      <c r="G1015" t="s">
        <v>2</v>
      </c>
    </row>
    <row r="1016" spans="1:7" x14ac:dyDescent="0.25">
      <c r="A1016">
        <v>352</v>
      </c>
      <c r="B1016" s="8" t="s">
        <v>20043</v>
      </c>
      <c r="C1016" t="s">
        <v>20760</v>
      </c>
      <c r="D1016" t="s">
        <v>20761</v>
      </c>
      <c r="E1016" t="s">
        <v>27698</v>
      </c>
      <c r="F1016" t="s">
        <v>28169</v>
      </c>
      <c r="G1016" t="s">
        <v>2</v>
      </c>
    </row>
    <row r="1017" spans="1:7" x14ac:dyDescent="0.25">
      <c r="A1017">
        <v>338</v>
      </c>
      <c r="B1017" s="8" t="s">
        <v>20044</v>
      </c>
      <c r="C1017" t="s">
        <v>20762</v>
      </c>
      <c r="D1017" t="s">
        <v>20761</v>
      </c>
      <c r="E1017" t="s">
        <v>27699</v>
      </c>
      <c r="F1017" t="s">
        <v>28169</v>
      </c>
      <c r="G1017" t="s">
        <v>2</v>
      </c>
    </row>
    <row r="1018" spans="1:7" x14ac:dyDescent="0.25">
      <c r="A1018">
        <v>339</v>
      </c>
      <c r="B1018" s="8" t="s">
        <v>20045</v>
      </c>
      <c r="C1018" t="s">
        <v>20763</v>
      </c>
      <c r="D1018" t="s">
        <v>20764</v>
      </c>
      <c r="E1018" t="s">
        <v>27700</v>
      </c>
      <c r="F1018" t="s">
        <v>28169</v>
      </c>
      <c r="G1018" t="s">
        <v>2</v>
      </c>
    </row>
    <row r="1019" spans="1:7" x14ac:dyDescent="0.25">
      <c r="A1019">
        <v>340</v>
      </c>
      <c r="B1019" s="8" t="s">
        <v>20046</v>
      </c>
      <c r="C1019" t="s">
        <v>20765</v>
      </c>
      <c r="D1019" t="s">
        <v>20766</v>
      </c>
      <c r="E1019" t="s">
        <v>27701</v>
      </c>
      <c r="F1019" t="s">
        <v>28169</v>
      </c>
      <c r="G1019" t="s">
        <v>2</v>
      </c>
    </row>
    <row r="1020" spans="1:7" x14ac:dyDescent="0.25">
      <c r="A1020">
        <v>299</v>
      </c>
      <c r="B1020" s="8" t="s">
        <v>20048</v>
      </c>
      <c r="C1020" t="s">
        <v>20767</v>
      </c>
      <c r="D1020" t="s">
        <v>20768</v>
      </c>
      <c r="E1020" t="s">
        <v>27702</v>
      </c>
      <c r="F1020" t="s">
        <v>28170</v>
      </c>
      <c r="G1020" t="s">
        <v>2</v>
      </c>
    </row>
    <row r="1021" spans="1:7" x14ac:dyDescent="0.25">
      <c r="A1021">
        <v>300</v>
      </c>
      <c r="B1021" s="8" t="s">
        <v>20059</v>
      </c>
      <c r="C1021" t="s">
        <v>20769</v>
      </c>
      <c r="D1021" t="s">
        <v>20770</v>
      </c>
      <c r="E1021" t="s">
        <v>27703</v>
      </c>
      <c r="F1021" t="s">
        <v>28171</v>
      </c>
      <c r="G1021" t="s">
        <v>2</v>
      </c>
    </row>
    <row r="1022" spans="1:7" x14ac:dyDescent="0.25">
      <c r="A1022">
        <v>301</v>
      </c>
      <c r="B1022" s="8" t="s">
        <v>20070</v>
      </c>
      <c r="C1022" t="s">
        <v>20771</v>
      </c>
      <c r="D1022" t="s">
        <v>20772</v>
      </c>
      <c r="E1022" t="s">
        <v>27704</v>
      </c>
      <c r="F1022" t="s">
        <v>28171</v>
      </c>
      <c r="G1022" t="s">
        <v>2</v>
      </c>
    </row>
    <row r="1023" spans="1:7" x14ac:dyDescent="0.25">
      <c r="A1023">
        <v>302</v>
      </c>
      <c r="B1023" s="8" t="s">
        <v>20076</v>
      </c>
      <c r="C1023" t="s">
        <v>20773</v>
      </c>
      <c r="D1023" t="s">
        <v>20774</v>
      </c>
      <c r="E1023" t="s">
        <v>27705</v>
      </c>
      <c r="F1023" t="s">
        <v>28171</v>
      </c>
      <c r="G1023" t="s">
        <v>2</v>
      </c>
    </row>
    <row r="1024" spans="1:7" x14ac:dyDescent="0.25">
      <c r="A1024">
        <v>303</v>
      </c>
      <c r="B1024" s="8" t="s">
        <v>20077</v>
      </c>
      <c r="C1024" t="s">
        <v>20775</v>
      </c>
      <c r="D1024" t="s">
        <v>20776</v>
      </c>
      <c r="E1024" t="s">
        <v>27706</v>
      </c>
      <c r="F1024" t="s">
        <v>28146</v>
      </c>
      <c r="G1024" t="s">
        <v>2</v>
      </c>
    </row>
    <row r="1025" spans="1:7" x14ac:dyDescent="0.25">
      <c r="A1025">
        <v>341</v>
      </c>
      <c r="B1025" s="8" t="s">
        <v>12181</v>
      </c>
      <c r="C1025" t="s">
        <v>20777</v>
      </c>
      <c r="D1025" t="s">
        <v>20778</v>
      </c>
      <c r="E1025" t="s">
        <v>27707</v>
      </c>
      <c r="F1025" t="s">
        <v>7594</v>
      </c>
      <c r="G1025" t="s">
        <v>2</v>
      </c>
    </row>
    <row r="1026" spans="1:7" x14ac:dyDescent="0.25">
      <c r="A1026">
        <v>342</v>
      </c>
      <c r="B1026" s="8" t="s">
        <v>14163</v>
      </c>
      <c r="C1026" t="s">
        <v>20779</v>
      </c>
      <c r="D1026" t="s">
        <v>20780</v>
      </c>
      <c r="E1026" t="s">
        <v>27708</v>
      </c>
      <c r="F1026" t="s">
        <v>7594</v>
      </c>
      <c r="G1026" t="s">
        <v>2</v>
      </c>
    </row>
    <row r="1027" spans="1:7" x14ac:dyDescent="0.25">
      <c r="A1027">
        <v>343</v>
      </c>
      <c r="B1027" s="8" t="s">
        <v>20781</v>
      </c>
      <c r="C1027" t="s">
        <v>20782</v>
      </c>
      <c r="D1027" t="s">
        <v>20783</v>
      </c>
      <c r="E1027" t="s">
        <v>27709</v>
      </c>
      <c r="F1027" t="s">
        <v>7616</v>
      </c>
      <c r="G1027" t="s">
        <v>2</v>
      </c>
    </row>
    <row r="1028" spans="1:7" x14ac:dyDescent="0.25">
      <c r="A1028">
        <v>344</v>
      </c>
      <c r="B1028" s="8" t="s">
        <v>20784</v>
      </c>
      <c r="C1028" t="s">
        <v>20785</v>
      </c>
      <c r="D1028" t="s">
        <v>20786</v>
      </c>
      <c r="E1028" t="s">
        <v>27710</v>
      </c>
      <c r="F1028" t="s">
        <v>7620</v>
      </c>
      <c r="G1028" t="s">
        <v>2</v>
      </c>
    </row>
    <row r="1029" spans="1:7" x14ac:dyDescent="0.25">
      <c r="A1029">
        <v>345</v>
      </c>
      <c r="B1029" s="8" t="s">
        <v>20787</v>
      </c>
      <c r="C1029" t="s">
        <v>20788</v>
      </c>
      <c r="D1029" t="s">
        <v>20789</v>
      </c>
      <c r="E1029" t="s">
        <v>27711</v>
      </c>
      <c r="F1029" t="s">
        <v>7636</v>
      </c>
      <c r="G1029" t="s">
        <v>2</v>
      </c>
    </row>
    <row r="1030" spans="1:7" x14ac:dyDescent="0.25">
      <c r="A1030">
        <v>346</v>
      </c>
      <c r="B1030" s="8" t="s">
        <v>20790</v>
      </c>
      <c r="C1030" t="s">
        <v>20791</v>
      </c>
      <c r="D1030" t="s">
        <v>20792</v>
      </c>
      <c r="E1030" t="s">
        <v>27712</v>
      </c>
      <c r="F1030" t="s">
        <v>7636</v>
      </c>
      <c r="G1030" t="s">
        <v>2</v>
      </c>
    </row>
    <row r="1031" spans="1:7" x14ac:dyDescent="0.25">
      <c r="A1031">
        <v>347</v>
      </c>
      <c r="B1031" s="8" t="s">
        <v>20793</v>
      </c>
      <c r="C1031" t="s">
        <v>20794</v>
      </c>
      <c r="D1031" t="s">
        <v>20795</v>
      </c>
      <c r="E1031" t="s">
        <v>27713</v>
      </c>
      <c r="F1031" t="s">
        <v>7636</v>
      </c>
      <c r="G1031" t="s">
        <v>2</v>
      </c>
    </row>
    <row r="1032" spans="1:7" x14ac:dyDescent="0.25">
      <c r="A1032">
        <v>129</v>
      </c>
      <c r="B1032" s="8" t="s">
        <v>20078</v>
      </c>
      <c r="C1032" t="s">
        <v>20796</v>
      </c>
      <c r="D1032" t="s">
        <v>20797</v>
      </c>
      <c r="E1032" t="s">
        <v>27714</v>
      </c>
      <c r="F1032" t="s">
        <v>28172</v>
      </c>
      <c r="G1032" t="s">
        <v>2</v>
      </c>
    </row>
    <row r="1033" spans="1:7" x14ac:dyDescent="0.25">
      <c r="A1033">
        <v>49</v>
      </c>
      <c r="B1033" s="8" t="s">
        <v>20079</v>
      </c>
      <c r="C1033" t="s">
        <v>20798</v>
      </c>
      <c r="D1033" t="s">
        <v>20799</v>
      </c>
      <c r="E1033" t="s">
        <v>27715</v>
      </c>
      <c r="F1033" t="s">
        <v>28173</v>
      </c>
      <c r="G1033" t="s">
        <v>2</v>
      </c>
    </row>
    <row r="1034" spans="1:7" x14ac:dyDescent="0.25">
      <c r="A1034">
        <v>54</v>
      </c>
      <c r="B1034" s="8" t="s">
        <v>20080</v>
      </c>
      <c r="C1034" t="s">
        <v>20800</v>
      </c>
      <c r="D1034" t="s">
        <v>20801</v>
      </c>
      <c r="E1034" t="s">
        <v>27716</v>
      </c>
      <c r="F1034" t="s">
        <v>28173</v>
      </c>
      <c r="G1034" t="s">
        <v>2</v>
      </c>
    </row>
    <row r="1035" spans="1:7" x14ac:dyDescent="0.25">
      <c r="A1035">
        <v>55</v>
      </c>
      <c r="B1035" s="8" t="s">
        <v>20081</v>
      </c>
      <c r="C1035" t="s">
        <v>20802</v>
      </c>
      <c r="D1035" t="s">
        <v>20803</v>
      </c>
      <c r="E1035" t="s">
        <v>27717</v>
      </c>
      <c r="F1035" t="s">
        <v>28173</v>
      </c>
      <c r="G1035" t="s">
        <v>2</v>
      </c>
    </row>
    <row r="1036" spans="1:7" x14ac:dyDescent="0.25">
      <c r="A1036">
        <v>51</v>
      </c>
      <c r="B1036" s="8" t="s">
        <v>20082</v>
      </c>
      <c r="C1036" t="s">
        <v>20804</v>
      </c>
      <c r="D1036" t="s">
        <v>20805</v>
      </c>
      <c r="E1036" t="s">
        <v>27718</v>
      </c>
      <c r="F1036" t="s">
        <v>28173</v>
      </c>
      <c r="G1036" t="s">
        <v>2</v>
      </c>
    </row>
    <row r="1037" spans="1:7" x14ac:dyDescent="0.25">
      <c r="A1037">
        <v>52</v>
      </c>
      <c r="B1037" s="8" t="s">
        <v>20083</v>
      </c>
      <c r="C1037" t="s">
        <v>20806</v>
      </c>
      <c r="D1037" t="s">
        <v>20807</v>
      </c>
      <c r="E1037" t="s">
        <v>27719</v>
      </c>
      <c r="F1037" t="s">
        <v>28173</v>
      </c>
      <c r="G1037" t="s">
        <v>2</v>
      </c>
    </row>
    <row r="1038" spans="1:7" x14ac:dyDescent="0.25">
      <c r="A1038">
        <v>53</v>
      </c>
      <c r="B1038" s="8" t="s">
        <v>20084</v>
      </c>
      <c r="C1038" t="s">
        <v>20808</v>
      </c>
      <c r="D1038" t="s">
        <v>20809</v>
      </c>
      <c r="E1038" t="s">
        <v>27720</v>
      </c>
      <c r="F1038" t="s">
        <v>28173</v>
      </c>
      <c r="G1038" t="s">
        <v>2</v>
      </c>
    </row>
    <row r="1039" spans="1:7" x14ac:dyDescent="0.25">
      <c r="A1039">
        <v>62</v>
      </c>
      <c r="B1039" s="8" t="s">
        <v>20085</v>
      </c>
      <c r="C1039" t="s">
        <v>20810</v>
      </c>
      <c r="D1039" t="s">
        <v>20811</v>
      </c>
      <c r="E1039" t="s">
        <v>27721</v>
      </c>
      <c r="F1039" t="s">
        <v>28173</v>
      </c>
      <c r="G1039" t="s">
        <v>2</v>
      </c>
    </row>
    <row r="1040" spans="1:7" x14ac:dyDescent="0.25">
      <c r="A1040">
        <v>59</v>
      </c>
      <c r="B1040" s="8" t="s">
        <v>20086</v>
      </c>
      <c r="C1040" t="s">
        <v>20812</v>
      </c>
      <c r="D1040" t="s">
        <v>20813</v>
      </c>
      <c r="E1040" t="s">
        <v>27722</v>
      </c>
      <c r="F1040" t="s">
        <v>28173</v>
      </c>
      <c r="G1040" t="s">
        <v>2</v>
      </c>
    </row>
    <row r="1041" spans="1:7" x14ac:dyDescent="0.25">
      <c r="A1041">
        <v>60</v>
      </c>
      <c r="B1041" s="8" t="s">
        <v>20087</v>
      </c>
      <c r="C1041" t="s">
        <v>20814</v>
      </c>
      <c r="D1041" t="s">
        <v>20815</v>
      </c>
      <c r="E1041" t="s">
        <v>27723</v>
      </c>
      <c r="F1041" t="s">
        <v>28173</v>
      </c>
      <c r="G1041" t="s">
        <v>2</v>
      </c>
    </row>
    <row r="1042" spans="1:7" x14ac:dyDescent="0.25">
      <c r="A1042">
        <v>56</v>
      </c>
      <c r="B1042" s="8" t="s">
        <v>20088</v>
      </c>
      <c r="C1042" t="s">
        <v>20816</v>
      </c>
      <c r="D1042" t="s">
        <v>20817</v>
      </c>
      <c r="E1042" t="s">
        <v>27724</v>
      </c>
      <c r="F1042" t="s">
        <v>28173</v>
      </c>
      <c r="G1042" t="s">
        <v>2</v>
      </c>
    </row>
    <row r="1043" spans="1:7" x14ac:dyDescent="0.25">
      <c r="A1043">
        <v>128</v>
      </c>
      <c r="B1043" s="8" t="s">
        <v>20089</v>
      </c>
      <c r="C1043" t="s">
        <v>20818</v>
      </c>
      <c r="D1043" t="s">
        <v>20819</v>
      </c>
      <c r="E1043" t="s">
        <v>27725</v>
      </c>
      <c r="F1043" t="s">
        <v>28172</v>
      </c>
      <c r="G1043" t="s">
        <v>2</v>
      </c>
    </row>
    <row r="1044" spans="1:7" x14ac:dyDescent="0.25">
      <c r="A1044">
        <v>57</v>
      </c>
      <c r="B1044" s="8" t="s">
        <v>20090</v>
      </c>
      <c r="C1044" t="s">
        <v>20820</v>
      </c>
      <c r="D1044" t="s">
        <v>20821</v>
      </c>
      <c r="E1044" t="s">
        <v>27726</v>
      </c>
      <c r="F1044" t="s">
        <v>28173</v>
      </c>
      <c r="G1044" t="s">
        <v>2</v>
      </c>
    </row>
    <row r="1045" spans="1:7" x14ac:dyDescent="0.25">
      <c r="A1045">
        <v>58</v>
      </c>
      <c r="B1045" s="8" t="s">
        <v>20091</v>
      </c>
      <c r="C1045" t="s">
        <v>20822</v>
      </c>
      <c r="D1045" t="s">
        <v>20823</v>
      </c>
      <c r="E1045" t="s">
        <v>27727</v>
      </c>
      <c r="F1045" t="s">
        <v>28174</v>
      </c>
      <c r="G1045" t="s">
        <v>2</v>
      </c>
    </row>
    <row r="1046" spans="1:7" x14ac:dyDescent="0.25">
      <c r="A1046">
        <v>42</v>
      </c>
      <c r="B1046" s="8" t="s">
        <v>20100</v>
      </c>
      <c r="C1046" t="s">
        <v>20824</v>
      </c>
      <c r="D1046" t="s">
        <v>20825</v>
      </c>
      <c r="E1046" t="s">
        <v>27728</v>
      </c>
      <c r="F1046" t="s">
        <v>28173</v>
      </c>
      <c r="G1046" t="s">
        <v>2</v>
      </c>
    </row>
    <row r="1047" spans="1:7" x14ac:dyDescent="0.25">
      <c r="A1047">
        <v>43</v>
      </c>
      <c r="B1047" s="8" t="s">
        <v>20109</v>
      </c>
      <c r="C1047" t="s">
        <v>20826</v>
      </c>
      <c r="D1047" t="s">
        <v>20827</v>
      </c>
      <c r="E1047" t="s">
        <v>27729</v>
      </c>
      <c r="F1047" t="s">
        <v>28173</v>
      </c>
      <c r="G1047" t="s">
        <v>2</v>
      </c>
    </row>
    <row r="1048" spans="1:7" x14ac:dyDescent="0.25">
      <c r="A1048">
        <v>44</v>
      </c>
      <c r="B1048" s="8" t="s">
        <v>20110</v>
      </c>
      <c r="C1048" t="s">
        <v>20828</v>
      </c>
      <c r="D1048" t="s">
        <v>20829</v>
      </c>
      <c r="E1048" t="s">
        <v>27730</v>
      </c>
      <c r="F1048" t="s">
        <v>28173</v>
      </c>
      <c r="G1048" t="s">
        <v>2</v>
      </c>
    </row>
    <row r="1049" spans="1:7" x14ac:dyDescent="0.25">
      <c r="A1049">
        <v>50</v>
      </c>
      <c r="B1049" s="8" t="s">
        <v>20111</v>
      </c>
      <c r="C1049" t="s">
        <v>20830</v>
      </c>
      <c r="D1049" t="s">
        <v>20831</v>
      </c>
      <c r="E1049" t="s">
        <v>27731</v>
      </c>
      <c r="F1049" t="s">
        <v>28173</v>
      </c>
      <c r="G1049" t="s">
        <v>2</v>
      </c>
    </row>
    <row r="1050" spans="1:7" x14ac:dyDescent="0.25">
      <c r="A1050">
        <v>46</v>
      </c>
      <c r="B1050" s="8" t="s">
        <v>20112</v>
      </c>
      <c r="C1050" t="s">
        <v>20832</v>
      </c>
      <c r="D1050" t="s">
        <v>20833</v>
      </c>
      <c r="E1050" t="s">
        <v>27732</v>
      </c>
      <c r="F1050" t="s">
        <v>28173</v>
      </c>
      <c r="G1050" t="s">
        <v>2</v>
      </c>
    </row>
    <row r="1051" spans="1:7" x14ac:dyDescent="0.25">
      <c r="A1051">
        <v>47</v>
      </c>
      <c r="B1051" s="8" t="s">
        <v>20113</v>
      </c>
      <c r="C1051" t="s">
        <v>20834</v>
      </c>
      <c r="D1051" t="s">
        <v>20835</v>
      </c>
      <c r="E1051" t="s">
        <v>27733</v>
      </c>
      <c r="F1051" t="s">
        <v>28173</v>
      </c>
      <c r="G1051" t="s">
        <v>2</v>
      </c>
    </row>
    <row r="1052" spans="1:7" x14ac:dyDescent="0.25">
      <c r="A1052">
        <v>48</v>
      </c>
      <c r="B1052" s="8" t="s">
        <v>20114</v>
      </c>
      <c r="C1052" t="s">
        <v>20836</v>
      </c>
      <c r="D1052" t="s">
        <v>20837</v>
      </c>
      <c r="E1052" t="s">
        <v>27734</v>
      </c>
      <c r="F1052" t="s">
        <v>28173</v>
      </c>
      <c r="G1052" t="s">
        <v>2</v>
      </c>
    </row>
    <row r="1053" spans="1:7" x14ac:dyDescent="0.25">
      <c r="A1053">
        <v>61</v>
      </c>
      <c r="B1053" s="8" t="s">
        <v>12261</v>
      </c>
      <c r="C1053" t="s">
        <v>20838</v>
      </c>
      <c r="D1053" t="s">
        <v>20839</v>
      </c>
      <c r="E1053" t="s">
        <v>27735</v>
      </c>
      <c r="F1053" t="s">
        <v>7598</v>
      </c>
      <c r="G1053" t="s">
        <v>2</v>
      </c>
    </row>
    <row r="1054" spans="1:7" x14ac:dyDescent="0.25">
      <c r="A1054">
        <v>261</v>
      </c>
      <c r="B1054" s="8" t="s">
        <v>20115</v>
      </c>
      <c r="C1054" t="s">
        <v>20840</v>
      </c>
      <c r="D1054" t="s">
        <v>20841</v>
      </c>
      <c r="E1054" t="s">
        <v>27736</v>
      </c>
      <c r="F1054" t="s">
        <v>325</v>
      </c>
      <c r="G1054" t="s">
        <v>2</v>
      </c>
    </row>
    <row r="1055" spans="1:7" x14ac:dyDescent="0.25">
      <c r="A1055">
        <v>270</v>
      </c>
      <c r="B1055" s="8" t="s">
        <v>20116</v>
      </c>
      <c r="C1055" t="s">
        <v>20842</v>
      </c>
      <c r="D1055" t="s">
        <v>20843</v>
      </c>
      <c r="E1055" t="s">
        <v>27737</v>
      </c>
      <c r="F1055" t="s">
        <v>28175</v>
      </c>
      <c r="G1055" t="s">
        <v>2</v>
      </c>
    </row>
    <row r="1056" spans="1:7" x14ac:dyDescent="0.25">
      <c r="A1056">
        <v>271</v>
      </c>
      <c r="B1056" s="8" t="s">
        <v>20117</v>
      </c>
      <c r="C1056" t="s">
        <v>20844</v>
      </c>
      <c r="D1056" t="s">
        <v>20845</v>
      </c>
      <c r="E1056" t="s">
        <v>27738</v>
      </c>
      <c r="F1056" t="s">
        <v>28176</v>
      </c>
      <c r="G1056" t="s">
        <v>2</v>
      </c>
    </row>
    <row r="1057" spans="1:7" x14ac:dyDescent="0.25">
      <c r="A1057">
        <v>272</v>
      </c>
      <c r="B1057" s="8" t="s">
        <v>20118</v>
      </c>
      <c r="C1057" t="s">
        <v>20846</v>
      </c>
      <c r="D1057" t="s">
        <v>20847</v>
      </c>
      <c r="E1057" t="s">
        <v>27739</v>
      </c>
      <c r="F1057" t="s">
        <v>28176</v>
      </c>
      <c r="G1057" t="s">
        <v>2</v>
      </c>
    </row>
    <row r="1058" spans="1:7" x14ac:dyDescent="0.25">
      <c r="A1058">
        <v>273</v>
      </c>
      <c r="B1058" s="8" t="s">
        <v>20119</v>
      </c>
      <c r="C1058" t="s">
        <v>20848</v>
      </c>
      <c r="D1058" t="s">
        <v>20372</v>
      </c>
      <c r="E1058" t="s">
        <v>27740</v>
      </c>
      <c r="F1058" t="s">
        <v>28177</v>
      </c>
      <c r="G1058" t="s">
        <v>2</v>
      </c>
    </row>
    <row r="1059" spans="1:7" x14ac:dyDescent="0.25">
      <c r="A1059">
        <v>274</v>
      </c>
      <c r="B1059" s="8" t="s">
        <v>20120</v>
      </c>
      <c r="C1059" t="s">
        <v>20849</v>
      </c>
      <c r="D1059" t="s">
        <v>20850</v>
      </c>
      <c r="E1059" t="s">
        <v>27741</v>
      </c>
      <c r="F1059" t="s">
        <v>28178</v>
      </c>
      <c r="G1059" t="s">
        <v>2</v>
      </c>
    </row>
    <row r="1060" spans="1:7" x14ac:dyDescent="0.25">
      <c r="A1060">
        <v>275</v>
      </c>
      <c r="B1060" s="8" t="s">
        <v>20121</v>
      </c>
      <c r="C1060" t="s">
        <v>20851</v>
      </c>
      <c r="D1060" t="s">
        <v>20852</v>
      </c>
      <c r="E1060" t="s">
        <v>27742</v>
      </c>
      <c r="F1060" t="s">
        <v>28178</v>
      </c>
      <c r="G1060" t="s">
        <v>2</v>
      </c>
    </row>
    <row r="1061" spans="1:7" x14ac:dyDescent="0.25">
      <c r="A1061">
        <v>276</v>
      </c>
      <c r="B1061" s="8" t="s">
        <v>20122</v>
      </c>
      <c r="C1061" t="s">
        <v>20853</v>
      </c>
      <c r="D1061" t="s">
        <v>20854</v>
      </c>
      <c r="E1061" t="s">
        <v>27743</v>
      </c>
      <c r="F1061" t="s">
        <v>28179</v>
      </c>
      <c r="G1061" t="s">
        <v>2</v>
      </c>
    </row>
    <row r="1062" spans="1:7" x14ac:dyDescent="0.25">
      <c r="A1062">
        <v>277</v>
      </c>
      <c r="B1062" s="8" t="s">
        <v>20123</v>
      </c>
      <c r="C1062" t="s">
        <v>20855</v>
      </c>
      <c r="D1062" t="s">
        <v>20856</v>
      </c>
      <c r="E1062" t="s">
        <v>27744</v>
      </c>
      <c r="F1062" t="s">
        <v>28180</v>
      </c>
      <c r="G1062" t="s">
        <v>2</v>
      </c>
    </row>
    <row r="1063" spans="1:7" x14ac:dyDescent="0.25">
      <c r="A1063">
        <v>278</v>
      </c>
      <c r="B1063" s="8" t="s">
        <v>20124</v>
      </c>
      <c r="C1063" t="s">
        <v>20857</v>
      </c>
      <c r="D1063" t="s">
        <v>20858</v>
      </c>
      <c r="E1063" t="s">
        <v>27745</v>
      </c>
      <c r="F1063" t="s">
        <v>28180</v>
      </c>
      <c r="G1063" t="s">
        <v>2</v>
      </c>
    </row>
    <row r="1064" spans="1:7" x14ac:dyDescent="0.25">
      <c r="A1064">
        <v>279</v>
      </c>
      <c r="B1064" s="8" t="s">
        <v>20125</v>
      </c>
      <c r="C1064" t="s">
        <v>20859</v>
      </c>
      <c r="D1064" t="s">
        <v>20860</v>
      </c>
      <c r="E1064" t="s">
        <v>27746</v>
      </c>
      <c r="F1064" t="s">
        <v>28181</v>
      </c>
      <c r="G1064" t="s">
        <v>2</v>
      </c>
    </row>
    <row r="1065" spans="1:7" x14ac:dyDescent="0.25">
      <c r="A1065">
        <v>262</v>
      </c>
      <c r="B1065" s="8" t="s">
        <v>20126</v>
      </c>
      <c r="C1065" t="s">
        <v>20861</v>
      </c>
      <c r="D1065" t="s">
        <v>20862</v>
      </c>
      <c r="E1065" t="s">
        <v>27747</v>
      </c>
      <c r="F1065" t="s">
        <v>28182</v>
      </c>
      <c r="G1065" t="s">
        <v>2</v>
      </c>
    </row>
    <row r="1066" spans="1:7" x14ac:dyDescent="0.25">
      <c r="A1066">
        <v>376</v>
      </c>
      <c r="B1066" s="8" t="s">
        <v>20127</v>
      </c>
      <c r="C1066" t="s">
        <v>20863</v>
      </c>
      <c r="D1066" t="s">
        <v>20864</v>
      </c>
      <c r="E1066" t="s">
        <v>27748</v>
      </c>
      <c r="F1066" t="s">
        <v>28181</v>
      </c>
      <c r="G1066" t="s">
        <v>2</v>
      </c>
    </row>
    <row r="1067" spans="1:7" x14ac:dyDescent="0.25">
      <c r="A1067">
        <v>373</v>
      </c>
      <c r="B1067" s="8" t="s">
        <v>20128</v>
      </c>
      <c r="C1067" t="s">
        <v>20865</v>
      </c>
      <c r="D1067" t="s">
        <v>20866</v>
      </c>
      <c r="E1067" t="s">
        <v>27749</v>
      </c>
      <c r="F1067" t="s">
        <v>28181</v>
      </c>
      <c r="G1067" t="s">
        <v>2</v>
      </c>
    </row>
    <row r="1068" spans="1:7" x14ac:dyDescent="0.25">
      <c r="A1068">
        <v>374</v>
      </c>
      <c r="B1068" s="8" t="s">
        <v>20129</v>
      </c>
      <c r="C1068" t="s">
        <v>20867</v>
      </c>
      <c r="D1068" t="s">
        <v>20868</v>
      </c>
      <c r="E1068" t="s">
        <v>27750</v>
      </c>
      <c r="F1068" t="s">
        <v>28183</v>
      </c>
      <c r="G1068" t="s">
        <v>2</v>
      </c>
    </row>
    <row r="1069" spans="1:7" x14ac:dyDescent="0.25">
      <c r="A1069">
        <v>375</v>
      </c>
      <c r="B1069" s="8" t="s">
        <v>20130</v>
      </c>
      <c r="C1069" t="s">
        <v>20869</v>
      </c>
      <c r="D1069" t="s">
        <v>20870</v>
      </c>
      <c r="E1069" t="s">
        <v>27751</v>
      </c>
      <c r="F1069" t="s">
        <v>28183</v>
      </c>
      <c r="G1069" t="s">
        <v>2</v>
      </c>
    </row>
    <row r="1070" spans="1:7" x14ac:dyDescent="0.25">
      <c r="A1070">
        <v>377</v>
      </c>
      <c r="B1070" s="8" t="s">
        <v>20131</v>
      </c>
      <c r="C1070" t="s">
        <v>20871</v>
      </c>
      <c r="D1070" t="s">
        <v>20872</v>
      </c>
      <c r="E1070" t="s">
        <v>27752</v>
      </c>
      <c r="F1070" t="s">
        <v>28184</v>
      </c>
      <c r="G1070" t="s">
        <v>2</v>
      </c>
    </row>
    <row r="1071" spans="1:7" x14ac:dyDescent="0.25">
      <c r="A1071">
        <v>378</v>
      </c>
      <c r="B1071" s="8" t="s">
        <v>20132</v>
      </c>
      <c r="C1071" t="s">
        <v>20873</v>
      </c>
      <c r="D1071" t="s">
        <v>20874</v>
      </c>
      <c r="E1071" t="s">
        <v>27753</v>
      </c>
      <c r="F1071" t="s">
        <v>28185</v>
      </c>
      <c r="G1071" t="s">
        <v>2</v>
      </c>
    </row>
    <row r="1072" spans="1:7" x14ac:dyDescent="0.25">
      <c r="A1072">
        <v>289</v>
      </c>
      <c r="B1072" s="8" t="s">
        <v>20133</v>
      </c>
      <c r="C1072" t="s">
        <v>20875</v>
      </c>
      <c r="D1072" t="s">
        <v>20876</v>
      </c>
      <c r="E1072" t="s">
        <v>27754</v>
      </c>
      <c r="F1072" t="s">
        <v>28186</v>
      </c>
      <c r="G1072" t="s">
        <v>2</v>
      </c>
    </row>
    <row r="1073" spans="1:7" x14ac:dyDescent="0.25">
      <c r="A1073">
        <v>290</v>
      </c>
      <c r="B1073" s="8" t="s">
        <v>20134</v>
      </c>
      <c r="C1073" t="s">
        <v>20877</v>
      </c>
      <c r="D1073" t="s">
        <v>20878</v>
      </c>
      <c r="E1073" t="s">
        <v>27755</v>
      </c>
      <c r="F1073" t="s">
        <v>28186</v>
      </c>
      <c r="G1073" t="s">
        <v>2</v>
      </c>
    </row>
    <row r="1074" spans="1:7" x14ac:dyDescent="0.25">
      <c r="A1074">
        <v>291</v>
      </c>
      <c r="B1074" s="8" t="s">
        <v>20135</v>
      </c>
      <c r="C1074" t="s">
        <v>20879</v>
      </c>
      <c r="D1074" t="s">
        <v>20880</v>
      </c>
      <c r="E1074" t="s">
        <v>27756</v>
      </c>
      <c r="F1074" t="s">
        <v>28187</v>
      </c>
      <c r="G1074" t="s">
        <v>2</v>
      </c>
    </row>
    <row r="1075" spans="1:7" x14ac:dyDescent="0.25">
      <c r="A1075">
        <v>294</v>
      </c>
      <c r="B1075" s="8" t="s">
        <v>20136</v>
      </c>
      <c r="C1075" t="s">
        <v>20881</v>
      </c>
      <c r="D1075" t="s">
        <v>20882</v>
      </c>
      <c r="E1075" t="s">
        <v>27757</v>
      </c>
      <c r="F1075" t="s">
        <v>28187</v>
      </c>
      <c r="G1075" t="s">
        <v>2</v>
      </c>
    </row>
    <row r="1076" spans="1:7" x14ac:dyDescent="0.25">
      <c r="A1076">
        <v>263</v>
      </c>
      <c r="B1076" s="8" t="s">
        <v>20137</v>
      </c>
      <c r="C1076" t="s">
        <v>20883</v>
      </c>
      <c r="D1076" t="s">
        <v>20884</v>
      </c>
      <c r="E1076" t="s">
        <v>27758</v>
      </c>
      <c r="F1076" t="s">
        <v>28188</v>
      </c>
      <c r="G1076" t="s">
        <v>2</v>
      </c>
    </row>
    <row r="1077" spans="1:7" x14ac:dyDescent="0.25">
      <c r="A1077">
        <v>282</v>
      </c>
      <c r="B1077" s="8" t="s">
        <v>20138</v>
      </c>
      <c r="C1077" t="s">
        <v>20885</v>
      </c>
      <c r="D1077" t="s">
        <v>20886</v>
      </c>
      <c r="E1077" t="s">
        <v>27759</v>
      </c>
      <c r="F1077" t="s">
        <v>28189</v>
      </c>
      <c r="G1077" t="s">
        <v>2</v>
      </c>
    </row>
    <row r="1078" spans="1:7" x14ac:dyDescent="0.25">
      <c r="A1078">
        <v>264</v>
      </c>
      <c r="B1078" s="8" t="s">
        <v>20147</v>
      </c>
      <c r="C1078" t="s">
        <v>20887</v>
      </c>
      <c r="D1078" t="s">
        <v>20888</v>
      </c>
      <c r="E1078" t="s">
        <v>27760</v>
      </c>
      <c r="F1078" t="s">
        <v>28188</v>
      </c>
      <c r="G1078" t="s">
        <v>2</v>
      </c>
    </row>
    <row r="1079" spans="1:7" x14ac:dyDescent="0.25">
      <c r="A1079">
        <v>265</v>
      </c>
      <c r="B1079" s="8" t="s">
        <v>20148</v>
      </c>
      <c r="C1079" t="s">
        <v>20889</v>
      </c>
      <c r="D1079" t="s">
        <v>20890</v>
      </c>
      <c r="E1079" t="s">
        <v>27761</v>
      </c>
      <c r="F1079" t="s">
        <v>28190</v>
      </c>
      <c r="G1079" t="s">
        <v>2</v>
      </c>
    </row>
    <row r="1080" spans="1:7" x14ac:dyDescent="0.25">
      <c r="A1080">
        <v>381</v>
      </c>
      <c r="B1080" s="8" t="s">
        <v>20149</v>
      </c>
      <c r="C1080" t="s">
        <v>20891</v>
      </c>
      <c r="D1080" t="s">
        <v>20892</v>
      </c>
      <c r="E1080" t="s">
        <v>27762</v>
      </c>
      <c r="F1080" t="s">
        <v>28190</v>
      </c>
      <c r="G1080" t="s">
        <v>2</v>
      </c>
    </row>
    <row r="1081" spans="1:7" x14ac:dyDescent="0.25">
      <c r="A1081">
        <v>382</v>
      </c>
      <c r="B1081" s="8" t="s">
        <v>20150</v>
      </c>
      <c r="C1081" t="s">
        <v>20893</v>
      </c>
      <c r="D1081" t="s">
        <v>20894</v>
      </c>
      <c r="E1081" t="s">
        <v>27763</v>
      </c>
      <c r="F1081" t="s">
        <v>28190</v>
      </c>
      <c r="G1081" t="s">
        <v>2</v>
      </c>
    </row>
    <row r="1082" spans="1:7" x14ac:dyDescent="0.25">
      <c r="A1082">
        <v>268</v>
      </c>
      <c r="B1082" s="8" t="s">
        <v>20151</v>
      </c>
      <c r="C1082" t="s">
        <v>20895</v>
      </c>
      <c r="D1082" t="s">
        <v>20896</v>
      </c>
      <c r="E1082" t="s">
        <v>27764</v>
      </c>
      <c r="F1082" t="s">
        <v>28191</v>
      </c>
      <c r="G1082" t="s">
        <v>2</v>
      </c>
    </row>
    <row r="1083" spans="1:7" x14ac:dyDescent="0.25">
      <c r="A1083">
        <v>295</v>
      </c>
      <c r="B1083" s="8" t="s">
        <v>20152</v>
      </c>
      <c r="C1083" t="s">
        <v>20897</v>
      </c>
      <c r="D1083" t="s">
        <v>20369</v>
      </c>
      <c r="E1083" t="s">
        <v>27765</v>
      </c>
      <c r="F1083" t="s">
        <v>28191</v>
      </c>
      <c r="G1083" t="s">
        <v>2</v>
      </c>
    </row>
    <row r="1084" spans="1:7" x14ac:dyDescent="0.25">
      <c r="A1084">
        <v>398</v>
      </c>
      <c r="B1084" s="8" t="s">
        <v>20898</v>
      </c>
      <c r="C1084" t="s">
        <v>20899</v>
      </c>
      <c r="D1084" t="s">
        <v>20900</v>
      </c>
      <c r="E1084" t="s">
        <v>27766</v>
      </c>
      <c r="F1084" t="s">
        <v>28192</v>
      </c>
      <c r="G1084" t="s">
        <v>2</v>
      </c>
    </row>
    <row r="1085" spans="1:7" x14ac:dyDescent="0.25">
      <c r="A1085">
        <v>393</v>
      </c>
      <c r="B1085" s="8" t="s">
        <v>20901</v>
      </c>
      <c r="C1085" t="s">
        <v>20902</v>
      </c>
      <c r="D1085" t="s">
        <v>20396</v>
      </c>
      <c r="E1085" t="s">
        <v>27767</v>
      </c>
      <c r="F1085" t="s">
        <v>28193</v>
      </c>
      <c r="G1085" t="s">
        <v>2</v>
      </c>
    </row>
    <row r="1086" spans="1:7" x14ac:dyDescent="0.25">
      <c r="A1086">
        <v>394</v>
      </c>
      <c r="B1086" s="8" t="s">
        <v>20903</v>
      </c>
      <c r="C1086" t="s">
        <v>20904</v>
      </c>
      <c r="D1086" t="s">
        <v>20905</v>
      </c>
      <c r="E1086" t="s">
        <v>27768</v>
      </c>
      <c r="F1086" t="s">
        <v>28193</v>
      </c>
      <c r="G1086" t="s">
        <v>2</v>
      </c>
    </row>
    <row r="1087" spans="1:7" x14ac:dyDescent="0.25">
      <c r="A1087">
        <v>395</v>
      </c>
      <c r="B1087" s="8" t="s">
        <v>20906</v>
      </c>
      <c r="C1087" t="s">
        <v>20907</v>
      </c>
      <c r="D1087" t="s">
        <v>20908</v>
      </c>
      <c r="E1087" t="s">
        <v>27769</v>
      </c>
      <c r="F1087" t="s">
        <v>28194</v>
      </c>
      <c r="G1087" t="s">
        <v>2</v>
      </c>
    </row>
    <row r="1088" spans="1:7" x14ac:dyDescent="0.25">
      <c r="A1088">
        <v>396</v>
      </c>
      <c r="B1088" s="8" t="s">
        <v>20909</v>
      </c>
      <c r="C1088" t="s">
        <v>20910</v>
      </c>
      <c r="D1088" t="s">
        <v>20911</v>
      </c>
      <c r="E1088" t="s">
        <v>27770</v>
      </c>
      <c r="F1088" t="s">
        <v>28194</v>
      </c>
      <c r="G1088" t="s">
        <v>2</v>
      </c>
    </row>
    <row r="1089" spans="1:7" x14ac:dyDescent="0.25">
      <c r="A1089">
        <v>397</v>
      </c>
      <c r="B1089" s="8" t="s">
        <v>20912</v>
      </c>
      <c r="C1089" t="s">
        <v>20913</v>
      </c>
      <c r="D1089" t="s">
        <v>20402</v>
      </c>
      <c r="E1089" t="s">
        <v>27771</v>
      </c>
      <c r="F1089" t="s">
        <v>28195</v>
      </c>
      <c r="G1089" t="s">
        <v>2</v>
      </c>
    </row>
    <row r="1090" spans="1:7" x14ac:dyDescent="0.25">
      <c r="A1090">
        <v>403</v>
      </c>
      <c r="B1090" s="8" t="s">
        <v>20914</v>
      </c>
      <c r="C1090" t="s">
        <v>20915</v>
      </c>
      <c r="D1090" t="s">
        <v>20916</v>
      </c>
      <c r="E1090" t="s">
        <v>27772</v>
      </c>
      <c r="F1090" t="s">
        <v>28196</v>
      </c>
      <c r="G1090" t="s">
        <v>2</v>
      </c>
    </row>
    <row r="1091" spans="1:7" x14ac:dyDescent="0.25">
      <c r="A1091">
        <v>404</v>
      </c>
      <c r="B1091" s="8" t="s">
        <v>20917</v>
      </c>
      <c r="C1091" t="s">
        <v>20918</v>
      </c>
      <c r="D1091" t="s">
        <v>20919</v>
      </c>
      <c r="E1091" t="s">
        <v>27773</v>
      </c>
      <c r="F1091" t="s">
        <v>28196</v>
      </c>
      <c r="G1091" t="s">
        <v>2</v>
      </c>
    </row>
    <row r="1092" spans="1:7" ht="60" x14ac:dyDescent="0.25">
      <c r="A1092">
        <v>399</v>
      </c>
      <c r="B1092" s="8" t="s">
        <v>20920</v>
      </c>
      <c r="C1092" t="s">
        <v>20921</v>
      </c>
      <c r="D1092" s="2" t="s">
        <v>20922</v>
      </c>
      <c r="E1092" t="s">
        <v>27774</v>
      </c>
      <c r="F1092" t="s">
        <v>28197</v>
      </c>
      <c r="G1092" t="s">
        <v>2</v>
      </c>
    </row>
    <row r="1093" spans="1:7" x14ac:dyDescent="0.25">
      <c r="A1093">
        <v>400</v>
      </c>
      <c r="B1093" s="8" t="s">
        <v>20923</v>
      </c>
      <c r="C1093" t="s">
        <v>20924</v>
      </c>
      <c r="D1093" t="s">
        <v>20925</v>
      </c>
      <c r="E1093" t="s">
        <v>27775</v>
      </c>
      <c r="F1093" t="s">
        <v>28198</v>
      </c>
      <c r="G1093" t="s">
        <v>2</v>
      </c>
    </row>
    <row r="1094" spans="1:7" x14ac:dyDescent="0.25">
      <c r="A1094">
        <v>401</v>
      </c>
      <c r="B1094" s="8" t="s">
        <v>20926</v>
      </c>
      <c r="C1094" t="s">
        <v>20927</v>
      </c>
      <c r="D1094" t="s">
        <v>20928</v>
      </c>
      <c r="E1094" t="s">
        <v>27776</v>
      </c>
      <c r="F1094" t="s">
        <v>28199</v>
      </c>
      <c r="G1094" t="s">
        <v>2</v>
      </c>
    </row>
    <row r="1095" spans="1:7" x14ac:dyDescent="0.25">
      <c r="A1095">
        <v>402</v>
      </c>
      <c r="B1095" s="8" t="s">
        <v>20929</v>
      </c>
      <c r="C1095" t="s">
        <v>20930</v>
      </c>
      <c r="D1095" t="s">
        <v>20931</v>
      </c>
      <c r="E1095" t="s">
        <v>27777</v>
      </c>
      <c r="F1095" t="s">
        <v>28200</v>
      </c>
      <c r="G1095" t="s">
        <v>2</v>
      </c>
    </row>
    <row r="1096" spans="1:7" x14ac:dyDescent="0.25">
      <c r="A1096">
        <v>409</v>
      </c>
      <c r="B1096" s="8" t="s">
        <v>20932</v>
      </c>
      <c r="C1096" t="s">
        <v>20933</v>
      </c>
      <c r="D1096" t="s">
        <v>20405</v>
      </c>
      <c r="E1096" t="s">
        <v>27778</v>
      </c>
      <c r="F1096" t="s">
        <v>28201</v>
      </c>
      <c r="G1096" t="s">
        <v>2</v>
      </c>
    </row>
    <row r="1097" spans="1:7" x14ac:dyDescent="0.25">
      <c r="A1097">
        <v>410</v>
      </c>
      <c r="B1097" s="8" t="s">
        <v>20934</v>
      </c>
      <c r="C1097" t="s">
        <v>20935</v>
      </c>
      <c r="D1097" t="s">
        <v>20936</v>
      </c>
      <c r="E1097" t="s">
        <v>27779</v>
      </c>
      <c r="F1097" t="s">
        <v>28202</v>
      </c>
      <c r="G1097" t="s">
        <v>2</v>
      </c>
    </row>
    <row r="1098" spans="1:7" x14ac:dyDescent="0.25">
      <c r="A1098">
        <v>405</v>
      </c>
      <c r="B1098" s="8" t="s">
        <v>20937</v>
      </c>
      <c r="C1098" t="s">
        <v>20938</v>
      </c>
      <c r="D1098" t="s">
        <v>20646</v>
      </c>
      <c r="E1098" t="s">
        <v>27780</v>
      </c>
      <c r="F1098" t="s">
        <v>28202</v>
      </c>
      <c r="G1098" t="s">
        <v>2</v>
      </c>
    </row>
    <row r="1099" spans="1:7" x14ac:dyDescent="0.25">
      <c r="A1099">
        <v>406</v>
      </c>
      <c r="B1099" s="8" t="s">
        <v>20939</v>
      </c>
      <c r="C1099" t="s">
        <v>20940</v>
      </c>
      <c r="D1099" t="s">
        <v>20941</v>
      </c>
      <c r="E1099" t="s">
        <v>27781</v>
      </c>
      <c r="F1099" t="s">
        <v>28203</v>
      </c>
      <c r="G1099" t="s">
        <v>2</v>
      </c>
    </row>
    <row r="1100" spans="1:7" x14ac:dyDescent="0.25">
      <c r="A1100">
        <v>407</v>
      </c>
      <c r="B1100" s="8" t="s">
        <v>20942</v>
      </c>
      <c r="C1100" t="s">
        <v>20943</v>
      </c>
      <c r="D1100" t="s">
        <v>20944</v>
      </c>
      <c r="E1100" t="s">
        <v>27782</v>
      </c>
      <c r="F1100" t="s">
        <v>28203</v>
      </c>
      <c r="G1100" t="s">
        <v>2</v>
      </c>
    </row>
    <row r="1101" spans="1:7" x14ac:dyDescent="0.25">
      <c r="A1101">
        <v>408</v>
      </c>
      <c r="B1101" s="8" t="s">
        <v>20945</v>
      </c>
      <c r="C1101" t="s">
        <v>20946</v>
      </c>
      <c r="D1101" t="s">
        <v>20947</v>
      </c>
      <c r="E1101" t="s">
        <v>27783</v>
      </c>
      <c r="F1101" t="s">
        <v>28203</v>
      </c>
      <c r="G1101" t="s">
        <v>2</v>
      </c>
    </row>
    <row r="1102" spans="1:7" x14ac:dyDescent="0.25">
      <c r="A1102">
        <v>416</v>
      </c>
      <c r="B1102" s="8" t="s">
        <v>20948</v>
      </c>
      <c r="C1102" t="s">
        <v>20949</v>
      </c>
      <c r="D1102" t="s">
        <v>20950</v>
      </c>
      <c r="E1102" t="s">
        <v>27784</v>
      </c>
      <c r="F1102" t="s">
        <v>28204</v>
      </c>
      <c r="G1102" t="s">
        <v>2</v>
      </c>
    </row>
    <row r="1103" spans="1:7" x14ac:dyDescent="0.25">
      <c r="A1103">
        <v>411</v>
      </c>
      <c r="B1103" s="8" t="s">
        <v>20951</v>
      </c>
      <c r="C1103" t="s">
        <v>20952</v>
      </c>
      <c r="D1103" t="s">
        <v>20953</v>
      </c>
      <c r="E1103" t="s">
        <v>27785</v>
      </c>
      <c r="F1103" t="s">
        <v>28204</v>
      </c>
      <c r="G1103" t="s">
        <v>2</v>
      </c>
    </row>
    <row r="1104" spans="1:7" x14ac:dyDescent="0.25">
      <c r="A1104">
        <v>412</v>
      </c>
      <c r="B1104" s="8" t="s">
        <v>20954</v>
      </c>
      <c r="C1104" t="s">
        <v>20955</v>
      </c>
      <c r="D1104" t="s">
        <v>20956</v>
      </c>
      <c r="E1104" t="s">
        <v>27786</v>
      </c>
      <c r="F1104" t="s">
        <v>28205</v>
      </c>
      <c r="G1104" t="s">
        <v>2</v>
      </c>
    </row>
    <row r="1105" spans="1:7" x14ac:dyDescent="0.25">
      <c r="A1105">
        <v>413</v>
      </c>
      <c r="B1105" s="8" t="s">
        <v>20957</v>
      </c>
      <c r="C1105" t="s">
        <v>20958</v>
      </c>
      <c r="D1105" t="s">
        <v>12314</v>
      </c>
      <c r="E1105" t="s">
        <v>27787</v>
      </c>
      <c r="F1105" t="s">
        <v>28205</v>
      </c>
      <c r="G1105" t="s">
        <v>2</v>
      </c>
    </row>
    <row r="1106" spans="1:7" x14ac:dyDescent="0.25">
      <c r="A1106">
        <v>414</v>
      </c>
      <c r="B1106" s="8" t="s">
        <v>20959</v>
      </c>
      <c r="C1106" t="s">
        <v>20960</v>
      </c>
      <c r="D1106" t="s">
        <v>20961</v>
      </c>
      <c r="E1106" t="s">
        <v>27788</v>
      </c>
      <c r="F1106" t="s">
        <v>28206</v>
      </c>
      <c r="G1106" t="s">
        <v>2</v>
      </c>
    </row>
    <row r="1107" spans="1:7" x14ac:dyDescent="0.25">
      <c r="A1107">
        <v>415</v>
      </c>
      <c r="B1107" s="8" t="s">
        <v>20962</v>
      </c>
      <c r="C1107" t="s">
        <v>20963</v>
      </c>
      <c r="D1107" t="s">
        <v>20964</v>
      </c>
      <c r="E1107" t="s">
        <v>27789</v>
      </c>
      <c r="F1107" t="s">
        <v>28206</v>
      </c>
      <c r="G1107" t="s">
        <v>2</v>
      </c>
    </row>
    <row r="1108" spans="1:7" x14ac:dyDescent="0.25">
      <c r="A1108">
        <v>421</v>
      </c>
      <c r="B1108" s="8" t="s">
        <v>20965</v>
      </c>
      <c r="C1108" t="s">
        <v>20966</v>
      </c>
      <c r="D1108" t="s">
        <v>20967</v>
      </c>
      <c r="E1108" t="s">
        <v>27790</v>
      </c>
      <c r="F1108" t="s">
        <v>28207</v>
      </c>
      <c r="G1108" t="s">
        <v>2</v>
      </c>
    </row>
    <row r="1109" spans="1:7" x14ac:dyDescent="0.25">
      <c r="A1109">
        <v>422</v>
      </c>
      <c r="B1109" s="8" t="s">
        <v>20968</v>
      </c>
      <c r="C1109" t="s">
        <v>20969</v>
      </c>
      <c r="D1109" t="s">
        <v>20970</v>
      </c>
      <c r="E1109" t="s">
        <v>27791</v>
      </c>
      <c r="F1109" t="s">
        <v>28208</v>
      </c>
      <c r="G1109" t="s">
        <v>2</v>
      </c>
    </row>
    <row r="1110" spans="1:7" x14ac:dyDescent="0.25">
      <c r="A1110">
        <v>417</v>
      </c>
      <c r="B1110" s="8" t="s">
        <v>20971</v>
      </c>
      <c r="C1110" t="s">
        <v>20972</v>
      </c>
      <c r="D1110" t="s">
        <v>20357</v>
      </c>
      <c r="E1110" t="s">
        <v>27792</v>
      </c>
      <c r="F1110" t="s">
        <v>28209</v>
      </c>
      <c r="G1110" t="s">
        <v>2</v>
      </c>
    </row>
    <row r="1111" spans="1:7" x14ac:dyDescent="0.25">
      <c r="A1111">
        <v>418</v>
      </c>
      <c r="B1111" s="8" t="s">
        <v>20973</v>
      </c>
      <c r="C1111" t="s">
        <v>20974</v>
      </c>
      <c r="D1111" t="s">
        <v>20390</v>
      </c>
      <c r="E1111" t="s">
        <v>27793</v>
      </c>
      <c r="F1111" t="s">
        <v>28210</v>
      </c>
      <c r="G1111" t="s">
        <v>2</v>
      </c>
    </row>
    <row r="1112" spans="1:7" x14ac:dyDescent="0.25">
      <c r="A1112">
        <v>419</v>
      </c>
      <c r="B1112" s="8" t="s">
        <v>20975</v>
      </c>
      <c r="C1112" t="s">
        <v>20976</v>
      </c>
      <c r="D1112" t="s">
        <v>20977</v>
      </c>
      <c r="E1112" t="s">
        <v>27794</v>
      </c>
      <c r="F1112" t="s">
        <v>28211</v>
      </c>
      <c r="G1112" t="s">
        <v>2</v>
      </c>
    </row>
    <row r="1113" spans="1:7" x14ac:dyDescent="0.25">
      <c r="A1113">
        <v>420</v>
      </c>
      <c r="B1113" s="8" t="s">
        <v>20978</v>
      </c>
      <c r="C1113" t="s">
        <v>20979</v>
      </c>
      <c r="D1113" t="s">
        <v>20980</v>
      </c>
      <c r="E1113" t="s">
        <v>27795</v>
      </c>
      <c r="F1113" t="s">
        <v>28212</v>
      </c>
      <c r="G1113" t="s">
        <v>2</v>
      </c>
    </row>
    <row r="1114" spans="1:7" x14ac:dyDescent="0.25">
      <c r="A1114">
        <v>428</v>
      </c>
      <c r="B1114" s="8" t="s">
        <v>20981</v>
      </c>
      <c r="C1114" t="s">
        <v>20982</v>
      </c>
      <c r="D1114" t="s">
        <v>20983</v>
      </c>
      <c r="E1114" t="s">
        <v>27796</v>
      </c>
      <c r="F1114" t="s">
        <v>28213</v>
      </c>
      <c r="G1114" t="s">
        <v>2</v>
      </c>
    </row>
    <row r="1115" spans="1:7" x14ac:dyDescent="0.25">
      <c r="A1115">
        <v>423</v>
      </c>
      <c r="B1115" s="8" t="s">
        <v>20984</v>
      </c>
      <c r="C1115" t="s">
        <v>20985</v>
      </c>
      <c r="D1115" t="s">
        <v>20986</v>
      </c>
      <c r="E1115" t="s">
        <v>27797</v>
      </c>
      <c r="F1115" t="s">
        <v>28214</v>
      </c>
      <c r="G1115" t="s">
        <v>2</v>
      </c>
    </row>
    <row r="1116" spans="1:7" x14ac:dyDescent="0.25">
      <c r="A1116">
        <v>424</v>
      </c>
      <c r="B1116" s="8" t="s">
        <v>20987</v>
      </c>
      <c r="C1116" t="s">
        <v>20988</v>
      </c>
      <c r="D1116" t="s">
        <v>20989</v>
      </c>
      <c r="E1116" t="s">
        <v>27798</v>
      </c>
      <c r="F1116" t="s">
        <v>28215</v>
      </c>
      <c r="G1116" t="s">
        <v>2</v>
      </c>
    </row>
    <row r="1117" spans="1:7" x14ac:dyDescent="0.25">
      <c r="A1117">
        <v>425</v>
      </c>
      <c r="B1117" s="8" t="s">
        <v>20990</v>
      </c>
      <c r="C1117" t="s">
        <v>20991</v>
      </c>
      <c r="D1117" t="s">
        <v>20992</v>
      </c>
      <c r="E1117" t="s">
        <v>27799</v>
      </c>
      <c r="F1117" t="s">
        <v>28216</v>
      </c>
      <c r="G1117" t="s">
        <v>2</v>
      </c>
    </row>
    <row r="1118" spans="1:7" x14ac:dyDescent="0.25">
      <c r="A1118">
        <v>426</v>
      </c>
      <c r="B1118" s="8" t="s">
        <v>20993</v>
      </c>
      <c r="C1118" t="s">
        <v>20994</v>
      </c>
      <c r="D1118" t="s">
        <v>20995</v>
      </c>
      <c r="E1118" t="s">
        <v>27800</v>
      </c>
      <c r="F1118" t="s">
        <v>28216</v>
      </c>
      <c r="G1118" t="s">
        <v>2</v>
      </c>
    </row>
    <row r="1119" spans="1:7" x14ac:dyDescent="0.25">
      <c r="A1119">
        <v>427</v>
      </c>
      <c r="B1119" s="8" t="s">
        <v>20996</v>
      </c>
      <c r="C1119" t="s">
        <v>20997</v>
      </c>
      <c r="D1119" t="s">
        <v>20998</v>
      </c>
      <c r="E1119" t="s">
        <v>27801</v>
      </c>
      <c r="F1119" t="s">
        <v>28217</v>
      </c>
      <c r="G1119" t="s">
        <v>2</v>
      </c>
    </row>
    <row r="1120" spans="1:7" x14ac:dyDescent="0.25">
      <c r="A1120">
        <v>432</v>
      </c>
      <c r="B1120" s="8" t="s">
        <v>20999</v>
      </c>
      <c r="C1120" t="s">
        <v>21000</v>
      </c>
      <c r="D1120" t="s">
        <v>21001</v>
      </c>
      <c r="E1120" t="s">
        <v>27802</v>
      </c>
      <c r="F1120" t="s">
        <v>28218</v>
      </c>
      <c r="G1120" t="s">
        <v>2</v>
      </c>
    </row>
    <row r="1121" spans="1:7" x14ac:dyDescent="0.25">
      <c r="A1121">
        <v>433</v>
      </c>
      <c r="B1121" s="8" t="s">
        <v>21002</v>
      </c>
      <c r="C1121" t="s">
        <v>21003</v>
      </c>
      <c r="D1121" t="s">
        <v>21004</v>
      </c>
      <c r="E1121" t="s">
        <v>27803</v>
      </c>
      <c r="F1121" t="s">
        <v>28219</v>
      </c>
      <c r="G1121" t="s">
        <v>2</v>
      </c>
    </row>
    <row r="1122" spans="1:7" x14ac:dyDescent="0.25">
      <c r="A1122">
        <v>434</v>
      </c>
      <c r="B1122" s="8" t="s">
        <v>21005</v>
      </c>
      <c r="C1122" t="s">
        <v>21006</v>
      </c>
      <c r="D1122" t="s">
        <v>21007</v>
      </c>
      <c r="E1122" t="s">
        <v>27804</v>
      </c>
      <c r="F1122" t="s">
        <v>28220</v>
      </c>
      <c r="G1122" t="s">
        <v>2</v>
      </c>
    </row>
    <row r="1123" spans="1:7" x14ac:dyDescent="0.25">
      <c r="A1123">
        <v>429</v>
      </c>
      <c r="B1123" s="8" t="s">
        <v>21008</v>
      </c>
      <c r="C1123" t="s">
        <v>21009</v>
      </c>
      <c r="D1123" t="s">
        <v>21010</v>
      </c>
      <c r="E1123" t="s">
        <v>27805</v>
      </c>
      <c r="F1123" t="s">
        <v>28221</v>
      </c>
      <c r="G1123" t="s">
        <v>2</v>
      </c>
    </row>
    <row r="1124" spans="1:7" x14ac:dyDescent="0.25">
      <c r="A1124">
        <v>430</v>
      </c>
      <c r="B1124" s="8" t="s">
        <v>21011</v>
      </c>
      <c r="C1124" t="s">
        <v>21012</v>
      </c>
      <c r="D1124" t="s">
        <v>21013</v>
      </c>
      <c r="E1124" t="s">
        <v>27806</v>
      </c>
      <c r="F1124" t="s">
        <v>28222</v>
      </c>
      <c r="G1124" t="s">
        <v>2</v>
      </c>
    </row>
    <row r="1125" spans="1:7" x14ac:dyDescent="0.25">
      <c r="A1125">
        <v>431</v>
      </c>
      <c r="B1125" s="8" t="s">
        <v>21014</v>
      </c>
      <c r="C1125" t="s">
        <v>21015</v>
      </c>
      <c r="D1125" t="s">
        <v>21016</v>
      </c>
      <c r="E1125" t="s">
        <v>27807</v>
      </c>
      <c r="F1125" t="s">
        <v>28223</v>
      </c>
      <c r="G1125" t="s">
        <v>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5E049-D40E-4CE3-A3AF-24391EECE1DD}">
  <dimension ref="A1:C33"/>
  <sheetViews>
    <sheetView workbookViewId="0"/>
  </sheetViews>
  <sheetFormatPr defaultRowHeight="15" x14ac:dyDescent="0.25"/>
  <cols>
    <col min="1" max="1" width="9.7109375" customWidth="1"/>
    <col min="2" max="2" width="45.7109375" style="4" bestFit="1" customWidth="1"/>
    <col min="3" max="3" width="73.140625" bestFit="1" customWidth="1"/>
  </cols>
  <sheetData>
    <row r="1" spans="1:3" x14ac:dyDescent="0.25">
      <c r="A1" t="s">
        <v>11418</v>
      </c>
      <c r="B1" s="4" t="s">
        <v>8711</v>
      </c>
      <c r="C1" t="s">
        <v>224</v>
      </c>
    </row>
    <row r="2" spans="1:3" x14ac:dyDescent="0.25">
      <c r="A2">
        <v>122</v>
      </c>
      <c r="B2" s="4" t="s">
        <v>11358</v>
      </c>
      <c r="C2" t="s">
        <v>11359</v>
      </c>
    </row>
    <row r="3" spans="1:3" x14ac:dyDescent="0.25">
      <c r="A3">
        <v>131</v>
      </c>
      <c r="B3" s="4" t="s">
        <v>11362</v>
      </c>
      <c r="C3" t="s">
        <v>11363</v>
      </c>
    </row>
    <row r="4" spans="1:3" x14ac:dyDescent="0.25">
      <c r="A4">
        <v>129</v>
      </c>
      <c r="B4" s="4" t="s">
        <v>10104</v>
      </c>
      <c r="C4" t="s">
        <v>11364</v>
      </c>
    </row>
    <row r="5" spans="1:3" x14ac:dyDescent="0.25">
      <c r="A5">
        <v>140</v>
      </c>
      <c r="B5" s="4" t="s">
        <v>11366</v>
      </c>
      <c r="C5" t="s">
        <v>11367</v>
      </c>
    </row>
    <row r="6" spans="1:3" x14ac:dyDescent="0.25">
      <c r="A6">
        <v>138</v>
      </c>
      <c r="B6" s="4" t="s">
        <v>11368</v>
      </c>
      <c r="C6" t="s">
        <v>11369</v>
      </c>
    </row>
    <row r="7" spans="1:3" x14ac:dyDescent="0.25">
      <c r="A7">
        <v>123</v>
      </c>
      <c r="B7" s="4" t="s">
        <v>11370</v>
      </c>
      <c r="C7" t="s">
        <v>11371</v>
      </c>
    </row>
    <row r="8" spans="1:3" x14ac:dyDescent="0.25">
      <c r="A8">
        <v>124</v>
      </c>
      <c r="B8" s="4" t="s">
        <v>9676</v>
      </c>
      <c r="C8" t="s">
        <v>11374</v>
      </c>
    </row>
    <row r="9" spans="1:3" x14ac:dyDescent="0.25">
      <c r="A9">
        <v>132</v>
      </c>
      <c r="B9" s="4" t="s">
        <v>11375</v>
      </c>
      <c r="C9" t="s">
        <v>11376</v>
      </c>
    </row>
    <row r="10" spans="1:3" x14ac:dyDescent="0.25">
      <c r="A10">
        <v>133</v>
      </c>
      <c r="B10" s="4" t="s">
        <v>11377</v>
      </c>
      <c r="C10" t="s">
        <v>11378</v>
      </c>
    </row>
    <row r="11" spans="1:3" x14ac:dyDescent="0.25">
      <c r="A11">
        <v>130</v>
      </c>
      <c r="B11" s="4" t="s">
        <v>11379</v>
      </c>
      <c r="C11" t="s">
        <v>11380</v>
      </c>
    </row>
    <row r="12" spans="1:3" x14ac:dyDescent="0.25">
      <c r="A12">
        <v>134</v>
      </c>
      <c r="B12" s="4" t="s">
        <v>11385</v>
      </c>
      <c r="C12" t="s">
        <v>11386</v>
      </c>
    </row>
    <row r="13" spans="1:3" x14ac:dyDescent="0.25">
      <c r="A13">
        <v>141</v>
      </c>
      <c r="B13" s="4" t="s">
        <v>11387</v>
      </c>
      <c r="C13" t="s">
        <v>11388</v>
      </c>
    </row>
    <row r="14" spans="1:3" x14ac:dyDescent="0.25">
      <c r="A14">
        <v>125</v>
      </c>
      <c r="B14" s="4" t="s">
        <v>11389</v>
      </c>
      <c r="C14" t="s">
        <v>11390</v>
      </c>
    </row>
    <row r="15" spans="1:3" x14ac:dyDescent="0.25">
      <c r="A15">
        <v>179</v>
      </c>
      <c r="B15" s="4" t="s">
        <v>11391</v>
      </c>
      <c r="C15" t="s">
        <v>11392</v>
      </c>
    </row>
    <row r="16" spans="1:3" x14ac:dyDescent="0.25">
      <c r="A16">
        <v>126</v>
      </c>
      <c r="B16" s="4" t="s">
        <v>11395</v>
      </c>
      <c r="C16" t="s">
        <v>11396</v>
      </c>
    </row>
    <row r="17" spans="1:3" x14ac:dyDescent="0.25">
      <c r="A17">
        <v>127</v>
      </c>
      <c r="B17" s="4" t="s">
        <v>11399</v>
      </c>
      <c r="C17" t="s">
        <v>11400</v>
      </c>
    </row>
    <row r="18" spans="1:3" x14ac:dyDescent="0.25">
      <c r="A18">
        <v>135</v>
      </c>
      <c r="B18" s="4" t="s">
        <v>11401</v>
      </c>
      <c r="C18" t="s">
        <v>11402</v>
      </c>
    </row>
    <row r="19" spans="1:3" x14ac:dyDescent="0.25">
      <c r="A19">
        <v>137</v>
      </c>
      <c r="B19" s="4" t="s">
        <v>11121</v>
      </c>
      <c r="C19" t="s">
        <v>11403</v>
      </c>
    </row>
    <row r="20" spans="1:3" x14ac:dyDescent="0.25">
      <c r="A20">
        <v>136</v>
      </c>
      <c r="B20" s="4" t="s">
        <v>11404</v>
      </c>
      <c r="C20" t="s">
        <v>11405</v>
      </c>
    </row>
    <row r="21" spans="1:3" x14ac:dyDescent="0.25">
      <c r="A21">
        <v>259</v>
      </c>
      <c r="B21" s="4" t="s">
        <v>11408</v>
      </c>
      <c r="C21" t="s">
        <v>11409</v>
      </c>
    </row>
    <row r="22" spans="1:3" x14ac:dyDescent="0.25">
      <c r="A22">
        <v>199</v>
      </c>
      <c r="B22" s="4" t="s">
        <v>11410</v>
      </c>
      <c r="C22" t="s">
        <v>11411</v>
      </c>
    </row>
    <row r="23" spans="1:3" x14ac:dyDescent="0.25">
      <c r="A23">
        <v>139</v>
      </c>
      <c r="B23" s="4" t="s">
        <v>11412</v>
      </c>
      <c r="C23" t="s">
        <v>11413</v>
      </c>
    </row>
    <row r="24" spans="1:3" x14ac:dyDescent="0.25">
      <c r="A24">
        <v>128</v>
      </c>
      <c r="B24" s="4" t="s">
        <v>11416</v>
      </c>
      <c r="C24" t="s">
        <v>11417</v>
      </c>
    </row>
    <row r="25" spans="1:3" x14ac:dyDescent="0.25">
      <c r="A25">
        <v>43</v>
      </c>
      <c r="B25" s="4" t="s">
        <v>11360</v>
      </c>
      <c r="C25" t="s">
        <v>11361</v>
      </c>
    </row>
    <row r="26" spans="1:3" x14ac:dyDescent="0.25">
      <c r="A26">
        <v>22</v>
      </c>
      <c r="B26" s="4" t="s">
        <v>10145</v>
      </c>
      <c r="C26" t="s">
        <v>11365</v>
      </c>
    </row>
    <row r="27" spans="1:3" x14ac:dyDescent="0.25">
      <c r="A27">
        <v>44</v>
      </c>
      <c r="B27" s="4" t="s">
        <v>11372</v>
      </c>
      <c r="C27" t="s">
        <v>11373</v>
      </c>
    </row>
    <row r="28" spans="1:3" x14ac:dyDescent="0.25">
      <c r="A28">
        <v>41</v>
      </c>
      <c r="B28" s="4" t="s">
        <v>11381</v>
      </c>
      <c r="C28" t="s">
        <v>11382</v>
      </c>
    </row>
    <row r="29" spans="1:3" x14ac:dyDescent="0.25">
      <c r="A29">
        <v>1</v>
      </c>
      <c r="B29" s="4" t="s">
        <v>11383</v>
      </c>
      <c r="C29" t="s">
        <v>11384</v>
      </c>
    </row>
    <row r="30" spans="1:3" x14ac:dyDescent="0.25">
      <c r="A30">
        <v>42</v>
      </c>
      <c r="B30" s="4" t="s">
        <v>11393</v>
      </c>
      <c r="C30" t="s">
        <v>11394</v>
      </c>
    </row>
    <row r="31" spans="1:3" x14ac:dyDescent="0.25">
      <c r="A31">
        <v>21</v>
      </c>
      <c r="B31" s="4" t="s">
        <v>11397</v>
      </c>
      <c r="C31" t="s">
        <v>11398</v>
      </c>
    </row>
    <row r="32" spans="1:3" x14ac:dyDescent="0.25">
      <c r="A32">
        <v>45</v>
      </c>
      <c r="B32" s="4" t="s">
        <v>11406</v>
      </c>
      <c r="C32" t="s">
        <v>11407</v>
      </c>
    </row>
    <row r="33" spans="1:3" x14ac:dyDescent="0.25">
      <c r="A33">
        <v>46</v>
      </c>
      <c r="B33" s="4" t="s">
        <v>11414</v>
      </c>
      <c r="C33" t="s">
        <v>11415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E3F9A-D872-4CF5-BEA6-DE4BE05921F8}">
  <dimension ref="A1:C25"/>
  <sheetViews>
    <sheetView workbookViewId="0"/>
  </sheetViews>
  <sheetFormatPr defaultRowHeight="15" x14ac:dyDescent="0.25"/>
  <cols>
    <col min="2" max="2" width="81" bestFit="1" customWidth="1"/>
    <col min="3" max="3" width="63" bestFit="1" customWidth="1"/>
  </cols>
  <sheetData>
    <row r="1" spans="1:3" x14ac:dyDescent="0.25">
      <c r="A1" s="10" t="s">
        <v>11418</v>
      </c>
      <c r="B1" s="12" t="s">
        <v>8711</v>
      </c>
      <c r="C1" s="11" t="s">
        <v>224</v>
      </c>
    </row>
    <row r="2" spans="1:3" x14ac:dyDescent="0.25">
      <c r="B2" t="s">
        <v>10509</v>
      </c>
      <c r="C2" t="s">
        <v>29237</v>
      </c>
    </row>
    <row r="3" spans="1:3" x14ac:dyDescent="0.25">
      <c r="B3" t="s">
        <v>29238</v>
      </c>
      <c r="C3" t="s">
        <v>29239</v>
      </c>
    </row>
    <row r="4" spans="1:3" x14ac:dyDescent="0.25">
      <c r="B4" t="s">
        <v>29240</v>
      </c>
      <c r="C4" t="s">
        <v>29241</v>
      </c>
    </row>
    <row r="5" spans="1:3" x14ac:dyDescent="0.25">
      <c r="B5" t="s">
        <v>29242</v>
      </c>
      <c r="C5" t="s">
        <v>29243</v>
      </c>
    </row>
    <row r="6" spans="1:3" x14ac:dyDescent="0.25">
      <c r="B6" t="s">
        <v>29245</v>
      </c>
      <c r="C6" t="s">
        <v>29244</v>
      </c>
    </row>
    <row r="7" spans="1:3" x14ac:dyDescent="0.25">
      <c r="B7" t="s">
        <v>29246</v>
      </c>
      <c r="C7" t="s">
        <v>29247</v>
      </c>
    </row>
    <row r="8" spans="1:3" x14ac:dyDescent="0.25">
      <c r="B8" t="s">
        <v>29248</v>
      </c>
      <c r="C8" t="s">
        <v>29249</v>
      </c>
    </row>
    <row r="9" spans="1:3" x14ac:dyDescent="0.25">
      <c r="B9" t="s">
        <v>10910</v>
      </c>
      <c r="C9" t="str">
        <f>HYPERLINK("https://www.nsf.gov/statistics/srvyabs/")</f>
        <v>https://www.nsf.gov/statistics/srvyabs/</v>
      </c>
    </row>
    <row r="10" spans="1:3" x14ac:dyDescent="0.25">
      <c r="B10" t="s">
        <v>29250</v>
      </c>
      <c r="C10" t="str">
        <f>HYPERLINK("https://www.nsf.gov/statistics/srvyberd/")</f>
        <v>https://www.nsf.gov/statistics/srvyberd/</v>
      </c>
    </row>
    <row r="11" spans="1:3" x14ac:dyDescent="0.25">
      <c r="B11" t="s">
        <v>10292</v>
      </c>
      <c r="C11" t="str">
        <f>HYPERLINK("https://www.nsf.gov/statistics/srvydoctorates/")</f>
        <v>https://www.nsf.gov/statistics/srvydoctorates/</v>
      </c>
    </row>
    <row r="12" spans="1:3" x14ac:dyDescent="0.25">
      <c r="B12" t="s">
        <v>10308</v>
      </c>
      <c r="C12" t="str">
        <f>HYPERLINK("https://www.nsf.gov/statistics/srvydoctoratework/")</f>
        <v>https://www.nsf.gov/statistics/srvydoctoratework/</v>
      </c>
    </row>
    <row r="13" spans="1:3" x14ac:dyDescent="0.25">
      <c r="B13" t="s">
        <v>10706</v>
      </c>
      <c r="C13" t="str">
        <f>HYPERLINK("https://www.nsf.gov/statistics/srvyecd/")</f>
        <v>https://www.nsf.gov/statistics/srvyecd/</v>
      </c>
    </row>
    <row r="14" spans="1:3" x14ac:dyDescent="0.25">
      <c r="B14" t="s">
        <v>29251</v>
      </c>
      <c r="C14" t="str">
        <f>HYPERLINK("https://www.nsf.gov/statistics/srvyfacilities/")</f>
        <v>https://www.nsf.gov/statistics/srvyfacilities/</v>
      </c>
    </row>
    <row r="15" spans="1:3" x14ac:dyDescent="0.25">
      <c r="B15" t="s">
        <v>11158</v>
      </c>
      <c r="C15" t="str">
        <f>HYPERLINK("https://www.nsf.gov/statistics/srvyfedfunds/")</f>
        <v>https://www.nsf.gov/statistics/srvyfedfunds/</v>
      </c>
    </row>
    <row r="16" spans="1:3" x14ac:dyDescent="0.25">
      <c r="B16" t="s">
        <v>11160</v>
      </c>
      <c r="C16" t="str">
        <f>HYPERLINK("https://www.nsf.gov/statistics/srvyfedsupport/")</f>
        <v>https://www.nsf.gov/statistics/srvyfedsupport/</v>
      </c>
    </row>
    <row r="17" spans="2:3" x14ac:dyDescent="0.25">
      <c r="B17" t="s">
        <v>11163</v>
      </c>
      <c r="C17" t="str">
        <f>HYPERLINK("https://www.nsf.gov/statistics/srvyffrdc/")</f>
        <v>https://www.nsf.gov/statistics/srvyffrdc/</v>
      </c>
    </row>
    <row r="18" spans="2:3" x14ac:dyDescent="0.25">
      <c r="B18" t="s">
        <v>29252</v>
      </c>
      <c r="C18" t="str">
        <f>HYPERLINK("https://www.nsf.gov/statistics/srvyffrdcpd/")</f>
        <v>https://www.nsf.gov/statistics/srvyffrdcpd/</v>
      </c>
    </row>
    <row r="19" spans="2:3" x14ac:dyDescent="0.25">
      <c r="B19" t="s">
        <v>10703</v>
      </c>
      <c r="C19" t="str">
        <f>HYPERLINK("https://www.nsf.gov/statistics/srvygradpostdoc/")</f>
        <v>https://www.nsf.gov/statistics/srvygradpostdoc/</v>
      </c>
    </row>
    <row r="20" spans="2:3" x14ac:dyDescent="0.25">
      <c r="B20" t="s">
        <v>10303</v>
      </c>
      <c r="C20" t="str">
        <f>HYPERLINK("https://www.nsf.gov/statistics/srvygrads/")</f>
        <v>https://www.nsf.gov/statistics/srvygrads/</v>
      </c>
    </row>
    <row r="21" spans="2:3" x14ac:dyDescent="0.25">
      <c r="B21" t="s">
        <v>29253</v>
      </c>
      <c r="C21" t="str">
        <f>HYPERLINK("https://www.nsf.gov/statistics/srvyherd/")</f>
        <v>https://www.nsf.gov/statistics/srvyherd/</v>
      </c>
    </row>
    <row r="22" spans="2:3" x14ac:dyDescent="0.25">
      <c r="B22" t="s">
        <v>29254</v>
      </c>
      <c r="C22" t="str">
        <f>HYPERLINK("https://www.nsf.gov/statistics/srvyipeds/")</f>
        <v>https://www.nsf.gov/statistics/srvyipeds/</v>
      </c>
    </row>
    <row r="23" spans="2:3" x14ac:dyDescent="0.25">
      <c r="B23" t="s">
        <v>29255</v>
      </c>
      <c r="C23" t="str">
        <f>HYPERLINK("https://www.nsf.gov/statistics/srvynpra/")</f>
        <v>https://www.nsf.gov/statistics/srvynpra/</v>
      </c>
    </row>
    <row r="24" spans="2:3" x14ac:dyDescent="0.25">
      <c r="B24" t="s">
        <v>29256</v>
      </c>
      <c r="C24" t="str">
        <f>HYPERLINK("https://www.nsf.gov/statistics/srvyntews/")</f>
        <v>https://www.nsf.gov/statistics/srvyntews/</v>
      </c>
    </row>
    <row r="25" spans="2:3" x14ac:dyDescent="0.25">
      <c r="B25" t="s">
        <v>29257</v>
      </c>
      <c r="C25" t="str">
        <f>HYPERLINK("https://www.nsf.gov/statistics/srvystaterd/")</f>
        <v>https://www.nsf.gov/statistics/srvystaterd/</v>
      </c>
    </row>
  </sheetData>
  <autoFilter ref="A1:C3" xr:uid="{DDCE3F9A-D872-4CF5-BEA6-DE4BE05921F8}"/>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Publications</vt:lpstr>
      <vt:lpstr>Legacy Publications</vt:lpstr>
      <vt:lpstr>Sections</vt:lpstr>
      <vt:lpstr>Sidebars</vt:lpstr>
      <vt:lpstr>Tables</vt:lpstr>
      <vt:lpstr>Figures</vt:lpstr>
      <vt:lpstr>Pages</vt:lpstr>
      <vt:lpstr>Legacy Pages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Winslow</dc:creator>
  <cp:lastModifiedBy>Carl Trapani</cp:lastModifiedBy>
  <dcterms:created xsi:type="dcterms:W3CDTF">2022-06-27T15:53:13Z</dcterms:created>
  <dcterms:modified xsi:type="dcterms:W3CDTF">2022-06-29T21:42:50Z</dcterms:modified>
</cp:coreProperties>
</file>