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271\Downloads\energy_consumption2-gh-pages\data\"/>
    </mc:Choice>
  </mc:AlternateContent>
  <bookViews>
    <workbookView xWindow="0" yWindow="0" windowWidth="28800" windowHeight="12330" firstSheet="1" activeTab="8"/>
  </bookViews>
  <sheets>
    <sheet name="Energy_Consumption_Countries_Al" sheetId="1" r:id="rId1"/>
    <sheet name="Africa" sheetId="2" r:id="rId2"/>
    <sheet name="Latin America" sheetId="3" r:id="rId3"/>
    <sheet name="Middle East" sheetId="4" r:id="rId4"/>
    <sheet name="Non-OECD-Asia" sheetId="5" r:id="rId5"/>
    <sheet name="Non-OECD-Europe-Eurasia" sheetId="6" r:id="rId6"/>
    <sheet name="OECD-Americas" sheetId="7" r:id="rId7"/>
    <sheet name="OECD-Asia-Oceania" sheetId="8" r:id="rId8"/>
    <sheet name="OECD-Europe" sheetId="9" r:id="rId9"/>
  </sheets>
  <calcPr calcId="0"/>
</workbook>
</file>

<file path=xl/calcChain.xml><?xml version="1.0" encoding="utf-8"?>
<calcChain xmlns="http://schemas.openxmlformats.org/spreadsheetml/2006/main">
  <c r="AU2" i="9" l="1"/>
  <c r="AV2" i="9"/>
  <c r="AW2" i="9"/>
  <c r="AX2" i="9"/>
  <c r="AU3" i="9"/>
  <c r="AV3" i="9"/>
  <c r="AW3" i="9"/>
  <c r="AX3" i="9"/>
  <c r="AU4" i="9"/>
  <c r="AV4" i="9"/>
  <c r="AW4" i="9"/>
  <c r="AX4" i="9"/>
  <c r="AU5" i="9"/>
  <c r="AV5" i="9"/>
  <c r="AW5" i="9"/>
  <c r="AX5" i="9"/>
  <c r="AU6" i="9"/>
  <c r="AV6" i="9"/>
  <c r="AW6" i="9"/>
  <c r="AX6" i="9"/>
  <c r="AU7" i="9"/>
  <c r="AV7" i="9"/>
  <c r="AW7" i="9"/>
  <c r="AX7" i="9"/>
  <c r="AU8" i="9"/>
  <c r="AV8" i="9"/>
  <c r="AW8" i="9"/>
  <c r="AX8" i="9"/>
  <c r="AU9" i="9"/>
  <c r="AV9" i="9"/>
  <c r="AW9" i="9"/>
  <c r="AX9" i="9"/>
  <c r="AU10" i="9"/>
  <c r="AV10" i="9"/>
  <c r="AW10" i="9"/>
  <c r="AX10" i="9"/>
  <c r="AU11" i="9"/>
  <c r="AV11" i="9"/>
  <c r="AW11" i="9"/>
  <c r="AX11" i="9"/>
  <c r="AU12" i="9"/>
  <c r="AV12" i="9"/>
  <c r="AW12" i="9"/>
  <c r="AX12" i="9"/>
  <c r="AU13" i="9"/>
  <c r="AV13" i="9"/>
  <c r="AW13" i="9"/>
  <c r="AX13" i="9"/>
  <c r="AU14" i="9"/>
  <c r="AV14" i="9"/>
  <c r="AW14" i="9"/>
  <c r="AX14" i="9"/>
  <c r="AU15" i="9"/>
  <c r="AV15" i="9"/>
  <c r="AW15" i="9"/>
  <c r="AX15" i="9"/>
  <c r="AU16" i="9"/>
  <c r="AV16" i="9"/>
  <c r="AW16" i="9"/>
  <c r="AX16" i="9"/>
  <c r="AU17" i="9"/>
  <c r="AV17" i="9"/>
  <c r="AW17" i="9"/>
  <c r="AX17" i="9"/>
  <c r="AU18" i="9"/>
  <c r="AV18" i="9"/>
  <c r="AW18" i="9"/>
  <c r="AX18" i="9"/>
  <c r="AU19" i="9"/>
  <c r="AV19" i="9"/>
  <c r="AW19" i="9"/>
  <c r="AX19" i="9"/>
  <c r="AU20" i="9"/>
  <c r="AV20" i="9"/>
  <c r="AW20" i="9"/>
  <c r="AX20" i="9"/>
  <c r="AU21" i="9"/>
  <c r="AV21" i="9"/>
  <c r="AW21" i="9"/>
  <c r="AX21" i="9"/>
  <c r="AU22" i="9"/>
  <c r="AV22" i="9"/>
  <c r="AW22" i="9"/>
  <c r="AX22" i="9"/>
  <c r="AU23" i="9"/>
  <c r="AV23" i="9"/>
  <c r="AW23" i="9"/>
  <c r="AX23" i="9"/>
  <c r="AU24" i="9"/>
  <c r="AV24" i="9"/>
  <c r="AW24" i="9"/>
  <c r="AX24" i="9"/>
  <c r="AU25" i="9"/>
  <c r="AV25" i="9"/>
  <c r="AW25" i="9"/>
  <c r="AX25" i="9"/>
  <c r="AU26" i="9"/>
  <c r="AV26" i="9"/>
  <c r="AW26" i="9"/>
  <c r="AX26" i="9"/>
  <c r="AU27" i="9"/>
  <c r="AV27" i="9"/>
  <c r="AW27" i="9"/>
  <c r="AX27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" i="9"/>
  <c r="AU4" i="8"/>
  <c r="AV4" i="8"/>
  <c r="AW4" i="8"/>
  <c r="AX4" i="8"/>
  <c r="AU5" i="8"/>
  <c r="AV5" i="8"/>
  <c r="AW5" i="8"/>
  <c r="AX5" i="8"/>
  <c r="AT5" i="8"/>
  <c r="AT4" i="8"/>
  <c r="AU2" i="8"/>
  <c r="AV2" i="8"/>
  <c r="AW2" i="8"/>
  <c r="AX2" i="8"/>
  <c r="AT2" i="8"/>
  <c r="AU2" i="7"/>
  <c r="AV2" i="7"/>
  <c r="AW2" i="7"/>
  <c r="AX2" i="7"/>
  <c r="AU3" i="7"/>
  <c r="AV3" i="7"/>
  <c r="AW3" i="7"/>
  <c r="AX3" i="7"/>
  <c r="AU4" i="7"/>
  <c r="AV4" i="7"/>
  <c r="AW4" i="7"/>
  <c r="AX4" i="7"/>
  <c r="AT3" i="7"/>
  <c r="AT4" i="7"/>
  <c r="AT2" i="7"/>
  <c r="AU23" i="6"/>
  <c r="AV23" i="6"/>
  <c r="AW23" i="6"/>
  <c r="AX23" i="6"/>
  <c r="AU24" i="6"/>
  <c r="AV24" i="6"/>
  <c r="AW24" i="6"/>
  <c r="AX24" i="6"/>
  <c r="AU25" i="6"/>
  <c r="AV25" i="6"/>
  <c r="AW25" i="6"/>
  <c r="AX25" i="6"/>
  <c r="AU26" i="6"/>
  <c r="AV26" i="6"/>
  <c r="AW26" i="6"/>
  <c r="AX26" i="6"/>
  <c r="AU27" i="6"/>
  <c r="AV27" i="6"/>
  <c r="AW27" i="6"/>
  <c r="AX27" i="6"/>
  <c r="AT24" i="6"/>
  <c r="AT25" i="6"/>
  <c r="AT26" i="6"/>
  <c r="AT27" i="6"/>
  <c r="AT23" i="6"/>
  <c r="AU2" i="6"/>
  <c r="AV2" i="6"/>
  <c r="AW2" i="6"/>
  <c r="AX2" i="6"/>
  <c r="AU3" i="6"/>
  <c r="AV3" i="6"/>
  <c r="AW3" i="6"/>
  <c r="AX3" i="6"/>
  <c r="AU4" i="6"/>
  <c r="AV4" i="6"/>
  <c r="AW4" i="6"/>
  <c r="AX4" i="6"/>
  <c r="AU5" i="6"/>
  <c r="AV5" i="6"/>
  <c r="AW5" i="6"/>
  <c r="AX5" i="6"/>
  <c r="AU6" i="6"/>
  <c r="AV6" i="6"/>
  <c r="AW6" i="6"/>
  <c r="AX6" i="6"/>
  <c r="AU7" i="6"/>
  <c r="AV7" i="6"/>
  <c r="AW7" i="6"/>
  <c r="AX7" i="6"/>
  <c r="AU8" i="6"/>
  <c r="AV8" i="6"/>
  <c r="AW8" i="6"/>
  <c r="AX8" i="6"/>
  <c r="AU9" i="6"/>
  <c r="AV9" i="6"/>
  <c r="AW9" i="6"/>
  <c r="AX9" i="6"/>
  <c r="AU10" i="6"/>
  <c r="AV10" i="6"/>
  <c r="AW10" i="6"/>
  <c r="AX10" i="6"/>
  <c r="AU11" i="6"/>
  <c r="AV11" i="6"/>
  <c r="AW11" i="6"/>
  <c r="AX11" i="6"/>
  <c r="AU12" i="6"/>
  <c r="AV12" i="6"/>
  <c r="AW12" i="6"/>
  <c r="AX12" i="6"/>
  <c r="AU13" i="6"/>
  <c r="AV13" i="6"/>
  <c r="AW13" i="6"/>
  <c r="AX13" i="6"/>
  <c r="AU14" i="6"/>
  <c r="AV14" i="6"/>
  <c r="AW14" i="6"/>
  <c r="AX14" i="6"/>
  <c r="AU15" i="6"/>
  <c r="AV15" i="6"/>
  <c r="AW15" i="6"/>
  <c r="AX15" i="6"/>
  <c r="AU16" i="6"/>
  <c r="AV16" i="6"/>
  <c r="AW16" i="6"/>
  <c r="AX16" i="6"/>
  <c r="AU17" i="6"/>
  <c r="AV17" i="6"/>
  <c r="AW17" i="6"/>
  <c r="AX17" i="6"/>
  <c r="AU18" i="6"/>
  <c r="AV18" i="6"/>
  <c r="AW18" i="6"/>
  <c r="AX18" i="6"/>
  <c r="AU19" i="6"/>
  <c r="AV19" i="6"/>
  <c r="AW19" i="6"/>
  <c r="AX19" i="6"/>
  <c r="AU20" i="6"/>
  <c r="AV20" i="6"/>
  <c r="AW20" i="6"/>
  <c r="AX20" i="6"/>
  <c r="AU21" i="6"/>
  <c r="AV21" i="6"/>
  <c r="AW21" i="6"/>
  <c r="AX21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" i="6"/>
  <c r="AU31" i="5"/>
  <c r="AV31" i="5"/>
  <c r="AW31" i="5"/>
  <c r="AX31" i="5"/>
  <c r="AU32" i="5"/>
  <c r="AV32" i="5"/>
  <c r="AW32" i="5"/>
  <c r="AX32" i="5"/>
  <c r="AU33" i="5"/>
  <c r="AV33" i="5"/>
  <c r="AW33" i="5"/>
  <c r="AX33" i="5"/>
  <c r="AU34" i="5"/>
  <c r="AV34" i="5"/>
  <c r="AW34" i="5"/>
  <c r="AX34" i="5"/>
  <c r="AU35" i="5"/>
  <c r="AV35" i="5"/>
  <c r="AW35" i="5"/>
  <c r="AX35" i="5"/>
  <c r="AT32" i="5"/>
  <c r="AT33" i="5"/>
  <c r="AT34" i="5"/>
  <c r="AT35" i="5"/>
  <c r="AT31" i="5"/>
  <c r="AU23" i="5"/>
  <c r="AV23" i="5"/>
  <c r="AW23" i="5"/>
  <c r="AX23" i="5"/>
  <c r="AU24" i="5"/>
  <c r="AV24" i="5"/>
  <c r="AW24" i="5"/>
  <c r="AX24" i="5"/>
  <c r="AU25" i="5"/>
  <c r="AV25" i="5"/>
  <c r="AW25" i="5"/>
  <c r="AX25" i="5"/>
  <c r="AU26" i="5"/>
  <c r="AV26" i="5"/>
  <c r="AW26" i="5"/>
  <c r="AX26" i="5"/>
  <c r="AU27" i="5"/>
  <c r="AV27" i="5"/>
  <c r="AW27" i="5"/>
  <c r="AX27" i="5"/>
  <c r="AU28" i="5"/>
  <c r="AV28" i="5"/>
  <c r="AW28" i="5"/>
  <c r="AX28" i="5"/>
  <c r="AU29" i="5"/>
  <c r="AV29" i="5"/>
  <c r="AW29" i="5"/>
  <c r="AX29" i="5"/>
  <c r="AT24" i="5"/>
  <c r="AT25" i="5"/>
  <c r="AT26" i="5"/>
  <c r="AT27" i="5"/>
  <c r="AT28" i="5"/>
  <c r="AT29" i="5"/>
  <c r="AT23" i="5"/>
  <c r="AU2" i="5"/>
  <c r="AV2" i="5"/>
  <c r="AW2" i="5"/>
  <c r="AX2" i="5"/>
  <c r="AU3" i="5"/>
  <c r="AV3" i="5"/>
  <c r="AW3" i="5"/>
  <c r="AX3" i="5"/>
  <c r="AU4" i="5"/>
  <c r="AV4" i="5"/>
  <c r="AW4" i="5"/>
  <c r="AX4" i="5"/>
  <c r="AU5" i="5"/>
  <c r="AV5" i="5"/>
  <c r="AW5" i="5"/>
  <c r="AX5" i="5"/>
  <c r="AU6" i="5"/>
  <c r="AV6" i="5"/>
  <c r="AW6" i="5"/>
  <c r="AX6" i="5"/>
  <c r="AU7" i="5"/>
  <c r="AV7" i="5"/>
  <c r="AW7" i="5"/>
  <c r="AX7" i="5"/>
  <c r="AU8" i="5"/>
  <c r="AV8" i="5"/>
  <c r="AW8" i="5"/>
  <c r="AX8" i="5"/>
  <c r="AU9" i="5"/>
  <c r="AV9" i="5"/>
  <c r="AW9" i="5"/>
  <c r="AX9" i="5"/>
  <c r="AU10" i="5"/>
  <c r="AV10" i="5"/>
  <c r="AW10" i="5"/>
  <c r="AX10" i="5"/>
  <c r="AU11" i="5"/>
  <c r="AV11" i="5"/>
  <c r="AW11" i="5"/>
  <c r="AX11" i="5"/>
  <c r="AU12" i="5"/>
  <c r="AV12" i="5"/>
  <c r="AW12" i="5"/>
  <c r="AX12" i="5"/>
  <c r="AU13" i="5"/>
  <c r="AV13" i="5"/>
  <c r="AW13" i="5"/>
  <c r="AX13" i="5"/>
  <c r="AU14" i="5"/>
  <c r="AV14" i="5"/>
  <c r="AW14" i="5"/>
  <c r="AX14" i="5"/>
  <c r="AU15" i="5"/>
  <c r="AV15" i="5"/>
  <c r="AW15" i="5"/>
  <c r="AX15" i="5"/>
  <c r="AU16" i="5"/>
  <c r="AV16" i="5"/>
  <c r="AW16" i="5"/>
  <c r="AX16" i="5"/>
  <c r="AU17" i="5"/>
  <c r="AV17" i="5"/>
  <c r="AW17" i="5"/>
  <c r="AX17" i="5"/>
  <c r="AU18" i="5"/>
  <c r="AV18" i="5"/>
  <c r="AW18" i="5"/>
  <c r="AX18" i="5"/>
  <c r="AU19" i="5"/>
  <c r="AV19" i="5"/>
  <c r="AW19" i="5"/>
  <c r="AX19" i="5"/>
  <c r="AU20" i="5"/>
  <c r="AV20" i="5"/>
  <c r="AW20" i="5"/>
  <c r="AX20" i="5"/>
  <c r="AU21" i="5"/>
  <c r="AV21" i="5"/>
  <c r="AW21" i="5"/>
  <c r="AX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" i="5"/>
  <c r="AU2" i="4"/>
  <c r="AV2" i="4"/>
  <c r="AW2" i="4"/>
  <c r="AX2" i="4"/>
  <c r="AU3" i="4"/>
  <c r="AV3" i="4"/>
  <c r="AW3" i="4"/>
  <c r="AX3" i="4"/>
  <c r="AU4" i="4"/>
  <c r="AV4" i="4"/>
  <c r="AW4" i="4"/>
  <c r="AX4" i="4"/>
  <c r="AU5" i="4"/>
  <c r="AV5" i="4"/>
  <c r="AW5" i="4"/>
  <c r="AX5" i="4"/>
  <c r="AU6" i="4"/>
  <c r="AV6" i="4"/>
  <c r="AW6" i="4"/>
  <c r="AX6" i="4"/>
  <c r="AU7" i="4"/>
  <c r="AV7" i="4"/>
  <c r="AW7" i="4"/>
  <c r="AX7" i="4"/>
  <c r="AU8" i="4"/>
  <c r="AV8" i="4"/>
  <c r="AW8" i="4"/>
  <c r="AX8" i="4"/>
  <c r="AU9" i="4"/>
  <c r="AV9" i="4"/>
  <c r="AW9" i="4"/>
  <c r="AX9" i="4"/>
  <c r="AU10" i="4"/>
  <c r="AV10" i="4"/>
  <c r="AW10" i="4"/>
  <c r="AX10" i="4"/>
  <c r="AU11" i="4"/>
  <c r="AV11" i="4"/>
  <c r="AW11" i="4"/>
  <c r="AX11" i="4"/>
  <c r="AU12" i="4"/>
  <c r="AV12" i="4"/>
  <c r="AW12" i="4"/>
  <c r="AX12" i="4"/>
  <c r="AU13" i="4"/>
  <c r="AV13" i="4"/>
  <c r="AW13" i="4"/>
  <c r="AX13" i="4"/>
  <c r="AT3" i="4"/>
  <c r="AT4" i="4"/>
  <c r="AT5" i="4"/>
  <c r="AT6" i="4"/>
  <c r="AT7" i="4"/>
  <c r="AT8" i="4"/>
  <c r="AT9" i="4"/>
  <c r="AT10" i="4"/>
  <c r="AT11" i="4"/>
  <c r="AT12" i="4"/>
  <c r="AT13" i="4"/>
  <c r="AT2" i="4"/>
  <c r="AU2" i="2"/>
  <c r="AV2" i="2"/>
  <c r="AW2" i="2"/>
  <c r="AX2" i="2"/>
  <c r="AU3" i="2"/>
  <c r="AV3" i="2"/>
  <c r="AW3" i="2"/>
  <c r="AX3" i="2"/>
  <c r="AU4" i="2"/>
  <c r="AV4" i="2"/>
  <c r="AW4" i="2"/>
  <c r="AX4" i="2"/>
  <c r="AU5" i="2"/>
  <c r="AV5" i="2"/>
  <c r="AW5" i="2"/>
  <c r="AX5" i="2"/>
  <c r="AU6" i="2"/>
  <c r="AV6" i="2"/>
  <c r="AW6" i="2"/>
  <c r="AX6" i="2"/>
  <c r="AU7" i="2"/>
  <c r="AV7" i="2"/>
  <c r="AW7" i="2"/>
  <c r="AX7" i="2"/>
  <c r="AU8" i="2"/>
  <c r="AV8" i="2"/>
  <c r="AW8" i="2"/>
  <c r="AX8" i="2"/>
  <c r="AU9" i="2"/>
  <c r="AV9" i="2"/>
  <c r="AW9" i="2"/>
  <c r="AX9" i="2"/>
  <c r="AU10" i="2"/>
  <c r="AV10" i="2"/>
  <c r="AW10" i="2"/>
  <c r="AX10" i="2"/>
  <c r="AU11" i="2"/>
  <c r="AV11" i="2"/>
  <c r="AW11" i="2"/>
  <c r="AX11" i="2"/>
  <c r="AU12" i="2"/>
  <c r="AV12" i="2"/>
  <c r="AW12" i="2"/>
  <c r="AX12" i="2"/>
  <c r="AU13" i="2"/>
  <c r="AV13" i="2"/>
  <c r="AW13" i="2"/>
  <c r="AX13" i="2"/>
  <c r="AU14" i="2"/>
  <c r="AV14" i="2"/>
  <c r="AW14" i="2"/>
  <c r="AX14" i="2"/>
  <c r="AU15" i="2"/>
  <c r="AV15" i="2"/>
  <c r="AW15" i="2"/>
  <c r="AX15" i="2"/>
  <c r="AU16" i="2"/>
  <c r="AV16" i="2"/>
  <c r="AW16" i="2"/>
  <c r="AX16" i="2"/>
  <c r="AU17" i="2"/>
  <c r="AV17" i="2"/>
  <c r="AW17" i="2"/>
  <c r="AX17" i="2"/>
  <c r="AU18" i="2"/>
  <c r="AV18" i="2"/>
  <c r="AW18" i="2"/>
  <c r="AX18" i="2"/>
  <c r="AU19" i="2"/>
  <c r="AV19" i="2"/>
  <c r="AW19" i="2"/>
  <c r="AX19" i="2"/>
  <c r="AU20" i="2"/>
  <c r="AV20" i="2"/>
  <c r="AW20" i="2"/>
  <c r="AX20" i="2"/>
  <c r="AU21" i="2"/>
  <c r="AV21" i="2"/>
  <c r="AW21" i="2"/>
  <c r="AX21" i="2"/>
  <c r="AU22" i="2"/>
  <c r="AV22" i="2"/>
  <c r="AW22" i="2"/>
  <c r="AX22" i="2"/>
  <c r="AU23" i="2"/>
  <c r="AV23" i="2"/>
  <c r="AW23" i="2"/>
  <c r="AX23" i="2"/>
  <c r="AU24" i="2"/>
  <c r="AV24" i="2"/>
  <c r="AW24" i="2"/>
  <c r="AX24" i="2"/>
  <c r="AU25" i="2"/>
  <c r="AV25" i="2"/>
  <c r="AW25" i="2"/>
  <c r="AX25" i="2"/>
  <c r="AU26" i="2"/>
  <c r="AV26" i="2"/>
  <c r="AW26" i="2"/>
  <c r="AX26" i="2"/>
  <c r="AU27" i="2"/>
  <c r="AV27" i="2"/>
  <c r="AW27" i="2"/>
  <c r="AX27" i="2"/>
  <c r="AU28" i="2"/>
  <c r="AV28" i="2"/>
  <c r="AW28" i="2"/>
  <c r="AX28" i="2"/>
  <c r="AU29" i="2"/>
  <c r="AV29" i="2"/>
  <c r="AW29" i="2"/>
  <c r="AX29" i="2"/>
  <c r="AU30" i="2"/>
  <c r="AV30" i="2"/>
  <c r="AW30" i="2"/>
  <c r="AX30" i="2"/>
  <c r="AU31" i="2"/>
  <c r="AV31" i="2"/>
  <c r="AW31" i="2"/>
  <c r="AX31" i="2"/>
  <c r="AU32" i="2"/>
  <c r="AV32" i="2"/>
  <c r="AW32" i="2"/>
  <c r="AX32" i="2"/>
  <c r="AU33" i="2"/>
  <c r="AV33" i="2"/>
  <c r="AW33" i="2"/>
  <c r="AX33" i="2"/>
  <c r="AU34" i="2"/>
  <c r="AV34" i="2"/>
  <c r="AW34" i="2"/>
  <c r="AX34" i="2"/>
  <c r="AU35" i="2"/>
  <c r="AV35" i="2"/>
  <c r="AW35" i="2"/>
  <c r="AX35" i="2"/>
  <c r="AU36" i="2"/>
  <c r="AV36" i="2"/>
  <c r="AW36" i="2"/>
  <c r="AX36" i="2"/>
  <c r="AU37" i="2"/>
  <c r="AV37" i="2"/>
  <c r="AW37" i="2"/>
  <c r="AX37" i="2"/>
  <c r="AU38" i="2"/>
  <c r="AV38" i="2"/>
  <c r="AW38" i="2"/>
  <c r="AX38" i="2"/>
  <c r="AU39" i="2"/>
  <c r="AV39" i="2"/>
  <c r="AW39" i="2"/>
  <c r="AX39" i="2"/>
  <c r="AU40" i="2"/>
  <c r="AV40" i="2"/>
  <c r="AW40" i="2"/>
  <c r="AX40" i="2"/>
  <c r="AU41" i="2"/>
  <c r="AV41" i="2"/>
  <c r="AW41" i="2"/>
  <c r="AX41" i="2"/>
  <c r="AU42" i="2"/>
  <c r="AV42" i="2"/>
  <c r="AW42" i="2"/>
  <c r="AX42" i="2"/>
  <c r="AU43" i="2"/>
  <c r="AV43" i="2"/>
  <c r="AW43" i="2"/>
  <c r="AX43" i="2"/>
  <c r="AU44" i="2"/>
  <c r="AV44" i="2"/>
  <c r="AW44" i="2"/>
  <c r="AX44" i="2"/>
  <c r="AU45" i="2"/>
  <c r="AV45" i="2"/>
  <c r="AW45" i="2"/>
  <c r="AX45" i="2"/>
  <c r="AU46" i="2"/>
  <c r="AV46" i="2"/>
  <c r="AW46" i="2"/>
  <c r="AX46" i="2"/>
  <c r="AU47" i="2"/>
  <c r="AV47" i="2"/>
  <c r="AW47" i="2"/>
  <c r="AX47" i="2"/>
  <c r="AU48" i="2"/>
  <c r="AV48" i="2"/>
  <c r="AW48" i="2"/>
  <c r="AX48" i="2"/>
  <c r="AU49" i="2"/>
  <c r="AV49" i="2"/>
  <c r="AW49" i="2"/>
  <c r="AX49" i="2"/>
  <c r="AU50" i="2"/>
  <c r="AV50" i="2"/>
  <c r="AW50" i="2"/>
  <c r="AX50" i="2"/>
  <c r="AU51" i="2"/>
  <c r="AV51" i="2"/>
  <c r="AW51" i="2"/>
  <c r="AX51" i="2"/>
  <c r="AU52" i="2"/>
  <c r="AV52" i="2"/>
  <c r="AW52" i="2"/>
  <c r="AX52" i="2"/>
  <c r="AU53" i="2"/>
  <c r="AV53" i="2"/>
  <c r="AW53" i="2"/>
  <c r="AX53" i="2"/>
  <c r="AU54" i="2"/>
  <c r="AV54" i="2"/>
  <c r="AW54" i="2"/>
  <c r="AX54" i="2"/>
  <c r="AU55" i="2"/>
  <c r="AV55" i="2"/>
  <c r="AW55" i="2"/>
  <c r="AX55" i="2"/>
  <c r="AU56" i="2"/>
  <c r="AV56" i="2"/>
  <c r="AW56" i="2"/>
  <c r="AX56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2" i="2"/>
  <c r="AU27" i="3"/>
  <c r="AV27" i="3"/>
  <c r="AW27" i="3"/>
  <c r="AX27" i="3"/>
  <c r="AU28" i="3"/>
  <c r="AV28" i="3"/>
  <c r="AW28" i="3"/>
  <c r="AX28" i="3"/>
  <c r="AU29" i="3"/>
  <c r="AV29" i="3"/>
  <c r="AW29" i="3"/>
  <c r="AX29" i="3"/>
  <c r="AU30" i="3"/>
  <c r="AV30" i="3"/>
  <c r="AW30" i="3"/>
  <c r="AX30" i="3"/>
  <c r="AU31" i="3"/>
  <c r="AV31" i="3"/>
  <c r="AW31" i="3"/>
  <c r="AX31" i="3"/>
  <c r="AU32" i="3"/>
  <c r="AV32" i="3"/>
  <c r="AW32" i="3"/>
  <c r="AX32" i="3"/>
  <c r="AU33" i="3"/>
  <c r="AV33" i="3"/>
  <c r="AW33" i="3"/>
  <c r="AX33" i="3"/>
  <c r="AU34" i="3"/>
  <c r="AV34" i="3"/>
  <c r="AW34" i="3"/>
  <c r="AX34" i="3"/>
  <c r="AU35" i="3"/>
  <c r="AV35" i="3"/>
  <c r="AW35" i="3"/>
  <c r="AX35" i="3"/>
  <c r="AU36" i="3"/>
  <c r="AV36" i="3"/>
  <c r="AW36" i="3"/>
  <c r="AX36" i="3"/>
  <c r="AU37" i="3"/>
  <c r="AV37" i="3"/>
  <c r="AW37" i="3"/>
  <c r="AX37" i="3"/>
  <c r="AU38" i="3"/>
  <c r="AV38" i="3"/>
  <c r="AW38" i="3"/>
  <c r="AX38" i="3"/>
  <c r="AU39" i="3"/>
  <c r="AV39" i="3"/>
  <c r="AW39" i="3"/>
  <c r="AX39" i="3"/>
  <c r="AU40" i="3"/>
  <c r="AV40" i="3"/>
  <c r="AW40" i="3"/>
  <c r="AX40" i="3"/>
  <c r="AU41" i="3"/>
  <c r="AV41" i="3"/>
  <c r="AW41" i="3"/>
  <c r="AX41" i="3"/>
  <c r="AU42" i="3"/>
  <c r="AV42" i="3"/>
  <c r="AW42" i="3"/>
  <c r="AX42" i="3"/>
  <c r="AU43" i="3"/>
  <c r="AV43" i="3"/>
  <c r="AW43" i="3"/>
  <c r="AX43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27" i="3"/>
  <c r="AU10" i="3"/>
  <c r="AV10" i="3"/>
  <c r="AW10" i="3"/>
  <c r="AX10" i="3"/>
  <c r="AU11" i="3"/>
  <c r="AV11" i="3"/>
  <c r="AW11" i="3"/>
  <c r="AX11" i="3"/>
  <c r="AU12" i="3"/>
  <c r="AV12" i="3"/>
  <c r="AW12" i="3"/>
  <c r="AX12" i="3"/>
  <c r="AU13" i="3"/>
  <c r="AV13" i="3"/>
  <c r="AW13" i="3"/>
  <c r="AX13" i="3"/>
  <c r="AU14" i="3"/>
  <c r="AV14" i="3"/>
  <c r="AW14" i="3"/>
  <c r="AX14" i="3"/>
  <c r="AU15" i="3"/>
  <c r="AV15" i="3"/>
  <c r="AW15" i="3"/>
  <c r="AX15" i="3"/>
  <c r="AU16" i="3"/>
  <c r="AV16" i="3"/>
  <c r="AW16" i="3"/>
  <c r="AX16" i="3"/>
  <c r="AU17" i="3"/>
  <c r="AV17" i="3"/>
  <c r="AW17" i="3"/>
  <c r="AX17" i="3"/>
  <c r="AU18" i="3"/>
  <c r="AV18" i="3"/>
  <c r="AW18" i="3"/>
  <c r="AX18" i="3"/>
  <c r="AU19" i="3"/>
  <c r="AV19" i="3"/>
  <c r="AW19" i="3"/>
  <c r="AX19" i="3"/>
  <c r="AU20" i="3"/>
  <c r="AV20" i="3"/>
  <c r="AW20" i="3"/>
  <c r="AX20" i="3"/>
  <c r="AU21" i="3"/>
  <c r="AV21" i="3"/>
  <c r="AW21" i="3"/>
  <c r="AX21" i="3"/>
  <c r="AU22" i="3"/>
  <c r="AV22" i="3"/>
  <c r="AW22" i="3"/>
  <c r="AX22" i="3"/>
  <c r="AU23" i="3"/>
  <c r="AV23" i="3"/>
  <c r="AW23" i="3"/>
  <c r="AX23" i="3"/>
  <c r="AU24" i="3"/>
  <c r="AV24" i="3"/>
  <c r="AW24" i="3"/>
  <c r="AX24" i="3"/>
  <c r="AU25" i="3"/>
  <c r="AV25" i="3"/>
  <c r="AW25" i="3"/>
  <c r="AX25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10" i="3"/>
  <c r="AU2" i="3"/>
  <c r="AV2" i="3"/>
  <c r="AW2" i="3"/>
  <c r="AX2" i="3"/>
  <c r="AU3" i="3"/>
  <c r="AV3" i="3"/>
  <c r="AW3" i="3"/>
  <c r="AX3" i="3"/>
  <c r="AU4" i="3"/>
  <c r="AV4" i="3"/>
  <c r="AW4" i="3"/>
  <c r="AX4" i="3"/>
  <c r="AU5" i="3"/>
  <c r="AV5" i="3"/>
  <c r="AW5" i="3"/>
  <c r="AX5" i="3"/>
  <c r="AU6" i="3"/>
  <c r="AV6" i="3"/>
  <c r="AW6" i="3"/>
  <c r="AX6" i="3"/>
  <c r="AU7" i="3"/>
  <c r="AV7" i="3"/>
  <c r="AW7" i="3"/>
  <c r="AX7" i="3"/>
  <c r="AU8" i="3"/>
  <c r="AV8" i="3"/>
  <c r="AW8" i="3"/>
  <c r="AX8" i="3"/>
  <c r="AU9" i="3"/>
  <c r="AV9" i="3"/>
  <c r="AW9" i="3"/>
  <c r="AX9" i="3"/>
  <c r="AT2" i="3"/>
  <c r="AT3" i="3"/>
  <c r="AT4" i="3"/>
  <c r="AT5" i="3"/>
  <c r="AT6" i="3"/>
  <c r="AT7" i="3"/>
  <c r="AT8" i="3"/>
  <c r="AT9" i="3"/>
  <c r="AS44" i="3"/>
</calcChain>
</file>

<file path=xl/sharedStrings.xml><?xml version="1.0" encoding="utf-8"?>
<sst xmlns="http://schemas.openxmlformats.org/spreadsheetml/2006/main" count="905" uniqueCount="302">
  <si>
    <t>numcode</t>
  </si>
  <si>
    <t>country</t>
  </si>
  <si>
    <t>Area sq.mi</t>
  </si>
  <si>
    <t>PECons1971</t>
  </si>
  <si>
    <t>PECons1972</t>
  </si>
  <si>
    <t>PECons1973</t>
  </si>
  <si>
    <t>PECons1974</t>
  </si>
  <si>
    <t>PECons1975</t>
  </si>
  <si>
    <t>PECons1976</t>
  </si>
  <si>
    <t>PECons1977</t>
  </si>
  <si>
    <t>PECons1978</t>
  </si>
  <si>
    <t>PECons1979</t>
  </si>
  <si>
    <t>PECons1980</t>
  </si>
  <si>
    <t>PECons1981</t>
  </si>
  <si>
    <t>PECons1982</t>
  </si>
  <si>
    <t>PECons1983</t>
  </si>
  <si>
    <t>PECons1984</t>
  </si>
  <si>
    <t>PECons1985</t>
  </si>
  <si>
    <t>PECons1986</t>
  </si>
  <si>
    <t>PECons1987</t>
  </si>
  <si>
    <t>PECons1988</t>
  </si>
  <si>
    <t>PECons1989</t>
  </si>
  <si>
    <t>PECons1990</t>
  </si>
  <si>
    <t>PECons1991</t>
  </si>
  <si>
    <t>PECons1992</t>
  </si>
  <si>
    <t>PECons1993</t>
  </si>
  <si>
    <t>PECons1994</t>
  </si>
  <si>
    <t>PECons1995</t>
  </si>
  <si>
    <t>PECons1996</t>
  </si>
  <si>
    <t>PECons1997</t>
  </si>
  <si>
    <t>PECons1998</t>
  </si>
  <si>
    <t>PECons1999</t>
  </si>
  <si>
    <t>PECons2000</t>
  </si>
  <si>
    <t>PECons2001</t>
  </si>
  <si>
    <t>PECons2002</t>
  </si>
  <si>
    <t>PECons2003</t>
  </si>
  <si>
    <t>PECons2004</t>
  </si>
  <si>
    <t>PECons2005</t>
  </si>
  <si>
    <t>PECons2006</t>
  </si>
  <si>
    <t>PECons2007</t>
  </si>
  <si>
    <t>PECons2008</t>
  </si>
  <si>
    <t>PECons2009</t>
  </si>
  <si>
    <t>PECons2010</t>
  </si>
  <si>
    <t>PECons2011</t>
  </si>
  <si>
    <t>PECons2012</t>
  </si>
  <si>
    <t>PECons2040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</si>
  <si>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</si>
  <si>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</si>
  <si>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</si>
  <si>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</si>
  <si>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</si>
  <si>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</si>
  <si>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</si>
  <si>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</si>
  <si>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</si>
  <si>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</si>
  <si>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</si>
  <si>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</si>
  <si>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Cote d'Ivoire</t>
  </si>
  <si>
    <t>Democratic Republic of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</si>
  <si>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</si>
  <si>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</si>
  <si>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</si>
  <si>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</si>
  <si>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</si>
  <si>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</si>
  <si>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</si>
  <si>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</si>
  <si>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</si>
  <si>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</si>
  <si>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</si>
  <si>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</si>
  <si>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</si>
  <si>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</si>
  <si>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</si>
  <si>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</si>
  <si>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</si>
  <si>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</si>
  <si>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</si>
  <si>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</si>
  <si>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</si>
  <si>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</si>
  <si>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</si>
  <si>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</si>
  <si>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</si>
  <si>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</si>
  <si>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</si>
  <si>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</si>
  <si>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</si>
  <si>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</si>
  <si>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</si>
  <si>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</si>
  <si>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</si>
  <si>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</si>
  <si>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Togo</t>
  </si>
  <si>
    <t>Tunisia</t>
  </si>
  <si>
    <t>Uganda</t>
  </si>
  <si>
    <t>United Republic of Tanzania</t>
  </si>
  <si>
    <t>Western Sahara</t>
  </si>
  <si>
    <t>Zambia</t>
  </si>
  <si>
    <t>Zimbabwe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</si>
  <si>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</si>
  <si>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</si>
  <si>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</si>
  <si>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</si>
  <si>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</si>
  <si>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</si>
  <si>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</si>
  <si>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</si>
  <si>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</si>
  <si>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</si>
  <si>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</si>
  <si>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</si>
  <si>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</si>
  <si>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</si>
  <si>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Luxembourg</t>
  </si>
  <si>
    <t>Netherland with Netherland Antilles</t>
  </si>
  <si>
    <t>Norway</t>
  </si>
  <si>
    <t>Poland</t>
  </si>
  <si>
    <t>Portugal</t>
  </si>
  <si>
    <t>Slovakia</t>
  </si>
  <si>
    <t>Slovenia</t>
  </si>
  <si>
    <t>Spain</t>
  </si>
  <si>
    <t>Sweden</t>
  </si>
  <si>
    <t>Switzerland</t>
  </si>
  <si>
    <t>Turkey</t>
  </si>
  <si>
    <t>United Kingdom</t>
  </si>
  <si>
    <t>Greenland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</si>
  <si>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</si>
  <si>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</si>
  <si>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</si>
  <si>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</si>
  <si>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</si>
  <si>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</si>
  <si>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</si>
  <si>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</si>
  <si>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Former Yugoslavia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</si>
  <si>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</si>
  <si>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</si>
  <si>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</si>
  <si>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</si>
  <si>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</si>
  <si>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</si>
  <si>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</si>
  <si>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</si>
  <si>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Montenegro</t>
  </si>
  <si>
    <t>Northern Cyprus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</si>
  <si>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</si>
  <si>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</si>
  <si>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</si>
  <si>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</si>
  <si>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</si>
  <si>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</si>
  <si>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</si>
  <si>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Antigua and Barbuda</t>
  </si>
  <si>
    <t>Aruba</t>
  </si>
  <si>
    <t>Bahamas</t>
  </si>
  <si>
    <t>Barbados</t>
  </si>
  <si>
    <t>Belize</t>
  </si>
  <si>
    <t xml:space="preserve">Bermuda </t>
  </si>
  <si>
    <t>Cayman Islands</t>
  </si>
  <si>
    <t>Dominica</t>
  </si>
  <si>
    <t>Falkland Islands (Malvinas)</t>
  </si>
  <si>
    <t>French Guiana</t>
  </si>
  <si>
    <t>Grenada</t>
  </si>
  <si>
    <t>Guadeloupe</t>
  </si>
  <si>
    <t>Guyana</t>
  </si>
  <si>
    <t>Martinique</t>
  </si>
  <si>
    <t>Montserrat</t>
  </si>
  <si>
    <t>Saint Kitts and Nevis</t>
  </si>
  <si>
    <t>Saint Lucia</t>
  </si>
  <si>
    <t>Saint Pierre and Miquelon)</t>
  </si>
  <si>
    <t>Saint Vincent and the Grenadines</t>
  </si>
  <si>
    <t>Suriname</t>
  </si>
  <si>
    <t>Turks and Caicos Islands</t>
  </si>
  <si>
    <t>Virgin Islands, British</t>
  </si>
  <si>
    <t>Argentina</t>
  </si>
  <si>
    <t>Bolivia, Plurinational State of</t>
  </si>
  <si>
    <t>Brazil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</si>
  <si>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</si>
  <si>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</si>
  <si>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</si>
  <si>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</si>
  <si>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</si>
  <si>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</si>
  <si>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</si>
  <si>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</si>
  <si>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</si>
  <si>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</si>
  <si>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</si>
  <si>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</si>
  <si>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</si>
  <si>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</si>
  <si>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</si>
  <si>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</si>
  <si>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Venezuela, Bolivarian Republic of</t>
  </si>
  <si>
    <t>Bahrain</t>
  </si>
  <si>
    <t>Iraq</t>
  </si>
  <si>
    <t>Islamic Republic of Iran</t>
  </si>
  <si>
    <t>Jordan</t>
  </si>
  <si>
    <t>Kuwait</t>
  </si>
  <si>
    <t>Lebanon</t>
  </si>
  <si>
    <t>Oman</t>
  </si>
  <si>
    <t>Qatar</t>
  </si>
  <si>
    <t>Saudi Arabia</t>
  </si>
  <si>
    <t>Syrian Arab Republic</t>
  </si>
  <si>
    <t>United Arab Emirates</t>
  </si>
  <si>
    <t>Yemen</t>
  </si>
  <si>
    <t>Canada</t>
  </si>
  <si>
    <t>Chile</t>
  </si>
  <si>
    <t>Mexico</t>
  </si>
  <si>
    <t>United States</t>
  </si>
  <si>
    <t>Ã…land Islands</t>
  </si>
  <si>
    <t>American Samoa</t>
  </si>
  <si>
    <t>Andorra</t>
  </si>
  <si>
    <t>Anguilla</t>
  </si>
  <si>
    <t>Antarctica</t>
  </si>
  <si>
    <t>Bonaire, Sint Eustatius and Saba</t>
  </si>
  <si>
    <t>Bouvet Island</t>
  </si>
  <si>
    <t>British Indian Ocean Territory</t>
  </si>
  <si>
    <t xml:space="preserve">Christmas Island </t>
  </si>
  <si>
    <t>Cocos (Keeling) Islands</t>
  </si>
  <si>
    <t>CuraÃ§ao</t>
  </si>
  <si>
    <t>Faroe Islands</t>
  </si>
  <si>
    <t>French Southern Territories</t>
  </si>
  <si>
    <t>Guam</t>
  </si>
  <si>
    <t>Guernsey</t>
  </si>
  <si>
    <t xml:space="preserve">Heard Island and McDonald Islands </t>
  </si>
  <si>
    <t>Holy See (Vatican City State)</t>
  </si>
  <si>
    <t>Hong Kong</t>
  </si>
  <si>
    <t>Isle of Man</t>
  </si>
  <si>
    <t>Jersey</t>
  </si>
  <si>
    <t>Liechtenstein</t>
  </si>
  <si>
    <t>Marshall Islands</t>
  </si>
  <si>
    <t>Mayotte</t>
  </si>
  <si>
    <t>Micronesia, Federated States of</t>
  </si>
  <si>
    <t>Monaco</t>
  </si>
  <si>
    <t>Nauru</t>
  </si>
  <si>
    <t>Niue</t>
  </si>
  <si>
    <t>Norfolk Island</t>
  </si>
  <si>
    <t xml:space="preserve">Northern Mariana Islands </t>
  </si>
  <si>
    <t>Palestinian Territory, Occupied</t>
  </si>
  <si>
    <t>Pitcairn</t>
  </si>
  <si>
    <t xml:space="preserve">Puerto Rico </t>
  </si>
  <si>
    <t>Republic of Moldova</t>
  </si>
  <si>
    <t>RÃ©union</t>
  </si>
  <si>
    <t>Saint BarthÃ©lemy</t>
  </si>
  <si>
    <t>Saint Helena, Ascension and Tristan da Cunha</t>
  </si>
  <si>
    <t>Saint Martin (French part)</t>
  </si>
  <si>
    <t>San Marino</t>
  </si>
  <si>
    <t>Sint Maarten (Dutch part)</t>
  </si>
  <si>
    <t>Somaliland</t>
  </si>
  <si>
    <t>South Georgia and the South Sandwich Islands</t>
  </si>
  <si>
    <t>Svalbard and Jan Mayen</t>
  </si>
  <si>
    <t>Timor-Leste</t>
  </si>
  <si>
    <t xml:space="preserve">Tokelau </t>
  </si>
  <si>
    <t>Tuvalu</t>
  </si>
  <si>
    <t>United States Minor Outlying Islands</t>
  </si>
  <si>
    <t>Virgin Islands, U.S.</t>
  </si>
  <si>
    <t>Wallis and Futuna</t>
  </si>
  <si>
    <t>Afghanistan</t>
  </si>
  <si>
    <t>Bhutan</t>
  </si>
  <si>
    <t>Cook Islands</t>
  </si>
  <si>
    <t>French Polynesia</t>
  </si>
  <si>
    <t>Kiribati</t>
  </si>
  <si>
    <t>Lao People's Democratic Republic</t>
  </si>
  <si>
    <t>Macao</t>
  </si>
  <si>
    <t>Maldives</t>
  </si>
  <si>
    <t>New Caledonia</t>
  </si>
  <si>
    <t>Palau</t>
  </si>
  <si>
    <t>Papua New Guinea</t>
  </si>
  <si>
    <t>Samoa</t>
  </si>
  <si>
    <t>Solomon Islands</t>
  </si>
  <si>
    <t>Tonga</t>
  </si>
  <si>
    <t>Vanuatu</t>
  </si>
  <si>
    <t>Bangladesh</t>
  </si>
  <si>
    <t>Brunei Darussalam</t>
  </si>
  <si>
    <t>Cambodia</t>
  </si>
  <si>
    <t>Chinese Taipei</t>
  </si>
  <si>
    <t>Fiji</t>
  </si>
  <si>
    <t>India</t>
  </si>
  <si>
    <t>Indonesia</t>
  </si>
  <si>
    <t>Korea, DPR</t>
  </si>
  <si>
    <t>Malaysia</t>
  </si>
  <si>
    <t>Mongolia</t>
  </si>
  <si>
    <t>Myanmar</t>
  </si>
  <si>
    <t>Nepal</t>
  </si>
  <si>
    <t>Pakistan</t>
  </si>
  <si>
    <t>People's Republic of China</t>
  </si>
  <si>
    <t>Philippines</t>
  </si>
  <si>
    <t>Singapore</t>
  </si>
  <si>
    <t>Sri Lanka</t>
  </si>
  <si>
    <t>Thailand</t>
  </si>
  <si>
    <t>Australia</t>
  </si>
  <si>
    <t>Japan</t>
  </si>
  <si>
    <t>Korea</t>
  </si>
  <si>
    <t>New Zealand</t>
  </si>
  <si>
    <t>PECons2020</t>
  </si>
  <si>
    <t>PECons2025</t>
  </si>
  <si>
    <t>PECons2030</t>
  </si>
  <si>
    <t>PECons2035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</si>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</sst>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D7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D5BFF"/>
        <bgColor indexed="64"/>
      </patternFill>
    </fill>
    <fill>
      <patternFill patternType="solid">
        <fgColor rgb="FF99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3" fontId="0" fillId="39" borderId="0" xfId="0" applyNumberFormat="1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CC"/>
      <color rgb="FFAD5BFF"/>
      <color rgb="FF66FF99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topLeftCell="A148" workbookViewId="0">
      <selection activeCell="B202" sqref="B202"/>
    </sheetView>
  </sheetViews>
  <sheetFormatPr defaultRowHeight="15" x14ac:dyDescent="0.25"/>
  <cols>
    <col min="2" max="2" width="25.8554687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1" customFormat="1" x14ac:dyDescent="0.25">
      <c r="A2" s="1">
        <v>12</v>
      </c>
      <c r="B2" s="1" t="s">
        <v>46</v>
      </c>
      <c r="C2" s="1">
        <v>2381740</v>
      </c>
      <c r="D2" s="1">
        <v>0.13747000000000001</v>
      </c>
      <c r="E2" s="1">
        <v>0.15953700000000001</v>
      </c>
      <c r="F2" s="1">
        <v>0.19135099999999999</v>
      </c>
      <c r="G2" s="1">
        <v>0.20579800000000001</v>
      </c>
      <c r="H2" s="1">
        <v>0.219059</v>
      </c>
      <c r="I2" s="1">
        <v>0.25000800000000001</v>
      </c>
      <c r="J2" s="1">
        <v>0.279835</v>
      </c>
      <c r="K2" s="1">
        <v>0.344551</v>
      </c>
      <c r="L2" s="1">
        <v>0.43648799999999999</v>
      </c>
      <c r="M2" s="1">
        <v>0.44462499999999999</v>
      </c>
      <c r="N2" s="1">
        <v>0.48339300000000002</v>
      </c>
      <c r="O2" s="1">
        <v>0.62966999999999995</v>
      </c>
      <c r="P2" s="1">
        <v>0.68047800000000003</v>
      </c>
      <c r="Q2" s="1">
        <v>0.67444199999999999</v>
      </c>
      <c r="R2" s="1">
        <v>0.70408800000000005</v>
      </c>
      <c r="S2" s="1">
        <v>0.79532999999999998</v>
      </c>
      <c r="T2" s="1">
        <v>0.78539899999999996</v>
      </c>
      <c r="U2" s="1">
        <v>0.82913599999999998</v>
      </c>
      <c r="V2" s="1">
        <v>0.82213499999999995</v>
      </c>
      <c r="W2" s="1">
        <v>0.88039800000000001</v>
      </c>
      <c r="X2" s="1">
        <v>0.93125999999999998</v>
      </c>
      <c r="Y2" s="1">
        <v>0.95697100000000002</v>
      </c>
      <c r="Z2" s="1">
        <v>0.95666200000000001</v>
      </c>
      <c r="AA2" s="1">
        <v>0.92211799999999999</v>
      </c>
      <c r="AB2" s="1">
        <v>0.95585900000000001</v>
      </c>
      <c r="AC2" s="1">
        <v>0.93157800000000002</v>
      </c>
      <c r="AD2" s="1">
        <v>0.95461600000000002</v>
      </c>
      <c r="AE2" s="1">
        <v>0.98754299999999995</v>
      </c>
      <c r="AF2" s="1">
        <v>1.05453</v>
      </c>
      <c r="AG2" s="1">
        <v>1.07128</v>
      </c>
      <c r="AH2" s="1">
        <v>1.07423</v>
      </c>
      <c r="AI2" s="1">
        <v>1.14171</v>
      </c>
      <c r="AJ2" s="1">
        <v>1.2180800000000001</v>
      </c>
      <c r="AK2" s="1">
        <v>1.2290399999999999</v>
      </c>
      <c r="AL2" s="1">
        <v>1.28304</v>
      </c>
      <c r="AM2" s="1">
        <v>1.3752200000000001</v>
      </c>
      <c r="AN2" s="1">
        <v>1.45994</v>
      </c>
      <c r="AO2" s="1">
        <v>1.4850099999999999</v>
      </c>
      <c r="AP2" s="1">
        <v>1.6198600000000001</v>
      </c>
      <c r="AQ2" s="1">
        <v>1.5917300000000001</v>
      </c>
      <c r="AR2" s="1">
        <v>1.66069</v>
      </c>
      <c r="AS2" s="1">
        <v>1.83819</v>
      </c>
    </row>
    <row r="3" spans="1:50" s="1" customFormat="1" x14ac:dyDescent="0.25">
      <c r="A3" s="1">
        <v>24</v>
      </c>
      <c r="B3" s="1" t="s">
        <v>47</v>
      </c>
      <c r="C3" s="1">
        <v>1246700</v>
      </c>
      <c r="D3" s="1">
        <v>0.15279799999999999</v>
      </c>
      <c r="E3" s="1">
        <v>0.16449800000000001</v>
      </c>
      <c r="F3" s="1">
        <v>0.163906</v>
      </c>
      <c r="G3" s="1">
        <v>0.16744400000000001</v>
      </c>
      <c r="H3" s="1">
        <v>0.163518</v>
      </c>
      <c r="I3" s="1">
        <v>0.16159899999999999</v>
      </c>
      <c r="J3" s="1">
        <v>0.15931899999999999</v>
      </c>
      <c r="K3" s="1">
        <v>0.175265</v>
      </c>
      <c r="L3" s="1">
        <v>0.17769599999999999</v>
      </c>
      <c r="M3" s="1">
        <v>0.181062</v>
      </c>
      <c r="N3" s="1">
        <v>0.182257</v>
      </c>
      <c r="O3" s="1">
        <v>0.17977899999999999</v>
      </c>
      <c r="P3" s="1">
        <v>0.184779</v>
      </c>
      <c r="Q3" s="1">
        <v>0.18668499999999999</v>
      </c>
      <c r="R3" s="1">
        <v>0.19801199999999999</v>
      </c>
      <c r="S3" s="1">
        <v>0.200292</v>
      </c>
      <c r="T3" s="1">
        <v>0.20512900000000001</v>
      </c>
      <c r="U3" s="1">
        <v>0.21345800000000001</v>
      </c>
      <c r="V3" s="1">
        <v>0.21821499999999999</v>
      </c>
      <c r="W3" s="1">
        <v>0.23344400000000001</v>
      </c>
      <c r="X3" s="1">
        <v>0.239034</v>
      </c>
      <c r="Y3" s="1">
        <v>0.240367</v>
      </c>
      <c r="Z3" s="1">
        <v>0.24893899999999999</v>
      </c>
      <c r="AA3" s="1">
        <v>0.25234299999999998</v>
      </c>
      <c r="AB3" s="1">
        <v>0.253909</v>
      </c>
      <c r="AC3" s="1">
        <v>0.26306800000000002</v>
      </c>
      <c r="AD3" s="1">
        <v>0.27063900000000002</v>
      </c>
      <c r="AE3" s="1">
        <v>0.27202799999999999</v>
      </c>
      <c r="AF3" s="1">
        <v>0.28756100000000001</v>
      </c>
      <c r="AG3" s="1">
        <v>0.29754599999999998</v>
      </c>
      <c r="AH3" s="1">
        <v>0.31276599999999999</v>
      </c>
      <c r="AI3" s="1">
        <v>0.32946300000000001</v>
      </c>
      <c r="AJ3" s="1">
        <v>0.35728300000000002</v>
      </c>
      <c r="AK3" s="1">
        <v>0.37042900000000001</v>
      </c>
      <c r="AL3" s="1">
        <v>0.36244599999999999</v>
      </c>
      <c r="AM3" s="1">
        <v>0.398843</v>
      </c>
      <c r="AN3" s="1">
        <v>0.42746200000000001</v>
      </c>
      <c r="AO3" s="1">
        <v>0.46407399999999999</v>
      </c>
      <c r="AP3" s="1">
        <v>0.50534699999999999</v>
      </c>
      <c r="AQ3" s="1">
        <v>0.53823500000000002</v>
      </c>
      <c r="AR3" s="1">
        <v>0.54895000000000005</v>
      </c>
      <c r="AS3" s="1">
        <v>0.56671700000000003</v>
      </c>
    </row>
    <row r="4" spans="1:50" s="1" customFormat="1" x14ac:dyDescent="0.25">
      <c r="A4" s="1">
        <v>204</v>
      </c>
      <c r="B4" s="1" t="s">
        <v>48</v>
      </c>
      <c r="C4" s="1">
        <v>112620</v>
      </c>
      <c r="D4" s="1">
        <v>4.3846000000000003E-2</v>
      </c>
      <c r="E4" s="1">
        <v>4.5926000000000002E-2</v>
      </c>
      <c r="F4" s="1">
        <v>4.6914999999999998E-2</v>
      </c>
      <c r="G4" s="1">
        <v>4.7939000000000002E-2</v>
      </c>
      <c r="H4" s="1">
        <v>4.9343999999999999E-2</v>
      </c>
      <c r="I4" s="1">
        <v>4.7844999999999999E-2</v>
      </c>
      <c r="J4" s="1">
        <v>4.9539E-2</v>
      </c>
      <c r="K4" s="1">
        <v>5.1483000000000001E-2</v>
      </c>
      <c r="L4" s="1">
        <v>5.2359999999999997E-2</v>
      </c>
      <c r="M4" s="1">
        <v>5.3669000000000001E-2</v>
      </c>
      <c r="N4" s="1">
        <v>5.3579000000000002E-2</v>
      </c>
      <c r="O4" s="1">
        <v>5.5431000000000001E-2</v>
      </c>
      <c r="P4" s="1">
        <v>5.6981999999999998E-2</v>
      </c>
      <c r="Q4" s="1">
        <v>5.8379E-2</v>
      </c>
      <c r="R4" s="1">
        <v>6.1212999999999997E-2</v>
      </c>
      <c r="S4" s="1">
        <v>6.1794000000000002E-2</v>
      </c>
      <c r="T4" s="1">
        <v>6.2650999999999998E-2</v>
      </c>
      <c r="U4" s="1">
        <v>6.4269999999999994E-2</v>
      </c>
      <c r="V4" s="1">
        <v>6.4643999999999993E-2</v>
      </c>
      <c r="W4" s="1">
        <v>6.5920999999999993E-2</v>
      </c>
      <c r="X4" s="1">
        <v>6.6927E-2</v>
      </c>
      <c r="Y4" s="1">
        <v>6.8579000000000001E-2</v>
      </c>
      <c r="Z4" s="1">
        <v>7.0191000000000003E-2</v>
      </c>
      <c r="AA4" s="1">
        <v>7.1716000000000002E-2</v>
      </c>
      <c r="AB4" s="1">
        <v>7.3289999999999994E-2</v>
      </c>
      <c r="AC4" s="1">
        <v>8.5343000000000002E-2</v>
      </c>
      <c r="AD4" s="1">
        <v>8.8544999999999999E-2</v>
      </c>
      <c r="AE4" s="1">
        <v>8.7344000000000005E-2</v>
      </c>
      <c r="AF4" s="1">
        <v>9.1113E-2</v>
      </c>
      <c r="AG4" s="1">
        <v>7.8672000000000006E-2</v>
      </c>
      <c r="AH4" s="1">
        <v>8.3667000000000005E-2</v>
      </c>
      <c r="AI4" s="1">
        <v>8.9750999999999997E-2</v>
      </c>
      <c r="AJ4" s="1">
        <v>9.4657000000000005E-2</v>
      </c>
      <c r="AK4" s="1">
        <v>9.8822999999999994E-2</v>
      </c>
      <c r="AL4" s="1">
        <v>9.9171999999999996E-2</v>
      </c>
      <c r="AM4" s="1">
        <v>0.117018</v>
      </c>
      <c r="AN4" s="1">
        <v>0.12722600000000001</v>
      </c>
      <c r="AO4" s="1">
        <v>0.130052</v>
      </c>
      <c r="AP4" s="1">
        <v>0.13644999999999999</v>
      </c>
      <c r="AQ4" s="1">
        <v>0.14496500000000001</v>
      </c>
      <c r="AR4" s="1">
        <v>0.149557</v>
      </c>
      <c r="AS4" s="1">
        <v>0.15535199999999999</v>
      </c>
    </row>
    <row r="5" spans="1:50" s="1" customFormat="1" x14ac:dyDescent="0.25">
      <c r="A5" s="1">
        <v>72</v>
      </c>
      <c r="B5" s="1" t="s">
        <v>49</v>
      </c>
      <c r="C5" s="1">
        <v>600370</v>
      </c>
      <c r="D5" s="1">
        <v>2.7132726999999999E-2</v>
      </c>
      <c r="E5" s="1">
        <v>2.8080787999999999E-2</v>
      </c>
      <c r="F5" s="1">
        <v>2.7903364E-2</v>
      </c>
      <c r="G5" s="1">
        <v>2.8454060999999999E-2</v>
      </c>
      <c r="H5" s="1">
        <v>2.9656364000000001E-2</v>
      </c>
      <c r="I5" s="1">
        <v>3.0381515000000001E-2</v>
      </c>
      <c r="J5" s="1">
        <v>3.1347273000000002E-2</v>
      </c>
      <c r="K5" s="1">
        <v>3.3177576E-2</v>
      </c>
      <c r="L5" s="1">
        <v>3.2746364E-2</v>
      </c>
      <c r="M5" s="1">
        <v>3.3698788E-2</v>
      </c>
      <c r="N5" s="1">
        <v>2.9947999999999999E-2</v>
      </c>
      <c r="O5" s="1">
        <v>3.1387999999999999E-2</v>
      </c>
      <c r="P5" s="1">
        <v>3.1725000000000003E-2</v>
      </c>
      <c r="Q5" s="1">
        <v>3.2335000000000003E-2</v>
      </c>
      <c r="R5" s="1">
        <v>3.4154999999999998E-2</v>
      </c>
      <c r="S5" s="1">
        <v>3.7409999999999999E-2</v>
      </c>
      <c r="T5" s="1">
        <v>3.7203E-2</v>
      </c>
      <c r="U5" s="1">
        <v>4.3781E-2</v>
      </c>
      <c r="V5" s="1">
        <v>4.6787000000000002E-2</v>
      </c>
      <c r="W5" s="1">
        <v>4.8342000000000003E-2</v>
      </c>
      <c r="X5" s="1">
        <v>4.9236000000000002E-2</v>
      </c>
      <c r="Y5" s="1">
        <v>5.6738999999999998E-2</v>
      </c>
      <c r="Z5" s="1">
        <v>5.6949E-2</v>
      </c>
      <c r="AA5" s="1">
        <v>5.6077000000000002E-2</v>
      </c>
      <c r="AB5" s="1">
        <v>5.7430000000000002E-2</v>
      </c>
      <c r="AC5" s="1">
        <v>5.5988999999999997E-2</v>
      </c>
      <c r="AD5" s="1">
        <v>5.8788E-2</v>
      </c>
      <c r="AE5" s="1">
        <v>6.6362000000000004E-2</v>
      </c>
      <c r="AF5" s="1">
        <v>6.8529999999999994E-2</v>
      </c>
      <c r="AG5" s="1">
        <v>7.0695999999999995E-2</v>
      </c>
      <c r="AH5" s="1">
        <v>7.2112999999999997E-2</v>
      </c>
      <c r="AI5" s="1">
        <v>7.3999999999999996E-2</v>
      </c>
      <c r="AJ5" s="1">
        <v>7.3890999999999998E-2</v>
      </c>
      <c r="AK5" s="1">
        <v>7.1747000000000005E-2</v>
      </c>
      <c r="AL5" s="1">
        <v>7.4451000000000003E-2</v>
      </c>
      <c r="AM5" s="1">
        <v>7.6172000000000004E-2</v>
      </c>
      <c r="AN5" s="1">
        <v>7.8842999999999996E-2</v>
      </c>
      <c r="AO5" s="1">
        <v>8.3256999999999998E-2</v>
      </c>
      <c r="AP5" s="1">
        <v>7.7257999999999993E-2</v>
      </c>
      <c r="AQ5" s="1">
        <v>8.6611999999999995E-2</v>
      </c>
      <c r="AR5" s="1">
        <v>8.5106000000000001E-2</v>
      </c>
      <c r="AS5" s="1">
        <v>8.5859000000000005E-2</v>
      </c>
    </row>
    <row r="6" spans="1:50" s="1" customFormat="1" x14ac:dyDescent="0.25">
      <c r="A6" s="1">
        <v>854</v>
      </c>
      <c r="B6" s="1" t="s">
        <v>50</v>
      </c>
      <c r="C6" s="1">
        <v>274200</v>
      </c>
      <c r="D6" s="1">
        <v>2.7132726999999999E-2</v>
      </c>
      <c r="E6" s="1">
        <v>2.8080787999999999E-2</v>
      </c>
      <c r="F6" s="1">
        <v>2.7903364E-2</v>
      </c>
      <c r="G6" s="1">
        <v>2.8454060999999999E-2</v>
      </c>
      <c r="H6" s="1">
        <v>2.9656364000000001E-2</v>
      </c>
      <c r="I6" s="1">
        <v>3.0381515000000001E-2</v>
      </c>
      <c r="J6" s="1">
        <v>3.1347273000000002E-2</v>
      </c>
      <c r="K6" s="1">
        <v>3.3177576E-2</v>
      </c>
      <c r="L6" s="1">
        <v>3.2746364E-2</v>
      </c>
      <c r="M6" s="1">
        <v>3.3698788E-2</v>
      </c>
      <c r="N6" s="1">
        <v>3.5441563000000002E-2</v>
      </c>
      <c r="O6" s="1">
        <v>3.5715625000000001E-2</v>
      </c>
      <c r="P6" s="1">
        <v>3.7303438000000001E-2</v>
      </c>
      <c r="Q6" s="1">
        <v>3.7619063000000001E-2</v>
      </c>
      <c r="R6" s="1">
        <v>3.8462188000000001E-2</v>
      </c>
      <c r="S6" s="1">
        <v>4.0671249999999999E-2</v>
      </c>
      <c r="T6" s="1">
        <v>4.1773749999999998E-2</v>
      </c>
      <c r="U6" s="1">
        <v>4.3098438000000003E-2</v>
      </c>
      <c r="V6" s="1">
        <v>4.3873124999999999E-2</v>
      </c>
      <c r="W6" s="1">
        <v>5.2071249999999999E-2</v>
      </c>
      <c r="X6" s="1">
        <v>5.4830968000000001E-2</v>
      </c>
      <c r="Y6" s="1">
        <v>5.6918999999999997E-2</v>
      </c>
      <c r="Z6" s="1">
        <v>5.7832333E-2</v>
      </c>
      <c r="AA6" s="1">
        <v>5.7702000000000003E-2</v>
      </c>
      <c r="AB6" s="1">
        <v>6.0835667000000003E-2</v>
      </c>
      <c r="AC6" s="1">
        <v>6.2170999999999997E-2</v>
      </c>
      <c r="AD6" s="1">
        <v>6.4987666999999999E-2</v>
      </c>
      <c r="AE6" s="1">
        <v>6.5615332999999998E-2</v>
      </c>
      <c r="AF6" s="1">
        <v>6.6561333E-2</v>
      </c>
      <c r="AG6" s="1">
        <v>6.7266667000000002E-2</v>
      </c>
      <c r="AH6" s="1">
        <v>6.9284666999999994E-2</v>
      </c>
      <c r="AI6" s="1">
        <v>7.0457332999999997E-2</v>
      </c>
      <c r="AJ6" s="1">
        <v>7.2488999999999998E-2</v>
      </c>
      <c r="AK6" s="1">
        <v>7.2695333000000001E-2</v>
      </c>
      <c r="AL6" s="1">
        <v>7.5146667E-2</v>
      </c>
      <c r="AM6" s="1">
        <v>7.7577667000000003E-2</v>
      </c>
      <c r="AN6" s="1">
        <v>7.9847000000000001E-2</v>
      </c>
      <c r="AO6" s="1">
        <v>8.2146333000000002E-2</v>
      </c>
      <c r="AP6" s="1">
        <v>8.3714667000000006E-2</v>
      </c>
      <c r="AQ6" s="1">
        <v>8.6060999999999999E-2</v>
      </c>
      <c r="AR6" s="1">
        <v>8.8737667000000006E-2</v>
      </c>
      <c r="AS6" s="1">
        <v>9.1487333000000004E-2</v>
      </c>
    </row>
    <row r="7" spans="1:50" s="1" customFormat="1" x14ac:dyDescent="0.25">
      <c r="A7" s="1">
        <v>108</v>
      </c>
      <c r="B7" s="1" t="s">
        <v>51</v>
      </c>
      <c r="C7" s="1">
        <v>27830</v>
      </c>
      <c r="D7" s="1">
        <v>2.7132726999999999E-2</v>
      </c>
      <c r="E7" s="1">
        <v>2.8080787999999999E-2</v>
      </c>
      <c r="F7" s="1">
        <v>2.7903364E-2</v>
      </c>
      <c r="G7" s="1">
        <v>2.8454060999999999E-2</v>
      </c>
      <c r="H7" s="1">
        <v>2.9656364000000001E-2</v>
      </c>
      <c r="I7" s="1">
        <v>3.0381515000000001E-2</v>
      </c>
      <c r="J7" s="1">
        <v>3.1347273000000002E-2</v>
      </c>
      <c r="K7" s="1">
        <v>3.3177576E-2</v>
      </c>
      <c r="L7" s="1">
        <v>3.2746364E-2</v>
      </c>
      <c r="M7" s="1">
        <v>3.3698788E-2</v>
      </c>
      <c r="N7" s="1">
        <v>3.5441563000000002E-2</v>
      </c>
      <c r="O7" s="1">
        <v>3.5715625000000001E-2</v>
      </c>
      <c r="P7" s="1">
        <v>3.7303438000000001E-2</v>
      </c>
      <c r="Q7" s="1">
        <v>3.7619063000000001E-2</v>
      </c>
      <c r="R7" s="1">
        <v>3.8462188000000001E-2</v>
      </c>
      <c r="S7" s="1">
        <v>4.0671249999999999E-2</v>
      </c>
      <c r="T7" s="1">
        <v>4.1773749999999998E-2</v>
      </c>
      <c r="U7" s="1">
        <v>4.3098438000000003E-2</v>
      </c>
      <c r="V7" s="1">
        <v>4.3873124999999999E-2</v>
      </c>
      <c r="W7" s="1">
        <v>5.2071249999999999E-2</v>
      </c>
      <c r="X7" s="1">
        <v>5.4830968000000001E-2</v>
      </c>
      <c r="Y7" s="1">
        <v>5.6918999999999997E-2</v>
      </c>
      <c r="Z7" s="1">
        <v>5.7832333E-2</v>
      </c>
      <c r="AA7" s="1">
        <v>5.7702000000000003E-2</v>
      </c>
      <c r="AB7" s="1">
        <v>6.0835667000000003E-2</v>
      </c>
      <c r="AC7" s="1">
        <v>6.2170999999999997E-2</v>
      </c>
      <c r="AD7" s="1">
        <v>6.4987666999999999E-2</v>
      </c>
      <c r="AE7" s="1">
        <v>6.5615332999999998E-2</v>
      </c>
      <c r="AF7" s="1">
        <v>6.6561333E-2</v>
      </c>
      <c r="AG7" s="1">
        <v>6.7266667000000002E-2</v>
      </c>
      <c r="AH7" s="1">
        <v>6.9284666999999994E-2</v>
      </c>
      <c r="AI7" s="1">
        <v>7.0457332999999997E-2</v>
      </c>
      <c r="AJ7" s="1">
        <v>7.2488999999999998E-2</v>
      </c>
      <c r="AK7" s="1">
        <v>7.2695333000000001E-2</v>
      </c>
      <c r="AL7" s="1">
        <v>7.5146667E-2</v>
      </c>
      <c r="AM7" s="1">
        <v>7.7577667000000003E-2</v>
      </c>
      <c r="AN7" s="1">
        <v>7.9847000000000001E-2</v>
      </c>
      <c r="AO7" s="1">
        <v>8.2146333000000002E-2</v>
      </c>
      <c r="AP7" s="1">
        <v>8.3714667000000006E-2</v>
      </c>
      <c r="AQ7" s="1">
        <v>8.6060999999999999E-2</v>
      </c>
      <c r="AR7" s="1">
        <v>8.8737667000000006E-2</v>
      </c>
      <c r="AS7" s="1">
        <v>9.1487333000000004E-2</v>
      </c>
    </row>
    <row r="8" spans="1:50" s="1" customFormat="1" x14ac:dyDescent="0.25">
      <c r="A8" s="1">
        <v>120</v>
      </c>
      <c r="B8" s="1" t="s">
        <v>52</v>
      </c>
      <c r="C8" s="1">
        <v>475440</v>
      </c>
      <c r="D8" s="1">
        <v>0.106945</v>
      </c>
      <c r="E8" s="1">
        <v>0.109315</v>
      </c>
      <c r="F8" s="1">
        <v>0.11172700000000001</v>
      </c>
      <c r="G8" s="1">
        <v>0.11479300000000001</v>
      </c>
      <c r="H8" s="1">
        <v>0.120453</v>
      </c>
      <c r="I8" s="1">
        <v>0.122237</v>
      </c>
      <c r="J8" s="1">
        <v>0.13081000000000001</v>
      </c>
      <c r="K8" s="1">
        <v>0.13512399999999999</v>
      </c>
      <c r="L8" s="1">
        <v>0.140213</v>
      </c>
      <c r="M8" s="1">
        <v>0.14504900000000001</v>
      </c>
      <c r="N8" s="1">
        <v>0.15226600000000001</v>
      </c>
      <c r="O8" s="1">
        <v>0.15926499999999999</v>
      </c>
      <c r="P8" s="1">
        <v>0.16491500000000001</v>
      </c>
      <c r="Q8" s="1">
        <v>0.17027800000000001</v>
      </c>
      <c r="R8" s="1">
        <v>0.17688200000000001</v>
      </c>
      <c r="S8" s="1">
        <v>0.179504</v>
      </c>
      <c r="T8" s="1">
        <v>0.18285499999999999</v>
      </c>
      <c r="U8" s="1">
        <v>0.188665</v>
      </c>
      <c r="V8" s="1">
        <v>0.19562399999999999</v>
      </c>
      <c r="W8" s="1">
        <v>0.19764000000000001</v>
      </c>
      <c r="X8" s="1">
        <v>0.19955700000000001</v>
      </c>
      <c r="Y8" s="1">
        <v>0.20172799999999999</v>
      </c>
      <c r="Z8" s="1">
        <v>0.20871300000000001</v>
      </c>
      <c r="AA8" s="1">
        <v>0.21595500000000001</v>
      </c>
      <c r="AB8" s="1">
        <v>0.21972800000000001</v>
      </c>
      <c r="AC8" s="1">
        <v>0.22515499999999999</v>
      </c>
      <c r="AD8" s="1">
        <v>0.23156599999999999</v>
      </c>
      <c r="AE8" s="1">
        <v>0.23824200000000001</v>
      </c>
      <c r="AF8" s="1">
        <v>0.24009</v>
      </c>
      <c r="AG8" s="1">
        <v>0.25036700000000001</v>
      </c>
      <c r="AH8" s="1">
        <v>0.25332300000000002</v>
      </c>
      <c r="AI8" s="1">
        <v>0.25934699999999999</v>
      </c>
      <c r="AJ8" s="1">
        <v>0.26989800000000003</v>
      </c>
      <c r="AK8" s="1">
        <v>0.27834300000000001</v>
      </c>
      <c r="AL8" s="1">
        <v>0.28004600000000002</v>
      </c>
      <c r="AM8" s="1">
        <v>0.26677000000000001</v>
      </c>
      <c r="AN8" s="1">
        <v>0.25156000000000001</v>
      </c>
      <c r="AO8" s="1">
        <v>0.25376199999999999</v>
      </c>
      <c r="AP8" s="1">
        <v>0.27434799999999998</v>
      </c>
      <c r="AQ8" s="1">
        <v>0.27644299999999999</v>
      </c>
      <c r="AR8" s="1">
        <v>0.26951599999999998</v>
      </c>
      <c r="AS8" s="1">
        <v>0.27719500000000002</v>
      </c>
    </row>
    <row r="9" spans="1:50" s="1" customFormat="1" x14ac:dyDescent="0.25">
      <c r="A9" s="1">
        <v>132</v>
      </c>
      <c r="B9" s="1" t="s">
        <v>53</v>
      </c>
      <c r="C9" s="1">
        <v>4033</v>
      </c>
      <c r="D9" s="1">
        <v>2.7132726999999999E-2</v>
      </c>
      <c r="E9" s="1">
        <v>2.8080787999999999E-2</v>
      </c>
      <c r="F9" s="1">
        <v>2.7903364E-2</v>
      </c>
      <c r="G9" s="1">
        <v>2.8454060999999999E-2</v>
      </c>
      <c r="H9" s="1">
        <v>2.9656364000000001E-2</v>
      </c>
      <c r="I9" s="1">
        <v>3.0381515000000001E-2</v>
      </c>
      <c r="J9" s="1">
        <v>3.1347273000000002E-2</v>
      </c>
      <c r="K9" s="1">
        <v>3.3177576E-2</v>
      </c>
      <c r="L9" s="1">
        <v>3.2746364E-2</v>
      </c>
      <c r="M9" s="1">
        <v>3.3698788E-2</v>
      </c>
      <c r="N9" s="1">
        <v>3.5441563000000002E-2</v>
      </c>
      <c r="O9" s="1">
        <v>3.5715625000000001E-2</v>
      </c>
      <c r="P9" s="1">
        <v>3.7303438000000001E-2</v>
      </c>
      <c r="Q9" s="1">
        <v>3.7619063000000001E-2</v>
      </c>
      <c r="R9" s="1">
        <v>3.8462188000000001E-2</v>
      </c>
      <c r="S9" s="1">
        <v>4.0671249999999999E-2</v>
      </c>
      <c r="T9" s="1">
        <v>4.1773749999999998E-2</v>
      </c>
      <c r="U9" s="1">
        <v>4.3098438000000003E-2</v>
      </c>
      <c r="V9" s="1">
        <v>4.3873124999999999E-2</v>
      </c>
      <c r="W9" s="1">
        <v>5.2071249999999999E-2</v>
      </c>
      <c r="X9" s="1">
        <v>5.4830968000000001E-2</v>
      </c>
      <c r="Y9" s="1">
        <v>5.6918999999999997E-2</v>
      </c>
      <c r="Z9" s="1">
        <v>5.7832333E-2</v>
      </c>
      <c r="AA9" s="1">
        <v>5.7702000000000003E-2</v>
      </c>
      <c r="AB9" s="1">
        <v>6.0835667000000003E-2</v>
      </c>
      <c r="AC9" s="1">
        <v>6.2170999999999997E-2</v>
      </c>
      <c r="AD9" s="1">
        <v>6.4987666999999999E-2</v>
      </c>
      <c r="AE9" s="1">
        <v>6.5615332999999998E-2</v>
      </c>
      <c r="AF9" s="1">
        <v>6.6561333E-2</v>
      </c>
      <c r="AG9" s="1">
        <v>6.7266667000000002E-2</v>
      </c>
      <c r="AH9" s="1">
        <v>6.9284666999999994E-2</v>
      </c>
      <c r="AI9" s="1">
        <v>7.0457332999999997E-2</v>
      </c>
      <c r="AJ9" s="1">
        <v>7.2488999999999998E-2</v>
      </c>
      <c r="AK9" s="1">
        <v>7.2695333000000001E-2</v>
      </c>
      <c r="AL9" s="1">
        <v>7.5146667E-2</v>
      </c>
      <c r="AM9" s="1">
        <v>7.7577667000000003E-2</v>
      </c>
      <c r="AN9" s="1">
        <v>7.9847000000000001E-2</v>
      </c>
      <c r="AO9" s="1">
        <v>8.2146333000000002E-2</v>
      </c>
      <c r="AP9" s="1">
        <v>8.3714667000000006E-2</v>
      </c>
      <c r="AQ9" s="1">
        <v>8.6060999999999999E-2</v>
      </c>
      <c r="AR9" s="1">
        <v>8.8737667000000006E-2</v>
      </c>
      <c r="AS9" s="1">
        <v>9.1487333000000004E-2</v>
      </c>
    </row>
    <row r="10" spans="1:50" s="1" customFormat="1" x14ac:dyDescent="0.25">
      <c r="A10" s="1">
        <v>140</v>
      </c>
      <c r="B10" s="1" t="s">
        <v>54</v>
      </c>
      <c r="C10" s="1">
        <v>622984</v>
      </c>
      <c r="D10" s="1">
        <v>2.7132726999999999E-2</v>
      </c>
      <c r="E10" s="1">
        <v>2.8080787999999999E-2</v>
      </c>
      <c r="F10" s="1">
        <v>2.7903364E-2</v>
      </c>
      <c r="G10" s="1">
        <v>2.8454060999999999E-2</v>
      </c>
      <c r="H10" s="1">
        <v>2.9656364000000001E-2</v>
      </c>
      <c r="I10" s="1">
        <v>3.0381515000000001E-2</v>
      </c>
      <c r="J10" s="1">
        <v>3.1347273000000002E-2</v>
      </c>
      <c r="K10" s="1">
        <v>3.3177576E-2</v>
      </c>
      <c r="L10" s="1">
        <v>3.2746364E-2</v>
      </c>
      <c r="M10" s="1">
        <v>3.3698788E-2</v>
      </c>
      <c r="N10" s="1">
        <v>3.5441563000000002E-2</v>
      </c>
      <c r="O10" s="1">
        <v>3.5715625000000001E-2</v>
      </c>
      <c r="P10" s="1">
        <v>3.7303438000000001E-2</v>
      </c>
      <c r="Q10" s="1">
        <v>3.7619063000000001E-2</v>
      </c>
      <c r="R10" s="1">
        <v>3.8462188000000001E-2</v>
      </c>
      <c r="S10" s="1">
        <v>4.0671249999999999E-2</v>
      </c>
      <c r="T10" s="1">
        <v>4.1773749999999998E-2</v>
      </c>
      <c r="U10" s="1">
        <v>4.3098438000000003E-2</v>
      </c>
      <c r="V10" s="1">
        <v>4.3873124999999999E-2</v>
      </c>
      <c r="W10" s="1">
        <v>5.2071249999999999E-2</v>
      </c>
      <c r="X10" s="1">
        <v>5.4830968000000001E-2</v>
      </c>
      <c r="Y10" s="1">
        <v>5.6918999999999997E-2</v>
      </c>
      <c r="Z10" s="1">
        <v>5.7832333E-2</v>
      </c>
      <c r="AA10" s="1">
        <v>5.7702000000000003E-2</v>
      </c>
      <c r="AB10" s="1">
        <v>6.0835667000000003E-2</v>
      </c>
      <c r="AC10" s="1">
        <v>6.2170999999999997E-2</v>
      </c>
      <c r="AD10" s="1">
        <v>6.4987666999999999E-2</v>
      </c>
      <c r="AE10" s="1">
        <v>6.5615332999999998E-2</v>
      </c>
      <c r="AF10" s="1">
        <v>6.6561333E-2</v>
      </c>
      <c r="AG10" s="1">
        <v>6.7266667000000002E-2</v>
      </c>
      <c r="AH10" s="1">
        <v>6.9284666999999994E-2</v>
      </c>
      <c r="AI10" s="1">
        <v>7.0457332999999997E-2</v>
      </c>
      <c r="AJ10" s="1">
        <v>7.2488999999999998E-2</v>
      </c>
      <c r="AK10" s="1">
        <v>7.2695333000000001E-2</v>
      </c>
      <c r="AL10" s="1">
        <v>7.5146667E-2</v>
      </c>
      <c r="AM10" s="1">
        <v>7.7577667000000003E-2</v>
      </c>
      <c r="AN10" s="1">
        <v>7.9847000000000001E-2</v>
      </c>
      <c r="AO10" s="1">
        <v>8.2146333000000002E-2</v>
      </c>
      <c r="AP10" s="1">
        <v>8.3714667000000006E-2</v>
      </c>
      <c r="AQ10" s="1">
        <v>8.6060999999999999E-2</v>
      </c>
      <c r="AR10" s="1">
        <v>8.8737667000000006E-2</v>
      </c>
      <c r="AS10" s="1">
        <v>9.1487333000000004E-2</v>
      </c>
    </row>
    <row r="11" spans="1:50" s="1" customFormat="1" x14ac:dyDescent="0.25">
      <c r="A11" s="1">
        <v>148</v>
      </c>
      <c r="B11" s="1" t="s">
        <v>55</v>
      </c>
      <c r="C11" s="1">
        <v>1284000</v>
      </c>
      <c r="D11" s="1">
        <v>2.7132726999999999E-2</v>
      </c>
      <c r="E11" s="1">
        <v>2.8080787999999999E-2</v>
      </c>
      <c r="F11" s="1">
        <v>2.7903364E-2</v>
      </c>
      <c r="G11" s="1">
        <v>2.8454060999999999E-2</v>
      </c>
      <c r="H11" s="1">
        <v>2.9656364000000001E-2</v>
      </c>
      <c r="I11" s="1">
        <v>3.0381515000000001E-2</v>
      </c>
      <c r="J11" s="1">
        <v>3.1347273000000002E-2</v>
      </c>
      <c r="K11" s="1">
        <v>3.3177576E-2</v>
      </c>
      <c r="L11" s="1">
        <v>3.2746364E-2</v>
      </c>
      <c r="M11" s="1">
        <v>3.3698788E-2</v>
      </c>
      <c r="N11" s="1">
        <v>3.5441563000000002E-2</v>
      </c>
      <c r="O11" s="1">
        <v>3.5715625000000001E-2</v>
      </c>
      <c r="P11" s="1">
        <v>3.7303438000000001E-2</v>
      </c>
      <c r="Q11" s="1">
        <v>3.7619063000000001E-2</v>
      </c>
      <c r="R11" s="1">
        <v>3.8462188000000001E-2</v>
      </c>
      <c r="S11" s="1">
        <v>4.0671249999999999E-2</v>
      </c>
      <c r="T11" s="1">
        <v>4.1773749999999998E-2</v>
      </c>
      <c r="U11" s="1">
        <v>4.3098438000000003E-2</v>
      </c>
      <c r="V11" s="1">
        <v>4.3873124999999999E-2</v>
      </c>
      <c r="W11" s="1">
        <v>5.2071249999999999E-2</v>
      </c>
      <c r="X11" s="1">
        <v>5.4830968000000001E-2</v>
      </c>
      <c r="Y11" s="1">
        <v>5.6918999999999997E-2</v>
      </c>
      <c r="Z11" s="1">
        <v>5.7832333E-2</v>
      </c>
      <c r="AA11" s="1">
        <v>5.7702000000000003E-2</v>
      </c>
      <c r="AB11" s="1">
        <v>6.0835667000000003E-2</v>
      </c>
      <c r="AC11" s="1">
        <v>6.2170999999999997E-2</v>
      </c>
      <c r="AD11" s="1">
        <v>6.4987666999999999E-2</v>
      </c>
      <c r="AE11" s="1">
        <v>6.5615332999999998E-2</v>
      </c>
      <c r="AF11" s="1">
        <v>6.6561333E-2</v>
      </c>
      <c r="AG11" s="1">
        <v>6.7266667000000002E-2</v>
      </c>
      <c r="AH11" s="1">
        <v>6.9284666999999994E-2</v>
      </c>
      <c r="AI11" s="1">
        <v>7.0457332999999997E-2</v>
      </c>
      <c r="AJ11" s="1">
        <v>7.2488999999999998E-2</v>
      </c>
      <c r="AK11" s="1">
        <v>7.2695333000000001E-2</v>
      </c>
      <c r="AL11" s="1">
        <v>7.5146667E-2</v>
      </c>
      <c r="AM11" s="1">
        <v>7.7577667000000003E-2</v>
      </c>
      <c r="AN11" s="1">
        <v>7.9847000000000001E-2</v>
      </c>
      <c r="AO11" s="1">
        <v>8.2146333000000002E-2</v>
      </c>
      <c r="AP11" s="1">
        <v>8.3714667000000006E-2</v>
      </c>
      <c r="AQ11" s="1">
        <v>8.6060999999999999E-2</v>
      </c>
      <c r="AR11" s="1">
        <v>8.8737667000000006E-2</v>
      </c>
      <c r="AS11" s="1">
        <v>9.1487333000000004E-2</v>
      </c>
    </row>
    <row r="12" spans="1:50" s="1" customFormat="1" x14ac:dyDescent="0.25">
      <c r="A12" s="1">
        <v>174</v>
      </c>
      <c r="B12" s="1" t="s">
        <v>56</v>
      </c>
      <c r="C12" s="1">
        <v>2170</v>
      </c>
      <c r="D12" s="1">
        <v>2.7132726999999999E-2</v>
      </c>
      <c r="E12" s="1">
        <v>2.8080787999999999E-2</v>
      </c>
      <c r="F12" s="1">
        <v>2.7903364E-2</v>
      </c>
      <c r="G12" s="1">
        <v>2.8454060999999999E-2</v>
      </c>
      <c r="H12" s="1">
        <v>2.9656364000000001E-2</v>
      </c>
      <c r="I12" s="1">
        <v>3.0381515000000001E-2</v>
      </c>
      <c r="J12" s="1">
        <v>3.1347273000000002E-2</v>
      </c>
      <c r="K12" s="1">
        <v>3.3177576E-2</v>
      </c>
      <c r="L12" s="1">
        <v>3.2746364E-2</v>
      </c>
      <c r="M12" s="1">
        <v>3.3698788E-2</v>
      </c>
      <c r="N12" s="1">
        <v>3.5441563000000002E-2</v>
      </c>
      <c r="O12" s="1">
        <v>3.5715625000000001E-2</v>
      </c>
      <c r="P12" s="1">
        <v>3.7303438000000001E-2</v>
      </c>
      <c r="Q12" s="1">
        <v>3.7619063000000001E-2</v>
      </c>
      <c r="R12" s="1">
        <v>3.8462188000000001E-2</v>
      </c>
      <c r="S12" s="1">
        <v>4.0671249999999999E-2</v>
      </c>
      <c r="T12" s="1">
        <v>4.1773749999999998E-2</v>
      </c>
      <c r="U12" s="1">
        <v>4.3098438000000003E-2</v>
      </c>
      <c r="V12" s="1">
        <v>4.3873124999999999E-2</v>
      </c>
      <c r="W12" s="1">
        <v>5.2071249999999999E-2</v>
      </c>
      <c r="X12" s="1">
        <v>5.4830968000000001E-2</v>
      </c>
      <c r="Y12" s="1">
        <v>5.6918999999999997E-2</v>
      </c>
      <c r="Z12" s="1">
        <v>5.7832333E-2</v>
      </c>
      <c r="AA12" s="1">
        <v>5.7702000000000003E-2</v>
      </c>
      <c r="AB12" s="1">
        <v>6.0835667000000003E-2</v>
      </c>
      <c r="AC12" s="1">
        <v>6.2170999999999997E-2</v>
      </c>
      <c r="AD12" s="1">
        <v>6.4987666999999999E-2</v>
      </c>
      <c r="AE12" s="1">
        <v>6.5615332999999998E-2</v>
      </c>
      <c r="AF12" s="1">
        <v>6.6561333E-2</v>
      </c>
      <c r="AG12" s="1">
        <v>6.7266667000000002E-2</v>
      </c>
      <c r="AH12" s="1">
        <v>6.9284666999999994E-2</v>
      </c>
      <c r="AI12" s="1">
        <v>7.0457332999999997E-2</v>
      </c>
      <c r="AJ12" s="1">
        <v>7.2488999999999998E-2</v>
      </c>
      <c r="AK12" s="1">
        <v>7.2695333000000001E-2</v>
      </c>
      <c r="AL12" s="1">
        <v>7.5146667E-2</v>
      </c>
      <c r="AM12" s="1">
        <v>7.7577667000000003E-2</v>
      </c>
      <c r="AN12" s="1">
        <v>7.9847000000000001E-2</v>
      </c>
      <c r="AO12" s="1">
        <v>8.2146333000000002E-2</v>
      </c>
      <c r="AP12" s="1">
        <v>8.3714667000000006E-2</v>
      </c>
      <c r="AQ12" s="1">
        <v>8.6060999999999999E-2</v>
      </c>
      <c r="AR12" s="1">
        <v>8.8737667000000006E-2</v>
      </c>
      <c r="AS12" s="1">
        <v>9.1487333000000004E-2</v>
      </c>
    </row>
    <row r="13" spans="1:50" s="1" customFormat="1" x14ac:dyDescent="0.25">
      <c r="A13" s="1">
        <v>178</v>
      </c>
      <c r="B13" s="1" t="s">
        <v>57</v>
      </c>
      <c r="C13" s="1">
        <v>342000</v>
      </c>
      <c r="D13" s="1">
        <v>2.0178000000000001E-2</v>
      </c>
      <c r="E13" s="1">
        <v>2.0900999999999999E-2</v>
      </c>
      <c r="F13" s="1">
        <v>2.1132000000000001E-2</v>
      </c>
      <c r="G13" s="1">
        <v>2.1548000000000001E-2</v>
      </c>
      <c r="H13" s="1">
        <v>2.1944999999999999E-2</v>
      </c>
      <c r="I13" s="1">
        <v>2.4039000000000001E-2</v>
      </c>
      <c r="J13" s="1">
        <v>2.2870999999999999E-2</v>
      </c>
      <c r="K13" s="1">
        <v>2.3757E-2</v>
      </c>
      <c r="L13" s="1">
        <v>2.3737000000000001E-2</v>
      </c>
      <c r="M13" s="1">
        <v>2.4591999999999999E-2</v>
      </c>
      <c r="N13" s="1">
        <v>2.5352E-2</v>
      </c>
      <c r="O13" s="1">
        <v>2.6924E-2</v>
      </c>
      <c r="P13" s="1">
        <v>2.9943999999999998E-2</v>
      </c>
      <c r="Q13" s="1">
        <v>2.9054E-2</v>
      </c>
      <c r="R13" s="1">
        <v>3.0294000000000001E-2</v>
      </c>
      <c r="S13" s="1">
        <v>2.9807E-2</v>
      </c>
      <c r="T13" s="1">
        <v>3.0336999999999999E-2</v>
      </c>
      <c r="U13" s="1">
        <v>2.9229000000000002E-2</v>
      </c>
      <c r="V13" s="1">
        <v>3.0525E-2</v>
      </c>
      <c r="W13" s="1">
        <v>3.0778E-2</v>
      </c>
      <c r="X13" s="1">
        <v>3.1614999999999997E-2</v>
      </c>
      <c r="Y13" s="1">
        <v>3.1681000000000001E-2</v>
      </c>
      <c r="Z13" s="1">
        <v>3.2041E-2</v>
      </c>
      <c r="AA13" s="1">
        <v>2.8906999999999999E-2</v>
      </c>
      <c r="AB13" s="1">
        <v>3.0757E-2</v>
      </c>
      <c r="AC13" s="1">
        <v>3.0086000000000002E-2</v>
      </c>
      <c r="AD13" s="1">
        <v>2.8749E-2</v>
      </c>
      <c r="AE13" s="1">
        <v>2.8858999999999999E-2</v>
      </c>
      <c r="AF13" s="1">
        <v>2.8112999999999999E-2</v>
      </c>
      <c r="AG13" s="1">
        <v>3.2306000000000001E-2</v>
      </c>
      <c r="AH13" s="1">
        <v>3.5057999999999999E-2</v>
      </c>
      <c r="AI13" s="1">
        <v>3.4479999999999997E-2</v>
      </c>
      <c r="AJ13" s="1">
        <v>3.9688000000000001E-2</v>
      </c>
      <c r="AK13" s="1">
        <v>4.0569000000000001E-2</v>
      </c>
      <c r="AL13" s="1">
        <v>4.3103000000000002E-2</v>
      </c>
      <c r="AM13" s="1">
        <v>4.5983999999999997E-2</v>
      </c>
      <c r="AN13" s="1">
        <v>4.8263E-2</v>
      </c>
      <c r="AO13" s="1">
        <v>5.0348999999999998E-2</v>
      </c>
      <c r="AP13" s="1">
        <v>5.6655999999999998E-2</v>
      </c>
      <c r="AQ13" s="1">
        <v>6.0545000000000002E-2</v>
      </c>
      <c r="AR13" s="1">
        <v>6.6534999999999997E-2</v>
      </c>
      <c r="AS13" s="1">
        <v>6.8000000000000005E-2</v>
      </c>
    </row>
    <row r="14" spans="1:50" s="1" customFormat="1" x14ac:dyDescent="0.25">
      <c r="A14" s="1">
        <v>384</v>
      </c>
      <c r="B14" s="1" t="s">
        <v>58</v>
      </c>
      <c r="C14" s="1">
        <v>322460</v>
      </c>
      <c r="D14" s="1">
        <v>9.7410999999999998E-2</v>
      </c>
      <c r="E14" s="1">
        <v>0.10337</v>
      </c>
      <c r="F14" s="1">
        <v>0.106782</v>
      </c>
      <c r="G14" s="1">
        <v>0.111468</v>
      </c>
      <c r="H14" s="1">
        <v>0.117454</v>
      </c>
      <c r="I14" s="1">
        <v>0.12661500000000001</v>
      </c>
      <c r="J14" s="1">
        <v>0.12909499999999999</v>
      </c>
      <c r="K14" s="1">
        <v>0.138045</v>
      </c>
      <c r="L14" s="1">
        <v>0.13964099999999999</v>
      </c>
      <c r="M14" s="1">
        <v>0.14181299999999999</v>
      </c>
      <c r="N14" s="1">
        <v>0.14122699999999999</v>
      </c>
      <c r="O14" s="1">
        <v>0.14054</v>
      </c>
      <c r="P14" s="1">
        <v>0.13711300000000001</v>
      </c>
      <c r="Q14" s="1">
        <v>0.139683</v>
      </c>
      <c r="R14" s="1">
        <v>0.146705</v>
      </c>
      <c r="S14" s="1">
        <v>0.162799</v>
      </c>
      <c r="T14" s="1">
        <v>0.16642100000000001</v>
      </c>
      <c r="U14" s="1">
        <v>0.16938500000000001</v>
      </c>
      <c r="V14" s="1">
        <v>0.17531099999999999</v>
      </c>
      <c r="W14" s="1">
        <v>0.17241400000000001</v>
      </c>
      <c r="X14" s="1">
        <v>0.177369</v>
      </c>
      <c r="Y14" s="1">
        <v>0.193444</v>
      </c>
      <c r="Z14" s="1">
        <v>0.20033400000000001</v>
      </c>
      <c r="AA14" s="1">
        <v>0.20528099999999999</v>
      </c>
      <c r="AB14" s="1">
        <v>0.20451</v>
      </c>
      <c r="AC14" s="1">
        <v>0.229715</v>
      </c>
      <c r="AD14" s="1">
        <v>0.23439299999999999</v>
      </c>
      <c r="AE14" s="1">
        <v>0.23379900000000001</v>
      </c>
      <c r="AF14" s="1">
        <v>0.278754</v>
      </c>
      <c r="AG14" s="1">
        <v>0.26942500000000003</v>
      </c>
      <c r="AH14" s="1">
        <v>0.25911299999999998</v>
      </c>
      <c r="AI14" s="1">
        <v>0.27695700000000001</v>
      </c>
      <c r="AJ14" s="1">
        <v>0.26182299999999997</v>
      </c>
      <c r="AK14" s="1">
        <v>0.36898500000000001</v>
      </c>
      <c r="AL14" s="1">
        <v>0.38165900000000003</v>
      </c>
      <c r="AM14" s="1">
        <v>0.37531599999999998</v>
      </c>
      <c r="AN14" s="1">
        <v>0.40395900000000001</v>
      </c>
      <c r="AO14" s="1">
        <v>0.40601799999999999</v>
      </c>
      <c r="AP14" s="1">
        <v>0.372479</v>
      </c>
      <c r="AQ14" s="1">
        <v>0.40091900000000003</v>
      </c>
      <c r="AR14" s="1">
        <v>0.460567</v>
      </c>
      <c r="AS14" s="1">
        <v>0.50026999999999999</v>
      </c>
    </row>
    <row r="15" spans="1:50" s="1" customFormat="1" x14ac:dyDescent="0.25">
      <c r="A15" s="1">
        <v>180</v>
      </c>
      <c r="B15" s="1" t="s">
        <v>59</v>
      </c>
      <c r="C15" s="1">
        <v>2345410</v>
      </c>
      <c r="D15" s="1">
        <v>0.26501999999999998</v>
      </c>
      <c r="E15" s="1">
        <v>0.271868</v>
      </c>
      <c r="F15" s="1">
        <v>0.28136100000000003</v>
      </c>
      <c r="G15" s="1">
        <v>0.28903200000000001</v>
      </c>
      <c r="H15" s="1">
        <v>0.29644300000000001</v>
      </c>
      <c r="I15" s="1">
        <v>0.301037</v>
      </c>
      <c r="J15" s="1">
        <v>0.310477</v>
      </c>
      <c r="K15" s="1">
        <v>0.31913399999999997</v>
      </c>
      <c r="L15" s="1">
        <v>0.33308399999999999</v>
      </c>
      <c r="M15" s="1">
        <v>0.33593400000000001</v>
      </c>
      <c r="N15" s="1">
        <v>0.35238700000000001</v>
      </c>
      <c r="O15" s="1">
        <v>0.35289799999999999</v>
      </c>
      <c r="P15" s="1">
        <v>0.37587999999999999</v>
      </c>
      <c r="Q15" s="1">
        <v>0.39499400000000001</v>
      </c>
      <c r="R15" s="1">
        <v>0.39493699999999998</v>
      </c>
      <c r="S15" s="1">
        <v>0.40282400000000002</v>
      </c>
      <c r="T15" s="1">
        <v>0.41919099999999998</v>
      </c>
      <c r="U15" s="1">
        <v>0.43468299999999999</v>
      </c>
      <c r="V15" s="1">
        <v>0.44576500000000002</v>
      </c>
      <c r="W15" s="1">
        <v>0.46815800000000002</v>
      </c>
      <c r="X15" s="1">
        <v>0.46872399999999997</v>
      </c>
      <c r="Y15" s="1">
        <v>0.47729500000000002</v>
      </c>
      <c r="Z15" s="1">
        <v>0.486848</v>
      </c>
      <c r="AA15" s="1">
        <v>0.48860599999999998</v>
      </c>
      <c r="AB15" s="1">
        <v>0.50932299999999997</v>
      </c>
      <c r="AC15" s="1">
        <v>0.52663199999999999</v>
      </c>
      <c r="AD15" s="1">
        <v>0.53588899999999995</v>
      </c>
      <c r="AE15" s="1">
        <v>0.54900899999999997</v>
      </c>
      <c r="AF15" s="1">
        <v>0.55229799999999996</v>
      </c>
      <c r="AG15" s="1">
        <v>0.55277600000000005</v>
      </c>
      <c r="AH15" s="1">
        <v>0.57130499999999995</v>
      </c>
      <c r="AI15" s="1">
        <v>0.59113400000000005</v>
      </c>
      <c r="AJ15" s="1">
        <v>0.61315900000000001</v>
      </c>
      <c r="AK15" s="1">
        <v>0.63761299999999999</v>
      </c>
      <c r="AL15" s="1">
        <v>0.66229300000000002</v>
      </c>
      <c r="AM15" s="1">
        <v>0.68711900000000004</v>
      </c>
      <c r="AN15" s="1">
        <v>0.71187900000000004</v>
      </c>
      <c r="AO15" s="1">
        <v>0.73815799999999998</v>
      </c>
      <c r="AP15" s="1">
        <v>0.76025900000000002</v>
      </c>
      <c r="AQ15" s="1">
        <v>0.78827100000000005</v>
      </c>
      <c r="AR15" s="1">
        <v>0.83716000000000002</v>
      </c>
      <c r="AS15" s="1">
        <v>0.81567000000000001</v>
      </c>
    </row>
    <row r="16" spans="1:50" s="1" customFormat="1" x14ac:dyDescent="0.25">
      <c r="A16" s="1">
        <v>262</v>
      </c>
      <c r="B16" s="1" t="s">
        <v>60</v>
      </c>
      <c r="C16" s="1">
        <v>23000</v>
      </c>
      <c r="D16" s="1">
        <v>2.7132726999999999E-2</v>
      </c>
      <c r="E16" s="1">
        <v>2.8080787999999999E-2</v>
      </c>
      <c r="F16" s="1">
        <v>2.7903364E-2</v>
      </c>
      <c r="G16" s="1">
        <v>2.8454060999999999E-2</v>
      </c>
      <c r="H16" s="1">
        <v>2.9656364000000001E-2</v>
      </c>
      <c r="I16" s="1">
        <v>3.0381515000000001E-2</v>
      </c>
      <c r="J16" s="1">
        <v>3.1347273000000002E-2</v>
      </c>
      <c r="K16" s="1">
        <v>3.3177576E-2</v>
      </c>
      <c r="L16" s="1">
        <v>3.2746364E-2</v>
      </c>
      <c r="M16" s="1">
        <v>3.3698788E-2</v>
      </c>
      <c r="N16" s="1">
        <v>3.5441563000000002E-2</v>
      </c>
      <c r="O16" s="1">
        <v>3.5715625000000001E-2</v>
      </c>
      <c r="P16" s="1">
        <v>3.7303438000000001E-2</v>
      </c>
      <c r="Q16" s="1">
        <v>3.7619063000000001E-2</v>
      </c>
      <c r="R16" s="1">
        <v>3.8462188000000001E-2</v>
      </c>
      <c r="S16" s="1">
        <v>4.0671249999999999E-2</v>
      </c>
      <c r="T16" s="1">
        <v>4.1773749999999998E-2</v>
      </c>
      <c r="U16" s="1">
        <v>4.3098438000000003E-2</v>
      </c>
      <c r="V16" s="1">
        <v>4.3873124999999999E-2</v>
      </c>
      <c r="W16" s="1">
        <v>5.2071249999999999E-2</v>
      </c>
      <c r="X16" s="1">
        <v>5.4830968000000001E-2</v>
      </c>
      <c r="Y16" s="1">
        <v>5.6918999999999997E-2</v>
      </c>
      <c r="Z16" s="1">
        <v>5.7832333E-2</v>
      </c>
      <c r="AA16" s="1">
        <v>5.7702000000000003E-2</v>
      </c>
      <c r="AB16" s="1">
        <v>6.0835667000000003E-2</v>
      </c>
      <c r="AC16" s="1">
        <v>6.2170999999999997E-2</v>
      </c>
      <c r="AD16" s="1">
        <v>6.4987666999999999E-2</v>
      </c>
      <c r="AE16" s="1">
        <v>6.5615332999999998E-2</v>
      </c>
      <c r="AF16" s="1">
        <v>6.6561333E-2</v>
      </c>
      <c r="AG16" s="1">
        <v>6.7266667000000002E-2</v>
      </c>
      <c r="AH16" s="1">
        <v>6.9284666999999994E-2</v>
      </c>
      <c r="AI16" s="1">
        <v>7.0457332999999997E-2</v>
      </c>
      <c r="AJ16" s="1">
        <v>7.2488999999999998E-2</v>
      </c>
      <c r="AK16" s="1">
        <v>7.2695333000000001E-2</v>
      </c>
      <c r="AL16" s="1">
        <v>7.5146667E-2</v>
      </c>
      <c r="AM16" s="1">
        <v>7.7577667000000003E-2</v>
      </c>
      <c r="AN16" s="1">
        <v>7.9847000000000001E-2</v>
      </c>
      <c r="AO16" s="1">
        <v>8.2146333000000002E-2</v>
      </c>
      <c r="AP16" s="1">
        <v>8.3714667000000006E-2</v>
      </c>
      <c r="AQ16" s="1">
        <v>8.6060999999999999E-2</v>
      </c>
      <c r="AR16" s="1">
        <v>8.8737667000000006E-2</v>
      </c>
      <c r="AS16" s="1">
        <v>9.1487333000000004E-2</v>
      </c>
    </row>
    <row r="17" spans="1:45" s="1" customFormat="1" x14ac:dyDescent="0.25">
      <c r="A17" s="1">
        <v>818</v>
      </c>
      <c r="B17" s="1" t="s">
        <v>61</v>
      </c>
      <c r="C17" s="1">
        <v>1001450</v>
      </c>
      <c r="D17" s="1">
        <v>0.30977900000000003</v>
      </c>
      <c r="E17" s="1">
        <v>0.34157100000000001</v>
      </c>
      <c r="F17" s="1">
        <v>0.31797900000000001</v>
      </c>
      <c r="G17" s="1">
        <v>0.35629100000000002</v>
      </c>
      <c r="H17" s="1">
        <v>0.38904499999999997</v>
      </c>
      <c r="I17" s="1">
        <v>0.45305600000000001</v>
      </c>
      <c r="J17" s="1">
        <v>0.49471799999999999</v>
      </c>
      <c r="K17" s="1">
        <v>0.51158599999999999</v>
      </c>
      <c r="L17" s="1">
        <v>0.56292600000000004</v>
      </c>
      <c r="M17" s="1">
        <v>0.60102800000000001</v>
      </c>
      <c r="N17" s="1">
        <v>0.70062000000000002</v>
      </c>
      <c r="O17" s="1">
        <v>0.76710199999999995</v>
      </c>
      <c r="P17" s="1">
        <v>0.85073600000000005</v>
      </c>
      <c r="Q17" s="1">
        <v>0.94309699999999996</v>
      </c>
      <c r="R17" s="1">
        <v>1.02077</v>
      </c>
      <c r="S17" s="1">
        <v>1.0485</v>
      </c>
      <c r="T17" s="1">
        <v>1.1171199999999999</v>
      </c>
      <c r="U17" s="1">
        <v>1.14419</v>
      </c>
      <c r="V17" s="1">
        <v>1.2199500000000001</v>
      </c>
      <c r="W17" s="1">
        <v>1.2827299999999999</v>
      </c>
      <c r="X17" s="1">
        <v>1.2831999999999999</v>
      </c>
      <c r="Y17" s="1">
        <v>1.3167</v>
      </c>
      <c r="Z17" s="1">
        <v>1.3658699999999999</v>
      </c>
      <c r="AA17" s="1">
        <v>1.3148</v>
      </c>
      <c r="AB17" s="1">
        <v>1.39703</v>
      </c>
      <c r="AC17" s="1">
        <v>1.4834400000000001</v>
      </c>
      <c r="AD17" s="1">
        <v>1.5442499999999999</v>
      </c>
      <c r="AE17" s="1">
        <v>1.6541999999999999</v>
      </c>
      <c r="AF17" s="1">
        <v>1.6908700000000001</v>
      </c>
      <c r="AG17" s="1">
        <v>1.61433</v>
      </c>
      <c r="AH17" s="1">
        <v>1.8119099999999999</v>
      </c>
      <c r="AI17" s="1">
        <v>1.8691</v>
      </c>
      <c r="AJ17" s="1">
        <v>1.9402200000000001</v>
      </c>
      <c r="AK17" s="1">
        <v>2.09694</v>
      </c>
      <c r="AL17" s="1">
        <v>2.4425400000000002</v>
      </c>
      <c r="AM17" s="1">
        <v>2.5806100000000001</v>
      </c>
      <c r="AN17" s="1">
        <v>2.7636099999999999</v>
      </c>
      <c r="AO17" s="1">
        <v>2.8702999999999999</v>
      </c>
      <c r="AP17" s="1">
        <v>2.9363600000000001</v>
      </c>
      <c r="AQ17" s="1">
        <v>2.88964</v>
      </c>
      <c r="AR17" s="1">
        <v>3.0293299999999999</v>
      </c>
      <c r="AS17" s="1">
        <v>3.1035200000000001</v>
      </c>
    </row>
    <row r="18" spans="1:45" s="1" customFormat="1" x14ac:dyDescent="0.25">
      <c r="A18" s="1">
        <v>226</v>
      </c>
      <c r="B18" s="1" t="s">
        <v>62</v>
      </c>
      <c r="C18" s="1">
        <v>28051</v>
      </c>
      <c r="D18" s="1">
        <v>2.7132726999999999E-2</v>
      </c>
      <c r="E18" s="1">
        <v>2.8080787999999999E-2</v>
      </c>
      <c r="F18" s="1">
        <v>2.7903364E-2</v>
      </c>
      <c r="G18" s="1">
        <v>2.8454060999999999E-2</v>
      </c>
      <c r="H18" s="1">
        <v>2.9656364000000001E-2</v>
      </c>
      <c r="I18" s="1">
        <v>3.0381515000000001E-2</v>
      </c>
      <c r="J18" s="1">
        <v>3.1347273000000002E-2</v>
      </c>
      <c r="K18" s="1">
        <v>3.3177576E-2</v>
      </c>
      <c r="L18" s="1">
        <v>3.2746364E-2</v>
      </c>
      <c r="M18" s="1">
        <v>3.3698788E-2</v>
      </c>
      <c r="N18" s="1">
        <v>3.5441563000000002E-2</v>
      </c>
      <c r="O18" s="1">
        <v>3.5715625000000001E-2</v>
      </c>
      <c r="P18" s="1">
        <v>3.7303438000000001E-2</v>
      </c>
      <c r="Q18" s="1">
        <v>3.7619063000000001E-2</v>
      </c>
      <c r="R18" s="1">
        <v>3.8462188000000001E-2</v>
      </c>
      <c r="S18" s="1">
        <v>4.0671249999999999E-2</v>
      </c>
      <c r="T18" s="1">
        <v>4.1773749999999998E-2</v>
      </c>
      <c r="U18" s="1">
        <v>4.3098438000000003E-2</v>
      </c>
      <c r="V18" s="1">
        <v>4.3873124999999999E-2</v>
      </c>
      <c r="W18" s="1">
        <v>5.2071249999999999E-2</v>
      </c>
      <c r="X18" s="1">
        <v>5.4830968000000001E-2</v>
      </c>
      <c r="Y18" s="1">
        <v>5.6918999999999997E-2</v>
      </c>
      <c r="Z18" s="1">
        <v>5.7832333E-2</v>
      </c>
      <c r="AA18" s="1">
        <v>5.7702000000000003E-2</v>
      </c>
      <c r="AB18" s="1">
        <v>6.0835667000000003E-2</v>
      </c>
      <c r="AC18" s="1">
        <v>6.2170999999999997E-2</v>
      </c>
      <c r="AD18" s="1">
        <v>6.4987666999999999E-2</v>
      </c>
      <c r="AE18" s="1">
        <v>6.5615332999999998E-2</v>
      </c>
      <c r="AF18" s="1">
        <v>6.6561333E-2</v>
      </c>
      <c r="AG18" s="1">
        <v>6.7266667000000002E-2</v>
      </c>
      <c r="AH18" s="1">
        <v>6.9284666999999994E-2</v>
      </c>
      <c r="AI18" s="1">
        <v>7.0457332999999997E-2</v>
      </c>
      <c r="AJ18" s="1">
        <v>7.2488999999999998E-2</v>
      </c>
      <c r="AK18" s="1">
        <v>7.2695333000000001E-2</v>
      </c>
      <c r="AL18" s="1">
        <v>7.5146667E-2</v>
      </c>
      <c r="AM18" s="1">
        <v>7.7577667000000003E-2</v>
      </c>
      <c r="AN18" s="1">
        <v>7.9847000000000001E-2</v>
      </c>
      <c r="AO18" s="1">
        <v>8.2146333000000002E-2</v>
      </c>
      <c r="AP18" s="1">
        <v>8.3714667000000006E-2</v>
      </c>
      <c r="AQ18" s="1">
        <v>8.6060999999999999E-2</v>
      </c>
      <c r="AR18" s="1">
        <v>8.8737667000000006E-2</v>
      </c>
      <c r="AS18" s="1">
        <v>9.1487333000000004E-2</v>
      </c>
    </row>
    <row r="19" spans="1:45" s="1" customFormat="1" x14ac:dyDescent="0.25">
      <c r="A19" s="1">
        <v>232</v>
      </c>
      <c r="B19" s="1" t="s">
        <v>63</v>
      </c>
      <c r="C19" s="1">
        <v>121320</v>
      </c>
      <c r="D19" s="1">
        <v>2.7132726999999999E-2</v>
      </c>
      <c r="E19" s="1">
        <v>2.8080787999999999E-2</v>
      </c>
      <c r="F19" s="1">
        <v>2.7903364E-2</v>
      </c>
      <c r="G19" s="1">
        <v>2.8454060999999999E-2</v>
      </c>
      <c r="H19" s="1">
        <v>2.9656364000000001E-2</v>
      </c>
      <c r="I19" s="1">
        <v>3.0381515000000001E-2</v>
      </c>
      <c r="J19" s="1">
        <v>3.1347273000000002E-2</v>
      </c>
      <c r="K19" s="1">
        <v>3.3177576E-2</v>
      </c>
      <c r="L19" s="1">
        <v>3.2746364E-2</v>
      </c>
      <c r="M19" s="1">
        <v>3.3698788E-2</v>
      </c>
      <c r="N19" s="1">
        <v>3.5441563000000002E-2</v>
      </c>
      <c r="O19" s="1">
        <v>3.5715625000000001E-2</v>
      </c>
      <c r="P19" s="1">
        <v>3.7303438000000001E-2</v>
      </c>
      <c r="Q19" s="1">
        <v>3.7619063000000001E-2</v>
      </c>
      <c r="R19" s="1">
        <v>3.8462188000000001E-2</v>
      </c>
      <c r="S19" s="1">
        <v>4.0671249999999999E-2</v>
      </c>
      <c r="T19" s="1">
        <v>4.1773749999999998E-2</v>
      </c>
      <c r="U19" s="1">
        <v>4.3098438000000003E-2</v>
      </c>
      <c r="V19" s="1">
        <v>4.3873124999999999E-2</v>
      </c>
      <c r="W19" s="1">
        <v>5.2071249999999999E-2</v>
      </c>
      <c r="X19" s="1">
        <v>5.4830968000000001E-2</v>
      </c>
      <c r="Y19" s="1">
        <v>3.4812000000000003E-2</v>
      </c>
      <c r="Z19" s="1">
        <v>3.6547999999999997E-2</v>
      </c>
      <c r="AA19" s="1">
        <v>3.7699999999999997E-2</v>
      </c>
      <c r="AB19" s="1">
        <v>3.9588999999999999E-2</v>
      </c>
      <c r="AC19" s="1">
        <v>4.1556000000000003E-2</v>
      </c>
      <c r="AD19" s="1">
        <v>4.1293999999999997E-2</v>
      </c>
      <c r="AE19" s="1">
        <v>2.6845000000000001E-2</v>
      </c>
      <c r="AF19" s="1">
        <v>2.7834999999999999E-2</v>
      </c>
      <c r="AG19" s="1">
        <v>2.8088999999999999E-2</v>
      </c>
      <c r="AH19" s="1">
        <v>2.9432E-2</v>
      </c>
      <c r="AI19" s="1">
        <v>2.9697000000000001E-2</v>
      </c>
      <c r="AJ19" s="1">
        <v>3.1913999999999998E-2</v>
      </c>
      <c r="AK19" s="1">
        <v>2.9505E-2</v>
      </c>
      <c r="AL19" s="1">
        <v>3.0270999999999999E-2</v>
      </c>
      <c r="AM19" s="1">
        <v>2.7654999999999999E-2</v>
      </c>
      <c r="AN19" s="1">
        <v>2.8594999999999999E-2</v>
      </c>
      <c r="AO19" s="1">
        <v>2.6873000000000001E-2</v>
      </c>
      <c r="AP19" s="1">
        <v>2.8788999999999999E-2</v>
      </c>
      <c r="AQ19" s="1">
        <v>2.9543E-2</v>
      </c>
      <c r="AR19" s="1">
        <v>3.0421E-2</v>
      </c>
      <c r="AS19" s="1">
        <v>3.1614999999999997E-2</v>
      </c>
    </row>
    <row r="20" spans="1:45" s="1" customFormat="1" x14ac:dyDescent="0.25">
      <c r="A20" s="1">
        <v>231</v>
      </c>
      <c r="B20" s="1" t="s">
        <v>64</v>
      </c>
      <c r="C20" s="1">
        <v>1127127</v>
      </c>
      <c r="D20" s="1">
        <v>0.50656000000000001</v>
      </c>
      <c r="E20" s="1">
        <v>0.51984399999999997</v>
      </c>
      <c r="F20" s="1">
        <v>0.53581699999999999</v>
      </c>
      <c r="G20" s="1">
        <v>0.54952500000000004</v>
      </c>
      <c r="H20" s="1">
        <v>0.55931500000000001</v>
      </c>
      <c r="I20" s="1">
        <v>0.56911999999999996</v>
      </c>
      <c r="J20" s="1">
        <v>0.57674700000000001</v>
      </c>
      <c r="K20" s="1">
        <v>0.58604900000000004</v>
      </c>
      <c r="L20" s="1">
        <v>0.59577500000000005</v>
      </c>
      <c r="M20" s="1">
        <v>0.60780299999999998</v>
      </c>
      <c r="N20" s="1">
        <v>0.62343999999999999</v>
      </c>
      <c r="O20" s="1">
        <v>0.63907499999999995</v>
      </c>
      <c r="P20" s="1">
        <v>0.65945100000000001</v>
      </c>
      <c r="Q20" s="1">
        <v>0.67869500000000005</v>
      </c>
      <c r="R20" s="1">
        <v>0.70050000000000001</v>
      </c>
      <c r="S20" s="1">
        <v>0.72590500000000002</v>
      </c>
      <c r="T20" s="1">
        <v>0.75409499999999996</v>
      </c>
      <c r="U20" s="1">
        <v>0.77834499999999995</v>
      </c>
      <c r="V20" s="1">
        <v>0.80540500000000004</v>
      </c>
      <c r="W20" s="1">
        <v>0.83513599999999999</v>
      </c>
      <c r="X20" s="1">
        <v>0.86320300000000005</v>
      </c>
      <c r="Y20" s="1">
        <v>0.882718</v>
      </c>
      <c r="Z20" s="1">
        <v>0.91942000000000002</v>
      </c>
      <c r="AA20" s="1">
        <v>0.95469199999999999</v>
      </c>
      <c r="AB20" s="1">
        <v>0.98965700000000001</v>
      </c>
      <c r="AC20" s="1">
        <v>1.0228699999999999</v>
      </c>
      <c r="AD20" s="1">
        <v>1.0512900000000001</v>
      </c>
      <c r="AE20" s="1">
        <v>1.0829500000000001</v>
      </c>
      <c r="AF20" s="1">
        <v>1.1128</v>
      </c>
      <c r="AG20" s="1">
        <v>1.1472</v>
      </c>
      <c r="AH20" s="1">
        <v>1.19126</v>
      </c>
      <c r="AI20" s="1">
        <v>1.22671</v>
      </c>
      <c r="AJ20" s="1">
        <v>1.26633</v>
      </c>
      <c r="AK20" s="1">
        <v>1.3046199999999999</v>
      </c>
      <c r="AL20" s="1">
        <v>1.3366499999999999</v>
      </c>
      <c r="AM20" s="1">
        <v>1.37765</v>
      </c>
      <c r="AN20" s="1">
        <v>1.42154</v>
      </c>
      <c r="AO20" s="1">
        <v>1.4896</v>
      </c>
      <c r="AP20" s="1">
        <v>1.5519000000000001</v>
      </c>
      <c r="AQ20" s="1">
        <v>1.63212</v>
      </c>
      <c r="AR20" s="1">
        <v>1.72288</v>
      </c>
      <c r="AS20" s="1">
        <v>1.8051900000000001</v>
      </c>
    </row>
    <row r="21" spans="1:45" s="1" customFormat="1" x14ac:dyDescent="0.25">
      <c r="A21" s="1">
        <v>266</v>
      </c>
      <c r="B21" s="1" t="s">
        <v>65</v>
      </c>
      <c r="C21" s="1">
        <v>267667</v>
      </c>
      <c r="D21" s="1">
        <v>4.2476E-2</v>
      </c>
      <c r="E21" s="1">
        <v>4.1536999999999998E-2</v>
      </c>
      <c r="F21" s="1">
        <v>5.7224999999999998E-2</v>
      </c>
      <c r="G21" s="1">
        <v>6.2434999999999997E-2</v>
      </c>
      <c r="H21" s="1">
        <v>5.1529999999999999E-2</v>
      </c>
      <c r="I21" s="1">
        <v>4.9424999999999997E-2</v>
      </c>
      <c r="J21" s="1">
        <v>5.3893000000000003E-2</v>
      </c>
      <c r="K21" s="1">
        <v>6.1164000000000003E-2</v>
      </c>
      <c r="L21" s="1">
        <v>5.4142999999999997E-2</v>
      </c>
      <c r="M21" s="1">
        <v>5.4525999999999998E-2</v>
      </c>
      <c r="N21" s="1">
        <v>6.1182E-2</v>
      </c>
      <c r="O21" s="1">
        <v>6.2981999999999996E-2</v>
      </c>
      <c r="P21" s="1">
        <v>6.4782000000000006E-2</v>
      </c>
      <c r="Q21" s="1">
        <v>6.0263999999999998E-2</v>
      </c>
      <c r="R21" s="1">
        <v>5.3961000000000002E-2</v>
      </c>
      <c r="S21" s="1">
        <v>5.3920999999999997E-2</v>
      </c>
      <c r="T21" s="1">
        <v>5.1161999999999999E-2</v>
      </c>
      <c r="U21" s="1">
        <v>5.4099000000000001E-2</v>
      </c>
      <c r="V21" s="1">
        <v>5.0381000000000002E-2</v>
      </c>
      <c r="W21" s="1">
        <v>4.6878000000000003E-2</v>
      </c>
      <c r="X21" s="1">
        <v>4.8408E-2</v>
      </c>
      <c r="Y21" s="1">
        <v>5.1744999999999999E-2</v>
      </c>
      <c r="Z21" s="1">
        <v>5.4748999999999999E-2</v>
      </c>
      <c r="AA21" s="1">
        <v>4.8530999999999998E-2</v>
      </c>
      <c r="AB21" s="1">
        <v>5.3219000000000002E-2</v>
      </c>
      <c r="AC21" s="1">
        <v>5.5416E-2</v>
      </c>
      <c r="AD21" s="1">
        <v>5.6099999999999997E-2</v>
      </c>
      <c r="AE21" s="1">
        <v>5.9674999999999999E-2</v>
      </c>
      <c r="AF21" s="1">
        <v>5.8085999999999999E-2</v>
      </c>
      <c r="AG21" s="1">
        <v>5.8354999999999997E-2</v>
      </c>
      <c r="AH21" s="1">
        <v>6.2642000000000003E-2</v>
      </c>
      <c r="AI21" s="1">
        <v>6.2887999999999999E-2</v>
      </c>
      <c r="AJ21" s="1">
        <v>6.3466999999999996E-2</v>
      </c>
      <c r="AK21" s="1">
        <v>6.5037999999999999E-2</v>
      </c>
      <c r="AL21" s="1">
        <v>6.8378999999999995E-2</v>
      </c>
      <c r="AM21" s="1">
        <v>7.0638999999999993E-2</v>
      </c>
      <c r="AN21" s="1">
        <v>7.3279999999999998E-2</v>
      </c>
      <c r="AO21" s="1">
        <v>7.5412999999999994E-2</v>
      </c>
      <c r="AP21" s="1">
        <v>7.9228999999999994E-2</v>
      </c>
      <c r="AQ21" s="1">
        <v>8.3860000000000004E-2</v>
      </c>
      <c r="AR21" s="1">
        <v>8.6374000000000006E-2</v>
      </c>
      <c r="AS21" s="1">
        <v>8.7779999999999997E-2</v>
      </c>
    </row>
    <row r="22" spans="1:45" s="1" customFormat="1" x14ac:dyDescent="0.25">
      <c r="A22" s="1">
        <v>270</v>
      </c>
      <c r="B22" s="1" t="s">
        <v>66</v>
      </c>
      <c r="C22" s="1">
        <v>11300</v>
      </c>
      <c r="D22" s="1">
        <v>2.7132726999999999E-2</v>
      </c>
      <c r="E22" s="1">
        <v>2.8080787999999999E-2</v>
      </c>
      <c r="F22" s="1">
        <v>2.7903364E-2</v>
      </c>
      <c r="G22" s="1">
        <v>2.8454060999999999E-2</v>
      </c>
      <c r="H22" s="1">
        <v>2.9656364000000001E-2</v>
      </c>
      <c r="I22" s="1">
        <v>3.0381515000000001E-2</v>
      </c>
      <c r="J22" s="1">
        <v>3.1347273000000002E-2</v>
      </c>
      <c r="K22" s="1">
        <v>3.3177576E-2</v>
      </c>
      <c r="L22" s="1">
        <v>3.2746364E-2</v>
      </c>
      <c r="M22" s="1">
        <v>3.3698788E-2</v>
      </c>
      <c r="N22" s="1">
        <v>3.5441563000000002E-2</v>
      </c>
      <c r="O22" s="1">
        <v>3.5715625000000001E-2</v>
      </c>
      <c r="P22" s="1">
        <v>3.7303438000000001E-2</v>
      </c>
      <c r="Q22" s="1">
        <v>3.7619063000000001E-2</v>
      </c>
      <c r="R22" s="1">
        <v>3.8462188000000001E-2</v>
      </c>
      <c r="S22" s="1">
        <v>4.0671249999999999E-2</v>
      </c>
      <c r="T22" s="1">
        <v>4.1773749999999998E-2</v>
      </c>
      <c r="U22" s="1">
        <v>4.3098438000000003E-2</v>
      </c>
      <c r="V22" s="1">
        <v>4.3873124999999999E-2</v>
      </c>
      <c r="W22" s="1">
        <v>5.2071249999999999E-2</v>
      </c>
      <c r="X22" s="1">
        <v>5.4830968000000001E-2</v>
      </c>
      <c r="Y22" s="1">
        <v>5.6918999999999997E-2</v>
      </c>
      <c r="Z22" s="1">
        <v>5.7832333E-2</v>
      </c>
      <c r="AA22" s="1">
        <v>5.7702000000000003E-2</v>
      </c>
      <c r="AB22" s="1">
        <v>6.0835667000000003E-2</v>
      </c>
      <c r="AC22" s="1">
        <v>6.2170999999999997E-2</v>
      </c>
      <c r="AD22" s="1">
        <v>6.4987666999999999E-2</v>
      </c>
      <c r="AE22" s="1">
        <v>6.5615332999999998E-2</v>
      </c>
      <c r="AF22" s="1">
        <v>6.6561333E-2</v>
      </c>
      <c r="AG22" s="1">
        <v>6.7266667000000002E-2</v>
      </c>
      <c r="AH22" s="1">
        <v>6.9284666999999994E-2</v>
      </c>
      <c r="AI22" s="1">
        <v>7.0457332999999997E-2</v>
      </c>
      <c r="AJ22" s="1">
        <v>7.2488999999999998E-2</v>
      </c>
      <c r="AK22" s="1">
        <v>7.2695333000000001E-2</v>
      </c>
      <c r="AL22" s="1">
        <v>7.5146667E-2</v>
      </c>
      <c r="AM22" s="1">
        <v>7.7577667000000003E-2</v>
      </c>
      <c r="AN22" s="1">
        <v>7.9847000000000001E-2</v>
      </c>
      <c r="AO22" s="1">
        <v>8.2146333000000002E-2</v>
      </c>
      <c r="AP22" s="1">
        <v>8.3714667000000006E-2</v>
      </c>
      <c r="AQ22" s="1">
        <v>8.6060999999999999E-2</v>
      </c>
      <c r="AR22" s="1">
        <v>8.8737667000000006E-2</v>
      </c>
      <c r="AS22" s="1">
        <v>9.1487333000000004E-2</v>
      </c>
    </row>
    <row r="23" spans="1:45" s="1" customFormat="1" x14ac:dyDescent="0.25">
      <c r="A23" s="1">
        <v>288</v>
      </c>
      <c r="B23" s="1" t="s">
        <v>67</v>
      </c>
      <c r="C23" s="1">
        <v>239460</v>
      </c>
      <c r="D23" s="1">
        <v>0.118898</v>
      </c>
      <c r="E23" s="1">
        <v>0.12576799999999999</v>
      </c>
      <c r="F23" s="1">
        <v>0.13351499999999999</v>
      </c>
      <c r="G23" s="1">
        <v>0.14019699999999999</v>
      </c>
      <c r="H23" s="1">
        <v>0.14521500000000001</v>
      </c>
      <c r="I23" s="1">
        <v>0.14532999999999999</v>
      </c>
      <c r="J23" s="1">
        <v>0.15426000000000001</v>
      </c>
      <c r="K23" s="1">
        <v>0.15389</v>
      </c>
      <c r="L23" s="1">
        <v>0.15512599999999999</v>
      </c>
      <c r="M23" s="1">
        <v>0.15965199999999999</v>
      </c>
      <c r="N23" s="1">
        <v>0.16703299999999999</v>
      </c>
      <c r="O23" s="1">
        <v>0.17172200000000001</v>
      </c>
      <c r="P23" s="1">
        <v>0.14568700000000001</v>
      </c>
      <c r="Q23" s="1">
        <v>0.15570800000000001</v>
      </c>
      <c r="R23" s="1">
        <v>0.17269499999999999</v>
      </c>
      <c r="S23" s="1">
        <v>0.17957999999999999</v>
      </c>
      <c r="T23" s="1">
        <v>0.19462499999999999</v>
      </c>
      <c r="U23" s="1">
        <v>0.19044700000000001</v>
      </c>
      <c r="V23" s="1">
        <v>0.205344</v>
      </c>
      <c r="W23" s="1">
        <v>0.209948</v>
      </c>
      <c r="X23" s="1">
        <v>0.217252</v>
      </c>
      <c r="Y23" s="1">
        <v>0.22501199999999999</v>
      </c>
      <c r="Z23" s="1">
        <v>0.23576900000000001</v>
      </c>
      <c r="AA23" s="1">
        <v>0.24532799999999999</v>
      </c>
      <c r="AB23" s="1">
        <v>0.25678000000000001</v>
      </c>
      <c r="AC23" s="1">
        <v>0.26561200000000001</v>
      </c>
      <c r="AD23" s="1">
        <v>0.27754000000000001</v>
      </c>
      <c r="AE23" s="1">
        <v>0.29331699999999999</v>
      </c>
      <c r="AF23" s="1">
        <v>0.30459999999999998</v>
      </c>
      <c r="AG23" s="1">
        <v>0.30276999999999998</v>
      </c>
      <c r="AH23" s="1">
        <v>0.311085</v>
      </c>
      <c r="AI23" s="1">
        <v>0.31537799999999999</v>
      </c>
      <c r="AJ23" s="1">
        <v>0.30695099999999997</v>
      </c>
      <c r="AK23" s="1">
        <v>0.31095699999999998</v>
      </c>
      <c r="AL23" s="1">
        <v>0.31212899999999999</v>
      </c>
      <c r="AM23" s="1">
        <v>0.329681</v>
      </c>
      <c r="AN23" s="1">
        <v>0.33044200000000001</v>
      </c>
      <c r="AO23" s="1">
        <v>0.329573</v>
      </c>
      <c r="AP23" s="1">
        <v>0.34554400000000002</v>
      </c>
      <c r="AQ23" s="1">
        <v>0.36756699999999998</v>
      </c>
      <c r="AR23" s="1">
        <v>0.38036799999999998</v>
      </c>
      <c r="AS23" s="1">
        <v>0.40197899999999998</v>
      </c>
    </row>
    <row r="24" spans="1:45" s="1" customFormat="1" x14ac:dyDescent="0.25">
      <c r="A24" s="1">
        <v>324</v>
      </c>
      <c r="B24" s="1" t="s">
        <v>68</v>
      </c>
      <c r="C24" s="1">
        <v>245857</v>
      </c>
      <c r="D24" s="1">
        <v>2.7132726999999999E-2</v>
      </c>
      <c r="E24" s="1">
        <v>2.8080787999999999E-2</v>
      </c>
      <c r="F24" s="1">
        <v>2.7903364E-2</v>
      </c>
      <c r="G24" s="1">
        <v>2.8454060999999999E-2</v>
      </c>
      <c r="H24" s="1">
        <v>2.9656364000000001E-2</v>
      </c>
      <c r="I24" s="1">
        <v>3.0381515000000001E-2</v>
      </c>
      <c r="J24" s="1">
        <v>3.1347273000000002E-2</v>
      </c>
      <c r="K24" s="1">
        <v>3.3177576E-2</v>
      </c>
      <c r="L24" s="1">
        <v>3.2746364E-2</v>
      </c>
      <c r="M24" s="1">
        <v>3.3698788E-2</v>
      </c>
      <c r="N24" s="1">
        <v>3.5441563000000002E-2</v>
      </c>
      <c r="O24" s="1">
        <v>3.5715625000000001E-2</v>
      </c>
      <c r="P24" s="1">
        <v>3.7303438000000001E-2</v>
      </c>
      <c r="Q24" s="1">
        <v>3.7619063000000001E-2</v>
      </c>
      <c r="R24" s="1">
        <v>3.8462188000000001E-2</v>
      </c>
      <c r="S24" s="1">
        <v>4.0671249999999999E-2</v>
      </c>
      <c r="T24" s="1">
        <v>4.1773749999999998E-2</v>
      </c>
      <c r="U24" s="1">
        <v>4.3098438000000003E-2</v>
      </c>
      <c r="V24" s="1">
        <v>4.3873124999999999E-2</v>
      </c>
      <c r="W24" s="1">
        <v>5.2071249999999999E-2</v>
      </c>
      <c r="X24" s="1">
        <v>5.4830968000000001E-2</v>
      </c>
      <c r="Y24" s="1">
        <v>5.6918999999999997E-2</v>
      </c>
      <c r="Z24" s="1">
        <v>5.7832333E-2</v>
      </c>
      <c r="AA24" s="1">
        <v>5.7702000000000003E-2</v>
      </c>
      <c r="AB24" s="1">
        <v>6.0835667000000003E-2</v>
      </c>
      <c r="AC24" s="1">
        <v>6.2170999999999997E-2</v>
      </c>
      <c r="AD24" s="1">
        <v>6.4987666999999999E-2</v>
      </c>
      <c r="AE24" s="1">
        <v>6.5615332999999998E-2</v>
      </c>
      <c r="AF24" s="1">
        <v>6.6561333E-2</v>
      </c>
      <c r="AG24" s="1">
        <v>6.7266667000000002E-2</v>
      </c>
      <c r="AH24" s="1">
        <v>6.9284666999999994E-2</v>
      </c>
      <c r="AI24" s="1">
        <v>7.0457332999999997E-2</v>
      </c>
      <c r="AJ24" s="1">
        <v>7.2488999999999998E-2</v>
      </c>
      <c r="AK24" s="1">
        <v>7.2695333000000001E-2</v>
      </c>
      <c r="AL24" s="1">
        <v>7.5146667E-2</v>
      </c>
      <c r="AM24" s="1">
        <v>7.7577667000000003E-2</v>
      </c>
      <c r="AN24" s="1">
        <v>7.9847000000000001E-2</v>
      </c>
      <c r="AO24" s="1">
        <v>8.2146333000000002E-2</v>
      </c>
      <c r="AP24" s="1">
        <v>8.3714667000000006E-2</v>
      </c>
      <c r="AQ24" s="1">
        <v>8.6060999999999999E-2</v>
      </c>
      <c r="AR24" s="1">
        <v>8.8737667000000006E-2</v>
      </c>
      <c r="AS24" s="1">
        <v>9.1487333000000004E-2</v>
      </c>
    </row>
    <row r="25" spans="1:45" s="1" customFormat="1" x14ac:dyDescent="0.25">
      <c r="A25" s="1">
        <v>624</v>
      </c>
      <c r="B25" s="1" t="s">
        <v>69</v>
      </c>
      <c r="C25" s="1">
        <v>36120</v>
      </c>
      <c r="D25" s="1">
        <v>2.7132726999999999E-2</v>
      </c>
      <c r="E25" s="1">
        <v>2.8080787999999999E-2</v>
      </c>
      <c r="F25" s="1">
        <v>2.7903364E-2</v>
      </c>
      <c r="G25" s="1">
        <v>2.8454060999999999E-2</v>
      </c>
      <c r="H25" s="1">
        <v>2.9656364000000001E-2</v>
      </c>
      <c r="I25" s="1">
        <v>3.0381515000000001E-2</v>
      </c>
      <c r="J25" s="1">
        <v>3.1347273000000002E-2</v>
      </c>
      <c r="K25" s="1">
        <v>3.3177576E-2</v>
      </c>
      <c r="L25" s="1">
        <v>3.2746364E-2</v>
      </c>
      <c r="M25" s="1">
        <v>3.3698788E-2</v>
      </c>
      <c r="N25" s="1">
        <v>3.5441563000000002E-2</v>
      </c>
      <c r="O25" s="1">
        <v>3.5715625000000001E-2</v>
      </c>
      <c r="P25" s="1">
        <v>3.7303438000000001E-2</v>
      </c>
      <c r="Q25" s="1">
        <v>3.7619063000000001E-2</v>
      </c>
      <c r="R25" s="1">
        <v>3.8462188000000001E-2</v>
      </c>
      <c r="S25" s="1">
        <v>4.0671249999999999E-2</v>
      </c>
      <c r="T25" s="1">
        <v>4.1773749999999998E-2</v>
      </c>
      <c r="U25" s="1">
        <v>4.3098438000000003E-2</v>
      </c>
      <c r="V25" s="1">
        <v>4.3873124999999999E-2</v>
      </c>
      <c r="W25" s="1">
        <v>5.2071249999999999E-2</v>
      </c>
      <c r="X25" s="1">
        <v>5.4830968000000001E-2</v>
      </c>
      <c r="Y25" s="1">
        <v>5.6918999999999997E-2</v>
      </c>
      <c r="Z25" s="1">
        <v>5.7832333E-2</v>
      </c>
      <c r="AA25" s="1">
        <v>5.7702000000000003E-2</v>
      </c>
      <c r="AB25" s="1">
        <v>6.0835667000000003E-2</v>
      </c>
      <c r="AC25" s="1">
        <v>6.2170999999999997E-2</v>
      </c>
      <c r="AD25" s="1">
        <v>6.4987666999999999E-2</v>
      </c>
      <c r="AE25" s="1">
        <v>6.5615332999999998E-2</v>
      </c>
      <c r="AF25" s="1">
        <v>6.6561333E-2</v>
      </c>
      <c r="AG25" s="1">
        <v>6.7266667000000002E-2</v>
      </c>
      <c r="AH25" s="1">
        <v>6.9284666999999994E-2</v>
      </c>
      <c r="AI25" s="1">
        <v>7.0457332999999997E-2</v>
      </c>
      <c r="AJ25" s="1">
        <v>7.2488999999999998E-2</v>
      </c>
      <c r="AK25" s="1">
        <v>7.2695333000000001E-2</v>
      </c>
      <c r="AL25" s="1">
        <v>7.5146667E-2</v>
      </c>
      <c r="AM25" s="1">
        <v>7.7577667000000003E-2</v>
      </c>
      <c r="AN25" s="1">
        <v>7.9847000000000001E-2</v>
      </c>
      <c r="AO25" s="1">
        <v>8.2146333000000002E-2</v>
      </c>
      <c r="AP25" s="1">
        <v>8.3714667000000006E-2</v>
      </c>
      <c r="AQ25" s="1">
        <v>8.6060999999999999E-2</v>
      </c>
      <c r="AR25" s="1">
        <v>8.8737667000000006E-2</v>
      </c>
      <c r="AS25" s="1">
        <v>9.1487333000000004E-2</v>
      </c>
    </row>
    <row r="26" spans="1:45" s="1" customFormat="1" x14ac:dyDescent="0.25">
      <c r="A26" s="1">
        <v>404</v>
      </c>
      <c r="B26" s="1" t="s">
        <v>70</v>
      </c>
      <c r="C26" s="1">
        <v>582650</v>
      </c>
      <c r="D26" s="1">
        <v>0.208842</v>
      </c>
      <c r="E26" s="1">
        <v>0.21840100000000001</v>
      </c>
      <c r="F26" s="1">
        <v>0.22422600000000001</v>
      </c>
      <c r="G26" s="1">
        <v>0.23275499999999999</v>
      </c>
      <c r="H26" s="1">
        <v>0.238484</v>
      </c>
      <c r="I26" s="1">
        <v>0.25018200000000002</v>
      </c>
      <c r="J26" s="1">
        <v>0.26264100000000001</v>
      </c>
      <c r="K26" s="1">
        <v>0.270644</v>
      </c>
      <c r="L26" s="1">
        <v>0.280501</v>
      </c>
      <c r="M26" s="1">
        <v>0.29103299999999999</v>
      </c>
      <c r="N26" s="1">
        <v>0.29932999999999998</v>
      </c>
      <c r="O26" s="1">
        <v>0.30494399999999999</v>
      </c>
      <c r="P26" s="1">
        <v>0.310361</v>
      </c>
      <c r="Q26" s="1">
        <v>0.32847500000000002</v>
      </c>
      <c r="R26" s="1">
        <v>0.34282000000000001</v>
      </c>
      <c r="S26" s="1">
        <v>0.37365500000000001</v>
      </c>
      <c r="T26" s="1">
        <v>0.38923400000000002</v>
      </c>
      <c r="U26" s="1">
        <v>0.399117</v>
      </c>
      <c r="V26" s="1">
        <v>0.41387600000000002</v>
      </c>
      <c r="W26" s="1">
        <v>0.422761</v>
      </c>
      <c r="X26" s="1">
        <v>0.430705</v>
      </c>
      <c r="Y26" s="1">
        <v>0.44207600000000002</v>
      </c>
      <c r="Z26" s="1">
        <v>0.453181</v>
      </c>
      <c r="AA26" s="1">
        <v>0.45830100000000001</v>
      </c>
      <c r="AB26" s="1">
        <v>0.48064200000000001</v>
      </c>
      <c r="AC26" s="1">
        <v>0.49834600000000001</v>
      </c>
      <c r="AD26" s="1">
        <v>0.50471600000000005</v>
      </c>
      <c r="AE26" s="1">
        <v>0.52412300000000001</v>
      </c>
      <c r="AF26" s="1">
        <v>0.53605899999999995</v>
      </c>
      <c r="AG26" s="1">
        <v>0.55767299999999997</v>
      </c>
      <c r="AH26" s="1">
        <v>0.56578300000000004</v>
      </c>
      <c r="AI26" s="1">
        <v>0.57423800000000003</v>
      </c>
      <c r="AJ26" s="1">
        <v>0.58712200000000003</v>
      </c>
      <c r="AK26" s="1">
        <v>0.61836800000000003</v>
      </c>
      <c r="AL26" s="1">
        <v>0.64250499999999999</v>
      </c>
      <c r="AM26" s="1">
        <v>0.67264900000000005</v>
      </c>
      <c r="AN26" s="1">
        <v>0.68623699999999999</v>
      </c>
      <c r="AO26" s="1">
        <v>0.70977999999999997</v>
      </c>
      <c r="AP26" s="1">
        <v>0.753193</v>
      </c>
      <c r="AQ26" s="1">
        <v>0.78598599999999996</v>
      </c>
      <c r="AR26" s="1">
        <v>0.80467500000000003</v>
      </c>
      <c r="AS26" s="1">
        <v>0.81499500000000002</v>
      </c>
    </row>
    <row r="27" spans="1:45" s="1" customFormat="1" x14ac:dyDescent="0.25">
      <c r="A27" s="1">
        <v>426</v>
      </c>
      <c r="B27" s="1" t="s">
        <v>71</v>
      </c>
      <c r="C27" s="1">
        <v>30355</v>
      </c>
      <c r="D27" s="1">
        <v>2.7132726999999999E-2</v>
      </c>
      <c r="E27" s="1">
        <v>2.8080787999999999E-2</v>
      </c>
      <c r="F27" s="1">
        <v>2.7903364E-2</v>
      </c>
      <c r="G27" s="1">
        <v>2.8454060999999999E-2</v>
      </c>
      <c r="H27" s="1">
        <v>2.9656364000000001E-2</v>
      </c>
      <c r="I27" s="1">
        <v>3.0381515000000001E-2</v>
      </c>
      <c r="J27" s="1">
        <v>3.1347273000000002E-2</v>
      </c>
      <c r="K27" s="1">
        <v>3.3177576E-2</v>
      </c>
      <c r="L27" s="1">
        <v>3.2746364E-2</v>
      </c>
      <c r="M27" s="1">
        <v>3.3698788E-2</v>
      </c>
      <c r="N27" s="1">
        <v>3.5441563000000002E-2</v>
      </c>
      <c r="O27" s="1">
        <v>3.5715625000000001E-2</v>
      </c>
      <c r="P27" s="1">
        <v>3.7303438000000001E-2</v>
      </c>
      <c r="Q27" s="1">
        <v>3.7619063000000001E-2</v>
      </c>
      <c r="R27" s="1">
        <v>3.8462188000000001E-2</v>
      </c>
      <c r="S27" s="1">
        <v>4.0671249999999999E-2</v>
      </c>
      <c r="T27" s="1">
        <v>4.1773749999999998E-2</v>
      </c>
      <c r="U27" s="1">
        <v>4.3098438000000003E-2</v>
      </c>
      <c r="V27" s="1">
        <v>4.3873124999999999E-2</v>
      </c>
      <c r="W27" s="1">
        <v>5.2071249999999999E-2</v>
      </c>
      <c r="X27" s="1">
        <v>5.4830968000000001E-2</v>
      </c>
      <c r="Y27" s="1">
        <v>5.6918999999999997E-2</v>
      </c>
      <c r="Z27" s="1">
        <v>5.7832333E-2</v>
      </c>
      <c r="AA27" s="1">
        <v>5.7702000000000003E-2</v>
      </c>
      <c r="AB27" s="1">
        <v>6.0835667000000003E-2</v>
      </c>
      <c r="AC27" s="1">
        <v>6.2170999999999997E-2</v>
      </c>
      <c r="AD27" s="1">
        <v>6.4987666999999999E-2</v>
      </c>
      <c r="AE27" s="1">
        <v>6.5615332999999998E-2</v>
      </c>
      <c r="AF27" s="1">
        <v>6.6561333E-2</v>
      </c>
      <c r="AG27" s="1">
        <v>6.7266667000000002E-2</v>
      </c>
      <c r="AH27" s="1">
        <v>6.9284666999999994E-2</v>
      </c>
      <c r="AI27" s="1">
        <v>7.0457332999999997E-2</v>
      </c>
      <c r="AJ27" s="1">
        <v>7.2488999999999998E-2</v>
      </c>
      <c r="AK27" s="1">
        <v>7.2695333000000001E-2</v>
      </c>
      <c r="AL27" s="1">
        <v>7.5146667E-2</v>
      </c>
      <c r="AM27" s="1">
        <v>7.7577667000000003E-2</v>
      </c>
      <c r="AN27" s="1">
        <v>7.9847000000000001E-2</v>
      </c>
      <c r="AO27" s="1">
        <v>8.2146333000000002E-2</v>
      </c>
      <c r="AP27" s="1">
        <v>8.3714667000000006E-2</v>
      </c>
      <c r="AQ27" s="1">
        <v>8.6060999999999999E-2</v>
      </c>
      <c r="AR27" s="1">
        <v>8.8737667000000006E-2</v>
      </c>
      <c r="AS27" s="1">
        <v>9.1487333000000004E-2</v>
      </c>
    </row>
    <row r="28" spans="1:45" s="1" customFormat="1" x14ac:dyDescent="0.25">
      <c r="A28" s="1">
        <v>430</v>
      </c>
      <c r="B28" s="1" t="s">
        <v>72</v>
      </c>
      <c r="C28" s="1">
        <v>111370</v>
      </c>
      <c r="D28" s="1">
        <v>2.7132726999999999E-2</v>
      </c>
      <c r="E28" s="1">
        <v>2.8080787999999999E-2</v>
      </c>
      <c r="F28" s="1">
        <v>2.7903364E-2</v>
      </c>
      <c r="G28" s="1">
        <v>2.8454060999999999E-2</v>
      </c>
      <c r="H28" s="1">
        <v>2.9656364000000001E-2</v>
      </c>
      <c r="I28" s="1">
        <v>3.0381515000000001E-2</v>
      </c>
      <c r="J28" s="1">
        <v>3.1347273000000002E-2</v>
      </c>
      <c r="K28" s="1">
        <v>3.3177576E-2</v>
      </c>
      <c r="L28" s="1">
        <v>3.2746364E-2</v>
      </c>
      <c r="M28" s="1">
        <v>3.3698788E-2</v>
      </c>
      <c r="N28" s="1">
        <v>3.5441563000000002E-2</v>
      </c>
      <c r="O28" s="1">
        <v>3.5715625000000001E-2</v>
      </c>
      <c r="P28" s="1">
        <v>3.7303438000000001E-2</v>
      </c>
      <c r="Q28" s="1">
        <v>3.7619063000000001E-2</v>
      </c>
      <c r="R28" s="1">
        <v>3.8462188000000001E-2</v>
      </c>
      <c r="S28" s="1">
        <v>4.0671249999999999E-2</v>
      </c>
      <c r="T28" s="1">
        <v>4.1773749999999998E-2</v>
      </c>
      <c r="U28" s="1">
        <v>4.3098438000000003E-2</v>
      </c>
      <c r="V28" s="1">
        <v>4.3873124999999999E-2</v>
      </c>
      <c r="W28" s="1">
        <v>5.2071249999999999E-2</v>
      </c>
      <c r="X28" s="1">
        <v>5.4830968000000001E-2</v>
      </c>
      <c r="Y28" s="1">
        <v>5.6918999999999997E-2</v>
      </c>
      <c r="Z28" s="1">
        <v>5.7832333E-2</v>
      </c>
      <c r="AA28" s="1">
        <v>5.7702000000000003E-2</v>
      </c>
      <c r="AB28" s="1">
        <v>6.0835667000000003E-2</v>
      </c>
      <c r="AC28" s="1">
        <v>6.2170999999999997E-2</v>
      </c>
      <c r="AD28" s="1">
        <v>6.4987666999999999E-2</v>
      </c>
      <c r="AE28" s="1">
        <v>6.5615332999999998E-2</v>
      </c>
      <c r="AF28" s="1">
        <v>6.6561333E-2</v>
      </c>
      <c r="AG28" s="1">
        <v>6.7266667000000002E-2</v>
      </c>
      <c r="AH28" s="1">
        <v>6.9284666999999994E-2</v>
      </c>
      <c r="AI28" s="1">
        <v>7.0457332999999997E-2</v>
      </c>
      <c r="AJ28" s="1">
        <v>7.2488999999999998E-2</v>
      </c>
      <c r="AK28" s="1">
        <v>7.2695333000000001E-2</v>
      </c>
      <c r="AL28" s="1">
        <v>7.5146667E-2</v>
      </c>
      <c r="AM28" s="1">
        <v>7.7577667000000003E-2</v>
      </c>
      <c r="AN28" s="1">
        <v>7.9847000000000001E-2</v>
      </c>
      <c r="AO28" s="1">
        <v>8.2146333000000002E-2</v>
      </c>
      <c r="AP28" s="1">
        <v>8.3714667000000006E-2</v>
      </c>
      <c r="AQ28" s="1">
        <v>8.6060999999999999E-2</v>
      </c>
      <c r="AR28" s="1">
        <v>8.8737667000000006E-2</v>
      </c>
      <c r="AS28" s="1">
        <v>9.1487333000000004E-2</v>
      </c>
    </row>
    <row r="29" spans="1:45" s="1" customFormat="1" x14ac:dyDescent="0.25">
      <c r="A29" s="1">
        <v>434</v>
      </c>
      <c r="B29" s="1" t="s">
        <v>73</v>
      </c>
      <c r="C29" s="1">
        <v>1759540</v>
      </c>
      <c r="D29" s="1">
        <v>6.2303999999999998E-2</v>
      </c>
      <c r="E29" s="1">
        <v>8.7202000000000002E-2</v>
      </c>
      <c r="F29" s="1">
        <v>0.103093</v>
      </c>
      <c r="G29" s="1">
        <v>0.114985</v>
      </c>
      <c r="H29" s="1">
        <v>0.14541799999999999</v>
      </c>
      <c r="I29" s="1">
        <v>0.131911</v>
      </c>
      <c r="J29" s="1">
        <v>0.163997</v>
      </c>
      <c r="K29" s="1">
        <v>0.18589900000000001</v>
      </c>
      <c r="L29" s="1">
        <v>0.20835899999999999</v>
      </c>
      <c r="M29" s="1">
        <v>0.27341399999999999</v>
      </c>
      <c r="N29" s="1">
        <v>0.29403600000000002</v>
      </c>
      <c r="O29" s="1">
        <v>0.31911099999999998</v>
      </c>
      <c r="P29" s="1">
        <v>0.335204</v>
      </c>
      <c r="Q29" s="1">
        <v>0.36430400000000002</v>
      </c>
      <c r="R29" s="1">
        <v>0.39589999999999997</v>
      </c>
      <c r="S29" s="1">
        <v>0.400175</v>
      </c>
      <c r="T29" s="1">
        <v>0.43682700000000002</v>
      </c>
      <c r="U29" s="1">
        <v>0.41988500000000001</v>
      </c>
      <c r="V29" s="1">
        <v>0.45587899999999998</v>
      </c>
      <c r="W29" s="1">
        <v>0.44312800000000002</v>
      </c>
      <c r="X29" s="1">
        <v>0.44954499999999997</v>
      </c>
      <c r="Y29" s="1">
        <v>0.44728400000000001</v>
      </c>
      <c r="Z29" s="1">
        <v>0.46424300000000002</v>
      </c>
      <c r="AA29" s="1">
        <v>0.52419000000000004</v>
      </c>
      <c r="AB29" s="1">
        <v>0.554975</v>
      </c>
      <c r="AC29" s="1">
        <v>0.59095500000000001</v>
      </c>
      <c r="AD29" s="1">
        <v>0.60098099999999999</v>
      </c>
      <c r="AE29" s="1">
        <v>0.608788</v>
      </c>
      <c r="AF29" s="1">
        <v>0.60109400000000002</v>
      </c>
      <c r="AG29" s="1">
        <v>0.63095800000000002</v>
      </c>
      <c r="AH29" s="1">
        <v>0.64919899999999997</v>
      </c>
      <c r="AI29" s="1">
        <v>0.67258200000000001</v>
      </c>
      <c r="AJ29" s="1">
        <v>0.69200099999999998</v>
      </c>
      <c r="AK29" s="1">
        <v>0.711391</v>
      </c>
      <c r="AL29" s="1">
        <v>0.70695200000000002</v>
      </c>
      <c r="AM29" s="1">
        <v>0.69560200000000005</v>
      </c>
      <c r="AN29" s="1">
        <v>0.65090400000000004</v>
      </c>
      <c r="AO29" s="1">
        <v>0.697492</v>
      </c>
      <c r="AP29" s="1">
        <v>0.77685700000000002</v>
      </c>
      <c r="AQ29" s="1">
        <v>0.815751</v>
      </c>
      <c r="AR29" s="1">
        <v>0.53836499999999998</v>
      </c>
      <c r="AS29" s="1">
        <v>0.68032700000000002</v>
      </c>
    </row>
    <row r="30" spans="1:45" s="1" customFormat="1" x14ac:dyDescent="0.25">
      <c r="A30" s="1">
        <v>450</v>
      </c>
      <c r="B30" s="1" t="s">
        <v>74</v>
      </c>
      <c r="C30" s="1">
        <v>587040</v>
      </c>
      <c r="D30" s="1">
        <v>2.7132726999999999E-2</v>
      </c>
      <c r="E30" s="1">
        <v>2.8080787999999999E-2</v>
      </c>
      <c r="F30" s="1">
        <v>2.7903364E-2</v>
      </c>
      <c r="G30" s="1">
        <v>2.8454060999999999E-2</v>
      </c>
      <c r="H30" s="1">
        <v>2.9656364000000001E-2</v>
      </c>
      <c r="I30" s="1">
        <v>3.0381515000000001E-2</v>
      </c>
      <c r="J30" s="1">
        <v>3.1347273000000002E-2</v>
      </c>
      <c r="K30" s="1">
        <v>3.3177576E-2</v>
      </c>
      <c r="L30" s="1">
        <v>3.2746364E-2</v>
      </c>
      <c r="M30" s="1">
        <v>3.3698788E-2</v>
      </c>
      <c r="N30" s="1">
        <v>3.5441563000000002E-2</v>
      </c>
      <c r="O30" s="1">
        <v>3.5715625000000001E-2</v>
      </c>
      <c r="P30" s="1">
        <v>3.7303438000000001E-2</v>
      </c>
      <c r="Q30" s="1">
        <v>3.7619063000000001E-2</v>
      </c>
      <c r="R30" s="1">
        <v>3.8462188000000001E-2</v>
      </c>
      <c r="S30" s="1">
        <v>4.0671249999999999E-2</v>
      </c>
      <c r="T30" s="1">
        <v>4.1773749999999998E-2</v>
      </c>
      <c r="U30" s="1">
        <v>4.3098438000000003E-2</v>
      </c>
      <c r="V30" s="1">
        <v>4.3873124999999999E-2</v>
      </c>
      <c r="W30" s="1">
        <v>5.2071249999999999E-2</v>
      </c>
      <c r="X30" s="1">
        <v>5.4830968000000001E-2</v>
      </c>
      <c r="Y30" s="1">
        <v>5.6918999999999997E-2</v>
      </c>
      <c r="Z30" s="1">
        <v>5.7832333E-2</v>
      </c>
      <c r="AA30" s="1">
        <v>5.7702000000000003E-2</v>
      </c>
      <c r="AB30" s="1">
        <v>6.0835667000000003E-2</v>
      </c>
      <c r="AC30" s="1">
        <v>6.2170999999999997E-2</v>
      </c>
      <c r="AD30" s="1">
        <v>6.4987666999999999E-2</v>
      </c>
      <c r="AE30" s="1">
        <v>6.5615332999999998E-2</v>
      </c>
      <c r="AF30" s="1">
        <v>6.6561333E-2</v>
      </c>
      <c r="AG30" s="1">
        <v>6.7266667000000002E-2</v>
      </c>
      <c r="AH30" s="1">
        <v>6.9284666999999994E-2</v>
      </c>
      <c r="AI30" s="1">
        <v>7.0457332999999997E-2</v>
      </c>
      <c r="AJ30" s="1">
        <v>7.2488999999999998E-2</v>
      </c>
      <c r="AK30" s="1">
        <v>7.2695333000000001E-2</v>
      </c>
      <c r="AL30" s="1">
        <v>7.5146667E-2</v>
      </c>
      <c r="AM30" s="1">
        <v>7.7577667000000003E-2</v>
      </c>
      <c r="AN30" s="1">
        <v>7.9847000000000001E-2</v>
      </c>
      <c r="AO30" s="1">
        <v>8.2146333000000002E-2</v>
      </c>
      <c r="AP30" s="1">
        <v>8.3714667000000006E-2</v>
      </c>
      <c r="AQ30" s="1">
        <v>8.6060999999999999E-2</v>
      </c>
      <c r="AR30" s="1">
        <v>8.8737667000000006E-2</v>
      </c>
      <c r="AS30" s="1">
        <v>9.1487333000000004E-2</v>
      </c>
    </row>
    <row r="31" spans="1:45" s="1" customFormat="1" x14ac:dyDescent="0.25">
      <c r="A31" s="1">
        <v>454</v>
      </c>
      <c r="B31" s="1" t="s">
        <v>75</v>
      </c>
      <c r="C31" s="1">
        <v>118480</v>
      </c>
      <c r="D31" s="1">
        <v>2.7132726999999999E-2</v>
      </c>
      <c r="E31" s="1">
        <v>2.8080787999999999E-2</v>
      </c>
      <c r="F31" s="1">
        <v>2.7903364E-2</v>
      </c>
      <c r="G31" s="1">
        <v>2.8454060999999999E-2</v>
      </c>
      <c r="H31" s="1">
        <v>2.9656364000000001E-2</v>
      </c>
      <c r="I31" s="1">
        <v>3.0381515000000001E-2</v>
      </c>
      <c r="J31" s="1">
        <v>3.1347273000000002E-2</v>
      </c>
      <c r="K31" s="1">
        <v>3.3177576E-2</v>
      </c>
      <c r="L31" s="1">
        <v>3.2746364E-2</v>
      </c>
      <c r="M31" s="1">
        <v>3.3698788E-2</v>
      </c>
      <c r="N31" s="1">
        <v>3.5441563000000002E-2</v>
      </c>
      <c r="O31" s="1">
        <v>3.5715625000000001E-2</v>
      </c>
      <c r="P31" s="1">
        <v>3.7303438000000001E-2</v>
      </c>
      <c r="Q31" s="1">
        <v>3.7619063000000001E-2</v>
      </c>
      <c r="R31" s="1">
        <v>3.8462188000000001E-2</v>
      </c>
      <c r="S31" s="1">
        <v>4.0671249999999999E-2</v>
      </c>
      <c r="T31" s="1">
        <v>4.1773749999999998E-2</v>
      </c>
      <c r="U31" s="1">
        <v>4.3098438000000003E-2</v>
      </c>
      <c r="V31" s="1">
        <v>4.3873124999999999E-2</v>
      </c>
      <c r="W31" s="1">
        <v>5.2071249999999999E-2</v>
      </c>
      <c r="X31" s="1">
        <v>5.4830968000000001E-2</v>
      </c>
      <c r="Y31" s="1">
        <v>5.6918999999999997E-2</v>
      </c>
      <c r="Z31" s="1">
        <v>5.7832333E-2</v>
      </c>
      <c r="AA31" s="1">
        <v>5.7702000000000003E-2</v>
      </c>
      <c r="AB31" s="1">
        <v>6.0835667000000003E-2</v>
      </c>
      <c r="AC31" s="1">
        <v>6.2170999999999997E-2</v>
      </c>
      <c r="AD31" s="1">
        <v>6.4987666999999999E-2</v>
      </c>
      <c r="AE31" s="1">
        <v>6.5615332999999998E-2</v>
      </c>
      <c r="AF31" s="1">
        <v>6.6561333E-2</v>
      </c>
      <c r="AG31" s="1">
        <v>6.7266667000000002E-2</v>
      </c>
      <c r="AH31" s="1">
        <v>6.9284666999999994E-2</v>
      </c>
      <c r="AI31" s="1">
        <v>7.0457332999999997E-2</v>
      </c>
      <c r="AJ31" s="1">
        <v>7.2488999999999998E-2</v>
      </c>
      <c r="AK31" s="1">
        <v>7.2695333000000001E-2</v>
      </c>
      <c r="AL31" s="1">
        <v>7.5146667E-2</v>
      </c>
      <c r="AM31" s="1">
        <v>7.7577667000000003E-2</v>
      </c>
      <c r="AN31" s="1">
        <v>7.9847000000000001E-2</v>
      </c>
      <c r="AO31" s="1">
        <v>8.2146333000000002E-2</v>
      </c>
      <c r="AP31" s="1">
        <v>8.3714667000000006E-2</v>
      </c>
      <c r="AQ31" s="1">
        <v>8.6060999999999999E-2</v>
      </c>
      <c r="AR31" s="1">
        <v>8.8737667000000006E-2</v>
      </c>
      <c r="AS31" s="1">
        <v>9.1487333000000004E-2</v>
      </c>
    </row>
    <row r="32" spans="1:45" s="1" customFormat="1" x14ac:dyDescent="0.25">
      <c r="A32" s="1">
        <v>466</v>
      </c>
      <c r="B32" s="1" t="s">
        <v>76</v>
      </c>
      <c r="C32" s="1">
        <v>1240000</v>
      </c>
      <c r="D32" s="1">
        <v>2.7132726999999999E-2</v>
      </c>
      <c r="E32" s="1">
        <v>2.8080787999999999E-2</v>
      </c>
      <c r="F32" s="1">
        <v>2.7903364E-2</v>
      </c>
      <c r="G32" s="1">
        <v>2.8454060999999999E-2</v>
      </c>
      <c r="H32" s="1">
        <v>2.9656364000000001E-2</v>
      </c>
      <c r="I32" s="1">
        <v>3.0381515000000001E-2</v>
      </c>
      <c r="J32" s="1">
        <v>3.1347273000000002E-2</v>
      </c>
      <c r="K32" s="1">
        <v>3.3177576E-2</v>
      </c>
      <c r="L32" s="1">
        <v>3.2746364E-2</v>
      </c>
      <c r="M32" s="1">
        <v>3.3698788E-2</v>
      </c>
      <c r="N32" s="1">
        <v>3.5441563000000002E-2</v>
      </c>
      <c r="O32" s="1">
        <v>3.5715625000000001E-2</v>
      </c>
      <c r="P32" s="1">
        <v>3.7303438000000001E-2</v>
      </c>
      <c r="Q32" s="1">
        <v>3.7619063000000001E-2</v>
      </c>
      <c r="R32" s="1">
        <v>3.8462188000000001E-2</v>
      </c>
      <c r="S32" s="1">
        <v>4.0671249999999999E-2</v>
      </c>
      <c r="T32" s="1">
        <v>4.1773749999999998E-2</v>
      </c>
      <c r="U32" s="1">
        <v>4.3098438000000003E-2</v>
      </c>
      <c r="V32" s="1">
        <v>4.3873124999999999E-2</v>
      </c>
      <c r="W32" s="1">
        <v>5.2071249999999999E-2</v>
      </c>
      <c r="X32" s="1">
        <v>5.4830968000000001E-2</v>
      </c>
      <c r="Y32" s="1">
        <v>5.6918999999999997E-2</v>
      </c>
      <c r="Z32" s="1">
        <v>5.7832333E-2</v>
      </c>
      <c r="AA32" s="1">
        <v>5.7702000000000003E-2</v>
      </c>
      <c r="AB32" s="1">
        <v>6.0835667000000003E-2</v>
      </c>
      <c r="AC32" s="1">
        <v>6.2170999999999997E-2</v>
      </c>
      <c r="AD32" s="1">
        <v>6.4987666999999999E-2</v>
      </c>
      <c r="AE32" s="1">
        <v>6.5615332999999998E-2</v>
      </c>
      <c r="AF32" s="1">
        <v>6.6561333E-2</v>
      </c>
      <c r="AG32" s="1">
        <v>6.7266667000000002E-2</v>
      </c>
      <c r="AH32" s="1">
        <v>6.9284666999999994E-2</v>
      </c>
      <c r="AI32" s="1">
        <v>7.0457332999999997E-2</v>
      </c>
      <c r="AJ32" s="1">
        <v>7.2488999999999998E-2</v>
      </c>
      <c r="AK32" s="1">
        <v>7.2695333000000001E-2</v>
      </c>
      <c r="AL32" s="1">
        <v>7.5146667E-2</v>
      </c>
      <c r="AM32" s="1">
        <v>7.7577667000000003E-2</v>
      </c>
      <c r="AN32" s="1">
        <v>7.9847000000000001E-2</v>
      </c>
      <c r="AO32" s="1">
        <v>8.2146333000000002E-2</v>
      </c>
      <c r="AP32" s="1">
        <v>8.3714667000000006E-2</v>
      </c>
      <c r="AQ32" s="1">
        <v>8.6060999999999999E-2</v>
      </c>
      <c r="AR32" s="1">
        <v>8.8737667000000006E-2</v>
      </c>
      <c r="AS32" s="1">
        <v>9.1487333000000004E-2</v>
      </c>
    </row>
    <row r="33" spans="1:45" s="1" customFormat="1" x14ac:dyDescent="0.25">
      <c r="A33" s="1">
        <v>478</v>
      </c>
      <c r="B33" s="1" t="s">
        <v>77</v>
      </c>
      <c r="C33" s="1">
        <v>1030700</v>
      </c>
      <c r="D33" s="1">
        <v>2.7132726999999999E-2</v>
      </c>
      <c r="E33" s="1">
        <v>2.8080787999999999E-2</v>
      </c>
      <c r="F33" s="1">
        <v>2.7903364E-2</v>
      </c>
      <c r="G33" s="1">
        <v>2.8454060999999999E-2</v>
      </c>
      <c r="H33" s="1">
        <v>2.9656364000000001E-2</v>
      </c>
      <c r="I33" s="1">
        <v>3.0381515000000001E-2</v>
      </c>
      <c r="J33" s="1">
        <v>3.1347273000000002E-2</v>
      </c>
      <c r="K33" s="1">
        <v>3.3177576E-2</v>
      </c>
      <c r="L33" s="1">
        <v>3.2746364E-2</v>
      </c>
      <c r="M33" s="1">
        <v>3.3698788E-2</v>
      </c>
      <c r="N33" s="1">
        <v>3.5441563000000002E-2</v>
      </c>
      <c r="O33" s="1">
        <v>3.5715625000000001E-2</v>
      </c>
      <c r="P33" s="1">
        <v>3.7303438000000001E-2</v>
      </c>
      <c r="Q33" s="1">
        <v>3.7619063000000001E-2</v>
      </c>
      <c r="R33" s="1">
        <v>3.8462188000000001E-2</v>
      </c>
      <c r="S33" s="1">
        <v>4.0671249999999999E-2</v>
      </c>
      <c r="T33" s="1">
        <v>4.1773749999999998E-2</v>
      </c>
      <c r="U33" s="1">
        <v>4.3098438000000003E-2</v>
      </c>
      <c r="V33" s="1">
        <v>4.3873124999999999E-2</v>
      </c>
      <c r="W33" s="1">
        <v>5.2071249999999999E-2</v>
      </c>
      <c r="X33" s="1">
        <v>5.4830968000000001E-2</v>
      </c>
      <c r="Y33" s="1">
        <v>5.6918999999999997E-2</v>
      </c>
      <c r="Z33" s="1">
        <v>5.7832333E-2</v>
      </c>
      <c r="AA33" s="1">
        <v>5.7702000000000003E-2</v>
      </c>
      <c r="AB33" s="1">
        <v>6.0835667000000003E-2</v>
      </c>
      <c r="AC33" s="1">
        <v>6.2170999999999997E-2</v>
      </c>
      <c r="AD33" s="1">
        <v>6.4987666999999999E-2</v>
      </c>
      <c r="AE33" s="1">
        <v>6.5615332999999998E-2</v>
      </c>
      <c r="AF33" s="1">
        <v>6.6561333E-2</v>
      </c>
      <c r="AG33" s="1">
        <v>6.7266667000000002E-2</v>
      </c>
      <c r="AH33" s="1">
        <v>6.9284666999999994E-2</v>
      </c>
      <c r="AI33" s="1">
        <v>7.0457332999999997E-2</v>
      </c>
      <c r="AJ33" s="1">
        <v>7.2488999999999998E-2</v>
      </c>
      <c r="AK33" s="1">
        <v>7.2695333000000001E-2</v>
      </c>
      <c r="AL33" s="1">
        <v>7.5146667E-2</v>
      </c>
      <c r="AM33" s="1">
        <v>7.7577667000000003E-2</v>
      </c>
      <c r="AN33" s="1">
        <v>7.9847000000000001E-2</v>
      </c>
      <c r="AO33" s="1">
        <v>8.2146333000000002E-2</v>
      </c>
      <c r="AP33" s="1">
        <v>8.3714667000000006E-2</v>
      </c>
      <c r="AQ33" s="1">
        <v>8.6060999999999999E-2</v>
      </c>
      <c r="AR33" s="1">
        <v>8.8737667000000006E-2</v>
      </c>
      <c r="AS33" s="1">
        <v>9.1487333000000004E-2</v>
      </c>
    </row>
    <row r="34" spans="1:45" s="1" customFormat="1" x14ac:dyDescent="0.25">
      <c r="A34" s="1">
        <v>480</v>
      </c>
      <c r="B34" s="1" t="s">
        <v>78</v>
      </c>
      <c r="C34" s="1">
        <v>2040</v>
      </c>
      <c r="D34" s="1">
        <v>1.4446000000000001E-2</v>
      </c>
      <c r="E34" s="1">
        <v>1.4709E-2</v>
      </c>
      <c r="F34" s="1">
        <v>1.5053E-2</v>
      </c>
      <c r="G34" s="1">
        <v>1.5646E-2</v>
      </c>
      <c r="H34" s="1">
        <v>1.5871E-2</v>
      </c>
      <c r="I34" s="1">
        <v>1.6535999999999999E-2</v>
      </c>
      <c r="J34" s="1">
        <v>1.7337999999999999E-2</v>
      </c>
      <c r="K34" s="1">
        <v>1.7631999999999998E-2</v>
      </c>
      <c r="L34" s="1">
        <v>1.7595E-2</v>
      </c>
      <c r="M34" s="1">
        <v>1.7087000000000001E-2</v>
      </c>
      <c r="N34" s="1">
        <v>1.6913999999999998E-2</v>
      </c>
      <c r="O34" s="1">
        <v>1.6327999999999999E-2</v>
      </c>
      <c r="P34" s="1">
        <v>1.6958000000000001E-2</v>
      </c>
      <c r="Q34" s="1">
        <v>1.7347000000000001E-2</v>
      </c>
      <c r="R34" s="1">
        <v>1.7541999999999999E-2</v>
      </c>
      <c r="S34" s="1">
        <v>2.0025000000000001E-2</v>
      </c>
      <c r="T34" s="1">
        <v>2.1049999999999999E-2</v>
      </c>
      <c r="U34" s="1">
        <v>2.1276E-2</v>
      </c>
      <c r="V34" s="1">
        <v>2.3408000000000002E-2</v>
      </c>
      <c r="W34" s="1">
        <v>2.6442E-2</v>
      </c>
      <c r="X34" s="1">
        <v>2.6943000000000002E-2</v>
      </c>
      <c r="Y34" s="1">
        <v>2.8305E-2</v>
      </c>
      <c r="Z34" s="1">
        <v>2.9558999999999998E-2</v>
      </c>
      <c r="AA34" s="1">
        <v>2.9038999999999999E-2</v>
      </c>
      <c r="AB34" s="1">
        <v>3.1043999999999999E-2</v>
      </c>
      <c r="AC34" s="1">
        <v>3.1598000000000001E-2</v>
      </c>
      <c r="AD34" s="1">
        <v>3.2467999999999997E-2</v>
      </c>
      <c r="AE34" s="1">
        <v>3.4555000000000002E-2</v>
      </c>
      <c r="AF34" s="1">
        <v>3.6158999999999997E-2</v>
      </c>
      <c r="AG34" s="1">
        <v>4.0087999999999999E-2</v>
      </c>
      <c r="AH34" s="1">
        <v>4.2092999999999998E-2</v>
      </c>
      <c r="AI34" s="1">
        <v>4.1737999999999997E-2</v>
      </c>
      <c r="AJ34" s="1">
        <v>4.3768000000000001E-2</v>
      </c>
      <c r="AK34" s="1">
        <v>4.4563999999999999E-2</v>
      </c>
      <c r="AL34" s="1">
        <v>4.6050000000000001E-2</v>
      </c>
      <c r="AM34" s="1">
        <v>4.9283E-2</v>
      </c>
      <c r="AN34" s="1">
        <v>4.9561000000000001E-2</v>
      </c>
      <c r="AO34" s="1">
        <v>5.0708000000000003E-2</v>
      </c>
      <c r="AP34" s="1">
        <v>4.9473000000000003E-2</v>
      </c>
      <c r="AQ34" s="1">
        <v>5.2268000000000002E-2</v>
      </c>
      <c r="AR34" s="1">
        <v>5.2354999999999999E-2</v>
      </c>
      <c r="AS34" s="1">
        <v>5.3211000000000001E-2</v>
      </c>
    </row>
    <row r="35" spans="1:45" s="1" customFormat="1" x14ac:dyDescent="0.25">
      <c r="A35" s="1">
        <v>504</v>
      </c>
      <c r="B35" s="1" t="s">
        <v>79</v>
      </c>
      <c r="C35" s="1">
        <v>446550</v>
      </c>
      <c r="D35" s="1">
        <v>0.11749999999999999</v>
      </c>
      <c r="E35" s="1">
        <v>0.126468</v>
      </c>
      <c r="F35" s="1">
        <v>0.13999300000000001</v>
      </c>
      <c r="G35" s="1">
        <v>0.15176100000000001</v>
      </c>
      <c r="H35" s="1">
        <v>0.15729199999999999</v>
      </c>
      <c r="I35" s="1">
        <v>0.169935</v>
      </c>
      <c r="J35" s="1">
        <v>0.18690300000000001</v>
      </c>
      <c r="K35" s="1">
        <v>0.197995</v>
      </c>
      <c r="L35" s="1">
        <v>0.211197</v>
      </c>
      <c r="M35" s="1">
        <v>0.214557</v>
      </c>
      <c r="N35" s="1">
        <v>0.21551999999999999</v>
      </c>
      <c r="O35" s="1">
        <v>0.22428400000000001</v>
      </c>
      <c r="P35" s="1">
        <v>0.23331199999999999</v>
      </c>
      <c r="Q35" s="1">
        <v>0.24061399999999999</v>
      </c>
      <c r="R35" s="1">
        <v>0.245228</v>
      </c>
      <c r="S35" s="1">
        <v>0.253027</v>
      </c>
      <c r="T35" s="1">
        <v>0.259324</v>
      </c>
      <c r="U35" s="1">
        <v>0.27237099999999997</v>
      </c>
      <c r="V35" s="1">
        <v>0.29576599999999997</v>
      </c>
      <c r="W35" s="1">
        <v>0.302344</v>
      </c>
      <c r="X35" s="1">
        <v>0.31774999999999998</v>
      </c>
      <c r="Y35" s="1">
        <v>0.33675300000000002</v>
      </c>
      <c r="Z35" s="1">
        <v>0.34915400000000002</v>
      </c>
      <c r="AA35" s="1">
        <v>0.37415300000000001</v>
      </c>
      <c r="AB35" s="1">
        <v>0.37046099999999998</v>
      </c>
      <c r="AC35" s="1">
        <v>0.39002799999999999</v>
      </c>
      <c r="AD35" s="1">
        <v>0.40176099999999998</v>
      </c>
      <c r="AE35" s="1">
        <v>0.40974100000000002</v>
      </c>
      <c r="AF35" s="1">
        <v>0.43532300000000002</v>
      </c>
      <c r="AG35" s="1">
        <v>0.43748599999999999</v>
      </c>
      <c r="AH35" s="1">
        <v>0.46377499999999999</v>
      </c>
      <c r="AI35" s="1">
        <v>0.47149999999999997</v>
      </c>
      <c r="AJ35" s="1">
        <v>0.46933900000000001</v>
      </c>
      <c r="AK35" s="1">
        <v>0.51541199999999998</v>
      </c>
      <c r="AL35" s="1">
        <v>0.55891100000000005</v>
      </c>
      <c r="AM35" s="1">
        <v>0.57011199999999995</v>
      </c>
      <c r="AN35" s="1">
        <v>0.59964300000000004</v>
      </c>
      <c r="AO35" s="1">
        <v>0.62582199999999999</v>
      </c>
      <c r="AP35" s="1">
        <v>0.63249999999999995</v>
      </c>
      <c r="AQ35" s="1">
        <v>0.67184699999999997</v>
      </c>
      <c r="AR35" s="1">
        <v>0.72261600000000004</v>
      </c>
      <c r="AS35" s="1">
        <v>0.74590699999999999</v>
      </c>
    </row>
    <row r="36" spans="1:45" s="1" customFormat="1" x14ac:dyDescent="0.25">
      <c r="A36" s="1">
        <v>508</v>
      </c>
      <c r="B36" s="1" t="s">
        <v>80</v>
      </c>
      <c r="C36" s="1">
        <v>801590</v>
      </c>
      <c r="D36" s="1">
        <v>0.27363900000000002</v>
      </c>
      <c r="E36" s="1">
        <v>0.26849000000000001</v>
      </c>
      <c r="F36" s="1">
        <v>0.269758</v>
      </c>
      <c r="G36" s="1">
        <v>0.26752799999999999</v>
      </c>
      <c r="H36" s="1">
        <v>0.26506600000000002</v>
      </c>
      <c r="I36" s="1">
        <v>0.261353</v>
      </c>
      <c r="J36" s="1">
        <v>0.26560299999999998</v>
      </c>
      <c r="K36" s="1">
        <v>0.25843100000000002</v>
      </c>
      <c r="L36" s="1">
        <v>0.25961299999999998</v>
      </c>
      <c r="M36" s="1">
        <v>0.266652</v>
      </c>
      <c r="N36" s="1">
        <v>0.26004500000000003</v>
      </c>
      <c r="O36" s="1">
        <v>0.26004300000000002</v>
      </c>
      <c r="P36" s="1">
        <v>0.25725500000000001</v>
      </c>
      <c r="Q36" s="1">
        <v>0.25376500000000002</v>
      </c>
      <c r="R36" s="1">
        <v>0.252633</v>
      </c>
      <c r="S36" s="1">
        <v>0.249997</v>
      </c>
      <c r="T36" s="1">
        <v>0.247475</v>
      </c>
      <c r="U36" s="1">
        <v>0.24451400000000001</v>
      </c>
      <c r="V36" s="1">
        <v>0.24193200000000001</v>
      </c>
      <c r="W36" s="1">
        <v>0.234986</v>
      </c>
      <c r="X36" s="1">
        <v>0.23388999999999999</v>
      </c>
      <c r="Y36" s="1">
        <v>0.236871</v>
      </c>
      <c r="Z36" s="1">
        <v>0.241511</v>
      </c>
      <c r="AA36" s="1">
        <v>0.24405399999999999</v>
      </c>
      <c r="AB36" s="1">
        <v>0.249362</v>
      </c>
      <c r="AC36" s="1">
        <v>0.25401400000000002</v>
      </c>
      <c r="AD36" s="1">
        <v>0.26157000000000002</v>
      </c>
      <c r="AE36" s="1">
        <v>0.26416800000000001</v>
      </c>
      <c r="AF36" s="1">
        <v>0.26937699999999998</v>
      </c>
      <c r="AG36" s="1">
        <v>0.28461199999999998</v>
      </c>
      <c r="AH36" s="1">
        <v>0.29945100000000002</v>
      </c>
      <c r="AI36" s="1">
        <v>0.30336200000000002</v>
      </c>
      <c r="AJ36" s="1">
        <v>0.31992100000000001</v>
      </c>
      <c r="AK36" s="1">
        <v>0.33230700000000002</v>
      </c>
      <c r="AL36" s="1">
        <v>0.33683400000000002</v>
      </c>
      <c r="AM36" s="1">
        <v>0.34689399999999998</v>
      </c>
      <c r="AN36" s="1">
        <v>0.36135</v>
      </c>
      <c r="AO36" s="1">
        <v>0.36785800000000002</v>
      </c>
      <c r="AP36" s="1">
        <v>0.38081100000000001</v>
      </c>
      <c r="AQ36" s="1">
        <v>0.39277400000000001</v>
      </c>
      <c r="AR36" s="1">
        <v>0.40764600000000001</v>
      </c>
      <c r="AS36" s="1">
        <v>0.41415999999999997</v>
      </c>
    </row>
    <row r="37" spans="1:45" s="1" customFormat="1" x14ac:dyDescent="0.25">
      <c r="A37" s="1">
        <v>516</v>
      </c>
      <c r="B37" s="1" t="s">
        <v>81</v>
      </c>
      <c r="C37" s="1">
        <v>825418</v>
      </c>
      <c r="D37" s="1">
        <v>2.7132726999999999E-2</v>
      </c>
      <c r="E37" s="1">
        <v>2.8080787999999999E-2</v>
      </c>
      <c r="F37" s="1">
        <v>2.7903364E-2</v>
      </c>
      <c r="G37" s="1">
        <v>2.8454060999999999E-2</v>
      </c>
      <c r="H37" s="1">
        <v>2.9656364000000001E-2</v>
      </c>
      <c r="I37" s="1">
        <v>3.0381515000000001E-2</v>
      </c>
      <c r="J37" s="1">
        <v>3.1347273000000002E-2</v>
      </c>
      <c r="K37" s="1">
        <v>3.3177576E-2</v>
      </c>
      <c r="L37" s="1">
        <v>3.2746364E-2</v>
      </c>
      <c r="M37" s="1">
        <v>3.3698788E-2</v>
      </c>
      <c r="N37" s="1">
        <v>3.5441563000000002E-2</v>
      </c>
      <c r="O37" s="1">
        <v>3.5715625000000001E-2</v>
      </c>
      <c r="P37" s="1">
        <v>3.7303438000000001E-2</v>
      </c>
      <c r="Q37" s="1">
        <v>3.7619063000000001E-2</v>
      </c>
      <c r="R37" s="1">
        <v>3.8462188000000001E-2</v>
      </c>
      <c r="S37" s="1">
        <v>4.0671249999999999E-2</v>
      </c>
      <c r="T37" s="1">
        <v>4.1773749999999998E-2</v>
      </c>
      <c r="U37" s="1">
        <v>4.3098438000000003E-2</v>
      </c>
      <c r="V37" s="1">
        <v>4.3873124999999999E-2</v>
      </c>
      <c r="W37" s="1">
        <v>5.2071249999999999E-2</v>
      </c>
      <c r="X37" s="1">
        <v>2.4787E-2</v>
      </c>
      <c r="Y37" s="1">
        <v>2.6630000000000001E-2</v>
      </c>
      <c r="Z37" s="1">
        <v>2.9167999999999999E-2</v>
      </c>
      <c r="AA37" s="1">
        <v>3.1725999999999997E-2</v>
      </c>
      <c r="AB37" s="1">
        <v>3.5469000000000001E-2</v>
      </c>
      <c r="AC37" s="1">
        <v>3.8213999999999998E-2</v>
      </c>
      <c r="AD37" s="1">
        <v>3.9182000000000002E-2</v>
      </c>
      <c r="AE37" s="1">
        <v>4.0765999999999997E-2</v>
      </c>
      <c r="AF37" s="1">
        <v>4.0528000000000002E-2</v>
      </c>
      <c r="AG37" s="1">
        <v>3.9623999999999999E-2</v>
      </c>
      <c r="AH37" s="1">
        <v>4.6509000000000002E-2</v>
      </c>
      <c r="AI37" s="1">
        <v>4.2616000000000001E-2</v>
      </c>
      <c r="AJ37" s="1">
        <v>4.4727000000000003E-2</v>
      </c>
      <c r="AK37" s="1">
        <v>4.7974999999999997E-2</v>
      </c>
      <c r="AL37" s="1">
        <v>4.9634999999999999E-2</v>
      </c>
      <c r="AM37" s="1">
        <v>0.05</v>
      </c>
      <c r="AN37" s="1">
        <v>5.1517E-2</v>
      </c>
      <c r="AO37" s="1">
        <v>5.5946000000000003E-2</v>
      </c>
      <c r="AP37" s="1">
        <v>5.7272999999999998E-2</v>
      </c>
      <c r="AQ37" s="1">
        <v>5.9825000000000003E-2</v>
      </c>
      <c r="AR37" s="1">
        <v>6.0954000000000001E-2</v>
      </c>
      <c r="AS37" s="1">
        <v>6.4189999999999997E-2</v>
      </c>
    </row>
    <row r="38" spans="1:45" s="1" customFormat="1" x14ac:dyDescent="0.25">
      <c r="A38" s="1">
        <v>562</v>
      </c>
      <c r="B38" s="1" t="s">
        <v>82</v>
      </c>
      <c r="C38" s="1">
        <v>1267000</v>
      </c>
      <c r="D38" s="1">
        <v>2.7132726999999999E-2</v>
      </c>
      <c r="E38" s="1">
        <v>2.8080787999999999E-2</v>
      </c>
      <c r="F38" s="1">
        <v>2.7903364E-2</v>
      </c>
      <c r="G38" s="1">
        <v>2.8454060999999999E-2</v>
      </c>
      <c r="H38" s="1">
        <v>2.9656364000000001E-2</v>
      </c>
      <c r="I38" s="1">
        <v>3.0381515000000001E-2</v>
      </c>
      <c r="J38" s="1">
        <v>3.1347273000000002E-2</v>
      </c>
      <c r="K38" s="1">
        <v>3.3177576E-2</v>
      </c>
      <c r="L38" s="1">
        <v>3.2746364E-2</v>
      </c>
      <c r="M38" s="1">
        <v>3.3698788E-2</v>
      </c>
      <c r="N38" s="1">
        <v>3.5441563000000002E-2</v>
      </c>
      <c r="O38" s="1">
        <v>3.5715625000000001E-2</v>
      </c>
      <c r="P38" s="1">
        <v>3.7303438000000001E-2</v>
      </c>
      <c r="Q38" s="1">
        <v>3.7619063000000001E-2</v>
      </c>
      <c r="R38" s="1">
        <v>3.8462188000000001E-2</v>
      </c>
      <c r="S38" s="1">
        <v>4.0671249999999999E-2</v>
      </c>
      <c r="T38" s="1">
        <v>4.1773749999999998E-2</v>
      </c>
      <c r="U38" s="1">
        <v>4.3098438000000003E-2</v>
      </c>
      <c r="V38" s="1">
        <v>4.3873124999999999E-2</v>
      </c>
      <c r="W38" s="1">
        <v>5.2071249999999999E-2</v>
      </c>
      <c r="X38" s="1">
        <v>5.4830968000000001E-2</v>
      </c>
      <c r="Y38" s="1">
        <v>5.6918999999999997E-2</v>
      </c>
      <c r="Z38" s="1">
        <v>5.7832333E-2</v>
      </c>
      <c r="AA38" s="1">
        <v>5.7702000000000003E-2</v>
      </c>
      <c r="AB38" s="1">
        <v>6.0835667000000003E-2</v>
      </c>
      <c r="AC38" s="1">
        <v>6.2170999999999997E-2</v>
      </c>
      <c r="AD38" s="1">
        <v>6.4987666999999999E-2</v>
      </c>
      <c r="AE38" s="1">
        <v>6.5615332999999998E-2</v>
      </c>
      <c r="AF38" s="1">
        <v>6.6561333E-2</v>
      </c>
      <c r="AG38" s="1">
        <v>6.7266667000000002E-2</v>
      </c>
      <c r="AH38" s="1">
        <v>6.9284666999999994E-2</v>
      </c>
      <c r="AI38" s="1">
        <v>7.0457332999999997E-2</v>
      </c>
      <c r="AJ38" s="1">
        <v>7.2488999999999998E-2</v>
      </c>
      <c r="AK38" s="1">
        <v>7.2695333000000001E-2</v>
      </c>
      <c r="AL38" s="1">
        <v>7.5146667E-2</v>
      </c>
      <c r="AM38" s="1">
        <v>7.7577667000000003E-2</v>
      </c>
      <c r="AN38" s="1">
        <v>7.9847000000000001E-2</v>
      </c>
      <c r="AO38" s="1">
        <v>8.2146333000000002E-2</v>
      </c>
      <c r="AP38" s="1">
        <v>8.3714667000000006E-2</v>
      </c>
      <c r="AQ38" s="1">
        <v>8.6060999999999999E-2</v>
      </c>
      <c r="AR38" s="1">
        <v>8.8737667000000006E-2</v>
      </c>
      <c r="AS38" s="1">
        <v>9.1487333000000004E-2</v>
      </c>
    </row>
    <row r="39" spans="1:45" s="1" customFormat="1" x14ac:dyDescent="0.25">
      <c r="A39" s="1">
        <v>566</v>
      </c>
      <c r="B39" s="1" t="s">
        <v>83</v>
      </c>
      <c r="C39" s="1">
        <v>923768</v>
      </c>
      <c r="D39" s="1">
        <v>1.31656</v>
      </c>
      <c r="E39" s="1">
        <v>1.3627800000000001</v>
      </c>
      <c r="F39" s="1">
        <v>1.42428</v>
      </c>
      <c r="G39" s="1">
        <v>1.4693700000000001</v>
      </c>
      <c r="H39" s="1">
        <v>1.53006</v>
      </c>
      <c r="I39" s="1">
        <v>1.6106</v>
      </c>
      <c r="J39" s="1">
        <v>1.69692</v>
      </c>
      <c r="K39" s="1">
        <v>1.77593</v>
      </c>
      <c r="L39" s="1">
        <v>1.85029</v>
      </c>
      <c r="M39" s="1">
        <v>1.9387099999999999</v>
      </c>
      <c r="N39" s="1">
        <v>2.0258799999999999</v>
      </c>
      <c r="O39" s="1">
        <v>2.12662</v>
      </c>
      <c r="P39" s="1">
        <v>2.1868300000000001</v>
      </c>
      <c r="Q39" s="1">
        <v>2.1917800000000001</v>
      </c>
      <c r="R39" s="1">
        <v>2.2654399999999999</v>
      </c>
      <c r="S39" s="1">
        <v>2.2866399999999998</v>
      </c>
      <c r="T39" s="1">
        <v>2.3662000000000001</v>
      </c>
      <c r="U39" s="1">
        <v>2.4364599999999998</v>
      </c>
      <c r="V39" s="1">
        <v>2.52155</v>
      </c>
      <c r="W39" s="1">
        <v>2.6356000000000002</v>
      </c>
      <c r="X39" s="1">
        <v>2.7619400000000001</v>
      </c>
      <c r="Y39" s="1">
        <v>2.87113</v>
      </c>
      <c r="Z39" s="1">
        <v>2.9172600000000002</v>
      </c>
      <c r="AA39" s="1">
        <v>2.84572</v>
      </c>
      <c r="AB39" s="1">
        <v>2.92414</v>
      </c>
      <c r="AC39" s="1">
        <v>3.0483899999999999</v>
      </c>
      <c r="AD39" s="1">
        <v>3.15164</v>
      </c>
      <c r="AE39" s="1">
        <v>3.1733099999999999</v>
      </c>
      <c r="AF39" s="1">
        <v>3.2869000000000002</v>
      </c>
      <c r="AG39" s="1">
        <v>3.4142000000000001</v>
      </c>
      <c r="AH39" s="1">
        <v>3.5845500000000001</v>
      </c>
      <c r="AI39" s="1">
        <v>3.6992400000000001</v>
      </c>
      <c r="AJ39" s="1">
        <v>3.9093900000000001</v>
      </c>
      <c r="AK39" s="1">
        <v>4.01999</v>
      </c>
      <c r="AL39" s="1">
        <v>4.1784100000000004</v>
      </c>
      <c r="AM39" s="1">
        <v>4.2132899999999998</v>
      </c>
      <c r="AN39" s="1">
        <v>4.36233</v>
      </c>
      <c r="AO39" s="1">
        <v>4.4925100000000002</v>
      </c>
      <c r="AP39" s="1">
        <v>4.4222200000000003</v>
      </c>
      <c r="AQ39" s="1">
        <v>4.7603999999999997</v>
      </c>
      <c r="AR39" s="1">
        <v>5.03653</v>
      </c>
      <c r="AS39" s="1">
        <v>5.3066500000000003</v>
      </c>
    </row>
    <row r="40" spans="1:45" s="1" customFormat="1" x14ac:dyDescent="0.25">
      <c r="A40" s="1">
        <v>646</v>
      </c>
      <c r="B40" s="1" t="s">
        <v>84</v>
      </c>
      <c r="C40" s="1">
        <v>26338</v>
      </c>
      <c r="D40" s="1">
        <v>2.7132726999999999E-2</v>
      </c>
      <c r="E40" s="1">
        <v>2.8080787999999999E-2</v>
      </c>
      <c r="F40" s="1">
        <v>2.7903364E-2</v>
      </c>
      <c r="G40" s="1">
        <v>2.8454060999999999E-2</v>
      </c>
      <c r="H40" s="1">
        <v>2.9656364000000001E-2</v>
      </c>
      <c r="I40" s="1">
        <v>3.0381515000000001E-2</v>
      </c>
      <c r="J40" s="1">
        <v>3.1347273000000002E-2</v>
      </c>
      <c r="K40" s="1">
        <v>3.3177576E-2</v>
      </c>
      <c r="L40" s="1">
        <v>3.2746364E-2</v>
      </c>
      <c r="M40" s="1">
        <v>3.3698788E-2</v>
      </c>
      <c r="N40" s="1">
        <v>3.5441563000000002E-2</v>
      </c>
      <c r="O40" s="1">
        <v>3.5715625000000001E-2</v>
      </c>
      <c r="P40" s="1">
        <v>3.7303438000000001E-2</v>
      </c>
      <c r="Q40" s="1">
        <v>3.7619063000000001E-2</v>
      </c>
      <c r="R40" s="1">
        <v>3.8462188000000001E-2</v>
      </c>
      <c r="S40" s="1">
        <v>4.0671249999999999E-2</v>
      </c>
      <c r="T40" s="1">
        <v>4.1773749999999998E-2</v>
      </c>
      <c r="U40" s="1">
        <v>4.3098438000000003E-2</v>
      </c>
      <c r="V40" s="1">
        <v>4.3873124999999999E-2</v>
      </c>
      <c r="W40" s="1">
        <v>5.2071249999999999E-2</v>
      </c>
      <c r="X40" s="1">
        <v>5.4830968000000001E-2</v>
      </c>
      <c r="Y40" s="1">
        <v>5.6918999999999997E-2</v>
      </c>
      <c r="Z40" s="1">
        <v>5.7832333E-2</v>
      </c>
      <c r="AA40" s="1">
        <v>5.7702000000000003E-2</v>
      </c>
      <c r="AB40" s="1">
        <v>6.0835667000000003E-2</v>
      </c>
      <c r="AC40" s="1">
        <v>6.2170999999999997E-2</v>
      </c>
      <c r="AD40" s="1">
        <v>6.4987666999999999E-2</v>
      </c>
      <c r="AE40" s="1">
        <v>6.5615332999999998E-2</v>
      </c>
      <c r="AF40" s="1">
        <v>6.6561333E-2</v>
      </c>
      <c r="AG40" s="1">
        <v>6.7266667000000002E-2</v>
      </c>
      <c r="AH40" s="1">
        <v>6.9284666999999994E-2</v>
      </c>
      <c r="AI40" s="1">
        <v>7.0457332999999997E-2</v>
      </c>
      <c r="AJ40" s="1">
        <v>7.2488999999999998E-2</v>
      </c>
      <c r="AK40" s="1">
        <v>7.2695333000000001E-2</v>
      </c>
      <c r="AL40" s="1">
        <v>7.5146667E-2</v>
      </c>
      <c r="AM40" s="1">
        <v>7.7577667000000003E-2</v>
      </c>
      <c r="AN40" s="1">
        <v>7.9847000000000001E-2</v>
      </c>
      <c r="AO40" s="1">
        <v>8.2146333000000002E-2</v>
      </c>
      <c r="AP40" s="1">
        <v>8.3714667000000006E-2</v>
      </c>
      <c r="AQ40" s="1">
        <v>8.6060999999999999E-2</v>
      </c>
      <c r="AR40" s="1">
        <v>8.8737667000000006E-2</v>
      </c>
      <c r="AS40" s="1">
        <v>9.1487333000000004E-2</v>
      </c>
    </row>
    <row r="41" spans="1:45" s="1" customFormat="1" x14ac:dyDescent="0.25">
      <c r="A41" s="1">
        <v>678</v>
      </c>
      <c r="B41" s="1" t="s">
        <v>85</v>
      </c>
      <c r="C41" s="1">
        <v>1001</v>
      </c>
      <c r="D41" s="1">
        <v>2.7132726999999999E-2</v>
      </c>
      <c r="E41" s="1">
        <v>2.8080787999999999E-2</v>
      </c>
      <c r="F41" s="1">
        <v>2.7903364E-2</v>
      </c>
      <c r="G41" s="1">
        <v>2.8454060999999999E-2</v>
      </c>
      <c r="H41" s="1">
        <v>2.9656364000000001E-2</v>
      </c>
      <c r="I41" s="1">
        <v>3.0381515000000001E-2</v>
      </c>
      <c r="J41" s="1">
        <v>3.1347273000000002E-2</v>
      </c>
      <c r="K41" s="1">
        <v>3.3177576E-2</v>
      </c>
      <c r="L41" s="1">
        <v>3.2746364E-2</v>
      </c>
      <c r="M41" s="1">
        <v>3.3698788E-2</v>
      </c>
      <c r="N41" s="1">
        <v>3.5441563000000002E-2</v>
      </c>
      <c r="O41" s="1">
        <v>3.5715625000000001E-2</v>
      </c>
      <c r="P41" s="1">
        <v>3.7303438000000001E-2</v>
      </c>
      <c r="Q41" s="1">
        <v>3.7619063000000001E-2</v>
      </c>
      <c r="R41" s="1">
        <v>3.8462188000000001E-2</v>
      </c>
      <c r="S41" s="1">
        <v>4.0671249999999999E-2</v>
      </c>
      <c r="T41" s="1">
        <v>4.1773749999999998E-2</v>
      </c>
      <c r="U41" s="1">
        <v>4.3098438000000003E-2</v>
      </c>
      <c r="V41" s="1">
        <v>4.3873124999999999E-2</v>
      </c>
      <c r="W41" s="1">
        <v>5.2071249999999999E-2</v>
      </c>
      <c r="X41" s="1">
        <v>5.4830968000000001E-2</v>
      </c>
      <c r="Y41" s="1">
        <v>5.6918999999999997E-2</v>
      </c>
      <c r="Z41" s="1">
        <v>5.7832333E-2</v>
      </c>
      <c r="AA41" s="1">
        <v>5.7702000000000003E-2</v>
      </c>
      <c r="AB41" s="1">
        <v>6.0835667000000003E-2</v>
      </c>
      <c r="AC41" s="1">
        <v>6.2170999999999997E-2</v>
      </c>
      <c r="AD41" s="1">
        <v>6.4987666999999999E-2</v>
      </c>
      <c r="AE41" s="1">
        <v>6.5615332999999998E-2</v>
      </c>
      <c r="AF41" s="1">
        <v>6.6561333E-2</v>
      </c>
      <c r="AG41" s="1">
        <v>6.7266667000000002E-2</v>
      </c>
      <c r="AH41" s="1">
        <v>6.9284666999999994E-2</v>
      </c>
      <c r="AI41" s="1">
        <v>7.0457332999999997E-2</v>
      </c>
      <c r="AJ41" s="1">
        <v>7.2488999999999998E-2</v>
      </c>
      <c r="AK41" s="1">
        <v>7.2695333000000001E-2</v>
      </c>
      <c r="AL41" s="1">
        <v>7.5146667E-2</v>
      </c>
      <c r="AM41" s="1">
        <v>7.7577667000000003E-2</v>
      </c>
      <c r="AN41" s="1">
        <v>7.9847000000000001E-2</v>
      </c>
      <c r="AO41" s="1">
        <v>8.2146333000000002E-2</v>
      </c>
      <c r="AP41" s="1">
        <v>8.3714667000000006E-2</v>
      </c>
      <c r="AQ41" s="1">
        <v>8.6060999999999999E-2</v>
      </c>
      <c r="AR41" s="1">
        <v>8.8737667000000006E-2</v>
      </c>
      <c r="AS41" s="1">
        <v>9.1487333000000004E-2</v>
      </c>
    </row>
    <row r="42" spans="1:45" s="1" customFormat="1" x14ac:dyDescent="0.25">
      <c r="A42" s="1">
        <v>686</v>
      </c>
      <c r="B42" s="1" t="s">
        <v>86</v>
      </c>
      <c r="C42" s="1">
        <v>196190</v>
      </c>
      <c r="D42" s="1">
        <v>4.9274999999999999E-2</v>
      </c>
      <c r="E42" s="1">
        <v>4.9983E-2</v>
      </c>
      <c r="F42" s="1">
        <v>5.2333999999999999E-2</v>
      </c>
      <c r="G42" s="1">
        <v>5.3776999999999998E-2</v>
      </c>
      <c r="H42" s="1">
        <v>5.5076E-2</v>
      </c>
      <c r="I42" s="1">
        <v>5.6280999999999998E-2</v>
      </c>
      <c r="J42" s="1">
        <v>5.7709999999999997E-2</v>
      </c>
      <c r="K42" s="1">
        <v>5.7847000000000003E-2</v>
      </c>
      <c r="L42" s="1">
        <v>6.0477999999999997E-2</v>
      </c>
      <c r="M42" s="1">
        <v>6.1934999999999997E-2</v>
      </c>
      <c r="N42" s="1">
        <v>6.1498999999999998E-2</v>
      </c>
      <c r="O42" s="1">
        <v>6.0915999999999998E-2</v>
      </c>
      <c r="P42" s="1">
        <v>6.1052000000000002E-2</v>
      </c>
      <c r="Q42" s="1">
        <v>6.4253000000000005E-2</v>
      </c>
      <c r="R42" s="1">
        <v>6.1928999999999998E-2</v>
      </c>
      <c r="S42" s="1">
        <v>6.4799999999999996E-2</v>
      </c>
      <c r="T42" s="1">
        <v>6.9061999999999998E-2</v>
      </c>
      <c r="U42" s="1">
        <v>6.5671999999999994E-2</v>
      </c>
      <c r="V42" s="1">
        <v>6.5268000000000007E-2</v>
      </c>
      <c r="W42" s="1">
        <v>6.6916000000000003E-2</v>
      </c>
      <c r="X42" s="1">
        <v>6.6408999999999996E-2</v>
      </c>
      <c r="Y42" s="1">
        <v>7.0592000000000002E-2</v>
      </c>
      <c r="Z42" s="1">
        <v>7.0350999999999997E-2</v>
      </c>
      <c r="AA42" s="1">
        <v>6.9874000000000006E-2</v>
      </c>
      <c r="AB42" s="1">
        <v>7.3996999999999993E-2</v>
      </c>
      <c r="AC42" s="1">
        <v>7.5784000000000004E-2</v>
      </c>
      <c r="AD42" s="1">
        <v>8.0356999999999998E-2</v>
      </c>
      <c r="AE42" s="1">
        <v>8.4849999999999995E-2</v>
      </c>
      <c r="AF42" s="1">
        <v>8.9453000000000005E-2</v>
      </c>
      <c r="AG42" s="1">
        <v>9.5145999999999994E-2</v>
      </c>
      <c r="AH42" s="1">
        <v>0.10284</v>
      </c>
      <c r="AI42" s="1">
        <v>0.104424</v>
      </c>
      <c r="AJ42" s="1">
        <v>0.101437</v>
      </c>
      <c r="AK42" s="1">
        <v>0.108547</v>
      </c>
      <c r="AL42" s="1">
        <v>0.11074299999999999</v>
      </c>
      <c r="AM42" s="1">
        <v>0.111037</v>
      </c>
      <c r="AN42" s="1">
        <v>0.119158</v>
      </c>
      <c r="AO42" s="1">
        <v>0.124387</v>
      </c>
      <c r="AP42" s="1">
        <v>0.152778</v>
      </c>
      <c r="AQ42" s="1">
        <v>0.15588199999999999</v>
      </c>
      <c r="AR42" s="1">
        <v>0.16495499999999999</v>
      </c>
      <c r="AS42" s="1">
        <v>0.16378100000000001</v>
      </c>
    </row>
    <row r="43" spans="1:45" s="1" customFormat="1" x14ac:dyDescent="0.25">
      <c r="A43" s="1">
        <v>690</v>
      </c>
      <c r="B43" s="1" t="s">
        <v>87</v>
      </c>
      <c r="C43" s="1">
        <v>455</v>
      </c>
      <c r="D43" s="1">
        <v>2.7132726999999999E-2</v>
      </c>
      <c r="E43" s="1">
        <v>2.8080787999999999E-2</v>
      </c>
      <c r="F43" s="1">
        <v>2.7903364E-2</v>
      </c>
      <c r="G43" s="1">
        <v>2.8454060999999999E-2</v>
      </c>
      <c r="H43" s="1">
        <v>2.9656364000000001E-2</v>
      </c>
      <c r="I43" s="1">
        <v>3.0381515000000001E-2</v>
      </c>
      <c r="J43" s="1">
        <v>3.1347273000000002E-2</v>
      </c>
      <c r="K43" s="1">
        <v>3.3177576E-2</v>
      </c>
      <c r="L43" s="1">
        <v>3.2746364E-2</v>
      </c>
      <c r="M43" s="1">
        <v>3.3698788E-2</v>
      </c>
      <c r="N43" s="1">
        <v>3.5441563000000002E-2</v>
      </c>
      <c r="O43" s="1">
        <v>3.5715625000000001E-2</v>
      </c>
      <c r="P43" s="1">
        <v>3.7303438000000001E-2</v>
      </c>
      <c r="Q43" s="1">
        <v>3.7619063000000001E-2</v>
      </c>
      <c r="R43" s="1">
        <v>3.8462188000000001E-2</v>
      </c>
      <c r="S43" s="1">
        <v>4.0671249999999999E-2</v>
      </c>
      <c r="T43" s="1">
        <v>4.1773749999999998E-2</v>
      </c>
      <c r="U43" s="1">
        <v>4.3098438000000003E-2</v>
      </c>
      <c r="V43" s="1">
        <v>4.3873124999999999E-2</v>
      </c>
      <c r="W43" s="1">
        <v>5.2071249999999999E-2</v>
      </c>
      <c r="X43" s="1">
        <v>5.4830968000000001E-2</v>
      </c>
      <c r="Y43" s="1">
        <v>5.6918999999999997E-2</v>
      </c>
      <c r="Z43" s="1">
        <v>5.7832333E-2</v>
      </c>
      <c r="AA43" s="1">
        <v>5.7702000000000003E-2</v>
      </c>
      <c r="AB43" s="1">
        <v>6.0835667000000003E-2</v>
      </c>
      <c r="AC43" s="1">
        <v>6.2170999999999997E-2</v>
      </c>
      <c r="AD43" s="1">
        <v>6.4987666999999999E-2</v>
      </c>
      <c r="AE43" s="1">
        <v>6.5615332999999998E-2</v>
      </c>
      <c r="AF43" s="1">
        <v>6.6561333E-2</v>
      </c>
      <c r="AG43" s="1">
        <v>6.7266667000000002E-2</v>
      </c>
      <c r="AH43" s="1">
        <v>6.9284666999999994E-2</v>
      </c>
      <c r="AI43" s="1">
        <v>7.0457332999999997E-2</v>
      </c>
      <c r="AJ43" s="1">
        <v>7.2488999999999998E-2</v>
      </c>
      <c r="AK43" s="1">
        <v>7.2695333000000001E-2</v>
      </c>
      <c r="AL43" s="1">
        <v>7.5146667E-2</v>
      </c>
      <c r="AM43" s="1">
        <v>7.7577667000000003E-2</v>
      </c>
      <c r="AN43" s="1">
        <v>7.9847000000000001E-2</v>
      </c>
      <c r="AO43" s="1">
        <v>8.2146333000000002E-2</v>
      </c>
      <c r="AP43" s="1">
        <v>8.3714667000000006E-2</v>
      </c>
      <c r="AQ43" s="1">
        <v>8.6060999999999999E-2</v>
      </c>
      <c r="AR43" s="1">
        <v>8.8737667000000006E-2</v>
      </c>
      <c r="AS43" s="1">
        <v>9.1487333000000004E-2</v>
      </c>
    </row>
    <row r="44" spans="1:45" s="1" customFormat="1" x14ac:dyDescent="0.25">
      <c r="A44" s="1">
        <v>694</v>
      </c>
      <c r="B44" s="1" t="s">
        <v>88</v>
      </c>
      <c r="C44" s="1">
        <v>71740</v>
      </c>
      <c r="D44" s="1">
        <v>2.7132726999999999E-2</v>
      </c>
      <c r="E44" s="1">
        <v>2.8080787999999999E-2</v>
      </c>
      <c r="F44" s="1">
        <v>2.7903364E-2</v>
      </c>
      <c r="G44" s="1">
        <v>2.8454060999999999E-2</v>
      </c>
      <c r="H44" s="1">
        <v>2.9656364000000001E-2</v>
      </c>
      <c r="I44" s="1">
        <v>3.0381515000000001E-2</v>
      </c>
      <c r="J44" s="1">
        <v>3.1347273000000002E-2</v>
      </c>
      <c r="K44" s="1">
        <v>3.3177576E-2</v>
      </c>
      <c r="L44" s="1">
        <v>3.2746364E-2</v>
      </c>
      <c r="M44" s="1">
        <v>3.3698788E-2</v>
      </c>
      <c r="N44" s="1">
        <v>3.5441563000000002E-2</v>
      </c>
      <c r="O44" s="1">
        <v>3.5715625000000001E-2</v>
      </c>
      <c r="P44" s="1">
        <v>3.7303438000000001E-2</v>
      </c>
      <c r="Q44" s="1">
        <v>3.7619063000000001E-2</v>
      </c>
      <c r="R44" s="1">
        <v>3.8462188000000001E-2</v>
      </c>
      <c r="S44" s="1">
        <v>4.0671249999999999E-2</v>
      </c>
      <c r="T44" s="1">
        <v>4.1773749999999998E-2</v>
      </c>
      <c r="U44" s="1">
        <v>4.3098438000000003E-2</v>
      </c>
      <c r="V44" s="1">
        <v>4.3873124999999999E-2</v>
      </c>
      <c r="W44" s="1">
        <v>5.2071249999999999E-2</v>
      </c>
      <c r="X44" s="1">
        <v>5.4830968000000001E-2</v>
      </c>
      <c r="Y44" s="1">
        <v>5.6918999999999997E-2</v>
      </c>
      <c r="Z44" s="1">
        <v>5.7832333E-2</v>
      </c>
      <c r="AA44" s="1">
        <v>5.7702000000000003E-2</v>
      </c>
      <c r="AB44" s="1">
        <v>6.0835667000000003E-2</v>
      </c>
      <c r="AC44" s="1">
        <v>6.2170999999999997E-2</v>
      </c>
      <c r="AD44" s="1">
        <v>6.4987666999999999E-2</v>
      </c>
      <c r="AE44" s="1">
        <v>6.5615332999999998E-2</v>
      </c>
      <c r="AF44" s="1">
        <v>6.6561333E-2</v>
      </c>
      <c r="AG44" s="1">
        <v>6.7266667000000002E-2</v>
      </c>
      <c r="AH44" s="1">
        <v>6.9284666999999994E-2</v>
      </c>
      <c r="AI44" s="1">
        <v>7.0457332999999997E-2</v>
      </c>
      <c r="AJ44" s="1">
        <v>7.2488999999999998E-2</v>
      </c>
      <c r="AK44" s="1">
        <v>7.2695333000000001E-2</v>
      </c>
      <c r="AL44" s="1">
        <v>7.5146667E-2</v>
      </c>
      <c r="AM44" s="1">
        <v>7.7577667000000003E-2</v>
      </c>
      <c r="AN44" s="1">
        <v>7.9847000000000001E-2</v>
      </c>
      <c r="AO44" s="1">
        <v>8.2146333000000002E-2</v>
      </c>
      <c r="AP44" s="1">
        <v>8.3714667000000006E-2</v>
      </c>
      <c r="AQ44" s="1">
        <v>8.6060999999999999E-2</v>
      </c>
      <c r="AR44" s="1">
        <v>8.8737667000000006E-2</v>
      </c>
      <c r="AS44" s="1">
        <v>9.1487333000000004E-2</v>
      </c>
    </row>
    <row r="45" spans="1:45" s="1" customFormat="1" x14ac:dyDescent="0.25">
      <c r="A45" s="1">
        <v>706</v>
      </c>
      <c r="B45" s="1" t="s">
        <v>89</v>
      </c>
      <c r="C45" s="1">
        <v>637657</v>
      </c>
      <c r="D45" s="1">
        <v>2.7132726999999999E-2</v>
      </c>
      <c r="E45" s="1">
        <v>2.8080787999999999E-2</v>
      </c>
      <c r="F45" s="1">
        <v>2.7903364E-2</v>
      </c>
      <c r="G45" s="1">
        <v>2.8454060999999999E-2</v>
      </c>
      <c r="H45" s="1">
        <v>2.9656364000000001E-2</v>
      </c>
      <c r="I45" s="1">
        <v>3.0381515000000001E-2</v>
      </c>
      <c r="J45" s="1">
        <v>3.1347273000000002E-2</v>
      </c>
      <c r="K45" s="1">
        <v>3.3177576E-2</v>
      </c>
      <c r="L45" s="1">
        <v>3.2746364E-2</v>
      </c>
      <c r="M45" s="1">
        <v>3.3698788E-2</v>
      </c>
      <c r="N45" s="1">
        <v>3.5441563000000002E-2</v>
      </c>
      <c r="O45" s="1">
        <v>3.5715625000000001E-2</v>
      </c>
      <c r="P45" s="1">
        <v>3.7303438000000001E-2</v>
      </c>
      <c r="Q45" s="1">
        <v>3.7619063000000001E-2</v>
      </c>
      <c r="R45" s="1">
        <v>3.8462188000000001E-2</v>
      </c>
      <c r="S45" s="1">
        <v>4.0671249999999999E-2</v>
      </c>
      <c r="T45" s="1">
        <v>4.1773749999999998E-2</v>
      </c>
      <c r="U45" s="1">
        <v>4.3098438000000003E-2</v>
      </c>
      <c r="V45" s="1">
        <v>4.3873124999999999E-2</v>
      </c>
      <c r="W45" s="1">
        <v>5.2071249999999999E-2</v>
      </c>
      <c r="X45" s="1">
        <v>5.4830968000000001E-2</v>
      </c>
      <c r="Y45" s="1">
        <v>5.6918999999999997E-2</v>
      </c>
      <c r="Z45" s="1">
        <v>5.7832333E-2</v>
      </c>
      <c r="AA45" s="1">
        <v>5.7702000000000003E-2</v>
      </c>
      <c r="AB45" s="1">
        <v>6.0835667000000003E-2</v>
      </c>
      <c r="AC45" s="1">
        <v>6.2170999999999997E-2</v>
      </c>
      <c r="AD45" s="1">
        <v>6.4987666999999999E-2</v>
      </c>
      <c r="AE45" s="1">
        <v>6.5615332999999998E-2</v>
      </c>
      <c r="AF45" s="1">
        <v>6.6561333E-2</v>
      </c>
      <c r="AG45" s="1">
        <v>6.7266667000000002E-2</v>
      </c>
      <c r="AH45" s="1">
        <v>6.9284666999999994E-2</v>
      </c>
      <c r="AI45" s="1">
        <v>7.0457332999999997E-2</v>
      </c>
      <c r="AJ45" s="1">
        <v>7.2488999999999998E-2</v>
      </c>
      <c r="AK45" s="1">
        <v>7.2695333000000001E-2</v>
      </c>
      <c r="AL45" s="1">
        <v>7.5146667E-2</v>
      </c>
      <c r="AM45" s="1">
        <v>7.7577667000000003E-2</v>
      </c>
      <c r="AN45" s="1">
        <v>7.9847000000000001E-2</v>
      </c>
      <c r="AO45" s="1">
        <v>8.2146333000000002E-2</v>
      </c>
      <c r="AP45" s="1">
        <v>8.3714667000000006E-2</v>
      </c>
      <c r="AQ45" s="1">
        <v>8.6060999999999999E-2</v>
      </c>
      <c r="AR45" s="1">
        <v>8.8737667000000006E-2</v>
      </c>
      <c r="AS45" s="1">
        <v>9.1487333000000004E-2</v>
      </c>
    </row>
    <row r="46" spans="1:45" s="1" customFormat="1" x14ac:dyDescent="0.25">
      <c r="A46" s="1">
        <v>710</v>
      </c>
      <c r="B46" s="1" t="s">
        <v>90</v>
      </c>
      <c r="C46" s="1">
        <v>1219912</v>
      </c>
      <c r="D46" s="1">
        <v>1.8026199999999999</v>
      </c>
      <c r="E46" s="1">
        <v>1.83301</v>
      </c>
      <c r="F46" s="1">
        <v>1.9516100000000001</v>
      </c>
      <c r="G46" s="1">
        <v>2.0236499999999999</v>
      </c>
      <c r="H46" s="1">
        <v>2.1415899999999999</v>
      </c>
      <c r="I46" s="1">
        <v>2.2155399999999998</v>
      </c>
      <c r="J46" s="1">
        <v>2.2614800000000002</v>
      </c>
      <c r="K46" s="1">
        <v>2.3894199999999999</v>
      </c>
      <c r="L46" s="1">
        <v>2.46753</v>
      </c>
      <c r="M46" s="1">
        <v>2.5943700000000001</v>
      </c>
      <c r="N46" s="1">
        <v>2.8538800000000002</v>
      </c>
      <c r="O46" s="1">
        <v>3.1036199999999998</v>
      </c>
      <c r="P46" s="1">
        <v>3.1601900000000001</v>
      </c>
      <c r="Q46" s="1">
        <v>3.4286300000000001</v>
      </c>
      <c r="R46" s="1">
        <v>3.42835</v>
      </c>
      <c r="S46" s="1">
        <v>3.57036</v>
      </c>
      <c r="T46" s="1">
        <v>3.6997</v>
      </c>
      <c r="U46" s="1">
        <v>3.8493900000000001</v>
      </c>
      <c r="V46" s="1">
        <v>3.68634</v>
      </c>
      <c r="W46" s="1">
        <v>3.60914</v>
      </c>
      <c r="X46" s="1">
        <v>3.76884</v>
      </c>
      <c r="Y46" s="1">
        <v>3.5150899999999998</v>
      </c>
      <c r="Z46" s="1">
        <v>3.7671399999999999</v>
      </c>
      <c r="AA46" s="1">
        <v>3.8953199999999999</v>
      </c>
      <c r="AB46" s="1">
        <v>4.1100899999999996</v>
      </c>
      <c r="AC46" s="1">
        <v>4.2121500000000003</v>
      </c>
      <c r="AD46" s="1">
        <v>4.3002200000000004</v>
      </c>
      <c r="AE46" s="1">
        <v>4.2265699999999997</v>
      </c>
      <c r="AF46" s="1">
        <v>4.3273599999999997</v>
      </c>
      <c r="AG46" s="1">
        <v>4.3355800000000002</v>
      </c>
      <c r="AH46" s="1">
        <v>4.46</v>
      </c>
      <c r="AI46" s="1">
        <v>4.3642399999999997</v>
      </c>
      <c r="AJ46" s="1">
        <v>4.6606899999999998</v>
      </c>
      <c r="AK46" s="1">
        <v>5.1123799999999999</v>
      </c>
      <c r="AL46" s="1">
        <v>5.0924399999999999</v>
      </c>
      <c r="AM46" s="1">
        <v>5.0554899999999998</v>
      </c>
      <c r="AN46" s="1">
        <v>5.4277100000000003</v>
      </c>
      <c r="AO46" s="1">
        <v>5.8374199999999998</v>
      </c>
      <c r="AP46" s="1">
        <v>5.64879</v>
      </c>
      <c r="AQ46" s="1">
        <v>5.6608200000000002</v>
      </c>
      <c r="AR46" s="1">
        <v>5.6300699999999999</v>
      </c>
      <c r="AS46" s="1">
        <v>5.5553800000000004</v>
      </c>
    </row>
    <row r="47" spans="1:45" s="1" customFormat="1" x14ac:dyDescent="0.25">
      <c r="A47" s="1">
        <v>728</v>
      </c>
      <c r="B47" s="1" t="s">
        <v>91</v>
      </c>
      <c r="C47" s="2">
        <v>239285</v>
      </c>
      <c r="D47" s="1">
        <v>2.7132726999999999E-2</v>
      </c>
      <c r="E47" s="1">
        <v>2.8080787999999999E-2</v>
      </c>
      <c r="F47" s="1">
        <v>2.7903364E-2</v>
      </c>
      <c r="G47" s="1">
        <v>2.8454060999999999E-2</v>
      </c>
      <c r="H47" s="1">
        <v>2.9656364000000001E-2</v>
      </c>
      <c r="I47" s="1">
        <v>3.0381515000000001E-2</v>
      </c>
      <c r="J47" s="1">
        <v>3.1347273000000002E-2</v>
      </c>
      <c r="K47" s="1">
        <v>3.3177576E-2</v>
      </c>
      <c r="L47" s="1">
        <v>3.2746364E-2</v>
      </c>
      <c r="M47" s="1">
        <v>3.3698788E-2</v>
      </c>
      <c r="N47" s="1">
        <v>3.5441563000000002E-2</v>
      </c>
      <c r="O47" s="1">
        <v>3.5715625000000001E-2</v>
      </c>
      <c r="P47" s="1">
        <v>3.7303438000000001E-2</v>
      </c>
      <c r="Q47" s="1">
        <v>3.7619063000000001E-2</v>
      </c>
      <c r="R47" s="1">
        <v>3.8462188000000001E-2</v>
      </c>
      <c r="S47" s="1">
        <v>4.0671249999999999E-2</v>
      </c>
      <c r="T47" s="1">
        <v>4.1773749999999998E-2</v>
      </c>
      <c r="U47" s="1">
        <v>4.3098438000000003E-2</v>
      </c>
      <c r="V47" s="1">
        <v>4.3873124999999999E-2</v>
      </c>
      <c r="W47" s="1">
        <v>5.2071249999999999E-2</v>
      </c>
      <c r="X47" s="1">
        <v>5.4830968000000001E-2</v>
      </c>
      <c r="Y47" s="1">
        <v>5.6918999999999997E-2</v>
      </c>
      <c r="Z47" s="1">
        <v>5.7832333E-2</v>
      </c>
      <c r="AA47" s="1">
        <v>5.7702000000000003E-2</v>
      </c>
      <c r="AB47" s="1">
        <v>6.0835667000000003E-2</v>
      </c>
      <c r="AC47" s="1">
        <v>6.2170999999999997E-2</v>
      </c>
      <c r="AD47" s="1">
        <v>6.4987666999999999E-2</v>
      </c>
      <c r="AE47" s="1">
        <v>6.5615332999999998E-2</v>
      </c>
      <c r="AF47" s="1">
        <v>6.6561333E-2</v>
      </c>
      <c r="AG47" s="1">
        <v>6.7266667000000002E-2</v>
      </c>
      <c r="AH47" s="1">
        <v>6.9284666999999994E-2</v>
      </c>
      <c r="AI47" s="1">
        <v>7.0457332999999997E-2</v>
      </c>
      <c r="AJ47" s="1">
        <v>7.2488999999999998E-2</v>
      </c>
      <c r="AK47" s="1">
        <v>7.2695333000000001E-2</v>
      </c>
      <c r="AL47" s="1">
        <v>7.5146667E-2</v>
      </c>
      <c r="AM47" s="1">
        <v>7.7577667000000003E-2</v>
      </c>
      <c r="AN47" s="1">
        <v>7.9847000000000001E-2</v>
      </c>
      <c r="AO47" s="1">
        <v>8.2146333000000002E-2</v>
      </c>
      <c r="AP47" s="1">
        <v>8.3714667000000006E-2</v>
      </c>
      <c r="AQ47" s="1">
        <v>8.6060999999999999E-2</v>
      </c>
      <c r="AR47" s="1">
        <v>8.8737667000000006E-2</v>
      </c>
      <c r="AS47" s="1">
        <v>9.1487333000000004E-2</v>
      </c>
    </row>
    <row r="48" spans="1:45" s="1" customFormat="1" x14ac:dyDescent="0.25">
      <c r="A48" s="1">
        <v>729</v>
      </c>
      <c r="B48" s="1" t="s">
        <v>92</v>
      </c>
      <c r="C48" s="1">
        <v>2505810</v>
      </c>
      <c r="D48" s="1">
        <v>0.278864</v>
      </c>
      <c r="E48" s="1">
        <v>0.28371299999999999</v>
      </c>
      <c r="F48" s="1">
        <v>0.29228300000000002</v>
      </c>
      <c r="G48" s="1">
        <v>0.29534700000000003</v>
      </c>
      <c r="H48" s="1">
        <v>0.29629</v>
      </c>
      <c r="I48" s="1">
        <v>0.29663899999999999</v>
      </c>
      <c r="J48" s="1">
        <v>0.30561700000000003</v>
      </c>
      <c r="K48" s="1">
        <v>0.31033100000000002</v>
      </c>
      <c r="L48" s="1">
        <v>0.31335299999999999</v>
      </c>
      <c r="M48" s="1">
        <v>0.331928</v>
      </c>
      <c r="N48" s="1">
        <v>0.335142</v>
      </c>
      <c r="O48" s="1">
        <v>0.35021099999999999</v>
      </c>
      <c r="P48" s="1">
        <v>0.361508</v>
      </c>
      <c r="Q48" s="1">
        <v>0.360429</v>
      </c>
      <c r="R48" s="1">
        <v>0.37571599999999999</v>
      </c>
      <c r="S48" s="1">
        <v>0.381135</v>
      </c>
      <c r="T48" s="1">
        <v>0.37517099999999998</v>
      </c>
      <c r="U48" s="1">
        <v>0.39861999999999997</v>
      </c>
      <c r="V48" s="1">
        <v>0.39843899999999999</v>
      </c>
      <c r="W48" s="1">
        <v>0.42177399999999998</v>
      </c>
      <c r="X48" s="1">
        <v>0.420962</v>
      </c>
      <c r="Y48" s="1">
        <v>0.420678</v>
      </c>
      <c r="Z48" s="1">
        <v>0.40855200000000003</v>
      </c>
      <c r="AA48" s="1">
        <v>0.47355900000000001</v>
      </c>
      <c r="AB48" s="1">
        <v>0.47533199999999998</v>
      </c>
      <c r="AC48" s="1">
        <v>0.48691899999999999</v>
      </c>
      <c r="AD48" s="1">
        <v>0.49743700000000002</v>
      </c>
      <c r="AE48" s="1">
        <v>0.50304000000000004</v>
      </c>
      <c r="AF48" s="1">
        <v>0.55852100000000005</v>
      </c>
      <c r="AG48" s="1">
        <v>0.52796200000000004</v>
      </c>
      <c r="AH48" s="1">
        <v>0.55305899999999997</v>
      </c>
      <c r="AI48" s="1">
        <v>0.60040499999999997</v>
      </c>
      <c r="AJ48" s="1">
        <v>0.58365699999999998</v>
      </c>
      <c r="AK48" s="1">
        <v>0.58344300000000004</v>
      </c>
      <c r="AL48" s="1">
        <v>0.59435700000000002</v>
      </c>
      <c r="AM48" s="1">
        <v>0.63841999999999999</v>
      </c>
      <c r="AN48" s="1">
        <v>0.61738099999999996</v>
      </c>
      <c r="AO48" s="1">
        <v>0.62701300000000004</v>
      </c>
      <c r="AP48" s="1">
        <v>0.64860799999999996</v>
      </c>
      <c r="AQ48" s="1">
        <v>0.66255600000000003</v>
      </c>
      <c r="AR48" s="1">
        <v>0.662018</v>
      </c>
      <c r="AS48" s="1">
        <v>0.66104200000000002</v>
      </c>
    </row>
    <row r="49" spans="1:45" s="1" customFormat="1" x14ac:dyDescent="0.25">
      <c r="A49" s="1">
        <v>748</v>
      </c>
      <c r="B49" s="1" t="s">
        <v>93</v>
      </c>
      <c r="C49" s="1">
        <v>17363</v>
      </c>
      <c r="D49" s="1">
        <v>2.7132726999999999E-2</v>
      </c>
      <c r="E49" s="1">
        <v>2.8080787999999999E-2</v>
      </c>
      <c r="F49" s="1">
        <v>2.7903364E-2</v>
      </c>
      <c r="G49" s="1">
        <v>2.8454060999999999E-2</v>
      </c>
      <c r="H49" s="1">
        <v>2.9656364000000001E-2</v>
      </c>
      <c r="I49" s="1">
        <v>3.0381515000000001E-2</v>
      </c>
      <c r="J49" s="1">
        <v>3.1347273000000002E-2</v>
      </c>
      <c r="K49" s="1">
        <v>3.3177576E-2</v>
      </c>
      <c r="L49" s="1">
        <v>3.2746364E-2</v>
      </c>
      <c r="M49" s="1">
        <v>3.3698788E-2</v>
      </c>
      <c r="N49" s="1">
        <v>3.5441563000000002E-2</v>
      </c>
      <c r="O49" s="1">
        <v>3.5715625000000001E-2</v>
      </c>
      <c r="P49" s="1">
        <v>3.7303438000000001E-2</v>
      </c>
      <c r="Q49" s="1">
        <v>3.7619063000000001E-2</v>
      </c>
      <c r="R49" s="1">
        <v>3.8462188000000001E-2</v>
      </c>
      <c r="S49" s="1">
        <v>4.0671249999999999E-2</v>
      </c>
      <c r="T49" s="1">
        <v>4.1773749999999998E-2</v>
      </c>
      <c r="U49" s="1">
        <v>4.3098438000000003E-2</v>
      </c>
      <c r="V49" s="1">
        <v>4.3873124999999999E-2</v>
      </c>
      <c r="W49" s="1">
        <v>5.2071249999999999E-2</v>
      </c>
      <c r="X49" s="1">
        <v>5.4830968000000001E-2</v>
      </c>
      <c r="Y49" s="1">
        <v>5.6918999999999997E-2</v>
      </c>
      <c r="Z49" s="1">
        <v>5.7832333E-2</v>
      </c>
      <c r="AA49" s="1">
        <v>5.7702000000000003E-2</v>
      </c>
      <c r="AB49" s="1">
        <v>6.0835667000000003E-2</v>
      </c>
      <c r="AC49" s="1">
        <v>6.2170999999999997E-2</v>
      </c>
      <c r="AD49" s="1">
        <v>6.4987666999999999E-2</v>
      </c>
      <c r="AE49" s="1">
        <v>6.5615332999999998E-2</v>
      </c>
      <c r="AF49" s="1">
        <v>6.6561333E-2</v>
      </c>
      <c r="AG49" s="1">
        <v>6.7266667000000002E-2</v>
      </c>
      <c r="AH49" s="1">
        <v>6.9284666999999994E-2</v>
      </c>
      <c r="AI49" s="1">
        <v>7.0457332999999997E-2</v>
      </c>
      <c r="AJ49" s="1">
        <v>7.2488999999999998E-2</v>
      </c>
      <c r="AK49" s="1">
        <v>7.2695333000000001E-2</v>
      </c>
      <c r="AL49" s="1">
        <v>7.5146667E-2</v>
      </c>
      <c r="AM49" s="1">
        <v>7.7577667000000003E-2</v>
      </c>
      <c r="AN49" s="1">
        <v>7.9847000000000001E-2</v>
      </c>
      <c r="AO49" s="1">
        <v>8.2146333000000002E-2</v>
      </c>
      <c r="AP49" s="1">
        <v>8.3714667000000006E-2</v>
      </c>
      <c r="AQ49" s="1">
        <v>8.6060999999999999E-2</v>
      </c>
      <c r="AR49" s="1">
        <v>8.8737667000000006E-2</v>
      </c>
      <c r="AS49" s="1">
        <v>9.1487333000000004E-2</v>
      </c>
    </row>
    <row r="50" spans="1:45" s="1" customFormat="1" x14ac:dyDescent="0.25">
      <c r="A50" s="1">
        <v>768</v>
      </c>
      <c r="B50" s="1" t="s">
        <v>94</v>
      </c>
      <c r="C50" s="1">
        <v>56785</v>
      </c>
      <c r="D50" s="1">
        <v>2.8837000000000002E-2</v>
      </c>
      <c r="E50" s="1">
        <v>2.9613E-2</v>
      </c>
      <c r="F50" s="1">
        <v>2.9611999999999999E-2</v>
      </c>
      <c r="G50" s="1">
        <v>2.9600999999999999E-2</v>
      </c>
      <c r="H50" s="1">
        <v>3.0848E-2</v>
      </c>
      <c r="I50" s="1">
        <v>3.0887000000000001E-2</v>
      </c>
      <c r="J50" s="1">
        <v>3.2779000000000003E-2</v>
      </c>
      <c r="K50" s="1">
        <v>3.3721000000000001E-2</v>
      </c>
      <c r="L50" s="1">
        <v>3.5083000000000003E-2</v>
      </c>
      <c r="M50" s="1">
        <v>3.5229000000000003E-2</v>
      </c>
      <c r="N50" s="1">
        <v>3.5944999999999998E-2</v>
      </c>
      <c r="O50" s="1">
        <v>3.7863000000000001E-2</v>
      </c>
      <c r="P50" s="1">
        <v>3.6942000000000003E-2</v>
      </c>
      <c r="Q50" s="1">
        <v>3.8399999999999997E-2</v>
      </c>
      <c r="R50" s="1">
        <v>3.9134000000000002E-2</v>
      </c>
      <c r="S50" s="1">
        <v>4.2707000000000002E-2</v>
      </c>
      <c r="T50" s="1">
        <v>4.5203E-2</v>
      </c>
      <c r="U50" s="1">
        <v>4.6147000000000001E-2</v>
      </c>
      <c r="V50" s="1">
        <v>4.7572000000000003E-2</v>
      </c>
      <c r="W50" s="1">
        <v>5.0125000000000003E-2</v>
      </c>
      <c r="X50" s="1">
        <v>5.1339000000000003E-2</v>
      </c>
      <c r="Y50" s="1">
        <v>5.1966999999999999E-2</v>
      </c>
      <c r="Z50" s="1">
        <v>5.2213000000000002E-2</v>
      </c>
      <c r="AA50" s="1">
        <v>5.9047000000000002E-2</v>
      </c>
      <c r="AB50" s="1">
        <v>6.2149000000000003E-2</v>
      </c>
      <c r="AC50" s="1">
        <v>6.9684999999999997E-2</v>
      </c>
      <c r="AD50" s="1">
        <v>6.8680000000000005E-2</v>
      </c>
      <c r="AE50" s="1">
        <v>7.3412000000000005E-2</v>
      </c>
      <c r="AF50" s="1">
        <v>8.3932999999999994E-2</v>
      </c>
      <c r="AG50" s="1">
        <v>8.3753999999999995E-2</v>
      </c>
      <c r="AH50" s="1">
        <v>8.3556000000000005E-2</v>
      </c>
      <c r="AI50" s="1">
        <v>8.6525000000000005E-2</v>
      </c>
      <c r="AJ50" s="1">
        <v>9.1373999999999997E-2</v>
      </c>
      <c r="AK50" s="1">
        <v>9.2337000000000002E-2</v>
      </c>
      <c r="AL50" s="1">
        <v>9.4111E-2</v>
      </c>
      <c r="AM50" s="1">
        <v>9.3914999999999998E-2</v>
      </c>
      <c r="AN50" s="1">
        <v>9.7493999999999997E-2</v>
      </c>
      <c r="AO50" s="1">
        <v>0.101645</v>
      </c>
      <c r="AP50" s="1">
        <v>0.123628</v>
      </c>
      <c r="AQ50" s="1">
        <v>0.123613</v>
      </c>
      <c r="AR50" s="1">
        <v>0.124325</v>
      </c>
      <c r="AS50" s="1">
        <v>0.123921</v>
      </c>
    </row>
    <row r="51" spans="1:45" s="1" customFormat="1" x14ac:dyDescent="0.25">
      <c r="A51" s="1">
        <v>788</v>
      </c>
      <c r="B51" s="1" t="s">
        <v>95</v>
      </c>
      <c r="C51" s="1">
        <v>163610</v>
      </c>
      <c r="D51" s="1">
        <v>6.5697000000000005E-2</v>
      </c>
      <c r="E51" s="1">
        <v>7.1791999999999995E-2</v>
      </c>
      <c r="F51" s="1">
        <v>7.4838000000000002E-2</v>
      </c>
      <c r="G51" s="1">
        <v>8.3365999999999996E-2</v>
      </c>
      <c r="H51" s="1">
        <v>8.6235000000000006E-2</v>
      </c>
      <c r="I51" s="1">
        <v>9.1993000000000005E-2</v>
      </c>
      <c r="J51" s="1">
        <v>9.9862000000000006E-2</v>
      </c>
      <c r="K51" s="1">
        <v>0.109651</v>
      </c>
      <c r="L51" s="1">
        <v>0.119092</v>
      </c>
      <c r="M51" s="1">
        <v>0.12967200000000001</v>
      </c>
      <c r="N51" s="1">
        <v>0.13379199999999999</v>
      </c>
      <c r="O51" s="1">
        <v>0.13165099999999999</v>
      </c>
      <c r="P51" s="1">
        <v>0.149644</v>
      </c>
      <c r="Q51" s="1">
        <v>0.158558</v>
      </c>
      <c r="R51" s="1">
        <v>0.16515299999999999</v>
      </c>
      <c r="S51" s="1">
        <v>0.16286400000000001</v>
      </c>
      <c r="T51" s="1">
        <v>0.165469</v>
      </c>
      <c r="U51" s="1">
        <v>0.17382600000000001</v>
      </c>
      <c r="V51" s="1">
        <v>0.17319699999999999</v>
      </c>
      <c r="W51" s="1">
        <v>0.19626399999999999</v>
      </c>
      <c r="X51" s="1">
        <v>0.19436500000000001</v>
      </c>
      <c r="Y51" s="1">
        <v>0.216172</v>
      </c>
      <c r="Z51" s="1">
        <v>0.21040900000000001</v>
      </c>
      <c r="AA51" s="1">
        <v>0.227408</v>
      </c>
      <c r="AB51" s="1">
        <v>0.23031499999999999</v>
      </c>
      <c r="AC51" s="1">
        <v>0.24074100000000001</v>
      </c>
      <c r="AD51" s="1">
        <v>0.248304</v>
      </c>
      <c r="AE51" s="1">
        <v>0.27063399999999999</v>
      </c>
      <c r="AF51" s="1">
        <v>0.27974100000000002</v>
      </c>
      <c r="AG51" s="1">
        <v>0.28989900000000002</v>
      </c>
      <c r="AH51" s="1">
        <v>0.30597800000000003</v>
      </c>
      <c r="AI51" s="1">
        <v>0.31004500000000002</v>
      </c>
      <c r="AJ51" s="1">
        <v>0.31853500000000001</v>
      </c>
      <c r="AK51" s="1">
        <v>0.33580100000000002</v>
      </c>
      <c r="AL51" s="1">
        <v>0.32991700000000002</v>
      </c>
      <c r="AM51" s="1">
        <v>0.34726899999999999</v>
      </c>
      <c r="AN51" s="1">
        <v>0.35865999999999998</v>
      </c>
      <c r="AO51" s="1">
        <v>0.37406</v>
      </c>
      <c r="AP51" s="1">
        <v>0.36338300000000001</v>
      </c>
      <c r="AQ51" s="1">
        <v>0.39990199999999998</v>
      </c>
      <c r="AR51" s="1">
        <v>0.37636399999999998</v>
      </c>
      <c r="AS51" s="1">
        <v>0.39258199999999999</v>
      </c>
    </row>
    <row r="52" spans="1:45" s="1" customFormat="1" x14ac:dyDescent="0.25">
      <c r="A52" s="1">
        <v>800</v>
      </c>
      <c r="B52" s="1" t="s">
        <v>96</v>
      </c>
      <c r="C52" s="1">
        <v>236040</v>
      </c>
      <c r="D52" s="1">
        <v>2.7132726999999999E-2</v>
      </c>
      <c r="E52" s="1">
        <v>2.8080787999999999E-2</v>
      </c>
      <c r="F52" s="1">
        <v>2.7903364E-2</v>
      </c>
      <c r="G52" s="1">
        <v>2.8454060999999999E-2</v>
      </c>
      <c r="H52" s="1">
        <v>2.9656364000000001E-2</v>
      </c>
      <c r="I52" s="1">
        <v>3.0381515000000001E-2</v>
      </c>
      <c r="J52" s="1">
        <v>3.1347273000000002E-2</v>
      </c>
      <c r="K52" s="1">
        <v>3.3177576E-2</v>
      </c>
      <c r="L52" s="1">
        <v>3.2746364E-2</v>
      </c>
      <c r="M52" s="1">
        <v>3.3698788E-2</v>
      </c>
      <c r="N52" s="1">
        <v>3.5441563000000002E-2</v>
      </c>
      <c r="O52" s="1">
        <v>3.5715625000000001E-2</v>
      </c>
      <c r="P52" s="1">
        <v>3.7303438000000001E-2</v>
      </c>
      <c r="Q52" s="1">
        <v>3.7619063000000001E-2</v>
      </c>
      <c r="R52" s="1">
        <v>3.8462188000000001E-2</v>
      </c>
      <c r="S52" s="1">
        <v>4.0671249999999999E-2</v>
      </c>
      <c r="T52" s="1">
        <v>4.1773749999999998E-2</v>
      </c>
      <c r="U52" s="1">
        <v>4.3098438000000003E-2</v>
      </c>
      <c r="V52" s="1">
        <v>4.3873124999999999E-2</v>
      </c>
      <c r="W52" s="1">
        <v>5.2071249999999999E-2</v>
      </c>
      <c r="X52" s="1">
        <v>5.4830968000000001E-2</v>
      </c>
      <c r="Y52" s="1">
        <v>5.6918999999999997E-2</v>
      </c>
      <c r="Z52" s="1">
        <v>5.7832333E-2</v>
      </c>
      <c r="AA52" s="1">
        <v>5.7702000000000003E-2</v>
      </c>
      <c r="AB52" s="1">
        <v>6.0835667000000003E-2</v>
      </c>
      <c r="AC52" s="1">
        <v>6.2170999999999997E-2</v>
      </c>
      <c r="AD52" s="1">
        <v>6.4987666999999999E-2</v>
      </c>
      <c r="AE52" s="1">
        <v>6.5615332999999998E-2</v>
      </c>
      <c r="AF52" s="1">
        <v>6.6561333E-2</v>
      </c>
      <c r="AG52" s="1">
        <v>6.7266667000000002E-2</v>
      </c>
      <c r="AH52" s="1">
        <v>6.9284666999999994E-2</v>
      </c>
      <c r="AI52" s="1">
        <v>7.0457332999999997E-2</v>
      </c>
      <c r="AJ52" s="1">
        <v>7.2488999999999998E-2</v>
      </c>
      <c r="AK52" s="1">
        <v>7.2695333000000001E-2</v>
      </c>
      <c r="AL52" s="1">
        <v>7.5146667E-2</v>
      </c>
      <c r="AM52" s="1">
        <v>7.7577667000000003E-2</v>
      </c>
      <c r="AN52" s="1">
        <v>7.9847000000000001E-2</v>
      </c>
      <c r="AO52" s="1">
        <v>8.2146333000000002E-2</v>
      </c>
      <c r="AP52" s="1">
        <v>8.3714667000000006E-2</v>
      </c>
      <c r="AQ52" s="1">
        <v>8.6060999999999999E-2</v>
      </c>
      <c r="AR52" s="1">
        <v>8.8737667000000006E-2</v>
      </c>
      <c r="AS52" s="1">
        <v>9.1487333000000004E-2</v>
      </c>
    </row>
    <row r="53" spans="1:45" s="1" customFormat="1" x14ac:dyDescent="0.25">
      <c r="A53" s="1">
        <v>834</v>
      </c>
      <c r="B53" s="1" t="s">
        <v>97</v>
      </c>
      <c r="C53" s="1">
        <v>945087</v>
      </c>
      <c r="D53" s="1">
        <v>0.30063400000000001</v>
      </c>
      <c r="E53" s="1">
        <v>0.30337399999999998</v>
      </c>
      <c r="F53" s="1">
        <v>0.30525600000000003</v>
      </c>
      <c r="G53" s="1">
        <v>0.30422700000000003</v>
      </c>
      <c r="H53" s="1">
        <v>0.30438599999999999</v>
      </c>
      <c r="I53" s="1">
        <v>0.307444</v>
      </c>
      <c r="J53" s="1">
        <v>0.30754300000000001</v>
      </c>
      <c r="K53" s="1">
        <v>0.311027</v>
      </c>
      <c r="L53" s="1">
        <v>0.31395099999999998</v>
      </c>
      <c r="M53" s="1">
        <v>0.31803700000000001</v>
      </c>
      <c r="N53" s="1">
        <v>0.32256299999999999</v>
      </c>
      <c r="O53" s="1">
        <v>0.32737899999999998</v>
      </c>
      <c r="P53" s="1">
        <v>0.33412500000000001</v>
      </c>
      <c r="Q53" s="1">
        <v>0.34066600000000002</v>
      </c>
      <c r="R53" s="1">
        <v>0.34789700000000001</v>
      </c>
      <c r="S53" s="1">
        <v>0.35637400000000002</v>
      </c>
      <c r="T53" s="1">
        <v>0.36289900000000003</v>
      </c>
      <c r="U53" s="1">
        <v>0.36945299999999998</v>
      </c>
      <c r="V53" s="1">
        <v>0.37756200000000001</v>
      </c>
      <c r="W53" s="1">
        <v>0.38620300000000002</v>
      </c>
      <c r="X53" s="1">
        <v>0.39412000000000003</v>
      </c>
      <c r="Y53" s="1">
        <v>0.39920899999999998</v>
      </c>
      <c r="Z53" s="1">
        <v>0.41003499999999998</v>
      </c>
      <c r="AA53" s="1">
        <v>0.41741</v>
      </c>
      <c r="AB53" s="1">
        <v>0.43734299999999998</v>
      </c>
      <c r="AC53" s="1">
        <v>0.44275300000000001</v>
      </c>
      <c r="AD53" s="1">
        <v>0.44701600000000002</v>
      </c>
      <c r="AE53" s="1">
        <v>0.47601100000000002</v>
      </c>
      <c r="AF53" s="1">
        <v>0.50603200000000004</v>
      </c>
      <c r="AG53" s="1">
        <v>0.53415500000000005</v>
      </c>
      <c r="AH53" s="1">
        <v>0.56372</v>
      </c>
      <c r="AI53" s="1">
        <v>0.59184499999999995</v>
      </c>
      <c r="AJ53" s="1">
        <v>0.61462700000000003</v>
      </c>
      <c r="AK53" s="1">
        <v>0.65114700000000003</v>
      </c>
      <c r="AL53" s="1">
        <v>0.68071800000000005</v>
      </c>
      <c r="AM53" s="1">
        <v>0.706596</v>
      </c>
      <c r="AN53" s="1">
        <v>0.726935</v>
      </c>
      <c r="AO53" s="1">
        <v>0.75012900000000005</v>
      </c>
      <c r="AP53" s="1">
        <v>0.76671199999999995</v>
      </c>
      <c r="AQ53" s="1">
        <v>0.80283000000000004</v>
      </c>
      <c r="AR53" s="1">
        <v>0.836839</v>
      </c>
      <c r="AS53" s="1">
        <v>0.87940099999999999</v>
      </c>
    </row>
    <row r="54" spans="1:45" s="1" customFormat="1" x14ac:dyDescent="0.25">
      <c r="A54" s="1">
        <v>732</v>
      </c>
      <c r="B54" s="1" t="s">
        <v>98</v>
      </c>
      <c r="C54" s="1">
        <v>266000</v>
      </c>
      <c r="D54" s="1">
        <v>2.7132726999999999E-2</v>
      </c>
      <c r="E54" s="1">
        <v>2.8080787999999999E-2</v>
      </c>
      <c r="F54" s="1">
        <v>2.7903364E-2</v>
      </c>
      <c r="G54" s="1">
        <v>2.8454060999999999E-2</v>
      </c>
      <c r="H54" s="1">
        <v>2.9656364000000001E-2</v>
      </c>
      <c r="I54" s="1">
        <v>3.0381515000000001E-2</v>
      </c>
      <c r="J54" s="1">
        <v>3.1347273000000002E-2</v>
      </c>
      <c r="K54" s="1">
        <v>3.3177576E-2</v>
      </c>
      <c r="L54" s="1">
        <v>3.2746364E-2</v>
      </c>
      <c r="M54" s="1">
        <v>3.3698788E-2</v>
      </c>
      <c r="N54" s="1">
        <v>3.5441563000000002E-2</v>
      </c>
      <c r="O54" s="1">
        <v>3.5715625000000001E-2</v>
      </c>
      <c r="P54" s="1">
        <v>3.7303438000000001E-2</v>
      </c>
      <c r="Q54" s="1">
        <v>3.7619063000000001E-2</v>
      </c>
      <c r="R54" s="1">
        <v>3.8462188000000001E-2</v>
      </c>
      <c r="S54" s="1">
        <v>4.0671249999999999E-2</v>
      </c>
      <c r="T54" s="1">
        <v>4.1773749999999998E-2</v>
      </c>
      <c r="U54" s="1">
        <v>4.3098438000000003E-2</v>
      </c>
      <c r="V54" s="1">
        <v>4.3873124999999999E-2</v>
      </c>
      <c r="W54" s="1">
        <v>5.2071249999999999E-2</v>
      </c>
      <c r="X54" s="1">
        <v>5.4830968000000001E-2</v>
      </c>
      <c r="Y54" s="1">
        <v>5.6918999999999997E-2</v>
      </c>
      <c r="Z54" s="1">
        <v>5.7832333E-2</v>
      </c>
      <c r="AA54" s="1">
        <v>5.7702000000000003E-2</v>
      </c>
      <c r="AB54" s="1">
        <v>6.0835667000000003E-2</v>
      </c>
      <c r="AC54" s="1">
        <v>6.2170999999999997E-2</v>
      </c>
      <c r="AD54" s="1">
        <v>6.4987666999999999E-2</v>
      </c>
      <c r="AE54" s="1">
        <v>6.5615332999999998E-2</v>
      </c>
      <c r="AF54" s="1">
        <v>6.6561333E-2</v>
      </c>
      <c r="AG54" s="1">
        <v>6.7266667000000002E-2</v>
      </c>
      <c r="AH54" s="1">
        <v>6.9284666999999994E-2</v>
      </c>
      <c r="AI54" s="1">
        <v>7.0457332999999997E-2</v>
      </c>
      <c r="AJ54" s="1">
        <v>7.2488999999999998E-2</v>
      </c>
      <c r="AK54" s="1">
        <v>7.2695333000000001E-2</v>
      </c>
      <c r="AL54" s="1">
        <v>7.5146667E-2</v>
      </c>
      <c r="AM54" s="1">
        <v>7.7577667000000003E-2</v>
      </c>
      <c r="AN54" s="1">
        <v>7.9847000000000001E-2</v>
      </c>
      <c r="AO54" s="1">
        <v>8.2146333000000002E-2</v>
      </c>
      <c r="AP54" s="1">
        <v>8.3714667000000006E-2</v>
      </c>
      <c r="AQ54" s="1">
        <v>8.6060999999999999E-2</v>
      </c>
      <c r="AR54" s="1">
        <v>8.8737667000000006E-2</v>
      </c>
      <c r="AS54" s="1">
        <v>9.1487333000000004E-2</v>
      </c>
    </row>
    <row r="55" spans="1:45" s="1" customFormat="1" x14ac:dyDescent="0.25">
      <c r="A55" s="1">
        <v>894</v>
      </c>
      <c r="B55" s="1" t="s">
        <v>99</v>
      </c>
      <c r="C55" s="1">
        <v>752614</v>
      </c>
      <c r="D55" s="1">
        <v>0.14325599999999999</v>
      </c>
      <c r="E55" s="1">
        <v>0.152503</v>
      </c>
      <c r="F55" s="1">
        <v>0.16122500000000001</v>
      </c>
      <c r="G55" s="1">
        <v>0.16792099999999999</v>
      </c>
      <c r="H55" s="1">
        <v>0.15895300000000001</v>
      </c>
      <c r="I55" s="1">
        <v>0.17662800000000001</v>
      </c>
      <c r="J55" s="1">
        <v>0.173821</v>
      </c>
      <c r="K55" s="1">
        <v>0.17514399999999999</v>
      </c>
      <c r="L55" s="1">
        <v>0.176236</v>
      </c>
      <c r="M55" s="1">
        <v>0.183472</v>
      </c>
      <c r="N55" s="1">
        <v>0.18624199999999999</v>
      </c>
      <c r="O55" s="1">
        <v>0.190719</v>
      </c>
      <c r="P55" s="1">
        <v>0.19401499999999999</v>
      </c>
      <c r="Q55" s="1">
        <v>0.196489</v>
      </c>
      <c r="R55" s="1">
        <v>0.20011899999999999</v>
      </c>
      <c r="S55" s="1">
        <v>0.20332900000000001</v>
      </c>
      <c r="T55" s="1">
        <v>0.207508</v>
      </c>
      <c r="U55" s="1">
        <v>0.21829999999999999</v>
      </c>
      <c r="V55" s="1">
        <v>0.21799099999999999</v>
      </c>
      <c r="W55" s="1">
        <v>0.216229</v>
      </c>
      <c r="X55" s="1">
        <v>0.22219</v>
      </c>
      <c r="Y55" s="1">
        <v>0.225547</v>
      </c>
      <c r="Z55" s="1">
        <v>0.22578200000000001</v>
      </c>
      <c r="AA55" s="1">
        <v>0.227349</v>
      </c>
      <c r="AB55" s="1">
        <v>0.23125499999999999</v>
      </c>
      <c r="AC55" s="1">
        <v>0.22928599999999999</v>
      </c>
      <c r="AD55" s="1">
        <v>0.239122</v>
      </c>
      <c r="AE55" s="1">
        <v>0.24149000000000001</v>
      </c>
      <c r="AF55" s="1">
        <v>0.241869</v>
      </c>
      <c r="AG55" s="1">
        <v>0.24795900000000001</v>
      </c>
      <c r="AH55" s="1">
        <v>0.25571300000000002</v>
      </c>
      <c r="AI55" s="1">
        <v>0.264129</v>
      </c>
      <c r="AJ55" s="1">
        <v>0.27252100000000001</v>
      </c>
      <c r="AK55" s="1">
        <v>0.28015800000000002</v>
      </c>
      <c r="AL55" s="1">
        <v>0.28902099999999997</v>
      </c>
      <c r="AM55" s="1">
        <v>0.29674899999999999</v>
      </c>
      <c r="AN55" s="1">
        <v>0.29744599999999999</v>
      </c>
      <c r="AO55" s="1">
        <v>0.307639</v>
      </c>
      <c r="AP55" s="1">
        <v>0.31617299999999998</v>
      </c>
      <c r="AQ55" s="1">
        <v>0.32842500000000002</v>
      </c>
      <c r="AR55" s="1">
        <v>0.34203099999999997</v>
      </c>
      <c r="AS55" s="1">
        <v>0.36025099999999999</v>
      </c>
    </row>
    <row r="56" spans="1:45" s="1" customFormat="1" x14ac:dyDescent="0.25">
      <c r="A56" s="1">
        <v>716</v>
      </c>
      <c r="B56" s="1" t="s">
        <v>100</v>
      </c>
      <c r="C56" s="1">
        <v>390580</v>
      </c>
      <c r="D56" s="1">
        <v>0.215832</v>
      </c>
      <c r="E56" s="1">
        <v>0.219863</v>
      </c>
      <c r="F56" s="1">
        <v>0.232823</v>
      </c>
      <c r="G56" s="1">
        <v>0.23585300000000001</v>
      </c>
      <c r="H56" s="1">
        <v>0.23477400000000001</v>
      </c>
      <c r="I56" s="1">
        <v>0.247839</v>
      </c>
      <c r="J56" s="1">
        <v>0.24066599999999999</v>
      </c>
      <c r="K56" s="1">
        <v>0.23913699999999999</v>
      </c>
      <c r="L56" s="1">
        <v>0.243588</v>
      </c>
      <c r="M56" s="1">
        <v>0.25763000000000003</v>
      </c>
      <c r="N56" s="1">
        <v>0.26127400000000001</v>
      </c>
      <c r="O56" s="1">
        <v>0.26327200000000001</v>
      </c>
      <c r="P56" s="1">
        <v>0.26988899999999999</v>
      </c>
      <c r="Q56" s="1">
        <v>0.27457500000000001</v>
      </c>
      <c r="R56" s="1">
        <v>0.29385499999999998</v>
      </c>
      <c r="S56" s="1">
        <v>0.31072699999999998</v>
      </c>
      <c r="T56" s="1">
        <v>0.339279</v>
      </c>
      <c r="U56" s="1">
        <v>0.343528</v>
      </c>
      <c r="V56" s="1">
        <v>0.35123500000000002</v>
      </c>
      <c r="W56" s="1">
        <v>0.36891600000000002</v>
      </c>
      <c r="X56" s="1">
        <v>0.39105800000000002</v>
      </c>
      <c r="Y56" s="1">
        <v>0.403808</v>
      </c>
      <c r="Z56" s="1">
        <v>0.38630900000000001</v>
      </c>
      <c r="AA56" s="1">
        <v>0.38355</v>
      </c>
      <c r="AB56" s="1">
        <v>0.39049600000000001</v>
      </c>
      <c r="AC56" s="1">
        <v>0.38885399999999998</v>
      </c>
      <c r="AD56" s="1">
        <v>0.38498599999999999</v>
      </c>
      <c r="AE56" s="1">
        <v>0.39394400000000002</v>
      </c>
      <c r="AF56" s="1">
        <v>0.42000300000000002</v>
      </c>
      <c r="AG56" s="1">
        <v>0.39698499999999998</v>
      </c>
      <c r="AH56" s="1">
        <v>0.39591199999999999</v>
      </c>
      <c r="AI56" s="1">
        <v>0.38897700000000002</v>
      </c>
      <c r="AJ56" s="1">
        <v>0.37203799999999998</v>
      </c>
      <c r="AK56" s="1">
        <v>0.36351600000000001</v>
      </c>
      <c r="AL56" s="1">
        <v>0.381519</v>
      </c>
      <c r="AM56" s="1">
        <v>0.38827099999999998</v>
      </c>
      <c r="AN56" s="1">
        <v>0.37807600000000002</v>
      </c>
      <c r="AO56" s="1">
        <v>0.34867799999999999</v>
      </c>
      <c r="AP56" s="1">
        <v>0.35299999999999998</v>
      </c>
      <c r="AQ56" s="1">
        <v>0.36129899999999998</v>
      </c>
      <c r="AR56" s="1">
        <v>0.370562</v>
      </c>
      <c r="AS56" s="1">
        <v>0.38009399999999999</v>
      </c>
    </row>
    <row r="57" spans="1:45" s="3" customFormat="1" x14ac:dyDescent="0.25">
      <c r="A57" s="3">
        <v>40</v>
      </c>
      <c r="B57" s="3" t="s">
        <v>101</v>
      </c>
      <c r="C57" s="3">
        <v>83870</v>
      </c>
      <c r="D57" s="3">
        <v>0.74658400000000003</v>
      </c>
      <c r="E57" s="3">
        <v>0.78649899999999995</v>
      </c>
      <c r="F57" s="3">
        <v>0.852163</v>
      </c>
      <c r="G57" s="3">
        <v>0.82330800000000004</v>
      </c>
      <c r="H57" s="3">
        <v>0.79839499999999997</v>
      </c>
      <c r="I57" s="3">
        <v>0.86066600000000004</v>
      </c>
      <c r="J57" s="3">
        <v>0.84010899999999999</v>
      </c>
      <c r="K57" s="3">
        <v>0.868116</v>
      </c>
      <c r="L57" s="3">
        <v>0.94029700000000005</v>
      </c>
      <c r="M57" s="3">
        <v>0.91875899999999999</v>
      </c>
      <c r="N57" s="3">
        <v>0.87004800000000004</v>
      </c>
      <c r="O57" s="3">
        <v>0.85060000000000002</v>
      </c>
      <c r="P57" s="3">
        <v>0.85318300000000002</v>
      </c>
      <c r="Q57" s="3">
        <v>0.88621799999999995</v>
      </c>
      <c r="R57" s="3">
        <v>0.91602399999999995</v>
      </c>
      <c r="S57" s="3">
        <v>0.91960799999999998</v>
      </c>
      <c r="T57" s="3">
        <v>0.95420000000000005</v>
      </c>
      <c r="U57" s="3">
        <v>0.96452599999999999</v>
      </c>
      <c r="V57" s="3">
        <v>0.94905399999999995</v>
      </c>
      <c r="W57" s="3">
        <v>0.98524599999999996</v>
      </c>
      <c r="X57" s="3">
        <v>1.0488500000000001</v>
      </c>
      <c r="Y57" s="3">
        <v>1.0077400000000001</v>
      </c>
      <c r="Z57" s="3">
        <v>1.01919</v>
      </c>
      <c r="AA57" s="3">
        <v>1.0164599999999999</v>
      </c>
      <c r="AB57" s="3">
        <v>1.06165</v>
      </c>
      <c r="AC57" s="3">
        <v>1.1280600000000001</v>
      </c>
      <c r="AD57" s="3">
        <v>1.12005</v>
      </c>
      <c r="AE57" s="3">
        <v>1.13906</v>
      </c>
      <c r="AF57" s="3">
        <v>1.13629</v>
      </c>
      <c r="AG57" s="3">
        <v>1.13246</v>
      </c>
      <c r="AH57" s="3">
        <v>1.19661</v>
      </c>
      <c r="AI57" s="3">
        <v>1.2075</v>
      </c>
      <c r="AJ57" s="3">
        <v>1.2775700000000001</v>
      </c>
      <c r="AK57" s="3">
        <v>1.2966500000000001</v>
      </c>
      <c r="AL57" s="3">
        <v>1.3399000000000001</v>
      </c>
      <c r="AM57" s="3">
        <v>1.34257</v>
      </c>
      <c r="AN57" s="3">
        <v>1.3264100000000001</v>
      </c>
      <c r="AO57" s="3">
        <v>1.33426</v>
      </c>
      <c r="AP57" s="3">
        <v>1.26152</v>
      </c>
      <c r="AQ57" s="3">
        <v>1.3540700000000001</v>
      </c>
      <c r="AR57" s="3">
        <v>1.31551</v>
      </c>
      <c r="AS57" s="3">
        <v>1.3137799999999999</v>
      </c>
    </row>
    <row r="58" spans="1:45" s="3" customFormat="1" x14ac:dyDescent="0.25">
      <c r="A58" s="3">
        <v>56</v>
      </c>
      <c r="B58" s="3" t="s">
        <v>102</v>
      </c>
      <c r="C58" s="3">
        <v>30528</v>
      </c>
      <c r="D58" s="3">
        <v>1.57369</v>
      </c>
      <c r="E58" s="3">
        <v>1.72397</v>
      </c>
      <c r="F58" s="3">
        <v>1.82483</v>
      </c>
      <c r="G58" s="3">
        <v>1.79053</v>
      </c>
      <c r="H58" s="3">
        <v>1.6792100000000001</v>
      </c>
      <c r="I58" s="3">
        <v>1.8007599999999999</v>
      </c>
      <c r="J58" s="3">
        <v>1.79023</v>
      </c>
      <c r="K58" s="3">
        <v>1.88445</v>
      </c>
      <c r="L58" s="3">
        <v>1.9448399999999999</v>
      </c>
      <c r="M58" s="3">
        <v>1.8556999999999999</v>
      </c>
      <c r="N58" s="3">
        <v>1.7273099999999999</v>
      </c>
      <c r="O58" s="3">
        <v>1.64584</v>
      </c>
      <c r="P58" s="3">
        <v>1.62538</v>
      </c>
      <c r="Q58" s="3">
        <v>1.6952100000000001</v>
      </c>
      <c r="R58" s="3">
        <v>1.7501500000000001</v>
      </c>
      <c r="S58" s="3">
        <v>1.8133300000000001</v>
      </c>
      <c r="T58" s="3">
        <v>1.8515999999999999</v>
      </c>
      <c r="U58" s="3">
        <v>1.8745000000000001</v>
      </c>
      <c r="V58" s="3">
        <v>1.89235</v>
      </c>
      <c r="W58" s="3">
        <v>1.9160200000000001</v>
      </c>
      <c r="X58" s="3">
        <v>2.0071300000000001</v>
      </c>
      <c r="Y58" s="3">
        <v>2.0300099999999999</v>
      </c>
      <c r="Z58" s="3">
        <v>1.98247</v>
      </c>
      <c r="AA58" s="3">
        <v>2.09741</v>
      </c>
      <c r="AB58" s="3">
        <v>2.1334399999999998</v>
      </c>
      <c r="AC58" s="3">
        <v>2.2515700000000001</v>
      </c>
      <c r="AD58" s="3">
        <v>2.2540800000000001</v>
      </c>
      <c r="AE58" s="3">
        <v>2.2913600000000001</v>
      </c>
      <c r="AF58" s="3">
        <v>2.3085</v>
      </c>
      <c r="AG58" s="3">
        <v>2.3241100000000001</v>
      </c>
      <c r="AH58" s="3">
        <v>2.3192400000000002</v>
      </c>
      <c r="AI58" s="3">
        <v>2.2391999999999999</v>
      </c>
      <c r="AJ58" s="3">
        <v>2.35283</v>
      </c>
      <c r="AK58" s="3">
        <v>2.33908</v>
      </c>
      <c r="AL58" s="3">
        <v>2.3310200000000001</v>
      </c>
      <c r="AM58" s="3">
        <v>2.3091200000000001</v>
      </c>
      <c r="AN58" s="3">
        <v>2.2660399999999998</v>
      </c>
      <c r="AO58" s="3">
        <v>2.3316499999999998</v>
      </c>
      <c r="AP58" s="3">
        <v>2.2315800000000001</v>
      </c>
      <c r="AQ58" s="3">
        <v>2.40245</v>
      </c>
      <c r="AR58" s="3">
        <v>2.35372</v>
      </c>
      <c r="AS58" s="3">
        <v>2.2200899999999999</v>
      </c>
    </row>
    <row r="59" spans="1:45" s="3" customFormat="1" x14ac:dyDescent="0.25">
      <c r="A59" s="3">
        <v>203</v>
      </c>
      <c r="B59" s="3" t="s">
        <v>103</v>
      </c>
      <c r="C59" s="3">
        <v>78866</v>
      </c>
      <c r="D59" s="3">
        <v>1.8008500000000001</v>
      </c>
      <c r="E59" s="3">
        <v>1.8065100000000001</v>
      </c>
      <c r="F59" s="3">
        <v>1.79192</v>
      </c>
      <c r="G59" s="3">
        <v>1.6625300000000001</v>
      </c>
      <c r="H59" s="3">
        <v>1.73339</v>
      </c>
      <c r="I59" s="3">
        <v>1.78335</v>
      </c>
      <c r="J59" s="3">
        <v>1.9064399999999999</v>
      </c>
      <c r="K59" s="3">
        <v>1.8003</v>
      </c>
      <c r="L59" s="3">
        <v>1.92072</v>
      </c>
      <c r="M59" s="3">
        <v>1.8633500000000001</v>
      </c>
      <c r="N59" s="3">
        <v>1.86704</v>
      </c>
      <c r="O59" s="3">
        <v>1.8965000000000001</v>
      </c>
      <c r="P59" s="3">
        <v>1.90347</v>
      </c>
      <c r="Q59" s="3">
        <v>1.9433400000000001</v>
      </c>
      <c r="R59" s="3">
        <v>1.9541900000000001</v>
      </c>
      <c r="S59" s="3">
        <v>1.98621</v>
      </c>
      <c r="T59" s="3">
        <v>2.0439799999999999</v>
      </c>
      <c r="U59" s="3">
        <v>2.0036299999999998</v>
      </c>
      <c r="V59" s="3">
        <v>1.9483299999999999</v>
      </c>
      <c r="W59" s="3">
        <v>1.9659899999999999</v>
      </c>
      <c r="X59" s="3">
        <v>1.77816</v>
      </c>
      <c r="Y59" s="3">
        <v>1.7277800000000001</v>
      </c>
      <c r="Z59" s="3">
        <v>1.6761600000000001</v>
      </c>
      <c r="AA59" s="3">
        <v>1.6244799999999999</v>
      </c>
      <c r="AB59" s="3">
        <v>1.6460999999999999</v>
      </c>
      <c r="AC59" s="3">
        <v>1.6992499999999999</v>
      </c>
      <c r="AD59" s="3">
        <v>1.7095499999999999</v>
      </c>
      <c r="AE59" s="3">
        <v>1.6549199999999999</v>
      </c>
      <c r="AF59" s="3">
        <v>1.5482400000000001</v>
      </c>
      <c r="AG59" s="3">
        <v>1.62629</v>
      </c>
      <c r="AH59" s="3">
        <v>1.6696200000000001</v>
      </c>
      <c r="AI59" s="3">
        <v>1.68777</v>
      </c>
      <c r="AJ59" s="3">
        <v>1.7624200000000001</v>
      </c>
      <c r="AK59" s="3">
        <v>1.80446</v>
      </c>
      <c r="AL59" s="3">
        <v>1.78315</v>
      </c>
      <c r="AM59" s="3">
        <v>1.8246500000000001</v>
      </c>
      <c r="AN59" s="3">
        <v>1.8253299999999999</v>
      </c>
      <c r="AO59" s="3">
        <v>1.7845200000000001</v>
      </c>
      <c r="AP59" s="3">
        <v>1.67191</v>
      </c>
      <c r="AQ59" s="3">
        <v>1.7657499999999999</v>
      </c>
      <c r="AR59" s="3">
        <v>1.70875</v>
      </c>
      <c r="AS59" s="3">
        <v>1.69225</v>
      </c>
    </row>
    <row r="60" spans="1:45" s="3" customFormat="1" x14ac:dyDescent="0.25">
      <c r="A60" s="3">
        <v>208</v>
      </c>
      <c r="B60" s="3" t="s">
        <v>104</v>
      </c>
      <c r="C60" s="3">
        <v>43094</v>
      </c>
      <c r="D60" s="3">
        <v>0.73428599999999999</v>
      </c>
      <c r="E60" s="3">
        <v>0.76425799999999999</v>
      </c>
      <c r="F60" s="3">
        <v>0.75358099999999995</v>
      </c>
      <c r="G60" s="3">
        <v>0.69860999999999995</v>
      </c>
      <c r="H60" s="3">
        <v>0.69331900000000002</v>
      </c>
      <c r="I60" s="3">
        <v>0.75390900000000005</v>
      </c>
      <c r="J60" s="3">
        <v>0.77332999999999996</v>
      </c>
      <c r="K60" s="3">
        <v>0.78880700000000004</v>
      </c>
      <c r="L60" s="3">
        <v>0.81620700000000002</v>
      </c>
      <c r="M60" s="3">
        <v>0.75928600000000002</v>
      </c>
      <c r="N60" s="3">
        <v>0.68718900000000005</v>
      </c>
      <c r="O60" s="3">
        <v>0.694998</v>
      </c>
      <c r="P60" s="3">
        <v>0.65612199999999998</v>
      </c>
      <c r="Q60" s="3">
        <v>0.68017899999999998</v>
      </c>
      <c r="R60" s="3">
        <v>0.76580800000000004</v>
      </c>
      <c r="S60" s="3">
        <v>0.77686999999999995</v>
      </c>
      <c r="T60" s="3">
        <v>0.77710800000000002</v>
      </c>
      <c r="U60" s="3">
        <v>0.74131400000000003</v>
      </c>
      <c r="V60" s="3">
        <v>0.69534300000000004</v>
      </c>
      <c r="W60" s="3">
        <v>0.68888400000000005</v>
      </c>
      <c r="X60" s="3">
        <v>0.76389700000000005</v>
      </c>
      <c r="Y60" s="3">
        <v>0.73094199999999998</v>
      </c>
      <c r="Z60" s="3">
        <v>0.75059900000000002</v>
      </c>
      <c r="AA60" s="3">
        <v>0.77690499999999996</v>
      </c>
      <c r="AB60" s="3">
        <v>0.76972499999999999</v>
      </c>
      <c r="AC60" s="3">
        <v>0.87094099999999997</v>
      </c>
      <c r="AD60" s="3">
        <v>0.80703899999999995</v>
      </c>
      <c r="AE60" s="3">
        <v>0.79397099999999998</v>
      </c>
      <c r="AF60" s="3">
        <v>0.76082399999999994</v>
      </c>
      <c r="AG60" s="3">
        <v>0.73942099999999999</v>
      </c>
      <c r="AH60" s="3">
        <v>0.76214800000000005</v>
      </c>
      <c r="AI60" s="3">
        <v>0.75417599999999996</v>
      </c>
      <c r="AJ60" s="3">
        <v>0.79745500000000002</v>
      </c>
      <c r="AK60" s="3">
        <v>0.77149699999999999</v>
      </c>
      <c r="AL60" s="3">
        <v>0.75015399999999999</v>
      </c>
      <c r="AM60" s="3">
        <v>0.80462800000000001</v>
      </c>
      <c r="AN60" s="3">
        <v>0.78532599999999997</v>
      </c>
      <c r="AO60" s="3">
        <v>0.76351999999999998</v>
      </c>
      <c r="AP60" s="3">
        <v>0.72984800000000005</v>
      </c>
      <c r="AQ60" s="3">
        <v>0.77283900000000005</v>
      </c>
      <c r="AR60" s="3">
        <v>0.71367100000000006</v>
      </c>
      <c r="AS60" s="3">
        <v>0.688141</v>
      </c>
    </row>
    <row r="61" spans="1:45" s="3" customFormat="1" x14ac:dyDescent="0.25">
      <c r="A61" s="3">
        <v>233</v>
      </c>
      <c r="B61" s="3" t="s">
        <v>105</v>
      </c>
      <c r="C61" s="3">
        <v>45226</v>
      </c>
      <c r="D61" s="3">
        <v>0.21099616800000001</v>
      </c>
      <c r="E61" s="3">
        <v>0.222491523</v>
      </c>
      <c r="F61" s="3">
        <v>0.23304634900000001</v>
      </c>
      <c r="G61" s="3">
        <v>0.244708493</v>
      </c>
      <c r="H61" s="3">
        <v>0.25810705299999998</v>
      </c>
      <c r="I61" s="3">
        <v>0.26805562199999999</v>
      </c>
      <c r="J61" s="3">
        <v>0.27787961700000002</v>
      </c>
      <c r="K61" s="3">
        <v>0.28842683000000002</v>
      </c>
      <c r="L61" s="3">
        <v>0.29810894999999998</v>
      </c>
      <c r="M61" s="3">
        <v>0.30468711700000001</v>
      </c>
      <c r="N61" s="3">
        <v>0.30903265200000002</v>
      </c>
      <c r="O61" s="3">
        <v>0.316275902</v>
      </c>
      <c r="P61" s="3">
        <v>0.32096885800000002</v>
      </c>
      <c r="Q61" s="3">
        <v>0.331548599</v>
      </c>
      <c r="R61" s="3">
        <v>0.34270137699999997</v>
      </c>
      <c r="S61" s="3">
        <v>0.34911759799999997</v>
      </c>
      <c r="T61" s="3">
        <v>0.36384978499999998</v>
      </c>
      <c r="U61" s="3">
        <v>0.37427519300000001</v>
      </c>
      <c r="V61" s="3">
        <v>0.37116501099999999</v>
      </c>
      <c r="W61" s="3">
        <v>0.38807999999999998</v>
      </c>
      <c r="X61" s="3">
        <v>0.36189199999999999</v>
      </c>
      <c r="Y61" s="3">
        <v>0.26055800000000001</v>
      </c>
      <c r="Z61" s="3">
        <v>0.21576100000000001</v>
      </c>
      <c r="AA61" s="3">
        <v>0.21776100000000001</v>
      </c>
      <c r="AB61" s="3">
        <v>0.20661299999999999</v>
      </c>
      <c r="AC61" s="3">
        <v>0.22711500000000001</v>
      </c>
      <c r="AD61" s="3">
        <v>0.22274099999999999</v>
      </c>
      <c r="AE61" s="3">
        <v>0.20324400000000001</v>
      </c>
      <c r="AF61" s="3">
        <v>0.191023</v>
      </c>
      <c r="AG61" s="3">
        <v>0.18706800000000001</v>
      </c>
      <c r="AH61" s="3">
        <v>0.19506799999999999</v>
      </c>
      <c r="AI61" s="3">
        <v>0.18695500000000001</v>
      </c>
      <c r="AJ61" s="3">
        <v>0.20657600000000001</v>
      </c>
      <c r="AK61" s="3">
        <v>0.21049999999999999</v>
      </c>
      <c r="AL61" s="3">
        <v>0.20677200000000001</v>
      </c>
      <c r="AM61" s="3">
        <v>0.20174300000000001</v>
      </c>
      <c r="AN61" s="3">
        <v>0.22575400000000001</v>
      </c>
      <c r="AO61" s="3">
        <v>0.21781600000000001</v>
      </c>
      <c r="AP61" s="3">
        <v>0.19322700000000001</v>
      </c>
      <c r="AQ61" s="3">
        <v>0.22309999999999999</v>
      </c>
      <c r="AR61" s="3">
        <v>0.22321299999999999</v>
      </c>
      <c r="AS61" s="3">
        <v>0.21909100000000001</v>
      </c>
    </row>
    <row r="62" spans="1:45" s="3" customFormat="1" x14ac:dyDescent="0.25">
      <c r="A62" s="3">
        <v>246</v>
      </c>
      <c r="B62" s="3" t="s">
        <v>106</v>
      </c>
      <c r="C62" s="3">
        <v>338145</v>
      </c>
      <c r="D62" s="3">
        <v>0.72091099999999997</v>
      </c>
      <c r="E62" s="3">
        <v>0.77104700000000004</v>
      </c>
      <c r="F62" s="3">
        <v>0.83457499999999996</v>
      </c>
      <c r="G62" s="3">
        <v>0.81593000000000004</v>
      </c>
      <c r="H62" s="3">
        <v>0.78178899999999996</v>
      </c>
      <c r="I62" s="3">
        <v>0.83628800000000003</v>
      </c>
      <c r="J62" s="3">
        <v>0.84923400000000004</v>
      </c>
      <c r="K62" s="3">
        <v>0.879637</v>
      </c>
      <c r="L62" s="3">
        <v>0.93842099999999995</v>
      </c>
      <c r="M62" s="3">
        <v>0.97607100000000002</v>
      </c>
      <c r="N62" s="3">
        <v>0.939855</v>
      </c>
      <c r="O62" s="3">
        <v>0.92040900000000003</v>
      </c>
      <c r="P62" s="3">
        <v>0.92945</v>
      </c>
      <c r="Q62" s="3">
        <v>0.95121699999999998</v>
      </c>
      <c r="R62" s="3">
        <v>1.0250999999999999</v>
      </c>
      <c r="S62" s="3">
        <v>1.0699399999999999</v>
      </c>
      <c r="T62" s="3">
        <v>1.16655</v>
      </c>
      <c r="U62" s="3">
        <v>1.09727</v>
      </c>
      <c r="V62" s="3">
        <v>1.1333899999999999</v>
      </c>
      <c r="W62" s="3">
        <v>1.1261399999999999</v>
      </c>
      <c r="X62" s="3">
        <v>1.1425000000000001</v>
      </c>
      <c r="Y62" s="3">
        <v>1.0765499999999999</v>
      </c>
      <c r="Z62" s="3">
        <v>1.12927</v>
      </c>
      <c r="AA62" s="3">
        <v>1.2058899999999999</v>
      </c>
      <c r="AB62" s="3">
        <v>1.14754</v>
      </c>
      <c r="AC62" s="3">
        <v>1.23434</v>
      </c>
      <c r="AD62" s="3">
        <v>1.2801800000000001</v>
      </c>
      <c r="AE62" s="3">
        <v>1.2922400000000001</v>
      </c>
      <c r="AF62" s="3">
        <v>1.288</v>
      </c>
      <c r="AG62" s="3">
        <v>1.28088</v>
      </c>
      <c r="AH62" s="3">
        <v>1.31653</v>
      </c>
      <c r="AI62" s="3">
        <v>1.3834500000000001</v>
      </c>
      <c r="AJ62" s="3">
        <v>1.4596800000000001</v>
      </c>
      <c r="AK62" s="3">
        <v>1.4742999999999999</v>
      </c>
      <c r="AL62" s="3">
        <v>1.3607499999999999</v>
      </c>
      <c r="AM62" s="3">
        <v>1.48214</v>
      </c>
      <c r="AN62" s="3">
        <v>1.46174</v>
      </c>
      <c r="AO62" s="3">
        <v>1.4018900000000001</v>
      </c>
      <c r="AP62" s="3">
        <v>1.3223199999999999</v>
      </c>
      <c r="AQ62" s="3">
        <v>1.4488099999999999</v>
      </c>
      <c r="AR62" s="3">
        <v>1.3820399999999999</v>
      </c>
      <c r="AS62" s="3">
        <v>1.32148</v>
      </c>
    </row>
    <row r="63" spans="1:45" s="3" customFormat="1" x14ac:dyDescent="0.25">
      <c r="A63" s="3">
        <v>250</v>
      </c>
      <c r="B63" s="3" t="s">
        <v>107</v>
      </c>
      <c r="C63" s="3">
        <v>547030</v>
      </c>
      <c r="D63" s="3">
        <v>6.2920999999999996</v>
      </c>
      <c r="E63" s="3">
        <v>6.6421900000000003</v>
      </c>
      <c r="F63" s="3">
        <v>7.1477700000000004</v>
      </c>
      <c r="G63" s="3">
        <v>6.9183399999999997</v>
      </c>
      <c r="H63" s="3">
        <v>6.5456899999999996</v>
      </c>
      <c r="I63" s="3">
        <v>6.9873700000000003</v>
      </c>
      <c r="J63" s="3">
        <v>6.8573399999999998</v>
      </c>
      <c r="K63" s="3">
        <v>7.3120500000000002</v>
      </c>
      <c r="L63" s="3">
        <v>7.6179500000000004</v>
      </c>
      <c r="M63" s="3">
        <v>7.6094400000000002</v>
      </c>
      <c r="N63" s="3">
        <v>7.4323899999999998</v>
      </c>
      <c r="O63" s="3">
        <v>7.2524199999999999</v>
      </c>
      <c r="P63" s="3">
        <v>7.4416399999999996</v>
      </c>
      <c r="Q63" s="3">
        <v>7.7090500000000004</v>
      </c>
      <c r="R63" s="3">
        <v>8.0877199999999991</v>
      </c>
      <c r="S63" s="3">
        <v>8.2133599999999998</v>
      </c>
      <c r="T63" s="3">
        <v>8.4180399999999995</v>
      </c>
      <c r="U63" s="3">
        <v>8.38185</v>
      </c>
      <c r="V63" s="3">
        <v>8.7270299999999992</v>
      </c>
      <c r="W63" s="3">
        <v>8.8885699999999996</v>
      </c>
      <c r="X63" s="3">
        <v>9.3944799999999997</v>
      </c>
      <c r="Y63" s="3">
        <v>9.23325</v>
      </c>
      <c r="Z63" s="3">
        <v>9.3856900000000003</v>
      </c>
      <c r="AA63" s="3">
        <v>9.0304800000000007</v>
      </c>
      <c r="AB63" s="3">
        <v>9.4063800000000004</v>
      </c>
      <c r="AC63" s="3">
        <v>9.9390900000000002</v>
      </c>
      <c r="AD63" s="3">
        <v>9.6348500000000001</v>
      </c>
      <c r="AE63" s="3">
        <v>9.9149200000000004</v>
      </c>
      <c r="AF63" s="3">
        <v>9.8986300000000007</v>
      </c>
      <c r="AG63" s="3">
        <v>9.99831</v>
      </c>
      <c r="AH63" s="3">
        <v>10.338800000000001</v>
      </c>
      <c r="AI63" s="3">
        <v>10.363300000000001</v>
      </c>
      <c r="AJ63" s="3">
        <v>10.5495</v>
      </c>
      <c r="AK63" s="3">
        <v>10.7042</v>
      </c>
      <c r="AL63" s="3">
        <v>10.7393</v>
      </c>
      <c r="AM63" s="3">
        <v>10.585800000000001</v>
      </c>
      <c r="AN63" s="3">
        <v>10.4572</v>
      </c>
      <c r="AO63" s="3">
        <v>10.507400000000001</v>
      </c>
      <c r="AP63" s="3">
        <v>10.056800000000001</v>
      </c>
      <c r="AQ63" s="3">
        <v>10.3628</v>
      </c>
      <c r="AR63" s="3">
        <v>9.9830400000000008</v>
      </c>
      <c r="AS63" s="3">
        <v>10.012499999999999</v>
      </c>
    </row>
    <row r="64" spans="1:45" s="3" customFormat="1" x14ac:dyDescent="0.25">
      <c r="A64" s="3">
        <v>276</v>
      </c>
      <c r="B64" s="3" t="s">
        <v>108</v>
      </c>
      <c r="C64" s="3">
        <v>357021</v>
      </c>
      <c r="D64" s="3">
        <v>12.1044</v>
      </c>
      <c r="E64" s="3">
        <v>12.5436</v>
      </c>
      <c r="F64" s="3">
        <v>13.280799999999999</v>
      </c>
      <c r="G64" s="3">
        <v>13.0296</v>
      </c>
      <c r="H64" s="3">
        <v>12.440200000000001</v>
      </c>
      <c r="I64" s="3">
        <v>13.4115</v>
      </c>
      <c r="J64" s="3">
        <v>13.447900000000001</v>
      </c>
      <c r="K64" s="3">
        <v>13.8941</v>
      </c>
      <c r="L64" s="3">
        <v>14.524699999999999</v>
      </c>
      <c r="M64" s="3">
        <v>14.172700000000001</v>
      </c>
      <c r="N64" s="3">
        <v>13.687799999999999</v>
      </c>
      <c r="O64" s="3">
        <v>13.2346</v>
      </c>
      <c r="P64" s="3">
        <v>13.2315</v>
      </c>
      <c r="Q64" s="3">
        <v>13.739699999999999</v>
      </c>
      <c r="R64" s="3">
        <v>14.1739</v>
      </c>
      <c r="S64" s="3">
        <v>14.152699999999999</v>
      </c>
      <c r="T64" s="3">
        <v>14.258599999999999</v>
      </c>
      <c r="U64" s="3">
        <v>14.354100000000001</v>
      </c>
      <c r="V64" s="3">
        <v>14.107799999999999</v>
      </c>
      <c r="W64" s="3">
        <v>13.9314</v>
      </c>
      <c r="X64" s="3">
        <v>13.657299999999999</v>
      </c>
      <c r="Y64" s="3">
        <v>13.402900000000001</v>
      </c>
      <c r="Z64" s="3">
        <v>13.271599999999999</v>
      </c>
      <c r="AA64" s="3">
        <v>13.2072</v>
      </c>
      <c r="AB64" s="3">
        <v>13.3454</v>
      </c>
      <c r="AC64" s="3">
        <v>13.797700000000001</v>
      </c>
      <c r="AD64" s="3">
        <v>13.6767</v>
      </c>
      <c r="AE64" s="3">
        <v>13.5936</v>
      </c>
      <c r="AF64" s="3">
        <v>13.284599999999999</v>
      </c>
      <c r="AG64" s="3">
        <v>13.3484</v>
      </c>
      <c r="AH64" s="3">
        <v>13.7492</v>
      </c>
      <c r="AI64" s="3">
        <v>13.440099999999999</v>
      </c>
      <c r="AJ64" s="3">
        <v>13.3695</v>
      </c>
      <c r="AK64" s="3">
        <v>13.4641</v>
      </c>
      <c r="AL64" s="3">
        <v>13.365500000000001</v>
      </c>
      <c r="AM64" s="3">
        <v>13.737500000000001</v>
      </c>
      <c r="AN64" s="3">
        <v>13.0047</v>
      </c>
      <c r="AO64" s="3">
        <v>13.1469</v>
      </c>
      <c r="AP64" s="3">
        <v>12.312900000000001</v>
      </c>
      <c r="AQ64" s="3">
        <v>12.9938</v>
      </c>
      <c r="AR64" s="3">
        <v>12.337400000000001</v>
      </c>
      <c r="AS64" s="3">
        <v>12.401</v>
      </c>
    </row>
    <row r="65" spans="1:45" s="3" customFormat="1" x14ac:dyDescent="0.25">
      <c r="A65" s="3">
        <v>300</v>
      </c>
      <c r="B65" s="3" t="s">
        <v>109</v>
      </c>
      <c r="C65" s="3">
        <v>131940</v>
      </c>
      <c r="D65" s="3">
        <v>0.34482400000000002</v>
      </c>
      <c r="E65" s="3">
        <v>0.40023999999999998</v>
      </c>
      <c r="F65" s="3">
        <v>0.468663</v>
      </c>
      <c r="G65" s="3">
        <v>0.446774</v>
      </c>
      <c r="H65" s="3">
        <v>0.46601199999999998</v>
      </c>
      <c r="I65" s="3">
        <v>0.50535300000000005</v>
      </c>
      <c r="J65" s="3">
        <v>0.54279299999999997</v>
      </c>
      <c r="K65" s="3">
        <v>0.57079199999999997</v>
      </c>
      <c r="L65" s="3">
        <v>0.60541400000000001</v>
      </c>
      <c r="M65" s="3">
        <v>0.59450000000000003</v>
      </c>
      <c r="N65" s="3">
        <v>0.58112900000000001</v>
      </c>
      <c r="O65" s="3">
        <v>0.59715200000000002</v>
      </c>
      <c r="P65" s="3">
        <v>0.62477899999999997</v>
      </c>
      <c r="Q65" s="3">
        <v>0.64897000000000005</v>
      </c>
      <c r="R65" s="3">
        <v>0.69644700000000004</v>
      </c>
      <c r="S65" s="3">
        <v>0.66199300000000005</v>
      </c>
      <c r="T65" s="3">
        <v>0.71104199999999995</v>
      </c>
      <c r="U65" s="3">
        <v>0.75786900000000001</v>
      </c>
      <c r="V65" s="3">
        <v>0.83798099999999998</v>
      </c>
      <c r="W65" s="3">
        <v>0.85076200000000002</v>
      </c>
      <c r="X65" s="3">
        <v>0.85773600000000005</v>
      </c>
      <c r="Y65" s="3">
        <v>0.87886799999999998</v>
      </c>
      <c r="Z65" s="3">
        <v>0.867811</v>
      </c>
      <c r="AA65" s="3">
        <v>0.89197800000000005</v>
      </c>
      <c r="AB65" s="3">
        <v>0.89987799999999996</v>
      </c>
      <c r="AC65" s="3">
        <v>0.92867500000000003</v>
      </c>
      <c r="AD65" s="3">
        <v>0.96543199999999996</v>
      </c>
      <c r="AE65" s="3">
        <v>1.0165900000000001</v>
      </c>
      <c r="AF65" s="3">
        <v>1.0206200000000001</v>
      </c>
      <c r="AG65" s="3">
        <v>1.0747800000000001</v>
      </c>
      <c r="AH65" s="3">
        <v>1.1111899999999999</v>
      </c>
      <c r="AI65" s="3">
        <v>1.1237699999999999</v>
      </c>
      <c r="AJ65" s="3">
        <v>1.1562399999999999</v>
      </c>
      <c r="AK65" s="3">
        <v>1.17855</v>
      </c>
      <c r="AL65" s="3">
        <v>1.2001900000000001</v>
      </c>
      <c r="AM65" s="3">
        <v>1.1992400000000001</v>
      </c>
      <c r="AN65" s="3">
        <v>1.1990000000000001</v>
      </c>
      <c r="AO65" s="3">
        <v>1.2070099999999999</v>
      </c>
      <c r="AP65" s="3">
        <v>1.16795</v>
      </c>
      <c r="AQ65" s="3">
        <v>1.0955699999999999</v>
      </c>
      <c r="AR65" s="3">
        <v>1.06125</v>
      </c>
      <c r="AS65" s="3">
        <v>1.05362</v>
      </c>
    </row>
    <row r="66" spans="1:45" s="3" customFormat="1" x14ac:dyDescent="0.25">
      <c r="A66" s="3">
        <v>348</v>
      </c>
      <c r="B66" s="3" t="s">
        <v>110</v>
      </c>
      <c r="C66" s="3">
        <v>93030</v>
      </c>
      <c r="D66" s="3">
        <v>0.755444</v>
      </c>
      <c r="E66" s="3">
        <v>0.77593299999999998</v>
      </c>
      <c r="F66" s="3">
        <v>0.84418400000000005</v>
      </c>
      <c r="G66" s="3">
        <v>0.87399700000000002</v>
      </c>
      <c r="H66" s="3">
        <v>0.90895599999999999</v>
      </c>
      <c r="I66" s="3">
        <v>0.97197699999999998</v>
      </c>
      <c r="J66" s="3">
        <v>1.0262100000000001</v>
      </c>
      <c r="K66" s="3">
        <v>1.1337299999999999</v>
      </c>
      <c r="L66" s="3">
        <v>1.1205499999999999</v>
      </c>
      <c r="M66" s="3">
        <v>1.12473</v>
      </c>
      <c r="N66" s="3">
        <v>1.1178900000000001</v>
      </c>
      <c r="O66" s="3">
        <v>1.1175299999999999</v>
      </c>
      <c r="P66" s="3">
        <v>1.10043</v>
      </c>
      <c r="Q66" s="3">
        <v>1.1418299999999999</v>
      </c>
      <c r="R66" s="3">
        <v>1.18069</v>
      </c>
      <c r="S66" s="3">
        <v>1.1758999999999999</v>
      </c>
      <c r="T66" s="3">
        <v>1.21905</v>
      </c>
      <c r="U66" s="3">
        <v>1.20421</v>
      </c>
      <c r="V66" s="3">
        <v>1.1957100000000001</v>
      </c>
      <c r="W66" s="3">
        <v>1.14209</v>
      </c>
      <c r="X66" s="3">
        <v>1.0878699999999999</v>
      </c>
      <c r="Y66" s="3">
        <v>0.99702999999999997</v>
      </c>
      <c r="Z66" s="3">
        <v>1.0198400000000001</v>
      </c>
      <c r="AA66" s="3">
        <v>0.98776299999999995</v>
      </c>
      <c r="AB66" s="3">
        <v>1.02589</v>
      </c>
      <c r="AC66" s="3">
        <v>1.0527299999999999</v>
      </c>
      <c r="AD66" s="3">
        <v>1.03196</v>
      </c>
      <c r="AE66" s="3">
        <v>1.0193399999999999</v>
      </c>
      <c r="AF66" s="3">
        <v>1.01179</v>
      </c>
      <c r="AG66" s="3">
        <v>0.99191600000000002</v>
      </c>
      <c r="AH66" s="3">
        <v>1.01573</v>
      </c>
      <c r="AI66" s="3">
        <v>1.01586</v>
      </c>
      <c r="AJ66" s="3">
        <v>1.0370900000000001</v>
      </c>
      <c r="AK66" s="3">
        <v>1.03443</v>
      </c>
      <c r="AL66" s="3">
        <v>1.09311</v>
      </c>
      <c r="AM66" s="3">
        <v>1.0843</v>
      </c>
      <c r="AN66" s="3">
        <v>1.0605899999999999</v>
      </c>
      <c r="AO66" s="3">
        <v>1.0502199999999999</v>
      </c>
      <c r="AP66" s="3">
        <v>0.98654600000000003</v>
      </c>
      <c r="AQ66" s="3">
        <v>1.0191399999999999</v>
      </c>
      <c r="AR66" s="3">
        <v>0.99090999999999996</v>
      </c>
      <c r="AS66" s="3">
        <v>0.93124099999999999</v>
      </c>
    </row>
    <row r="67" spans="1:45" s="3" customFormat="1" x14ac:dyDescent="0.25">
      <c r="A67" s="3">
        <v>352</v>
      </c>
      <c r="B67" s="3" t="s">
        <v>111</v>
      </c>
      <c r="C67" s="3">
        <v>103000</v>
      </c>
      <c r="D67" s="3">
        <v>3.5805999999999998E-2</v>
      </c>
      <c r="E67" s="3">
        <v>3.6546000000000002E-2</v>
      </c>
      <c r="F67" s="3">
        <v>4.4389999999999999E-2</v>
      </c>
      <c r="G67" s="3">
        <v>4.3826999999999998E-2</v>
      </c>
      <c r="H67" s="3">
        <v>4.3867000000000003E-2</v>
      </c>
      <c r="I67" s="3">
        <v>4.4426E-2</v>
      </c>
      <c r="J67" s="3">
        <v>4.9311000000000001E-2</v>
      </c>
      <c r="K67" s="3">
        <v>5.0653999999999998E-2</v>
      </c>
      <c r="L67" s="3">
        <v>5.8356999999999999E-2</v>
      </c>
      <c r="M67" s="3">
        <v>5.9393000000000001E-2</v>
      </c>
      <c r="N67" s="3">
        <v>6.5731999999999999E-2</v>
      </c>
      <c r="O67" s="3">
        <v>6.5664E-2</v>
      </c>
      <c r="P67" s="3">
        <v>6.8213999999999997E-2</v>
      </c>
      <c r="Q67" s="3">
        <v>7.1576000000000001E-2</v>
      </c>
      <c r="R67" s="3">
        <v>7.0261000000000004E-2</v>
      </c>
      <c r="S67" s="3">
        <v>7.3388999999999996E-2</v>
      </c>
      <c r="T67" s="3">
        <v>7.6655000000000001E-2</v>
      </c>
      <c r="U67" s="3">
        <v>7.8113000000000002E-2</v>
      </c>
      <c r="V67" s="3">
        <v>8.0095E-2</v>
      </c>
      <c r="W67" s="3">
        <v>8.2871E-2</v>
      </c>
      <c r="X67" s="3">
        <v>8.1367999999999996E-2</v>
      </c>
      <c r="Y67" s="3">
        <v>8.0721000000000001E-2</v>
      </c>
      <c r="Z67" s="3">
        <v>8.6512000000000006E-2</v>
      </c>
      <c r="AA67" s="3">
        <v>8.6646000000000001E-2</v>
      </c>
      <c r="AB67" s="3">
        <v>8.9380000000000001E-2</v>
      </c>
      <c r="AC67" s="3">
        <v>9.4686999999999993E-2</v>
      </c>
      <c r="AD67" s="3">
        <v>9.6315999999999999E-2</v>
      </c>
      <c r="AE67" s="3">
        <v>0.10230400000000001</v>
      </c>
      <c r="AF67" s="3">
        <v>0.11744499999999999</v>
      </c>
      <c r="AG67" s="3">
        <v>0.122999</v>
      </c>
      <c r="AH67" s="3">
        <v>0.128494</v>
      </c>
      <c r="AI67" s="3">
        <v>0.130333</v>
      </c>
      <c r="AJ67" s="3">
        <v>0.129885</v>
      </c>
      <c r="AK67" s="3">
        <v>0.13364699999999999</v>
      </c>
      <c r="AL67" s="3">
        <v>0.13810500000000001</v>
      </c>
      <c r="AM67" s="3">
        <v>0.165023</v>
      </c>
      <c r="AN67" s="3">
        <v>0.19189899999999999</v>
      </c>
      <c r="AO67" s="3">
        <v>0.21245800000000001</v>
      </c>
      <c r="AP67" s="3">
        <v>0.213645</v>
      </c>
      <c r="AQ67" s="3">
        <v>0.21305499999999999</v>
      </c>
      <c r="AR67" s="3">
        <v>0.22740299999999999</v>
      </c>
      <c r="AS67" s="3">
        <v>0.22595799999999999</v>
      </c>
    </row>
    <row r="68" spans="1:45" s="3" customFormat="1" x14ac:dyDescent="0.25">
      <c r="A68" s="3">
        <v>372</v>
      </c>
      <c r="B68" s="3" t="s">
        <v>112</v>
      </c>
      <c r="C68" s="3">
        <v>70280</v>
      </c>
      <c r="D68" s="3">
        <v>0.26657500000000001</v>
      </c>
      <c r="E68" s="3">
        <v>0.26444400000000001</v>
      </c>
      <c r="F68" s="3">
        <v>0.27410200000000001</v>
      </c>
      <c r="G68" s="3">
        <v>0.28236800000000001</v>
      </c>
      <c r="H68" s="3">
        <v>0.26375300000000002</v>
      </c>
      <c r="I68" s="3">
        <v>0.27112999999999998</v>
      </c>
      <c r="J68" s="3">
        <v>0.28702100000000003</v>
      </c>
      <c r="K68" s="3">
        <v>0.28780600000000001</v>
      </c>
      <c r="L68" s="3">
        <v>0.33927299999999999</v>
      </c>
      <c r="M68" s="3">
        <v>0.326789</v>
      </c>
      <c r="N68" s="3">
        <v>0.32787100000000002</v>
      </c>
      <c r="O68" s="3">
        <v>0.32599699999999998</v>
      </c>
      <c r="P68" s="3">
        <v>0.325432</v>
      </c>
      <c r="Q68" s="3">
        <v>0.32885599999999998</v>
      </c>
      <c r="R68" s="3">
        <v>0.342335</v>
      </c>
      <c r="S68" s="3">
        <v>0.35162900000000002</v>
      </c>
      <c r="T68" s="3">
        <v>0.36645699999999998</v>
      </c>
      <c r="U68" s="3">
        <v>0.36265999999999998</v>
      </c>
      <c r="V68" s="3">
        <v>0.36992000000000003</v>
      </c>
      <c r="W68" s="3">
        <v>0.393231</v>
      </c>
      <c r="X68" s="3">
        <v>0.39654099999999998</v>
      </c>
      <c r="Y68" s="3">
        <v>0.39173999999999998</v>
      </c>
      <c r="Z68" s="3">
        <v>0.39929100000000001</v>
      </c>
      <c r="AA68" s="3">
        <v>0.41903600000000002</v>
      </c>
      <c r="AB68" s="3">
        <v>0.42180000000000001</v>
      </c>
      <c r="AC68" s="3">
        <v>0.45132100000000003</v>
      </c>
      <c r="AD68" s="3">
        <v>0.47307199999999999</v>
      </c>
      <c r="AE68" s="3">
        <v>0.50405</v>
      </c>
      <c r="AF68" s="3">
        <v>0.52675300000000003</v>
      </c>
      <c r="AG68" s="3">
        <v>0.54248600000000002</v>
      </c>
      <c r="AH68" s="3">
        <v>0.57295399999999996</v>
      </c>
      <c r="AI68" s="3">
        <v>0.57599400000000001</v>
      </c>
      <c r="AJ68" s="3">
        <v>0.56303899999999996</v>
      </c>
      <c r="AK68" s="3">
        <v>0.57344300000000004</v>
      </c>
      <c r="AL68" s="3">
        <v>0.56937700000000002</v>
      </c>
      <c r="AM68" s="3">
        <v>0.57726100000000002</v>
      </c>
      <c r="AN68" s="3">
        <v>0.59699599999999997</v>
      </c>
      <c r="AO68" s="3">
        <v>0.58726599999999995</v>
      </c>
      <c r="AP68" s="3">
        <v>0.56234799999999996</v>
      </c>
      <c r="AQ68" s="3">
        <v>0.56672599999999995</v>
      </c>
      <c r="AR68" s="3">
        <v>0.52434599999999998</v>
      </c>
      <c r="AS68" s="3">
        <v>0.52556999999999998</v>
      </c>
    </row>
    <row r="69" spans="1:45" s="3" customFormat="1" x14ac:dyDescent="0.25">
      <c r="A69" s="3">
        <v>376</v>
      </c>
      <c r="B69" s="3" t="s">
        <v>113</v>
      </c>
      <c r="C69" s="3">
        <v>20770</v>
      </c>
      <c r="D69" s="3">
        <v>0.227738</v>
      </c>
      <c r="E69" s="3">
        <v>0.219388</v>
      </c>
      <c r="F69" s="3">
        <v>0.30806499999999998</v>
      </c>
      <c r="G69" s="3">
        <v>0.232212</v>
      </c>
      <c r="H69" s="3">
        <v>0.27868100000000001</v>
      </c>
      <c r="I69" s="3">
        <v>0.25684800000000002</v>
      </c>
      <c r="J69" s="3">
        <v>0.25611800000000001</v>
      </c>
      <c r="K69" s="3">
        <v>0.270787</v>
      </c>
      <c r="L69" s="3">
        <v>0.30132999999999999</v>
      </c>
      <c r="M69" s="3">
        <v>0.310417</v>
      </c>
      <c r="N69" s="3">
        <v>0.28894799999999998</v>
      </c>
      <c r="O69" s="3">
        <v>0.31323299999999998</v>
      </c>
      <c r="P69" s="3">
        <v>0.29220600000000002</v>
      </c>
      <c r="Q69" s="3">
        <v>0.30176199999999997</v>
      </c>
      <c r="R69" s="3">
        <v>0.30048900000000001</v>
      </c>
      <c r="S69" s="3">
        <v>0.35860999999999998</v>
      </c>
      <c r="T69" s="3">
        <v>0.39500200000000002</v>
      </c>
      <c r="U69" s="3">
        <v>0.432141</v>
      </c>
      <c r="V69" s="3">
        <v>0.44619999999999999</v>
      </c>
      <c r="W69" s="3">
        <v>0.45496199999999998</v>
      </c>
      <c r="X69" s="3">
        <v>0.45648499999999997</v>
      </c>
      <c r="Y69" s="3">
        <v>0.52466100000000004</v>
      </c>
      <c r="Z69" s="3">
        <v>0.55000499999999997</v>
      </c>
      <c r="AA69" s="3">
        <v>0.58665400000000001</v>
      </c>
      <c r="AB69" s="3">
        <v>0.61524699999999999</v>
      </c>
      <c r="AC69" s="3">
        <v>0.63267700000000004</v>
      </c>
      <c r="AD69" s="3">
        <v>0.66718999999999995</v>
      </c>
      <c r="AE69" s="3">
        <v>0.68371300000000002</v>
      </c>
      <c r="AF69" s="3">
        <v>0.66537999999999997</v>
      </c>
      <c r="AG69" s="3">
        <v>0.72354499999999999</v>
      </c>
      <c r="AH69" s="3">
        <v>0.75961100000000004</v>
      </c>
      <c r="AI69" s="3">
        <v>0.74632399999999999</v>
      </c>
      <c r="AJ69" s="3">
        <v>0.78288400000000002</v>
      </c>
      <c r="AK69" s="3">
        <v>0.76346599999999998</v>
      </c>
      <c r="AL69" s="3">
        <v>0.73319500000000004</v>
      </c>
      <c r="AM69" s="3">
        <v>0.80868899999999999</v>
      </c>
      <c r="AN69" s="3">
        <v>0.82138599999999995</v>
      </c>
      <c r="AO69" s="3">
        <v>0.90748799999999996</v>
      </c>
      <c r="AP69" s="3">
        <v>0.85362400000000005</v>
      </c>
      <c r="AQ69" s="3">
        <v>0.92046700000000004</v>
      </c>
      <c r="AR69" s="3">
        <v>0.91908599999999996</v>
      </c>
      <c r="AS69" s="3">
        <v>0.96331900000000004</v>
      </c>
    </row>
    <row r="70" spans="1:45" s="3" customFormat="1" x14ac:dyDescent="0.25">
      <c r="A70" s="3">
        <v>380</v>
      </c>
      <c r="B70" s="3" t="s">
        <v>114</v>
      </c>
      <c r="C70" s="3">
        <v>301230</v>
      </c>
      <c r="D70" s="3">
        <v>4.1821599999999997</v>
      </c>
      <c r="E70" s="3">
        <v>4.4251899999999997</v>
      </c>
      <c r="F70" s="3">
        <v>4.72654</v>
      </c>
      <c r="G70" s="3">
        <v>4.83765</v>
      </c>
      <c r="H70" s="3">
        <v>4.6331600000000002</v>
      </c>
      <c r="I70" s="3">
        <v>5.0056099999999999</v>
      </c>
      <c r="J70" s="3">
        <v>4.8939599999999999</v>
      </c>
      <c r="K70" s="3">
        <v>5.0081100000000003</v>
      </c>
      <c r="L70" s="3">
        <v>5.22926</v>
      </c>
      <c r="M70" s="3">
        <v>5.1916500000000001</v>
      </c>
      <c r="N70" s="3">
        <v>5.08019</v>
      </c>
      <c r="O70" s="3">
        <v>4.9507099999999999</v>
      </c>
      <c r="P70" s="3">
        <v>4.9464899999999998</v>
      </c>
      <c r="Q70" s="3">
        <v>5.05952</v>
      </c>
      <c r="R70" s="3">
        <v>5.1307999999999998</v>
      </c>
      <c r="S70" s="3">
        <v>5.1911199999999997</v>
      </c>
      <c r="T70" s="3">
        <v>5.4066099999999997</v>
      </c>
      <c r="U70" s="3">
        <v>5.5340299999999996</v>
      </c>
      <c r="V70" s="3">
        <v>5.7705000000000002</v>
      </c>
      <c r="W70" s="3">
        <v>5.8153499999999996</v>
      </c>
      <c r="X70" s="3">
        <v>5.9585299999999997</v>
      </c>
      <c r="Y70" s="3">
        <v>5.9212600000000002</v>
      </c>
      <c r="Z70" s="3">
        <v>5.8902599999999996</v>
      </c>
      <c r="AA70" s="3">
        <v>5.8158500000000002</v>
      </c>
      <c r="AB70" s="3">
        <v>6.3142199999999997</v>
      </c>
      <c r="AC70" s="3">
        <v>6.3087299999999997</v>
      </c>
      <c r="AD70" s="3">
        <v>6.3984100000000002</v>
      </c>
      <c r="AE70" s="3">
        <v>6.57761</v>
      </c>
      <c r="AF70" s="3">
        <v>6.6789100000000001</v>
      </c>
      <c r="AG70" s="3">
        <v>6.8059799999999999</v>
      </c>
      <c r="AH70" s="3">
        <v>6.8288200000000003</v>
      </c>
      <c r="AI70" s="3">
        <v>6.8393800000000002</v>
      </c>
      <c r="AJ70" s="3">
        <v>7.1163100000000004</v>
      </c>
      <c r="AK70" s="3">
        <v>7.2171399999999997</v>
      </c>
      <c r="AL70" s="3">
        <v>7.2910000000000004</v>
      </c>
      <c r="AM70" s="3">
        <v>7.2092700000000001</v>
      </c>
      <c r="AN70" s="3">
        <v>7.1190199999999999</v>
      </c>
      <c r="AO70" s="3">
        <v>6.9768600000000003</v>
      </c>
      <c r="AP70" s="3">
        <v>6.5374299999999996</v>
      </c>
      <c r="AQ70" s="3">
        <v>6.7649900000000001</v>
      </c>
      <c r="AR70" s="3">
        <v>6.6437499999999998</v>
      </c>
      <c r="AS70" s="3">
        <v>6.3011900000000001</v>
      </c>
    </row>
    <row r="71" spans="1:45" s="3" customFormat="1" x14ac:dyDescent="0.25">
      <c r="A71" s="3">
        <v>442</v>
      </c>
      <c r="B71" s="3" t="s">
        <v>115</v>
      </c>
      <c r="C71" s="3">
        <v>2586</v>
      </c>
      <c r="D71" s="3">
        <v>0.161187</v>
      </c>
      <c r="E71" s="3">
        <v>0.16516900000000001</v>
      </c>
      <c r="F71" s="3">
        <v>0.17588899999999999</v>
      </c>
      <c r="G71" s="3">
        <v>0.18348500000000001</v>
      </c>
      <c r="H71" s="3">
        <v>0.14962400000000001</v>
      </c>
      <c r="I71" s="3">
        <v>0.15270800000000001</v>
      </c>
      <c r="J71" s="3">
        <v>0.14738100000000001</v>
      </c>
      <c r="K71" s="3">
        <v>0.159388</v>
      </c>
      <c r="L71" s="3">
        <v>0.15057699999999999</v>
      </c>
      <c r="M71" s="3">
        <v>0.141239</v>
      </c>
      <c r="N71" s="3">
        <v>0.12356</v>
      </c>
      <c r="O71" s="3">
        <v>0.116871</v>
      </c>
      <c r="P71" s="3">
        <v>0.109915</v>
      </c>
      <c r="Q71" s="3">
        <v>0.11781899999999999</v>
      </c>
      <c r="R71" s="3">
        <v>0.12145499999999999</v>
      </c>
      <c r="S71" s="3">
        <v>0.119321</v>
      </c>
      <c r="T71" s="3">
        <v>0.116852</v>
      </c>
      <c r="U71" s="3">
        <v>0.120896</v>
      </c>
      <c r="V71" s="3">
        <v>0.13017999999999999</v>
      </c>
      <c r="W71" s="3">
        <v>0.134459</v>
      </c>
      <c r="X71" s="3">
        <v>0.14363200000000001</v>
      </c>
      <c r="Y71" s="3">
        <v>0.14413200000000001</v>
      </c>
      <c r="Z71" s="3">
        <v>0.14615700000000001</v>
      </c>
      <c r="AA71" s="3">
        <v>0.141067</v>
      </c>
      <c r="AB71" s="3">
        <v>0.12493700000000001</v>
      </c>
      <c r="AC71" s="3">
        <v>0.126744</v>
      </c>
      <c r="AD71" s="3">
        <v>0.12332799999999999</v>
      </c>
      <c r="AE71" s="3">
        <v>0.119092</v>
      </c>
      <c r="AF71" s="3">
        <v>0.124129</v>
      </c>
      <c r="AG71" s="3">
        <v>0.132328</v>
      </c>
      <c r="AH71" s="3">
        <v>0.13922000000000001</v>
      </c>
      <c r="AI71" s="3">
        <v>0.144652</v>
      </c>
      <c r="AJ71" s="3">
        <v>0.15248500000000001</v>
      </c>
      <c r="AK71" s="3">
        <v>0.16991000000000001</v>
      </c>
      <c r="AL71" s="3">
        <v>0.17385</v>
      </c>
      <c r="AM71" s="3">
        <v>0.17174400000000001</v>
      </c>
      <c r="AN71" s="3">
        <v>0.16695699999999999</v>
      </c>
      <c r="AO71" s="3">
        <v>0.16677600000000001</v>
      </c>
      <c r="AP71" s="3">
        <v>0.15691099999999999</v>
      </c>
      <c r="AQ71" s="3">
        <v>0.167402</v>
      </c>
      <c r="AR71" s="3">
        <v>0.16544200000000001</v>
      </c>
      <c r="AS71" s="3">
        <v>0.16236800000000001</v>
      </c>
    </row>
    <row r="72" spans="1:45" s="3" customFormat="1" x14ac:dyDescent="0.25">
      <c r="A72" s="3">
        <v>528</v>
      </c>
      <c r="B72" s="3" t="s">
        <v>116</v>
      </c>
      <c r="C72" s="3">
        <v>41526</v>
      </c>
      <c r="D72" s="3">
        <v>2.235484</v>
      </c>
      <c r="E72" s="3">
        <v>2.5289009999999998</v>
      </c>
      <c r="F72" s="3">
        <v>2.6974480000000001</v>
      </c>
      <c r="G72" s="3">
        <v>2.6404540000000001</v>
      </c>
      <c r="H72" s="3">
        <v>2.4944139999999999</v>
      </c>
      <c r="I72" s="3">
        <v>2.7603719999999998</v>
      </c>
      <c r="J72" s="3">
        <v>2.6738930000000001</v>
      </c>
      <c r="K72" s="3">
        <v>2.7266940000000002</v>
      </c>
      <c r="L72" s="3">
        <v>2.8604660000000002</v>
      </c>
      <c r="M72" s="3">
        <v>2.7097709999999999</v>
      </c>
      <c r="N72" s="3">
        <v>2.56107</v>
      </c>
      <c r="O72" s="3">
        <v>2.3125909999999998</v>
      </c>
      <c r="P72" s="3">
        <v>2.417189</v>
      </c>
      <c r="Q72" s="3">
        <v>2.4936850000000002</v>
      </c>
      <c r="R72" s="3">
        <v>2.476966</v>
      </c>
      <c r="S72" s="3">
        <v>2.5636290000000002</v>
      </c>
      <c r="T72" s="3">
        <v>2.6105770000000001</v>
      </c>
      <c r="U72" s="3">
        <v>2.5827550000000001</v>
      </c>
      <c r="V72" s="3">
        <v>2.6028280000000001</v>
      </c>
      <c r="W72" s="3">
        <v>2.6642489999999999</v>
      </c>
      <c r="X72" s="3">
        <v>2.8098969999999999</v>
      </c>
      <c r="Y72" s="3">
        <v>2.7722600000000002</v>
      </c>
      <c r="Z72" s="3">
        <v>2.7860520000000002</v>
      </c>
      <c r="AA72" s="3">
        <v>2.8041469999999999</v>
      </c>
      <c r="AB72" s="3">
        <v>2.8593959999999998</v>
      </c>
      <c r="AC72" s="3">
        <v>2.9672610000000001</v>
      </c>
      <c r="AD72" s="3">
        <v>2.9311229999999999</v>
      </c>
      <c r="AE72" s="3">
        <v>2.9750070000000002</v>
      </c>
      <c r="AF72" s="3">
        <v>2.917125</v>
      </c>
      <c r="AG72" s="3">
        <v>2.9894240000000001</v>
      </c>
      <c r="AH72" s="3">
        <v>3.0880339999999999</v>
      </c>
      <c r="AI72" s="3">
        <v>3.0900280000000002</v>
      </c>
      <c r="AJ72" s="3">
        <v>3.177457</v>
      </c>
      <c r="AK72" s="3">
        <v>3.2244760000000001</v>
      </c>
      <c r="AL72" s="3">
        <v>3.1938420000000001</v>
      </c>
      <c r="AM72" s="3">
        <v>3.1311119999999999</v>
      </c>
      <c r="AN72" s="3">
        <v>3.242251</v>
      </c>
      <c r="AO72" s="3">
        <v>3.2461229999999999</v>
      </c>
      <c r="AP72" s="3">
        <v>3.1937160000000002</v>
      </c>
      <c r="AQ72" s="3">
        <v>3.3756240000000002</v>
      </c>
      <c r="AR72" s="3">
        <v>3.1537259999999998</v>
      </c>
      <c r="AS72" s="3">
        <v>3.1998829999999998</v>
      </c>
    </row>
    <row r="73" spans="1:45" s="3" customFormat="1" x14ac:dyDescent="0.25">
      <c r="A73" s="3">
        <v>578</v>
      </c>
      <c r="B73" s="3" t="s">
        <v>117</v>
      </c>
      <c r="C73" s="3">
        <v>323802</v>
      </c>
      <c r="D73" s="3">
        <v>0.52766100000000005</v>
      </c>
      <c r="E73" s="3">
        <v>0.54558499999999999</v>
      </c>
      <c r="F73" s="3">
        <v>0.56582600000000005</v>
      </c>
      <c r="G73" s="3">
        <v>0.56501299999999999</v>
      </c>
      <c r="H73" s="3">
        <v>0.57917399999999997</v>
      </c>
      <c r="I73" s="3">
        <v>0.63134599999999996</v>
      </c>
      <c r="J73" s="3">
        <v>0.649702</v>
      </c>
      <c r="K73" s="3">
        <v>0.70065299999999997</v>
      </c>
      <c r="L73" s="3">
        <v>0.720356</v>
      </c>
      <c r="M73" s="3">
        <v>0.72679899999999997</v>
      </c>
      <c r="N73" s="3">
        <v>0.71682500000000005</v>
      </c>
      <c r="O73" s="3">
        <v>0.69468099999999999</v>
      </c>
      <c r="P73" s="3">
        <v>0.723966</v>
      </c>
      <c r="Q73" s="3">
        <v>0.76609300000000002</v>
      </c>
      <c r="R73" s="3">
        <v>0.79192200000000001</v>
      </c>
      <c r="S73" s="3">
        <v>0.82935999999999999</v>
      </c>
      <c r="T73" s="3">
        <v>0.83693600000000001</v>
      </c>
      <c r="U73" s="3">
        <v>0.80295700000000003</v>
      </c>
      <c r="V73" s="3">
        <v>0.83401800000000004</v>
      </c>
      <c r="W73" s="3">
        <v>0.83338100000000004</v>
      </c>
      <c r="X73" s="3">
        <v>0.86080500000000004</v>
      </c>
      <c r="Y73" s="3">
        <v>0.87481799999999998</v>
      </c>
      <c r="Z73" s="3">
        <v>0.93133900000000003</v>
      </c>
      <c r="AA73" s="3">
        <v>0.91178499999999996</v>
      </c>
      <c r="AB73" s="3">
        <v>0.930087</v>
      </c>
      <c r="AC73" s="3">
        <v>0.90170899999999998</v>
      </c>
      <c r="AD73" s="3">
        <v>0.95465900000000004</v>
      </c>
      <c r="AE73" s="3">
        <v>0.99674700000000005</v>
      </c>
      <c r="AF73" s="3">
        <v>1.0440400000000001</v>
      </c>
      <c r="AG73" s="3">
        <v>1.03532</v>
      </c>
      <c r="AH73" s="3">
        <v>1.06436</v>
      </c>
      <c r="AI73" s="3">
        <v>0.988506</v>
      </c>
      <c r="AJ73" s="3">
        <v>1.0721400000000001</v>
      </c>
      <c r="AK73" s="3">
        <v>1.04887</v>
      </c>
      <c r="AL73" s="3">
        <v>1.06227</v>
      </c>
      <c r="AM73" s="3">
        <v>1.0764800000000001</v>
      </c>
      <c r="AN73" s="3">
        <v>1.0930800000000001</v>
      </c>
      <c r="AO73" s="3">
        <v>1.1800299999999999</v>
      </c>
      <c r="AP73" s="3">
        <v>1.1824600000000001</v>
      </c>
      <c r="AQ73" s="3">
        <v>1.2845800000000001</v>
      </c>
      <c r="AR73" s="3">
        <v>1.11087</v>
      </c>
      <c r="AS73" s="3">
        <v>1.1584399999999999</v>
      </c>
    </row>
    <row r="74" spans="1:45" s="3" customFormat="1" x14ac:dyDescent="0.25">
      <c r="A74" s="3">
        <v>616</v>
      </c>
      <c r="B74" s="3" t="s">
        <v>118</v>
      </c>
      <c r="C74" s="3">
        <v>312685</v>
      </c>
      <c r="D74" s="3">
        <v>3.41736</v>
      </c>
      <c r="E74" s="3">
        <v>3.5332499999999998</v>
      </c>
      <c r="F74" s="3">
        <v>3.6853799999999999</v>
      </c>
      <c r="G74" s="3">
        <v>3.8515999999999999</v>
      </c>
      <c r="H74" s="3">
        <v>4.0888900000000001</v>
      </c>
      <c r="I74" s="3">
        <v>4.3051000000000004</v>
      </c>
      <c r="J74" s="3">
        <v>4.4759799999999998</v>
      </c>
      <c r="K74" s="3">
        <v>4.8399400000000004</v>
      </c>
      <c r="L74" s="3">
        <v>4.9865000000000004</v>
      </c>
      <c r="M74" s="3">
        <v>5.0242800000000001</v>
      </c>
      <c r="N74" s="3">
        <v>4.6227799999999997</v>
      </c>
      <c r="O74" s="3">
        <v>4.9058999999999999</v>
      </c>
      <c r="P74" s="3">
        <v>4.8627500000000001</v>
      </c>
      <c r="Q74" s="3">
        <v>4.7030700000000003</v>
      </c>
      <c r="R74" s="3">
        <v>4.9480599999999999</v>
      </c>
      <c r="S74" s="3">
        <v>5.1487600000000002</v>
      </c>
      <c r="T74" s="3">
        <v>5.28437</v>
      </c>
      <c r="U74" s="3">
        <v>5.2485400000000002</v>
      </c>
      <c r="V74" s="3">
        <v>4.9094100000000003</v>
      </c>
      <c r="W74" s="3">
        <v>4.09152</v>
      </c>
      <c r="X74" s="3">
        <v>4.0080499999999999</v>
      </c>
      <c r="Y74" s="3">
        <v>3.9109799999999999</v>
      </c>
      <c r="Z74" s="3">
        <v>4.0056000000000003</v>
      </c>
      <c r="AA74" s="3">
        <v>3.81758</v>
      </c>
      <c r="AB74" s="3">
        <v>3.9473600000000002</v>
      </c>
      <c r="AC74" s="3">
        <v>4.1075600000000003</v>
      </c>
      <c r="AD74" s="3">
        <v>4.0535399999999999</v>
      </c>
      <c r="AE74" s="3">
        <v>3.78796</v>
      </c>
      <c r="AF74" s="3">
        <v>3.6898900000000001</v>
      </c>
      <c r="AG74" s="3">
        <v>3.53627</v>
      </c>
      <c r="AH74" s="3">
        <v>3.5607099999999998</v>
      </c>
      <c r="AI74" s="3">
        <v>3.5259499999999999</v>
      </c>
      <c r="AJ74" s="3">
        <v>3.6150799999999998</v>
      </c>
      <c r="AK74" s="3">
        <v>3.6240899999999998</v>
      </c>
      <c r="AL74" s="3">
        <v>3.6679599999999999</v>
      </c>
      <c r="AM74" s="3">
        <v>3.8523700000000001</v>
      </c>
      <c r="AN74" s="3">
        <v>3.8346900000000002</v>
      </c>
      <c r="AO74" s="3">
        <v>3.88679</v>
      </c>
      <c r="AP74" s="3">
        <v>3.7419899999999999</v>
      </c>
      <c r="AQ74" s="3">
        <v>3.9927700000000002</v>
      </c>
      <c r="AR74" s="3">
        <v>4.0150399999999999</v>
      </c>
      <c r="AS74" s="3">
        <v>3.8828800000000001</v>
      </c>
    </row>
    <row r="75" spans="1:45" s="3" customFormat="1" x14ac:dyDescent="0.25">
      <c r="A75" s="3">
        <v>620</v>
      </c>
      <c r="B75" s="3" t="s">
        <v>119</v>
      </c>
      <c r="C75" s="3">
        <v>92391</v>
      </c>
      <c r="D75" s="3">
        <v>0.249024</v>
      </c>
      <c r="E75" s="3">
        <v>0.25522699999999998</v>
      </c>
      <c r="F75" s="3">
        <v>0.27365</v>
      </c>
      <c r="G75" s="3">
        <v>0.28636099999999998</v>
      </c>
      <c r="H75" s="3">
        <v>0.305031</v>
      </c>
      <c r="I75" s="3">
        <v>0.32385000000000003</v>
      </c>
      <c r="J75" s="3">
        <v>0.31718299999999999</v>
      </c>
      <c r="K75" s="3">
        <v>0.34770400000000001</v>
      </c>
      <c r="L75" s="3">
        <v>0.38265399999999999</v>
      </c>
      <c r="M75" s="3">
        <v>0.396233</v>
      </c>
      <c r="N75" s="3">
        <v>0.39344099999999999</v>
      </c>
      <c r="O75" s="3">
        <v>0.44018200000000002</v>
      </c>
      <c r="P75" s="3">
        <v>0.44171899999999997</v>
      </c>
      <c r="Q75" s="3">
        <v>0.44262000000000001</v>
      </c>
      <c r="R75" s="3">
        <v>0.43506800000000001</v>
      </c>
      <c r="S75" s="3">
        <v>0.48109200000000002</v>
      </c>
      <c r="T75" s="3">
        <v>0.49398500000000001</v>
      </c>
      <c r="U75" s="3">
        <v>0.51668700000000001</v>
      </c>
      <c r="V75" s="3">
        <v>0.62557200000000002</v>
      </c>
      <c r="W75" s="3">
        <v>0.66588599999999998</v>
      </c>
      <c r="X75" s="3">
        <v>0.67318800000000001</v>
      </c>
      <c r="Y75" s="3">
        <v>0.71633100000000005</v>
      </c>
      <c r="Z75" s="3">
        <v>0.70635999999999999</v>
      </c>
      <c r="AA75" s="3">
        <v>0.72461600000000004</v>
      </c>
      <c r="AB75" s="3">
        <v>0.80125500000000005</v>
      </c>
      <c r="AC75" s="3">
        <v>0.79341799999999996</v>
      </c>
      <c r="AD75" s="3">
        <v>0.83573699999999995</v>
      </c>
      <c r="AE75" s="3">
        <v>0.90309799999999996</v>
      </c>
      <c r="AF75" s="3">
        <v>0.96921000000000002</v>
      </c>
      <c r="AG75" s="3">
        <v>0.97588399999999997</v>
      </c>
      <c r="AH75" s="3">
        <v>0.98325600000000002</v>
      </c>
      <c r="AI75" s="3">
        <v>1.0243199999999999</v>
      </c>
      <c r="AJ75" s="3">
        <v>0.996332</v>
      </c>
      <c r="AK75" s="3">
        <v>1.0246</v>
      </c>
      <c r="AL75" s="3">
        <v>1.0498499999999999</v>
      </c>
      <c r="AM75" s="3">
        <v>0.99801899999999999</v>
      </c>
      <c r="AN75" s="3">
        <v>1.0050600000000001</v>
      </c>
      <c r="AO75" s="3">
        <v>0.97920399999999996</v>
      </c>
      <c r="AP75" s="3">
        <v>0.96621500000000005</v>
      </c>
      <c r="AQ75" s="3">
        <v>0.93246300000000004</v>
      </c>
      <c r="AR75" s="3">
        <v>0.90602499999999997</v>
      </c>
      <c r="AS75" s="3">
        <v>0.84889899999999996</v>
      </c>
    </row>
    <row r="76" spans="1:45" s="3" customFormat="1" x14ac:dyDescent="0.25">
      <c r="A76" s="3">
        <v>703</v>
      </c>
      <c r="B76" s="3" t="s">
        <v>120</v>
      </c>
      <c r="C76" s="3">
        <v>48845</v>
      </c>
      <c r="D76" s="3">
        <v>0.56577500000000003</v>
      </c>
      <c r="E76" s="3">
        <v>0.58813300000000002</v>
      </c>
      <c r="F76" s="3">
        <v>0.61575400000000002</v>
      </c>
      <c r="G76" s="3">
        <v>0.64460799999999996</v>
      </c>
      <c r="H76" s="3">
        <v>0.66566599999999998</v>
      </c>
      <c r="I76" s="3">
        <v>0.69011299999999998</v>
      </c>
      <c r="J76" s="3">
        <v>0.72614199999999995</v>
      </c>
      <c r="K76" s="3">
        <v>0.76241400000000004</v>
      </c>
      <c r="L76" s="3">
        <v>0.77749299999999999</v>
      </c>
      <c r="M76" s="3">
        <v>0.78720400000000001</v>
      </c>
      <c r="N76" s="3">
        <v>0.77078599999999997</v>
      </c>
      <c r="O76" s="3">
        <v>0.75313799999999997</v>
      </c>
      <c r="P76" s="3">
        <v>0.76124099999999995</v>
      </c>
      <c r="Q76" s="3">
        <v>0.79997799999999997</v>
      </c>
      <c r="R76" s="3">
        <v>0.82237899999999997</v>
      </c>
      <c r="S76" s="3">
        <v>0.82017700000000004</v>
      </c>
      <c r="T76" s="3">
        <v>0.84446699999999997</v>
      </c>
      <c r="U76" s="3">
        <v>0.855491</v>
      </c>
      <c r="V76" s="3">
        <v>0.85491200000000001</v>
      </c>
      <c r="W76" s="3">
        <v>0.84627399999999997</v>
      </c>
      <c r="X76" s="3">
        <v>0.75895000000000001</v>
      </c>
      <c r="Y76" s="3">
        <v>0.71796899999999997</v>
      </c>
      <c r="Z76" s="3">
        <v>0.70466899999999999</v>
      </c>
      <c r="AA76" s="3">
        <v>0.69171800000000006</v>
      </c>
      <c r="AB76" s="3">
        <v>0.70532300000000003</v>
      </c>
      <c r="AC76" s="3">
        <v>0.71731</v>
      </c>
      <c r="AD76" s="3">
        <v>0.71812900000000002</v>
      </c>
      <c r="AE76" s="3">
        <v>0.69655199999999995</v>
      </c>
      <c r="AF76" s="3">
        <v>0.70045599999999997</v>
      </c>
      <c r="AG76" s="3">
        <v>0.70404</v>
      </c>
      <c r="AH76" s="3">
        <v>0.73777700000000002</v>
      </c>
      <c r="AI76" s="3">
        <v>0.74330399999999996</v>
      </c>
      <c r="AJ76" s="3">
        <v>0.73959799999999998</v>
      </c>
      <c r="AK76" s="3">
        <v>0.72824900000000004</v>
      </c>
      <c r="AL76" s="3">
        <v>0.74712900000000004</v>
      </c>
      <c r="AM76" s="3">
        <v>0.73966299999999996</v>
      </c>
      <c r="AN76" s="3">
        <v>0.708202</v>
      </c>
      <c r="AO76" s="3">
        <v>0.72693799999999997</v>
      </c>
      <c r="AP76" s="3">
        <v>0.66400000000000003</v>
      </c>
      <c r="AQ76" s="3">
        <v>0.70743100000000003</v>
      </c>
      <c r="AR76" s="3">
        <v>0.68845400000000001</v>
      </c>
      <c r="AS76" s="3">
        <v>0.66065499999999999</v>
      </c>
    </row>
    <row r="77" spans="1:45" s="3" customFormat="1" x14ac:dyDescent="0.25">
      <c r="A77" s="3">
        <v>705</v>
      </c>
      <c r="B77" s="3" t="s">
        <v>121</v>
      </c>
      <c r="C77" s="3">
        <v>20273</v>
      </c>
      <c r="W77" s="3">
        <v>0.22656799999999999</v>
      </c>
      <c r="X77" s="3">
        <v>0.220474</v>
      </c>
      <c r="Y77" s="3">
        <v>0.204734</v>
      </c>
      <c r="Z77" s="3">
        <v>0.21460399999999999</v>
      </c>
      <c r="AA77" s="3">
        <v>0.22323899999999999</v>
      </c>
      <c r="AB77" s="3">
        <v>0.24077399999999999</v>
      </c>
      <c r="AC77" s="3">
        <v>0.250946</v>
      </c>
      <c r="AD77" s="3">
        <v>0.26086900000000002</v>
      </c>
      <c r="AE77" s="3">
        <v>0.25585000000000002</v>
      </c>
      <c r="AF77" s="3">
        <v>0.25514199999999998</v>
      </c>
      <c r="AG77" s="3">
        <v>0.25446999999999997</v>
      </c>
      <c r="AH77" s="3">
        <v>0.26726</v>
      </c>
      <c r="AI77" s="3">
        <v>0.27102100000000001</v>
      </c>
      <c r="AJ77" s="3">
        <v>0.274279</v>
      </c>
      <c r="AK77" s="3">
        <v>0.28298699999999999</v>
      </c>
      <c r="AL77" s="3">
        <v>0.28940199999999999</v>
      </c>
      <c r="AM77" s="3">
        <v>0.29061300000000001</v>
      </c>
      <c r="AN77" s="3">
        <v>0.290489</v>
      </c>
      <c r="AO77" s="3">
        <v>0.307033</v>
      </c>
      <c r="AP77" s="3">
        <v>0.27937699999999999</v>
      </c>
      <c r="AQ77" s="3">
        <v>0.28713300000000003</v>
      </c>
      <c r="AR77" s="3">
        <v>0.288937</v>
      </c>
      <c r="AS77" s="3">
        <v>0.27761200000000003</v>
      </c>
    </row>
    <row r="78" spans="1:45" s="3" customFormat="1" x14ac:dyDescent="0.25">
      <c r="A78" s="3">
        <v>724</v>
      </c>
      <c r="B78" s="3" t="s">
        <v>122</v>
      </c>
      <c r="C78" s="3">
        <v>504782</v>
      </c>
      <c r="D78" s="3">
        <v>1.6906099999999999</v>
      </c>
      <c r="E78" s="3">
        <v>1.77901</v>
      </c>
      <c r="F78" s="3">
        <v>2.0463800000000001</v>
      </c>
      <c r="G78" s="3">
        <v>2.2178900000000001</v>
      </c>
      <c r="H78" s="3">
        <v>2.28118</v>
      </c>
      <c r="I78" s="3">
        <v>2.44902</v>
      </c>
      <c r="J78" s="3">
        <v>2.4066900000000002</v>
      </c>
      <c r="K78" s="3">
        <v>2.5707200000000001</v>
      </c>
      <c r="L78" s="3">
        <v>2.6103000000000001</v>
      </c>
      <c r="M78" s="3">
        <v>2.6860900000000001</v>
      </c>
      <c r="N78" s="3">
        <v>2.7269899999999998</v>
      </c>
      <c r="O78" s="3">
        <v>2.6534200000000001</v>
      </c>
      <c r="P78" s="3">
        <v>2.6983000000000001</v>
      </c>
      <c r="Q78" s="3">
        <v>2.75813</v>
      </c>
      <c r="R78" s="3">
        <v>2.81358</v>
      </c>
      <c r="S78" s="3">
        <v>2.8718900000000001</v>
      </c>
      <c r="T78" s="3">
        <v>2.9422600000000001</v>
      </c>
      <c r="U78" s="3">
        <v>3.1776399999999998</v>
      </c>
      <c r="V78" s="3">
        <v>3.4958399999999998</v>
      </c>
      <c r="W78" s="3">
        <v>3.5741399999999999</v>
      </c>
      <c r="X78" s="3">
        <v>3.7073100000000001</v>
      </c>
      <c r="Y78" s="3">
        <v>3.7762600000000002</v>
      </c>
      <c r="Z78" s="3">
        <v>3.6219100000000002</v>
      </c>
      <c r="AA78" s="3">
        <v>3.8228599999999999</v>
      </c>
      <c r="AB78" s="3">
        <v>3.9990600000000001</v>
      </c>
      <c r="AC78" s="3">
        <v>3.9401999999999999</v>
      </c>
      <c r="AD78" s="3">
        <v>4.1877199999999997</v>
      </c>
      <c r="AE78" s="3">
        <v>4.3991199999999999</v>
      </c>
      <c r="AF78" s="3">
        <v>4.6121100000000004</v>
      </c>
      <c r="AG78" s="3">
        <v>4.8352500000000003</v>
      </c>
      <c r="AH78" s="3">
        <v>4.9615200000000002</v>
      </c>
      <c r="AI78" s="3">
        <v>5.1093500000000001</v>
      </c>
      <c r="AJ78" s="3">
        <v>5.2852199999999998</v>
      </c>
      <c r="AK78" s="3">
        <v>5.5156299999999998</v>
      </c>
      <c r="AL78" s="3">
        <v>5.6319299999999997</v>
      </c>
      <c r="AM78" s="3">
        <v>5.62697</v>
      </c>
      <c r="AN78" s="3">
        <v>5.7068899999999996</v>
      </c>
      <c r="AO78" s="3">
        <v>5.5183999999999997</v>
      </c>
      <c r="AP78" s="3">
        <v>5.06806</v>
      </c>
      <c r="AQ78" s="3">
        <v>5.0640900000000002</v>
      </c>
      <c r="AR78" s="3">
        <v>4.9834699999999996</v>
      </c>
      <c r="AS78" s="3">
        <v>4.9587500000000002</v>
      </c>
    </row>
    <row r="79" spans="1:45" s="3" customFormat="1" x14ac:dyDescent="0.25">
      <c r="A79" s="3">
        <v>752</v>
      </c>
      <c r="B79" s="3" t="s">
        <v>123</v>
      </c>
      <c r="C79" s="3">
        <v>449964</v>
      </c>
      <c r="D79" s="3">
        <v>1.4300900000000001</v>
      </c>
      <c r="E79" s="3">
        <v>1.45909</v>
      </c>
      <c r="F79" s="3">
        <v>1.54122</v>
      </c>
      <c r="G79" s="3">
        <v>1.4604200000000001</v>
      </c>
      <c r="H79" s="3">
        <v>1.5488200000000001</v>
      </c>
      <c r="I79" s="3">
        <v>1.68065</v>
      </c>
      <c r="J79" s="3">
        <v>1.65506</v>
      </c>
      <c r="K79" s="3">
        <v>1.6473800000000001</v>
      </c>
      <c r="L79" s="3">
        <v>1.7210300000000001</v>
      </c>
      <c r="M79" s="3">
        <v>1.6064499999999999</v>
      </c>
      <c r="N79" s="3">
        <v>1.68286</v>
      </c>
      <c r="O79" s="3">
        <v>1.6113599999999999</v>
      </c>
      <c r="P79" s="3">
        <v>1.63307</v>
      </c>
      <c r="Q79" s="3">
        <v>1.7255199999999999</v>
      </c>
      <c r="R79" s="3">
        <v>1.8741399999999999</v>
      </c>
      <c r="S79" s="3">
        <v>1.95244</v>
      </c>
      <c r="T79" s="3">
        <v>1.9204000000000001</v>
      </c>
      <c r="U79" s="3">
        <v>1.9598500000000001</v>
      </c>
      <c r="V79" s="3">
        <v>1.88537</v>
      </c>
      <c r="W79" s="3">
        <v>1.8728199999999999</v>
      </c>
      <c r="X79" s="3">
        <v>1.9321299999999999</v>
      </c>
      <c r="Y79" s="3">
        <v>1.8467899999999999</v>
      </c>
      <c r="Z79" s="3">
        <v>1.84537</v>
      </c>
      <c r="AA79" s="3">
        <v>1.9721500000000001</v>
      </c>
      <c r="AB79" s="3">
        <v>1.9972000000000001</v>
      </c>
      <c r="AC79" s="3">
        <v>2.0435099999999999</v>
      </c>
      <c r="AD79" s="3">
        <v>1.9909399999999999</v>
      </c>
      <c r="AE79" s="3">
        <v>2.0263599999999999</v>
      </c>
      <c r="AF79" s="3">
        <v>1.9899</v>
      </c>
      <c r="AG79" s="3">
        <v>1.8870100000000001</v>
      </c>
      <c r="AH79" s="3">
        <v>2.00509</v>
      </c>
      <c r="AI79" s="3">
        <v>2.05477</v>
      </c>
      <c r="AJ79" s="3">
        <v>2.0085199999999999</v>
      </c>
      <c r="AK79" s="3">
        <v>2.0867</v>
      </c>
      <c r="AL79" s="3">
        <v>2.0462600000000002</v>
      </c>
      <c r="AM79" s="3">
        <v>1.99221</v>
      </c>
      <c r="AN79" s="3">
        <v>1.9863599999999999</v>
      </c>
      <c r="AO79" s="3">
        <v>1.96818</v>
      </c>
      <c r="AP79" s="3">
        <v>1.8017300000000001</v>
      </c>
      <c r="AQ79" s="3">
        <v>2.01986</v>
      </c>
      <c r="AR79" s="3">
        <v>1.9777</v>
      </c>
      <c r="AS79" s="3">
        <v>1.99044</v>
      </c>
    </row>
    <row r="80" spans="1:45" s="3" customFormat="1" x14ac:dyDescent="0.25">
      <c r="A80" s="3">
        <v>756</v>
      </c>
      <c r="B80" s="3" t="s">
        <v>124</v>
      </c>
      <c r="C80" s="3">
        <v>41290</v>
      </c>
      <c r="D80" s="3">
        <v>0.650312</v>
      </c>
      <c r="E80" s="3">
        <v>0.67766000000000004</v>
      </c>
      <c r="F80" s="3">
        <v>0.75032699999999997</v>
      </c>
      <c r="G80" s="3">
        <v>0.700407</v>
      </c>
      <c r="H80" s="3">
        <v>0.68180499999999999</v>
      </c>
      <c r="I80" s="3">
        <v>0.70548900000000003</v>
      </c>
      <c r="J80" s="3">
        <v>0.717252</v>
      </c>
      <c r="K80" s="3">
        <v>0.74653599999999998</v>
      </c>
      <c r="L80" s="3">
        <v>0.75981600000000005</v>
      </c>
      <c r="M80" s="3">
        <v>0.79503500000000005</v>
      </c>
      <c r="N80" s="3">
        <v>0.77991900000000003</v>
      </c>
      <c r="O80" s="3">
        <v>0.75682000000000005</v>
      </c>
      <c r="P80" s="3">
        <v>0.80823199999999995</v>
      </c>
      <c r="Q80" s="3">
        <v>0.82802600000000004</v>
      </c>
      <c r="R80" s="3">
        <v>0.87611099999999997</v>
      </c>
      <c r="S80" s="3">
        <v>0.91478300000000001</v>
      </c>
      <c r="T80" s="3">
        <v>0.89102700000000001</v>
      </c>
      <c r="U80" s="3">
        <v>0.89917499999999995</v>
      </c>
      <c r="V80" s="3">
        <v>0.88068100000000005</v>
      </c>
      <c r="W80" s="3">
        <v>0.96666799999999997</v>
      </c>
      <c r="X80" s="3">
        <v>0.981437</v>
      </c>
      <c r="Y80" s="3">
        <v>0.98581300000000005</v>
      </c>
      <c r="Z80" s="3">
        <v>0.96116299999999999</v>
      </c>
      <c r="AA80" s="3">
        <v>0.96985200000000005</v>
      </c>
      <c r="AB80" s="3">
        <v>0.956175</v>
      </c>
      <c r="AC80" s="3">
        <v>0.97479700000000002</v>
      </c>
      <c r="AD80" s="3">
        <v>0.99185000000000001</v>
      </c>
      <c r="AE80" s="3">
        <v>1.0038</v>
      </c>
      <c r="AF80" s="3">
        <v>1.0055499999999999</v>
      </c>
      <c r="AG80" s="3">
        <v>0.99217900000000003</v>
      </c>
      <c r="AH80" s="3">
        <v>1.0537799999999999</v>
      </c>
      <c r="AI80" s="3">
        <v>1.02725</v>
      </c>
      <c r="AJ80" s="3">
        <v>1.0315300000000001</v>
      </c>
      <c r="AK80" s="3">
        <v>1.0352600000000001</v>
      </c>
      <c r="AL80" s="3">
        <v>1.0293300000000001</v>
      </c>
      <c r="AM80" s="3">
        <v>1.0747100000000001</v>
      </c>
      <c r="AN80" s="3">
        <v>1.02216</v>
      </c>
      <c r="AO80" s="3">
        <v>1.06236</v>
      </c>
      <c r="AP80" s="3">
        <v>1.0701000000000001</v>
      </c>
      <c r="AQ80" s="3">
        <v>1.03955</v>
      </c>
      <c r="AR80" s="3">
        <v>1.0068699999999999</v>
      </c>
      <c r="AS80" s="3">
        <v>1.01633</v>
      </c>
    </row>
    <row r="81" spans="1:45" s="3" customFormat="1" x14ac:dyDescent="0.25">
      <c r="A81" s="3">
        <v>792</v>
      </c>
      <c r="B81" s="3" t="s">
        <v>125</v>
      </c>
      <c r="C81" s="3">
        <v>780580</v>
      </c>
      <c r="D81" s="3">
        <v>0.77549500000000005</v>
      </c>
      <c r="E81" s="3">
        <v>0.87583999999999995</v>
      </c>
      <c r="F81" s="3">
        <v>0.96640099999999995</v>
      </c>
      <c r="G81" s="3">
        <v>1.00007</v>
      </c>
      <c r="H81" s="3">
        <v>1.06169</v>
      </c>
      <c r="I81" s="3">
        <v>1.1553500000000001</v>
      </c>
      <c r="J81" s="3">
        <v>1.2670399999999999</v>
      </c>
      <c r="K81" s="3">
        <v>1.26189</v>
      </c>
      <c r="L81" s="3">
        <v>1.2002600000000001</v>
      </c>
      <c r="M81" s="3">
        <v>1.2479100000000001</v>
      </c>
      <c r="N81" s="3">
        <v>1.2581500000000001</v>
      </c>
      <c r="O81" s="3">
        <v>1.33725</v>
      </c>
      <c r="P81" s="3">
        <v>1.4157599999999999</v>
      </c>
      <c r="Q81" s="3">
        <v>1.47262</v>
      </c>
      <c r="R81" s="3">
        <v>1.5602499999999999</v>
      </c>
      <c r="S81" s="3">
        <v>1.6806700000000001</v>
      </c>
      <c r="T81" s="3">
        <v>1.8638399999999999</v>
      </c>
      <c r="U81" s="3">
        <v>1.8763099999999999</v>
      </c>
      <c r="V81" s="3">
        <v>1.94838</v>
      </c>
      <c r="W81" s="3">
        <v>2.0918199999999998</v>
      </c>
      <c r="X81" s="3">
        <v>2.0623900000000002</v>
      </c>
      <c r="Y81" s="3">
        <v>2.12791</v>
      </c>
      <c r="Z81" s="3">
        <v>2.25732</v>
      </c>
      <c r="AA81" s="3">
        <v>2.2304400000000002</v>
      </c>
      <c r="AB81" s="3">
        <v>2.4430399999999999</v>
      </c>
      <c r="AC81" s="3">
        <v>2.65544</v>
      </c>
      <c r="AD81" s="3">
        <v>2.7938000000000001</v>
      </c>
      <c r="AE81" s="3">
        <v>2.8469799999999998</v>
      </c>
      <c r="AF81" s="3">
        <v>2.79556</v>
      </c>
      <c r="AG81" s="3">
        <v>3.01397</v>
      </c>
      <c r="AH81" s="3">
        <v>2.7870499999999998</v>
      </c>
      <c r="AI81" s="3">
        <v>2.9451900000000002</v>
      </c>
      <c r="AJ81" s="3">
        <v>3.0902099999999999</v>
      </c>
      <c r="AK81" s="3">
        <v>3.2031999999999998</v>
      </c>
      <c r="AL81" s="3">
        <v>3.34151</v>
      </c>
      <c r="AM81" s="3">
        <v>3.6962000000000002</v>
      </c>
      <c r="AN81" s="3">
        <v>3.9679700000000002</v>
      </c>
      <c r="AO81" s="3">
        <v>3.91682</v>
      </c>
      <c r="AP81" s="3">
        <v>3.8803399999999999</v>
      </c>
      <c r="AQ81" s="3">
        <v>4.1771700000000003</v>
      </c>
      <c r="AR81" s="3">
        <v>4.4525600000000001</v>
      </c>
      <c r="AS81" s="3">
        <v>4.63849</v>
      </c>
    </row>
    <row r="82" spans="1:45" s="3" customFormat="1" x14ac:dyDescent="0.25">
      <c r="A82" s="3">
        <v>826</v>
      </c>
      <c r="B82" s="3" t="s">
        <v>126</v>
      </c>
      <c r="C82" s="3">
        <v>244820</v>
      </c>
      <c r="D82" s="3">
        <v>8.2802799999999994</v>
      </c>
      <c r="E82" s="3">
        <v>8.3410700000000002</v>
      </c>
      <c r="F82" s="3">
        <v>8.6530699999999996</v>
      </c>
      <c r="G82" s="3">
        <v>8.3331999999999997</v>
      </c>
      <c r="H82" s="3">
        <v>7.9108599999999996</v>
      </c>
      <c r="I82" s="3">
        <v>8.0676299999999994</v>
      </c>
      <c r="J82" s="3">
        <v>8.2398100000000003</v>
      </c>
      <c r="K82" s="3">
        <v>8.1957699999999996</v>
      </c>
      <c r="L82" s="3">
        <v>8.6127699999999994</v>
      </c>
      <c r="M82" s="3">
        <v>7.8737599999999999</v>
      </c>
      <c r="N82" s="3">
        <v>7.6344799999999999</v>
      </c>
      <c r="O82" s="3">
        <v>7.5909599999999999</v>
      </c>
      <c r="P82" s="3">
        <v>7.5505899999999997</v>
      </c>
      <c r="Q82" s="3">
        <v>7.5460200000000004</v>
      </c>
      <c r="R82" s="3">
        <v>7.9676600000000004</v>
      </c>
      <c r="S82" s="3">
        <v>8.0922000000000001</v>
      </c>
      <c r="T82" s="3">
        <v>8.1570599999999995</v>
      </c>
      <c r="U82" s="3">
        <v>8.2292500000000004</v>
      </c>
      <c r="V82" s="3">
        <v>8.2128499999999995</v>
      </c>
      <c r="W82" s="3">
        <v>8.1709399999999999</v>
      </c>
      <c r="X82" s="3">
        <v>8.4488800000000008</v>
      </c>
      <c r="Y82" s="3">
        <v>8.4179899999999996</v>
      </c>
      <c r="Z82" s="3">
        <v>8.5029000000000003</v>
      </c>
      <c r="AA82" s="3">
        <v>8.5691699999999997</v>
      </c>
      <c r="AB82" s="3">
        <v>8.5835500000000007</v>
      </c>
      <c r="AC82" s="3">
        <v>8.9518199999999997</v>
      </c>
      <c r="AD82" s="3">
        <v>8.6992399999999996</v>
      </c>
      <c r="AE82" s="3">
        <v>8.7885600000000004</v>
      </c>
      <c r="AF82" s="3">
        <v>8.8105899999999995</v>
      </c>
      <c r="AG82" s="3">
        <v>8.8468900000000001</v>
      </c>
      <c r="AH82" s="3">
        <v>8.8789800000000003</v>
      </c>
      <c r="AI82" s="3">
        <v>8.6621600000000001</v>
      </c>
      <c r="AJ82" s="3">
        <v>8.8120100000000008</v>
      </c>
      <c r="AK82" s="3">
        <v>8.7919800000000006</v>
      </c>
      <c r="AL82" s="3">
        <v>8.8343100000000003</v>
      </c>
      <c r="AM82" s="3">
        <v>8.68811</v>
      </c>
      <c r="AN82" s="3">
        <v>8.3735199999999992</v>
      </c>
      <c r="AO82" s="3">
        <v>8.2176899999999993</v>
      </c>
      <c r="AP82" s="3">
        <v>7.7536399999999999</v>
      </c>
      <c r="AQ82" s="3">
        <v>7.9925100000000002</v>
      </c>
      <c r="AR82" s="3">
        <v>7.4174899999999999</v>
      </c>
      <c r="AS82" s="3">
        <v>7.6277100000000004</v>
      </c>
    </row>
    <row r="83" spans="1:45" x14ac:dyDescent="0.25">
      <c r="A83">
        <v>304</v>
      </c>
      <c r="B83" t="s">
        <v>127</v>
      </c>
      <c r="C83">
        <v>2166086</v>
      </c>
    </row>
    <row r="84" spans="1:45" s="4" customFormat="1" x14ac:dyDescent="0.25">
      <c r="A84" s="4">
        <v>8</v>
      </c>
      <c r="B84" s="4" t="s">
        <v>128</v>
      </c>
      <c r="C84" s="4">
        <v>28748</v>
      </c>
      <c r="D84" s="4">
        <v>6.8163000000000001E-2</v>
      </c>
      <c r="E84" s="4">
        <v>7.7044000000000001E-2</v>
      </c>
      <c r="F84" s="4">
        <v>6.9511000000000003E-2</v>
      </c>
      <c r="G84" s="4">
        <v>7.2451000000000002E-2</v>
      </c>
      <c r="H84" s="4">
        <v>7.8910999999999995E-2</v>
      </c>
      <c r="I84" s="4">
        <v>8.6915999999999993E-2</v>
      </c>
      <c r="J84" s="4">
        <v>9.2131000000000005E-2</v>
      </c>
      <c r="K84" s="4">
        <v>0.10293099999999999</v>
      </c>
      <c r="L84" s="4">
        <v>8.9769000000000002E-2</v>
      </c>
      <c r="M84" s="4">
        <v>0.12188</v>
      </c>
      <c r="N84" s="4">
        <v>0.107002</v>
      </c>
      <c r="O84" s="4">
        <v>0.10680000000000001</v>
      </c>
      <c r="P84" s="4">
        <v>0.112862</v>
      </c>
      <c r="Q84" s="4">
        <v>0.117352</v>
      </c>
      <c r="R84" s="4">
        <v>0.107825</v>
      </c>
      <c r="S84" s="4">
        <v>0.11561200000000001</v>
      </c>
      <c r="T84" s="4">
        <v>0.1128</v>
      </c>
      <c r="U84" s="4">
        <v>0.115679</v>
      </c>
      <c r="V84" s="4">
        <v>0.11482000000000001</v>
      </c>
      <c r="W84" s="4">
        <v>0.106057</v>
      </c>
      <c r="X84" s="4">
        <v>7.4247999999999995E-2</v>
      </c>
      <c r="Y84" s="4">
        <v>5.3893000000000003E-2</v>
      </c>
      <c r="Z84" s="4">
        <v>5.2809000000000002E-2</v>
      </c>
      <c r="AA84" s="4">
        <v>5.6160000000000002E-2</v>
      </c>
      <c r="AB84" s="4">
        <v>5.2750999999999999E-2</v>
      </c>
      <c r="AC84" s="4">
        <v>5.6298000000000001E-2</v>
      </c>
      <c r="AD84" s="4">
        <v>4.8044999999999997E-2</v>
      </c>
      <c r="AE84" s="4">
        <v>5.1831000000000002E-2</v>
      </c>
      <c r="AF84" s="4">
        <v>6.9302000000000002E-2</v>
      </c>
      <c r="AG84" s="4">
        <v>6.9970000000000004E-2</v>
      </c>
      <c r="AH84" s="4">
        <v>7.0743E-2</v>
      </c>
      <c r="AI84" s="4">
        <v>7.8095999999999999E-2</v>
      </c>
      <c r="AJ84" s="4">
        <v>7.8176999999999996E-2</v>
      </c>
      <c r="AK84" s="4">
        <v>8.5928000000000004E-2</v>
      </c>
      <c r="AL84" s="4">
        <v>8.5986999999999994E-2</v>
      </c>
      <c r="AM84" s="4">
        <v>8.1850000000000006E-2</v>
      </c>
      <c r="AN84" s="4">
        <v>8.0121999999999999E-2</v>
      </c>
      <c r="AO84" s="4">
        <v>8.1514000000000003E-2</v>
      </c>
      <c r="AP84" s="4">
        <v>8.3937999999999999E-2</v>
      </c>
      <c r="AQ84" s="4">
        <v>8.3751000000000006E-2</v>
      </c>
      <c r="AR84" s="4">
        <v>8.8790999999999995E-2</v>
      </c>
      <c r="AS84" s="4">
        <v>8.2320000000000004E-2</v>
      </c>
    </row>
    <row r="85" spans="1:45" s="4" customFormat="1" x14ac:dyDescent="0.25">
      <c r="A85" s="4">
        <v>51</v>
      </c>
      <c r="B85" s="4" t="s">
        <v>129</v>
      </c>
      <c r="C85" s="4">
        <v>29800</v>
      </c>
      <c r="D85" s="4">
        <v>0.16629159900000001</v>
      </c>
      <c r="E85" s="4">
        <v>0.175351389</v>
      </c>
      <c r="F85" s="4">
        <v>0.18366992400000001</v>
      </c>
      <c r="G85" s="4">
        <v>0.192861165</v>
      </c>
      <c r="H85" s="4">
        <v>0.20342092000000001</v>
      </c>
      <c r="I85" s="4">
        <v>0.211261648</v>
      </c>
      <c r="J85" s="4">
        <v>0.21900419500000001</v>
      </c>
      <c r="K85" s="4">
        <v>0.22731672999999999</v>
      </c>
      <c r="L85" s="4">
        <v>0.234947462</v>
      </c>
      <c r="M85" s="4">
        <v>0.24013188699999999</v>
      </c>
      <c r="N85" s="4">
        <v>0.24355671700000001</v>
      </c>
      <c r="O85" s="4">
        <v>0.24926531199999999</v>
      </c>
      <c r="P85" s="4">
        <v>0.25296395399999999</v>
      </c>
      <c r="Q85" s="4">
        <v>0.26130212400000002</v>
      </c>
      <c r="R85" s="4">
        <v>0.27009191999999999</v>
      </c>
      <c r="S85" s="4">
        <v>0.27514871200000002</v>
      </c>
      <c r="T85" s="4">
        <v>0.28675953399999998</v>
      </c>
      <c r="U85" s="4">
        <v>0.29497606999999998</v>
      </c>
      <c r="V85" s="4">
        <v>0.29252485499999997</v>
      </c>
      <c r="W85" s="4">
        <v>0.30585600000000002</v>
      </c>
      <c r="X85" s="4">
        <v>0.32239600000000002</v>
      </c>
      <c r="Y85" s="4">
        <v>0.16390199999999999</v>
      </c>
      <c r="Z85" s="4">
        <v>8.6999999999999994E-2</v>
      </c>
      <c r="AA85" s="4">
        <v>5.4701E-2</v>
      </c>
      <c r="AB85" s="4">
        <v>6.5258999999999998E-2</v>
      </c>
      <c r="AC85" s="4">
        <v>7.0671999999999999E-2</v>
      </c>
      <c r="AD85" s="4">
        <v>7.3877999999999999E-2</v>
      </c>
      <c r="AE85" s="4">
        <v>7.5245000000000006E-2</v>
      </c>
      <c r="AF85" s="4">
        <v>7.2751999999999997E-2</v>
      </c>
      <c r="AG85" s="4">
        <v>7.9938999999999996E-2</v>
      </c>
      <c r="AH85" s="4">
        <v>7.9588000000000006E-2</v>
      </c>
      <c r="AI85" s="4">
        <v>7.4454999999999993E-2</v>
      </c>
      <c r="AJ85" s="4">
        <v>7.8615000000000004E-2</v>
      </c>
      <c r="AK85" s="4">
        <v>8.3119999999999999E-2</v>
      </c>
      <c r="AL85" s="4">
        <v>9.9687999999999999E-2</v>
      </c>
      <c r="AM85" s="4">
        <v>0.101525</v>
      </c>
      <c r="AN85" s="4">
        <v>0.113201</v>
      </c>
      <c r="AO85" s="4">
        <v>0.119202</v>
      </c>
      <c r="AP85" s="4">
        <v>0.10356600000000001</v>
      </c>
      <c r="AQ85" s="4">
        <v>9.8535999999999999E-2</v>
      </c>
      <c r="AR85" s="4">
        <v>0.107767</v>
      </c>
      <c r="AS85" s="4">
        <v>0.11787499999999999</v>
      </c>
    </row>
    <row r="86" spans="1:45" s="4" customFormat="1" x14ac:dyDescent="0.25">
      <c r="A86" s="4">
        <v>31</v>
      </c>
      <c r="B86" s="4" t="s">
        <v>130</v>
      </c>
      <c r="C86" s="4">
        <v>86600</v>
      </c>
      <c r="D86" s="4">
        <v>0.488898585</v>
      </c>
      <c r="E86" s="4">
        <v>0.51553443700000001</v>
      </c>
      <c r="F86" s="4">
        <v>0.53999099299999997</v>
      </c>
      <c r="G86" s="4">
        <v>0.56701331399999999</v>
      </c>
      <c r="H86" s="4">
        <v>0.598059075</v>
      </c>
      <c r="I86" s="4">
        <v>0.62111087399999998</v>
      </c>
      <c r="J86" s="4">
        <v>0.64387402400000004</v>
      </c>
      <c r="K86" s="4">
        <v>0.66831293999999997</v>
      </c>
      <c r="L86" s="4">
        <v>0.69074735099999995</v>
      </c>
      <c r="M86" s="4">
        <v>0.70598960200000005</v>
      </c>
      <c r="N86" s="4">
        <v>0.716058627</v>
      </c>
      <c r="O86" s="4">
        <v>0.732841941</v>
      </c>
      <c r="P86" s="4">
        <v>0.74371597499999997</v>
      </c>
      <c r="Q86" s="4">
        <v>0.76823026000000005</v>
      </c>
      <c r="R86" s="4">
        <v>0.79407232900000002</v>
      </c>
      <c r="S86" s="4">
        <v>0.80893933600000001</v>
      </c>
      <c r="T86" s="4">
        <v>0.84307524199999995</v>
      </c>
      <c r="U86" s="4">
        <v>0.86723192299999996</v>
      </c>
      <c r="V86" s="4">
        <v>0.86002532899999995</v>
      </c>
      <c r="W86" s="4">
        <v>0.89921899999999999</v>
      </c>
      <c r="X86" s="4">
        <v>0.89089300000000005</v>
      </c>
      <c r="Y86" s="4">
        <v>0.72192400000000001</v>
      </c>
      <c r="Z86" s="4">
        <v>0.64693299999999998</v>
      </c>
      <c r="AA86" s="4">
        <v>0.58713000000000004</v>
      </c>
      <c r="AB86" s="4">
        <v>0.55168499999999998</v>
      </c>
      <c r="AC86" s="4">
        <v>0.46626600000000001</v>
      </c>
      <c r="AD86" s="4">
        <v>0.44921499999999998</v>
      </c>
      <c r="AE86" s="4">
        <v>0.46632000000000001</v>
      </c>
      <c r="AF86" s="4">
        <v>0.433674</v>
      </c>
      <c r="AG86" s="4">
        <v>0.448212</v>
      </c>
      <c r="AH86" s="4">
        <v>0.454123</v>
      </c>
      <c r="AI86" s="4">
        <v>0.458679</v>
      </c>
      <c r="AJ86" s="4">
        <v>0.48244500000000001</v>
      </c>
      <c r="AK86" s="4">
        <v>0.50733300000000003</v>
      </c>
      <c r="AL86" s="4">
        <v>0.53276900000000005</v>
      </c>
      <c r="AM86" s="4">
        <v>0.52505500000000005</v>
      </c>
      <c r="AN86" s="4">
        <v>0.48064400000000002</v>
      </c>
      <c r="AO86" s="4">
        <v>0.52866100000000005</v>
      </c>
      <c r="AP86" s="4">
        <v>0.473665</v>
      </c>
      <c r="AQ86" s="4">
        <v>0.45971200000000001</v>
      </c>
      <c r="AR86" s="4">
        <v>0.49842700000000001</v>
      </c>
      <c r="AS86" s="4">
        <v>0.54328799999999999</v>
      </c>
    </row>
    <row r="87" spans="1:45" s="4" customFormat="1" x14ac:dyDescent="0.25">
      <c r="A87" s="4">
        <v>112</v>
      </c>
      <c r="B87" s="4" t="s">
        <v>131</v>
      </c>
      <c r="C87" s="4">
        <v>207600</v>
      </c>
      <c r="D87" s="4">
        <v>0.98155517199999998</v>
      </c>
      <c r="E87" s="4">
        <v>1.0350316180000001</v>
      </c>
      <c r="F87" s="4">
        <v>1.084132718</v>
      </c>
      <c r="G87" s="4">
        <v>1.1383850710000001</v>
      </c>
      <c r="H87" s="4">
        <v>1.2007152329999999</v>
      </c>
      <c r="I87" s="4">
        <v>1.2469960229999999</v>
      </c>
      <c r="J87" s="4">
        <v>1.2926972960000001</v>
      </c>
      <c r="K87" s="4">
        <v>1.341762981</v>
      </c>
      <c r="L87" s="4">
        <v>1.38680425</v>
      </c>
      <c r="M87" s="4">
        <v>1.4174059130000001</v>
      </c>
      <c r="N87" s="4">
        <v>1.437621362</v>
      </c>
      <c r="O87" s="4">
        <v>1.4713169960000001</v>
      </c>
      <c r="P87" s="4">
        <v>1.49314865</v>
      </c>
      <c r="Q87" s="4">
        <v>1.5423656530000001</v>
      </c>
      <c r="R87" s="4">
        <v>1.5942484299999999</v>
      </c>
      <c r="S87" s="4">
        <v>1.624096722</v>
      </c>
      <c r="T87" s="4">
        <v>1.692630925</v>
      </c>
      <c r="U87" s="4">
        <v>1.741129972</v>
      </c>
      <c r="V87" s="4">
        <v>1.7266613900000001</v>
      </c>
      <c r="W87" s="4">
        <v>1.80535</v>
      </c>
      <c r="X87" s="4">
        <v>1.75895</v>
      </c>
      <c r="Y87" s="4">
        <v>1.46774</v>
      </c>
      <c r="Z87" s="4">
        <v>1.2500100000000001</v>
      </c>
      <c r="AA87" s="4">
        <v>1.06149</v>
      </c>
      <c r="AB87" s="4">
        <v>0.98198700000000005</v>
      </c>
      <c r="AC87" s="4">
        <v>1.0084200000000001</v>
      </c>
      <c r="AD87" s="4">
        <v>1.00586</v>
      </c>
      <c r="AE87" s="4">
        <v>0.98532699999999995</v>
      </c>
      <c r="AF87" s="4">
        <v>0.95946900000000002</v>
      </c>
      <c r="AG87" s="4">
        <v>0.97509199999999996</v>
      </c>
      <c r="AH87" s="4">
        <v>0.97922500000000001</v>
      </c>
      <c r="AI87" s="4">
        <v>0.998278</v>
      </c>
      <c r="AJ87" s="4">
        <v>1.02769</v>
      </c>
      <c r="AK87" s="4">
        <v>1.0628200000000001</v>
      </c>
      <c r="AL87" s="4">
        <v>1.0617399999999999</v>
      </c>
      <c r="AM87" s="4">
        <v>1.1301699999999999</v>
      </c>
      <c r="AN87" s="4">
        <v>1.1069899999999999</v>
      </c>
      <c r="AO87" s="4">
        <v>1.1085400000000001</v>
      </c>
      <c r="AP87" s="4">
        <v>1.0525199999999999</v>
      </c>
      <c r="AQ87" s="4">
        <v>1.09114</v>
      </c>
      <c r="AR87" s="4">
        <v>1.16439</v>
      </c>
      <c r="AS87" s="4">
        <v>1.2101900000000001</v>
      </c>
    </row>
    <row r="88" spans="1:45" s="4" customFormat="1" x14ac:dyDescent="0.25">
      <c r="A88" s="4">
        <v>70</v>
      </c>
      <c r="B88" s="4" t="s">
        <v>132</v>
      </c>
      <c r="C88" s="4">
        <v>51129</v>
      </c>
      <c r="W88" s="4">
        <v>0.27845799999999998</v>
      </c>
      <c r="X88" s="4">
        <v>0.250643</v>
      </c>
      <c r="Y88" s="4">
        <v>0.17653199999999999</v>
      </c>
      <c r="Z88" s="4">
        <v>0.14707200000000001</v>
      </c>
      <c r="AA88" s="4">
        <v>5.6943000000000001E-2</v>
      </c>
      <c r="AB88" s="4">
        <v>5.9289000000000001E-2</v>
      </c>
      <c r="AC88" s="4">
        <v>6.9250999999999993E-2</v>
      </c>
      <c r="AD88" s="4">
        <v>0.106914</v>
      </c>
      <c r="AE88" s="4">
        <v>0.13288</v>
      </c>
      <c r="AF88" s="4">
        <v>0.131494</v>
      </c>
      <c r="AG88" s="4">
        <v>0.172458</v>
      </c>
      <c r="AH88" s="4">
        <v>0.166661</v>
      </c>
      <c r="AI88" s="4">
        <v>0.17484</v>
      </c>
      <c r="AJ88" s="4">
        <v>0.17455300000000001</v>
      </c>
      <c r="AK88" s="4">
        <v>0.190827</v>
      </c>
      <c r="AL88" s="4">
        <v>0.199986</v>
      </c>
      <c r="AM88" s="4">
        <v>0.21030599999999999</v>
      </c>
      <c r="AN88" s="4">
        <v>0.21046599999999999</v>
      </c>
      <c r="AO88" s="4">
        <v>0.23610800000000001</v>
      </c>
      <c r="AP88" s="4">
        <v>0.24412600000000001</v>
      </c>
      <c r="AQ88" s="4">
        <v>0.25569399999999998</v>
      </c>
      <c r="AR88" s="4">
        <v>0.28115299999999999</v>
      </c>
      <c r="AS88" s="4">
        <v>0.26464599999999999</v>
      </c>
    </row>
    <row r="89" spans="1:45" s="4" customFormat="1" x14ac:dyDescent="0.25">
      <c r="A89" s="4">
        <v>100</v>
      </c>
      <c r="B89" s="4" t="s">
        <v>133</v>
      </c>
      <c r="C89" s="4">
        <v>110910</v>
      </c>
      <c r="D89" s="4">
        <v>0.75490999999999997</v>
      </c>
      <c r="E89" s="4">
        <v>0.770034</v>
      </c>
      <c r="F89" s="4">
        <v>0.81355299999999997</v>
      </c>
      <c r="G89" s="4">
        <v>0.84827399999999997</v>
      </c>
      <c r="H89" s="4">
        <v>0.92235299999999998</v>
      </c>
      <c r="I89" s="4">
        <v>0.96628000000000003</v>
      </c>
      <c r="J89" s="4">
        <v>1.03207</v>
      </c>
      <c r="K89" s="4">
        <v>1.0787599999999999</v>
      </c>
      <c r="L89" s="4">
        <v>1.12086</v>
      </c>
      <c r="M89" s="4">
        <v>1.1264700000000001</v>
      </c>
      <c r="N89" s="4">
        <v>1.12385</v>
      </c>
      <c r="O89" s="4">
        <v>1.1709499999999999</v>
      </c>
      <c r="P89" s="4">
        <v>1.1954800000000001</v>
      </c>
      <c r="Q89" s="4">
        <v>1.20438</v>
      </c>
      <c r="R89" s="4">
        <v>1.21591</v>
      </c>
      <c r="S89" s="4">
        <v>1.2266699999999999</v>
      </c>
      <c r="T89" s="4">
        <v>1.2142900000000001</v>
      </c>
      <c r="U89" s="4">
        <v>1.2431700000000001</v>
      </c>
      <c r="V89" s="4">
        <v>1.2071000000000001</v>
      </c>
      <c r="W89" s="4">
        <v>1.1199399999999999</v>
      </c>
      <c r="X89" s="4">
        <v>0.86937200000000003</v>
      </c>
      <c r="Y89" s="4">
        <v>0.81284999999999996</v>
      </c>
      <c r="Z89" s="4">
        <v>0.87482499999999996</v>
      </c>
      <c r="AA89" s="4">
        <v>0.84378900000000001</v>
      </c>
      <c r="AB89" s="4">
        <v>0.91388199999999997</v>
      </c>
      <c r="AC89" s="4">
        <v>0.91154299999999999</v>
      </c>
      <c r="AD89" s="4">
        <v>0.82572000000000001</v>
      </c>
      <c r="AE89" s="4">
        <v>0.79481100000000005</v>
      </c>
      <c r="AF89" s="4">
        <v>0.72518400000000005</v>
      </c>
      <c r="AG89" s="4">
        <v>0.74155300000000002</v>
      </c>
      <c r="AH89" s="4">
        <v>0.770424</v>
      </c>
      <c r="AI89" s="4">
        <v>0.74841000000000002</v>
      </c>
      <c r="AJ89" s="4">
        <v>0.76974699999999996</v>
      </c>
      <c r="AK89" s="4">
        <v>0.74729999999999996</v>
      </c>
      <c r="AL89" s="4">
        <v>0.78956000000000004</v>
      </c>
      <c r="AM89" s="4">
        <v>0.811805</v>
      </c>
      <c r="AN89" s="4">
        <v>0.79823299999999997</v>
      </c>
      <c r="AO89" s="4">
        <v>0.78607700000000003</v>
      </c>
      <c r="AP89" s="4">
        <v>0.69475100000000001</v>
      </c>
      <c r="AQ89" s="4">
        <v>0.71019299999999996</v>
      </c>
      <c r="AR89" s="4">
        <v>0.76240300000000005</v>
      </c>
      <c r="AS89" s="4">
        <v>0.72793399999999997</v>
      </c>
    </row>
    <row r="90" spans="1:45" s="4" customFormat="1" x14ac:dyDescent="0.25">
      <c r="A90" s="4">
        <v>191</v>
      </c>
      <c r="B90" s="4" t="s">
        <v>134</v>
      </c>
      <c r="C90" s="4">
        <v>56542</v>
      </c>
      <c r="W90" s="4">
        <v>0.35814800000000002</v>
      </c>
      <c r="X90" s="4">
        <v>0.28954400000000002</v>
      </c>
      <c r="Y90" s="4">
        <v>0.26643800000000001</v>
      </c>
      <c r="Z90" s="4">
        <v>0.27357199999999998</v>
      </c>
      <c r="AA90" s="4">
        <v>0.272202</v>
      </c>
      <c r="AB90" s="4">
        <v>0.27976899999999999</v>
      </c>
      <c r="AC90" s="4">
        <v>0.28711100000000001</v>
      </c>
      <c r="AD90" s="4">
        <v>0.30929099999999998</v>
      </c>
      <c r="AE90" s="4">
        <v>0.31949300000000003</v>
      </c>
      <c r="AF90" s="4">
        <v>0.31604300000000002</v>
      </c>
      <c r="AG90" s="4">
        <v>0.30911899999999998</v>
      </c>
      <c r="AH90" s="4">
        <v>0.31537700000000002</v>
      </c>
      <c r="AI90" s="4">
        <v>0.32714199999999999</v>
      </c>
      <c r="AJ90" s="4">
        <v>0.349659</v>
      </c>
      <c r="AK90" s="4">
        <v>0.35042000000000001</v>
      </c>
      <c r="AL90" s="4">
        <v>0.353078</v>
      </c>
      <c r="AM90" s="4">
        <v>0.35491699999999998</v>
      </c>
      <c r="AN90" s="4">
        <v>0.37002099999999999</v>
      </c>
      <c r="AO90" s="4">
        <v>0.360454</v>
      </c>
      <c r="AP90" s="4">
        <v>0.34609299999999998</v>
      </c>
      <c r="AQ90" s="4">
        <v>0.339808</v>
      </c>
      <c r="AR90" s="4">
        <v>0.33485399999999998</v>
      </c>
      <c r="AS90" s="4">
        <v>0.314135</v>
      </c>
    </row>
    <row r="91" spans="1:45" s="4" customFormat="1" x14ac:dyDescent="0.25">
      <c r="A91" s="4">
        <v>196</v>
      </c>
      <c r="B91" s="4" t="s">
        <v>135</v>
      </c>
      <c r="C91" s="4">
        <v>9250</v>
      </c>
      <c r="D91" s="4">
        <v>2.3300999999999999E-2</v>
      </c>
      <c r="E91" s="4">
        <v>2.962E-2</v>
      </c>
      <c r="F91" s="4">
        <v>3.1028E-2</v>
      </c>
      <c r="G91" s="4">
        <v>2.3570000000000001E-2</v>
      </c>
      <c r="H91" s="4">
        <v>2.2409999999999999E-2</v>
      </c>
      <c r="I91" s="4">
        <v>2.605E-2</v>
      </c>
      <c r="J91" s="4">
        <v>2.8372000000000001E-2</v>
      </c>
      <c r="K91" s="4">
        <v>3.0013999999999999E-2</v>
      </c>
      <c r="L91" s="4">
        <v>3.2600999999999998E-2</v>
      </c>
      <c r="M91" s="4">
        <v>3.4308999999999999E-2</v>
      </c>
      <c r="N91" s="4">
        <v>3.3693000000000001E-2</v>
      </c>
      <c r="O91" s="4">
        <v>3.4249000000000002E-2</v>
      </c>
      <c r="P91" s="4">
        <v>3.5541999999999997E-2</v>
      </c>
      <c r="Q91" s="4">
        <v>3.6743999999999999E-2</v>
      </c>
      <c r="R91" s="4">
        <v>3.6488E-2</v>
      </c>
      <c r="S91" s="4">
        <v>4.1279999999999997E-2</v>
      </c>
      <c r="T91" s="4">
        <v>4.6947000000000003E-2</v>
      </c>
      <c r="U91" s="4">
        <v>4.7990999999999999E-2</v>
      </c>
      <c r="V91" s="4">
        <v>4.9944000000000002E-2</v>
      </c>
      <c r="W91" s="4">
        <v>5.4168000000000001E-2</v>
      </c>
      <c r="X91" s="4">
        <v>5.5279000000000002E-2</v>
      </c>
      <c r="Y91" s="4">
        <v>6.2226999999999998E-2</v>
      </c>
      <c r="Z91" s="4">
        <v>6.6810999999999995E-2</v>
      </c>
      <c r="AA91" s="4">
        <v>7.6341999999999993E-2</v>
      </c>
      <c r="AB91" s="4">
        <v>6.7252000000000006E-2</v>
      </c>
      <c r="AC91" s="4">
        <v>7.4774999999999994E-2</v>
      </c>
      <c r="AD91" s="4">
        <v>7.3269000000000001E-2</v>
      </c>
      <c r="AE91" s="4">
        <v>7.8417000000000001E-2</v>
      </c>
      <c r="AF91" s="4">
        <v>7.8830999999999998E-2</v>
      </c>
      <c r="AG91" s="4">
        <v>8.4793999999999994E-2</v>
      </c>
      <c r="AH91" s="4">
        <v>8.3892999999999995E-2</v>
      </c>
      <c r="AI91" s="4">
        <v>8.5040000000000004E-2</v>
      </c>
      <c r="AJ91" s="4">
        <v>9.2521000000000006E-2</v>
      </c>
      <c r="AK91" s="4">
        <v>8.6666999999999994E-2</v>
      </c>
      <c r="AL91" s="4">
        <v>8.8063000000000002E-2</v>
      </c>
      <c r="AM91" s="4">
        <v>9.1599E-2</v>
      </c>
      <c r="AN91" s="4">
        <v>9.6751000000000004E-2</v>
      </c>
      <c r="AO91" s="4">
        <v>0.10251</v>
      </c>
      <c r="AP91" s="4">
        <v>0.100207</v>
      </c>
      <c r="AQ91" s="4">
        <v>9.6920999999999993E-2</v>
      </c>
      <c r="AR91" s="4">
        <v>9.3965000000000007E-2</v>
      </c>
      <c r="AS91" s="4">
        <v>8.8343000000000005E-2</v>
      </c>
    </row>
    <row r="92" spans="1:45" s="4" customFormat="1" x14ac:dyDescent="0.25">
      <c r="A92" s="4">
        <v>807</v>
      </c>
      <c r="B92" s="4" t="s">
        <v>136</v>
      </c>
      <c r="C92" s="5">
        <v>9928</v>
      </c>
      <c r="D92" s="4">
        <v>0.86955499999999997</v>
      </c>
      <c r="E92" s="4">
        <v>0.85788200000000003</v>
      </c>
      <c r="F92" s="4">
        <v>0.92196</v>
      </c>
      <c r="G92" s="4">
        <v>1.0082</v>
      </c>
      <c r="H92" s="4">
        <v>1.01213</v>
      </c>
      <c r="I92" s="4">
        <v>1.07074</v>
      </c>
      <c r="J92" s="4">
        <v>1.1358600000000001</v>
      </c>
      <c r="K92" s="4">
        <v>1.1971799999999999</v>
      </c>
      <c r="L92" s="4">
        <v>1.33314</v>
      </c>
      <c r="M92" s="4">
        <v>1.3376600000000001</v>
      </c>
      <c r="N92" s="4">
        <v>1.32355</v>
      </c>
      <c r="O92" s="4">
        <v>1.4038999999999999</v>
      </c>
      <c r="P92" s="4">
        <v>1.50898</v>
      </c>
      <c r="Q92" s="4">
        <v>1.6047100000000001</v>
      </c>
      <c r="R92" s="4">
        <v>1.6318900000000001</v>
      </c>
      <c r="S92" s="4">
        <v>1.7143600000000001</v>
      </c>
      <c r="T92" s="4">
        <v>1.7381800000000001</v>
      </c>
      <c r="U92" s="4">
        <v>1.7653300000000001</v>
      </c>
      <c r="V92" s="4">
        <v>1.7378800000000001</v>
      </c>
      <c r="W92" s="4">
        <v>1.74376</v>
      </c>
      <c r="X92" s="4">
        <v>1.5205200000000001</v>
      </c>
      <c r="Y92" s="4">
        <v>1.3677900000000001</v>
      </c>
      <c r="Z92" s="4">
        <v>1.2692000000000001</v>
      </c>
      <c r="AA92" s="4">
        <v>1.13097</v>
      </c>
      <c r="AB92" s="4">
        <v>1.22628</v>
      </c>
      <c r="AC92" s="4">
        <v>1.38222</v>
      </c>
      <c r="AD92" s="4">
        <v>1.4769399999999999</v>
      </c>
      <c r="AE92" s="4">
        <v>1.51434</v>
      </c>
      <c r="AF92" s="4">
        <v>1.3149500000000001</v>
      </c>
      <c r="AG92" s="4">
        <v>1.4479</v>
      </c>
      <c r="AH92" s="4">
        <v>1.5208299999999999</v>
      </c>
      <c r="AI92" s="4">
        <v>1.5789800000000001</v>
      </c>
      <c r="AJ92" s="4">
        <v>1.64785</v>
      </c>
      <c r="AK92" s="4">
        <v>1.7311000000000001</v>
      </c>
      <c r="AL92" s="4">
        <v>1.7119200000000001</v>
      </c>
      <c r="AM92" s="4">
        <v>1.7737000000000001</v>
      </c>
      <c r="AN92" s="4">
        <v>1.77881</v>
      </c>
      <c r="AO92" s="4">
        <v>1.8286199999999999</v>
      </c>
      <c r="AP92" s="4">
        <v>1.72037</v>
      </c>
      <c r="AQ92" s="4">
        <v>1.75919</v>
      </c>
      <c r="AR92" s="4">
        <v>1.81548</v>
      </c>
      <c r="AS92" s="4">
        <v>1.6841600000000001</v>
      </c>
    </row>
    <row r="93" spans="1:45" s="4" customFormat="1" x14ac:dyDescent="0.25">
      <c r="A93" s="4">
        <v>268</v>
      </c>
      <c r="B93" s="4" t="s">
        <v>137</v>
      </c>
      <c r="C93" s="4">
        <v>69700</v>
      </c>
      <c r="D93" s="4">
        <v>0.267859874</v>
      </c>
      <c r="E93" s="4">
        <v>0.28245323999999999</v>
      </c>
      <c r="F93" s="4">
        <v>0.29585260400000002</v>
      </c>
      <c r="G93" s="4">
        <v>0.31065770999999998</v>
      </c>
      <c r="H93" s="4">
        <v>0.32766719599999999</v>
      </c>
      <c r="I93" s="4">
        <v>0.340296916</v>
      </c>
      <c r="J93" s="4">
        <v>0.35276848900000002</v>
      </c>
      <c r="K93" s="4">
        <v>0.366158188</v>
      </c>
      <c r="L93" s="4">
        <v>0.37844965000000003</v>
      </c>
      <c r="M93" s="4">
        <v>0.38680063999999997</v>
      </c>
      <c r="N93" s="4">
        <v>0.39231730199999998</v>
      </c>
      <c r="O93" s="4">
        <v>0.40151261599999999</v>
      </c>
      <c r="P93" s="4">
        <v>0.40747032900000002</v>
      </c>
      <c r="Q93" s="4">
        <v>0.42090132200000002</v>
      </c>
      <c r="R93" s="4">
        <v>0.43505978699999998</v>
      </c>
      <c r="S93" s="4">
        <v>0.443205187</v>
      </c>
      <c r="T93" s="4">
        <v>0.46190771400000002</v>
      </c>
      <c r="U93" s="4">
        <v>0.47514278199999999</v>
      </c>
      <c r="V93" s="4">
        <v>0.47119440200000001</v>
      </c>
      <c r="W93" s="4">
        <v>0.49266799999999999</v>
      </c>
      <c r="X93" s="4">
        <v>0.39894600000000002</v>
      </c>
      <c r="Y93" s="4">
        <v>0.34359200000000001</v>
      </c>
      <c r="Z93" s="4">
        <v>0.30172599999999999</v>
      </c>
      <c r="AA93" s="4">
        <v>0.185894</v>
      </c>
      <c r="AB93" s="4">
        <v>0.14782500000000001</v>
      </c>
      <c r="AC93" s="4">
        <v>0.148649</v>
      </c>
      <c r="AD93" s="4">
        <v>0.13045899999999999</v>
      </c>
      <c r="AE93" s="4">
        <v>0.120604</v>
      </c>
      <c r="AF93" s="4">
        <v>0.110411</v>
      </c>
      <c r="AG93" s="4">
        <v>0.11384900000000001</v>
      </c>
      <c r="AH93" s="4">
        <v>0.101994</v>
      </c>
      <c r="AI93" s="4">
        <v>0.10094400000000001</v>
      </c>
      <c r="AJ93" s="4">
        <v>0.107346</v>
      </c>
      <c r="AK93" s="4">
        <v>0.11033</v>
      </c>
      <c r="AL93" s="4">
        <v>0.11271200000000001</v>
      </c>
      <c r="AM93" s="4">
        <v>0.12028999999999999</v>
      </c>
      <c r="AN93" s="4">
        <v>0.13258400000000001</v>
      </c>
      <c r="AO93" s="4">
        <v>0.11922099999999999</v>
      </c>
      <c r="AP93" s="4">
        <v>0.12282999999999999</v>
      </c>
      <c r="AQ93" s="4">
        <v>0.123892</v>
      </c>
      <c r="AR93" s="4">
        <v>0.14064099999999999</v>
      </c>
      <c r="AS93" s="4">
        <v>0.147035</v>
      </c>
    </row>
    <row r="94" spans="1:45" s="4" customFormat="1" x14ac:dyDescent="0.25">
      <c r="A94" s="4">
        <v>292</v>
      </c>
      <c r="B94" s="4" t="s">
        <v>138</v>
      </c>
      <c r="C94" s="4">
        <v>7</v>
      </c>
      <c r="D94" s="4">
        <v>1.2930000000000001E-3</v>
      </c>
      <c r="E94" s="4">
        <v>1.1329999999999999E-3</v>
      </c>
      <c r="F94" s="4">
        <v>1.207E-3</v>
      </c>
      <c r="G94" s="4">
        <v>1.165E-3</v>
      </c>
      <c r="H94" s="4">
        <v>1.2800000000000001E-3</v>
      </c>
      <c r="I94" s="4">
        <v>1.1230000000000001E-3</v>
      </c>
      <c r="J94" s="4">
        <v>1.085E-3</v>
      </c>
      <c r="K94" s="4">
        <v>1.0449999999999999E-3</v>
      </c>
      <c r="L94" s="4">
        <v>1.4419999999999999E-3</v>
      </c>
      <c r="M94" s="4">
        <v>1.49E-3</v>
      </c>
      <c r="N94" s="4">
        <v>1.1039999999999999E-3</v>
      </c>
      <c r="O94" s="4">
        <v>1.338E-3</v>
      </c>
      <c r="P94" s="4">
        <v>1.444E-3</v>
      </c>
      <c r="Q94" s="4">
        <v>1.364E-3</v>
      </c>
      <c r="R94" s="4">
        <v>1.521E-3</v>
      </c>
      <c r="S94" s="4">
        <v>1.807E-3</v>
      </c>
      <c r="T94" s="4">
        <v>1.967E-3</v>
      </c>
      <c r="U94" s="4">
        <v>2.2859999999999998E-3</v>
      </c>
      <c r="V94" s="4">
        <v>2.2000000000000001E-3</v>
      </c>
      <c r="W94" s="4">
        <v>2.2829999999999999E-3</v>
      </c>
      <c r="X94" s="4">
        <v>3.003E-3</v>
      </c>
      <c r="Y94" s="4">
        <v>3.6410000000000001E-3</v>
      </c>
      <c r="Z94" s="4">
        <v>3.6800000000000001E-3</v>
      </c>
      <c r="AA94" s="4">
        <v>4.2420000000000001E-3</v>
      </c>
      <c r="AB94" s="4">
        <v>4.1609999999999998E-3</v>
      </c>
      <c r="AC94" s="4">
        <v>4.2399999999999998E-3</v>
      </c>
      <c r="AD94" s="4">
        <v>4.4000000000000003E-3</v>
      </c>
      <c r="AE94" s="4">
        <v>4.6389999999999999E-3</v>
      </c>
      <c r="AF94" s="4">
        <v>4.8370000000000002E-3</v>
      </c>
      <c r="AG94" s="4">
        <v>5.0730000000000003E-3</v>
      </c>
      <c r="AH94" s="4">
        <v>5.2329999999999998E-3</v>
      </c>
      <c r="AI94" s="4">
        <v>5.3119999999999999E-3</v>
      </c>
      <c r="AJ94" s="4">
        <v>5.4279999999999997E-3</v>
      </c>
      <c r="AK94" s="4">
        <v>5.836E-3</v>
      </c>
      <c r="AL94" s="4">
        <v>6.0299999999999998E-3</v>
      </c>
      <c r="AM94" s="4">
        <v>6.2690000000000003E-3</v>
      </c>
      <c r="AN94" s="4">
        <v>6.2639999999999996E-3</v>
      </c>
      <c r="AO94" s="4">
        <v>6.3769999999999999E-3</v>
      </c>
      <c r="AP94" s="4">
        <v>6.8630000000000002E-3</v>
      </c>
      <c r="AQ94" s="4">
        <v>6.9040000000000004E-3</v>
      </c>
      <c r="AR94" s="4">
        <v>6.7409999999999996E-3</v>
      </c>
      <c r="AS94" s="4">
        <v>6.8599999999999998E-3</v>
      </c>
    </row>
    <row r="95" spans="1:45" s="4" customFormat="1" x14ac:dyDescent="0.25">
      <c r="A95" s="4">
        <v>398</v>
      </c>
      <c r="B95" s="4" t="s">
        <v>139</v>
      </c>
      <c r="C95" s="4">
        <v>2717300</v>
      </c>
      <c r="D95" s="4">
        <v>1.5845699099999999</v>
      </c>
      <c r="E95" s="4">
        <v>1.6708994100000001</v>
      </c>
      <c r="F95" s="4">
        <v>1.7501655869999999</v>
      </c>
      <c r="G95" s="4">
        <v>1.8377476699999999</v>
      </c>
      <c r="H95" s="4">
        <v>1.9383701330000001</v>
      </c>
      <c r="I95" s="4">
        <v>2.0130833510000001</v>
      </c>
      <c r="J95" s="4">
        <v>2.0868610300000001</v>
      </c>
      <c r="K95" s="4">
        <v>2.1660700350000002</v>
      </c>
      <c r="L95" s="4">
        <v>2.2387822389999998</v>
      </c>
      <c r="M95" s="4">
        <v>2.2881839180000001</v>
      </c>
      <c r="N95" s="4">
        <v>2.3208186519999998</v>
      </c>
      <c r="O95" s="4">
        <v>2.375215072</v>
      </c>
      <c r="P95" s="4">
        <v>2.4104589220000001</v>
      </c>
      <c r="Q95" s="4">
        <v>2.4899122070000002</v>
      </c>
      <c r="R95" s="4">
        <v>2.5736689730000002</v>
      </c>
      <c r="S95" s="4">
        <v>2.6218544509999999</v>
      </c>
      <c r="T95" s="4">
        <v>2.7324923829999999</v>
      </c>
      <c r="U95" s="4">
        <v>2.8107866389999998</v>
      </c>
      <c r="V95" s="4">
        <v>2.7874293379999999</v>
      </c>
      <c r="W95" s="4">
        <v>2.9144600000000001</v>
      </c>
      <c r="X95" s="4">
        <v>2.9738899999999999</v>
      </c>
      <c r="Y95" s="4">
        <v>3.1285400000000001</v>
      </c>
      <c r="Z95" s="4">
        <v>2.6039300000000001</v>
      </c>
      <c r="AA95" s="4">
        <v>2.3069199999999999</v>
      </c>
      <c r="AB95" s="4">
        <v>2.07301</v>
      </c>
      <c r="AC95" s="4">
        <v>1.79959</v>
      </c>
      <c r="AD95" s="4">
        <v>1.56714</v>
      </c>
      <c r="AE95" s="4">
        <v>1.5609</v>
      </c>
      <c r="AF95" s="4">
        <v>1.42537</v>
      </c>
      <c r="AG95" s="4">
        <v>1.4157500000000001</v>
      </c>
      <c r="AH95" s="4">
        <v>1.3705000000000001</v>
      </c>
      <c r="AI95" s="4">
        <v>1.5767500000000001</v>
      </c>
      <c r="AJ95" s="4">
        <v>1.71034</v>
      </c>
      <c r="AK95" s="4">
        <v>2.0153500000000002</v>
      </c>
      <c r="AL95" s="4">
        <v>2.0188600000000001</v>
      </c>
      <c r="AM95" s="4">
        <v>2.4374600000000002</v>
      </c>
      <c r="AN95" s="4">
        <v>2.6223100000000001</v>
      </c>
      <c r="AO95" s="4">
        <v>2.7721100000000001</v>
      </c>
      <c r="AP95" s="4">
        <v>2.5186799999999998</v>
      </c>
      <c r="AQ95" s="4">
        <v>2.7427100000000002</v>
      </c>
      <c r="AR95" s="4">
        <v>3.0686800000000001</v>
      </c>
      <c r="AS95" s="4">
        <v>2.9701599999999999</v>
      </c>
    </row>
    <row r="96" spans="1:45" s="4" customFormat="1" x14ac:dyDescent="0.25">
      <c r="A96" s="4">
        <v>-2</v>
      </c>
      <c r="B96" s="4" t="s">
        <v>140</v>
      </c>
      <c r="C96" s="5">
        <v>4212</v>
      </c>
      <c r="AG96" s="4">
        <v>6.1291999999999999E-2</v>
      </c>
      <c r="AH96" s="4">
        <v>7.5458999999999998E-2</v>
      </c>
      <c r="AI96" s="4">
        <v>7.5136999999999995E-2</v>
      </c>
      <c r="AJ96" s="4">
        <v>7.9103999999999994E-2</v>
      </c>
      <c r="AK96" s="4">
        <v>7.9548999999999995E-2</v>
      </c>
      <c r="AL96" s="4">
        <v>7.7209E-2</v>
      </c>
      <c r="AM96" s="4">
        <v>7.8021999999999994E-2</v>
      </c>
      <c r="AN96" s="4">
        <v>8.1145999999999996E-2</v>
      </c>
      <c r="AO96" s="4">
        <v>8.7931999999999996E-2</v>
      </c>
      <c r="AP96" s="4">
        <v>9.6625000000000003E-2</v>
      </c>
      <c r="AQ96" s="4">
        <v>9.9030999999999994E-2</v>
      </c>
      <c r="AR96" s="4">
        <v>0.10033300000000001</v>
      </c>
      <c r="AS96" s="4">
        <v>9.3998999999999999E-2</v>
      </c>
    </row>
    <row r="97" spans="1:45" s="4" customFormat="1" x14ac:dyDescent="0.25">
      <c r="A97" s="4">
        <v>417</v>
      </c>
      <c r="B97" s="4" t="s">
        <v>141</v>
      </c>
      <c r="C97" s="4">
        <v>198500</v>
      </c>
      <c r="D97" s="4">
        <v>0.16150493099999999</v>
      </c>
      <c r="E97" s="4">
        <v>0.17030393699999999</v>
      </c>
      <c r="F97" s="4">
        <v>0.178383024</v>
      </c>
      <c r="G97" s="4">
        <v>0.187309697</v>
      </c>
      <c r="H97" s="4">
        <v>0.19756549200000001</v>
      </c>
      <c r="I97" s="4">
        <v>0.205180526</v>
      </c>
      <c r="J97" s="4">
        <v>0.212700206</v>
      </c>
      <c r="K97" s="4">
        <v>0.220773466</v>
      </c>
      <c r="L97" s="4">
        <v>0.22818454899999999</v>
      </c>
      <c r="M97" s="4">
        <v>0.23321974200000001</v>
      </c>
      <c r="N97" s="4">
        <v>0.23654598900000001</v>
      </c>
      <c r="O97" s="4">
        <v>0.242090263</v>
      </c>
      <c r="P97" s="4">
        <v>0.24568244</v>
      </c>
      <c r="Q97" s="4">
        <v>0.25378059800000002</v>
      </c>
      <c r="R97" s="4">
        <v>0.26231738199999999</v>
      </c>
      <c r="S97" s="4">
        <v>0.267228615</v>
      </c>
      <c r="T97" s="4">
        <v>0.27850522100000003</v>
      </c>
      <c r="U97" s="4">
        <v>0.286485247</v>
      </c>
      <c r="V97" s="4">
        <v>0.28410458900000002</v>
      </c>
      <c r="W97" s="4">
        <v>0.29705199999999998</v>
      </c>
      <c r="X97" s="4">
        <v>0.26932499999999998</v>
      </c>
      <c r="Y97" s="4">
        <v>0.19758100000000001</v>
      </c>
      <c r="Z97" s="4">
        <v>0.15357499999999999</v>
      </c>
      <c r="AA97" s="4">
        <v>0.110876</v>
      </c>
      <c r="AB97" s="4">
        <v>9.4603999999999994E-2</v>
      </c>
      <c r="AC97" s="4">
        <v>0.109406</v>
      </c>
      <c r="AD97" s="4">
        <v>0.10290100000000001</v>
      </c>
      <c r="AE97" s="4">
        <v>0.109551</v>
      </c>
      <c r="AF97" s="4">
        <v>9.5727999999999994E-2</v>
      </c>
      <c r="AG97" s="4">
        <v>9.2009999999999995E-2</v>
      </c>
      <c r="AH97" s="4">
        <v>8.5528000000000007E-2</v>
      </c>
      <c r="AI97" s="4">
        <v>9.6102000000000007E-2</v>
      </c>
      <c r="AJ97" s="4">
        <v>0.102311</v>
      </c>
      <c r="AK97" s="4">
        <v>0.10084600000000001</v>
      </c>
      <c r="AL97" s="4">
        <v>0.102128</v>
      </c>
      <c r="AM97" s="4">
        <v>0.10051400000000001</v>
      </c>
      <c r="AN97" s="4">
        <v>0.117197</v>
      </c>
      <c r="AO97" s="4">
        <v>0.12534999999999999</v>
      </c>
      <c r="AP97" s="4">
        <v>0.114455</v>
      </c>
      <c r="AQ97" s="4">
        <v>0.109254</v>
      </c>
      <c r="AR97" s="4">
        <v>0.131354</v>
      </c>
      <c r="AS97" s="4">
        <v>0.163938</v>
      </c>
    </row>
    <row r="98" spans="1:45" s="4" customFormat="1" x14ac:dyDescent="0.25">
      <c r="A98" s="4">
        <v>428</v>
      </c>
      <c r="B98" s="4" t="s">
        <v>142</v>
      </c>
      <c r="C98" s="4">
        <v>64589</v>
      </c>
      <c r="D98" s="4">
        <v>0.16944827800000001</v>
      </c>
      <c r="E98" s="4">
        <v>0.17868004800000001</v>
      </c>
      <c r="F98" s="4">
        <v>0.18715649100000001</v>
      </c>
      <c r="G98" s="4">
        <v>0.196522208</v>
      </c>
      <c r="H98" s="4">
        <v>0.207282417</v>
      </c>
      <c r="I98" s="4">
        <v>0.215271983</v>
      </c>
      <c r="J98" s="4">
        <v>0.22316150600000001</v>
      </c>
      <c r="K98" s="4">
        <v>0.23163183600000001</v>
      </c>
      <c r="L98" s="4">
        <v>0.23940742000000001</v>
      </c>
      <c r="M98" s="4">
        <v>0.24469025999999999</v>
      </c>
      <c r="N98" s="4">
        <v>0.24818010300000001</v>
      </c>
      <c r="O98" s="4">
        <v>0.25399706300000002</v>
      </c>
      <c r="P98" s="4">
        <v>0.25776591500000001</v>
      </c>
      <c r="Q98" s="4">
        <v>0.266262367</v>
      </c>
      <c r="R98" s="4">
        <v>0.27521901799999998</v>
      </c>
      <c r="S98" s="4">
        <v>0.280371802</v>
      </c>
      <c r="T98" s="4">
        <v>0.292203029</v>
      </c>
      <c r="U98" s="4">
        <v>0.300575539</v>
      </c>
      <c r="V98" s="4">
        <v>0.29807779200000001</v>
      </c>
      <c r="W98" s="4">
        <v>0.31166199999999999</v>
      </c>
      <c r="X98" s="4">
        <v>0.29361500000000001</v>
      </c>
      <c r="Y98" s="4">
        <v>0.24226800000000001</v>
      </c>
      <c r="Z98" s="4">
        <v>0.20938799999999999</v>
      </c>
      <c r="AA98" s="4">
        <v>0.18944</v>
      </c>
      <c r="AB98" s="4">
        <v>0.18238199999999999</v>
      </c>
      <c r="AC98" s="4">
        <v>0.17940300000000001</v>
      </c>
      <c r="AD98" s="4">
        <v>0.17582500000000001</v>
      </c>
      <c r="AE98" s="4">
        <v>0.171768</v>
      </c>
      <c r="AF98" s="4">
        <v>0.15783</v>
      </c>
      <c r="AG98" s="4">
        <v>0.15204500000000001</v>
      </c>
      <c r="AH98" s="4">
        <v>0.16314300000000001</v>
      </c>
      <c r="AI98" s="4">
        <v>0.161634</v>
      </c>
      <c r="AJ98" s="4">
        <v>0.17158100000000001</v>
      </c>
      <c r="AK98" s="4">
        <v>0.17610899999999999</v>
      </c>
      <c r="AL98" s="4">
        <v>0.179676</v>
      </c>
      <c r="AM98" s="4">
        <v>0.186058</v>
      </c>
      <c r="AN98" s="4">
        <v>0.19031699999999999</v>
      </c>
      <c r="AO98" s="4">
        <v>0.181982</v>
      </c>
      <c r="AP98" s="4">
        <v>0.174707</v>
      </c>
      <c r="AQ98" s="4">
        <v>0.18424299999999999</v>
      </c>
      <c r="AR98" s="4">
        <v>0.168905</v>
      </c>
      <c r="AS98" s="4">
        <v>0.17521300000000001</v>
      </c>
    </row>
    <row r="99" spans="1:45" s="4" customFormat="1" x14ac:dyDescent="0.25">
      <c r="A99" s="4">
        <v>440</v>
      </c>
      <c r="B99" s="4" t="s">
        <v>143</v>
      </c>
      <c r="C99" s="4">
        <v>65200</v>
      </c>
      <c r="D99" s="4">
        <v>0.34656153200000001</v>
      </c>
      <c r="E99" s="4">
        <v>0.36544267000000002</v>
      </c>
      <c r="F99" s="4">
        <v>0.38277898799999999</v>
      </c>
      <c r="G99" s="4">
        <v>0.401934079</v>
      </c>
      <c r="H99" s="4">
        <v>0.42394123299999997</v>
      </c>
      <c r="I99" s="4">
        <v>0.44028177299999999</v>
      </c>
      <c r="J99" s="4">
        <v>0.45641770100000001</v>
      </c>
      <c r="K99" s="4">
        <v>0.47374151399999997</v>
      </c>
      <c r="L99" s="4">
        <v>0.48964441199999997</v>
      </c>
      <c r="M99" s="4">
        <v>0.50044906099999997</v>
      </c>
      <c r="N99" s="4">
        <v>0.50758660799999999</v>
      </c>
      <c r="O99" s="4">
        <v>0.51948365799999996</v>
      </c>
      <c r="P99" s="4">
        <v>0.52719184600000002</v>
      </c>
      <c r="Q99" s="4">
        <v>0.54456908599999998</v>
      </c>
      <c r="R99" s="4">
        <v>0.56288754100000005</v>
      </c>
      <c r="S99" s="4">
        <v>0.57342619500000003</v>
      </c>
      <c r="T99" s="4">
        <v>0.59762383399999996</v>
      </c>
      <c r="U99" s="4">
        <v>0.61474758299999999</v>
      </c>
      <c r="V99" s="4">
        <v>0.60963910399999999</v>
      </c>
      <c r="W99" s="4">
        <v>0.63742200000000004</v>
      </c>
      <c r="X99" s="4">
        <v>0.67635800000000001</v>
      </c>
      <c r="Y99" s="4">
        <v>0.43729200000000001</v>
      </c>
      <c r="Z99" s="4">
        <v>0.36125499999999999</v>
      </c>
      <c r="AA99" s="4">
        <v>0.32221699999999998</v>
      </c>
      <c r="AB99" s="4">
        <v>0.34576800000000002</v>
      </c>
      <c r="AC99" s="4">
        <v>0.373006</v>
      </c>
      <c r="AD99" s="4">
        <v>0.35328399999999999</v>
      </c>
      <c r="AE99" s="4">
        <v>0.37086200000000002</v>
      </c>
      <c r="AF99" s="4">
        <v>0.315994</v>
      </c>
      <c r="AG99" s="4">
        <v>0.282947</v>
      </c>
      <c r="AH99" s="4">
        <v>0.328432</v>
      </c>
      <c r="AI99" s="4">
        <v>0.35171000000000002</v>
      </c>
      <c r="AJ99" s="4">
        <v>0.36714599999999997</v>
      </c>
      <c r="AK99" s="4">
        <v>0.372419</v>
      </c>
      <c r="AL99" s="4">
        <v>0.35105799999999998</v>
      </c>
      <c r="AM99" s="4">
        <v>0.34591499999999997</v>
      </c>
      <c r="AN99" s="4">
        <v>0.37532399999999999</v>
      </c>
      <c r="AO99" s="4">
        <v>0.37769599999999998</v>
      </c>
      <c r="AP99" s="4">
        <v>0.34775200000000001</v>
      </c>
      <c r="AQ99" s="4">
        <v>0.27971200000000002</v>
      </c>
      <c r="AR99" s="4">
        <v>0.28987299999999999</v>
      </c>
      <c r="AS99" s="4">
        <v>0.292686</v>
      </c>
    </row>
    <row r="100" spans="1:45" s="4" customFormat="1" x14ac:dyDescent="0.25">
      <c r="A100" s="4">
        <v>470</v>
      </c>
      <c r="B100" s="4" t="s">
        <v>144</v>
      </c>
      <c r="C100" s="4">
        <v>316</v>
      </c>
      <c r="D100" s="4">
        <v>8.3590000000000001E-3</v>
      </c>
      <c r="E100" s="4">
        <v>1.0477999999999999E-2</v>
      </c>
      <c r="F100" s="4">
        <v>1.0126E-2</v>
      </c>
      <c r="G100" s="4">
        <v>9.2929999999999992E-3</v>
      </c>
      <c r="H100" s="4">
        <v>8.3049999999999999E-3</v>
      </c>
      <c r="I100" s="4">
        <v>9.4409999999999997E-3</v>
      </c>
      <c r="J100" s="4">
        <v>1.0023000000000001E-2</v>
      </c>
      <c r="K100" s="4">
        <v>1.1697000000000001E-2</v>
      </c>
      <c r="L100" s="4">
        <v>1.1284000000000001E-2</v>
      </c>
      <c r="M100" s="4">
        <v>1.2629E-2</v>
      </c>
      <c r="N100" s="4">
        <v>1.4296E-2</v>
      </c>
      <c r="O100" s="4">
        <v>1.6240000000000001E-2</v>
      </c>
      <c r="P100" s="4">
        <v>1.2395E-2</v>
      </c>
      <c r="Q100" s="4">
        <v>1.6334999999999999E-2</v>
      </c>
      <c r="R100" s="4">
        <v>1.3669000000000001E-2</v>
      </c>
      <c r="S100" s="4">
        <v>2.2780999999999999E-2</v>
      </c>
      <c r="T100" s="4">
        <v>2.393E-2</v>
      </c>
      <c r="U100" s="4">
        <v>2.5791000000000001E-2</v>
      </c>
      <c r="V100" s="4">
        <v>2.7601000000000001E-2</v>
      </c>
      <c r="W100" s="4">
        <v>2.7588999999999999E-2</v>
      </c>
      <c r="X100" s="4">
        <v>2.6679999999999999E-2</v>
      </c>
      <c r="Y100" s="4">
        <v>2.6381999999999999E-2</v>
      </c>
      <c r="Z100" s="4">
        <v>3.3746999999999999E-2</v>
      </c>
      <c r="AA100" s="4">
        <v>3.0603999999999999E-2</v>
      </c>
      <c r="AB100" s="4">
        <v>2.8163000000000001E-2</v>
      </c>
      <c r="AC100" s="4">
        <v>2.7709000000000001E-2</v>
      </c>
      <c r="AD100" s="4">
        <v>3.1119999999999998E-2</v>
      </c>
      <c r="AE100" s="4">
        <v>2.7432000000000002E-2</v>
      </c>
      <c r="AF100" s="4">
        <v>2.9911E-2</v>
      </c>
      <c r="AG100" s="4">
        <v>2.6827E-2</v>
      </c>
      <c r="AH100" s="4">
        <v>3.1234999999999999E-2</v>
      </c>
      <c r="AI100" s="4">
        <v>2.9121000000000001E-2</v>
      </c>
      <c r="AJ100" s="4">
        <v>3.2786000000000003E-2</v>
      </c>
      <c r="AK100" s="4">
        <v>3.2927999999999999E-2</v>
      </c>
      <c r="AL100" s="4">
        <v>3.4974999999999999E-2</v>
      </c>
      <c r="AM100" s="4">
        <v>3.3084000000000002E-2</v>
      </c>
      <c r="AN100" s="4">
        <v>3.4828999999999999E-2</v>
      </c>
      <c r="AO100" s="4">
        <v>3.322E-2</v>
      </c>
      <c r="AP100" s="4">
        <v>3.0825000000000002E-2</v>
      </c>
      <c r="AQ100" s="4">
        <v>3.3685E-2</v>
      </c>
      <c r="AR100" s="4">
        <v>3.3121999999999999E-2</v>
      </c>
      <c r="AS100" s="4">
        <v>2.6619E-2</v>
      </c>
    </row>
    <row r="101" spans="1:45" s="4" customFormat="1" x14ac:dyDescent="0.25">
      <c r="A101" s="4">
        <v>499</v>
      </c>
      <c r="B101" s="4" t="s">
        <v>145</v>
      </c>
      <c r="C101" s="4">
        <v>446550</v>
      </c>
      <c r="AL101" s="4">
        <v>4.2555999999999997E-2</v>
      </c>
      <c r="AM101" s="4">
        <v>4.6698999999999997E-2</v>
      </c>
      <c r="AN101" s="4">
        <v>4.7115999999999998E-2</v>
      </c>
      <c r="AO101" s="4">
        <v>5.0626999999999998E-2</v>
      </c>
      <c r="AP101" s="4">
        <v>4.0391000000000003E-2</v>
      </c>
      <c r="AQ101" s="4">
        <v>4.6657999999999998E-2</v>
      </c>
      <c r="AR101" s="4">
        <v>4.4671000000000002E-2</v>
      </c>
      <c r="AS101" s="4">
        <v>4.2153999999999997E-2</v>
      </c>
    </row>
    <row r="102" spans="1:45" s="4" customFormat="1" x14ac:dyDescent="0.25">
      <c r="A102" s="4">
        <v>-1</v>
      </c>
      <c r="B102" s="4" t="s">
        <v>146</v>
      </c>
      <c r="C102" s="5">
        <v>1295</v>
      </c>
      <c r="D102" s="4">
        <v>1.1824368E-2</v>
      </c>
      <c r="E102" s="4">
        <v>1.1799474000000001E-2</v>
      </c>
      <c r="F102" s="4">
        <v>1.2656737E-2</v>
      </c>
      <c r="G102" s="4">
        <v>1.4111736999999999E-2</v>
      </c>
      <c r="H102" s="4">
        <v>1.3586473999999999E-2</v>
      </c>
      <c r="I102" s="4">
        <v>1.3415053E-2</v>
      </c>
      <c r="J102" s="4">
        <v>1.4395946999999999E-2</v>
      </c>
      <c r="K102" s="4">
        <v>1.4591842000000001E-2</v>
      </c>
      <c r="L102" s="4">
        <v>1.5779999999999999E-2</v>
      </c>
      <c r="M102" s="4">
        <v>1.6175788999999999E-2</v>
      </c>
      <c r="N102" s="4">
        <v>1.6730788999999999E-2</v>
      </c>
      <c r="O102" s="4">
        <v>1.6423263E-2</v>
      </c>
      <c r="P102" s="4">
        <v>1.7391421000000001E-2</v>
      </c>
      <c r="Q102" s="4">
        <v>1.7668789000000001E-2</v>
      </c>
      <c r="R102" s="4">
        <v>1.4165555999999999E-2</v>
      </c>
      <c r="S102" s="4">
        <v>1.4136444E-2</v>
      </c>
      <c r="T102" s="4">
        <v>1.4413611E-2</v>
      </c>
      <c r="U102" s="4">
        <v>1.4370056000000001E-2</v>
      </c>
      <c r="V102" s="4">
        <v>1.4522167000000001E-2</v>
      </c>
      <c r="W102" s="4">
        <v>2.73569E-2</v>
      </c>
      <c r="X102" s="4">
        <v>2.7495100000000001E-2</v>
      </c>
      <c r="Y102" s="4">
        <v>2.6624399999999999E-2</v>
      </c>
      <c r="Z102" s="4">
        <v>2.6755399999999999E-2</v>
      </c>
      <c r="AA102" s="4">
        <v>2.80048E-2</v>
      </c>
      <c r="AB102" s="4">
        <v>3.0415111000000002E-2</v>
      </c>
      <c r="AC102" s="4">
        <v>3.3827333000000001E-2</v>
      </c>
      <c r="AD102" s="4">
        <v>3.3991E-2</v>
      </c>
      <c r="AE102" s="4">
        <v>3.4642555999999998E-2</v>
      </c>
      <c r="AF102" s="4">
        <v>3.5375556000000002E-2</v>
      </c>
      <c r="AG102" s="4">
        <v>3.6329110999999997E-2</v>
      </c>
      <c r="AH102" s="4">
        <v>3.7557555999999999E-2</v>
      </c>
      <c r="AI102" s="4">
        <v>3.8219333000000001E-2</v>
      </c>
      <c r="AJ102" s="4">
        <v>3.9606222000000003E-2</v>
      </c>
      <c r="AK102" s="4">
        <v>4.1399111000000002E-2</v>
      </c>
      <c r="AL102" s="4">
        <v>4.1942110999999997E-2</v>
      </c>
      <c r="AM102" s="4">
        <v>4.2908222000000003E-2</v>
      </c>
      <c r="AN102" s="4">
        <v>4.2862333000000002E-2</v>
      </c>
      <c r="AO102" s="4">
        <v>4.5923111000000003E-2</v>
      </c>
      <c r="AP102" s="4">
        <v>4.9057333000000002E-2</v>
      </c>
      <c r="AQ102" s="4">
        <v>5.4271555999999999E-2</v>
      </c>
      <c r="AR102" s="4">
        <v>5.8557999999999999E-2</v>
      </c>
      <c r="AS102" s="4">
        <v>6.2103555999999997E-2</v>
      </c>
    </row>
    <row r="103" spans="1:45" s="4" customFormat="1" x14ac:dyDescent="0.25">
      <c r="A103" s="4">
        <v>642</v>
      </c>
      <c r="B103" s="4" t="s">
        <v>147</v>
      </c>
      <c r="C103" s="4">
        <v>237500</v>
      </c>
      <c r="D103" s="4">
        <v>1.6716200000000001</v>
      </c>
      <c r="E103" s="4">
        <v>1.7475099999999999</v>
      </c>
      <c r="F103" s="4">
        <v>1.8980399999999999</v>
      </c>
      <c r="G103" s="4">
        <v>1.9072100000000001</v>
      </c>
      <c r="H103" s="4">
        <v>2.0555500000000002</v>
      </c>
      <c r="I103" s="4">
        <v>2.2186400000000002</v>
      </c>
      <c r="J103" s="4">
        <v>2.3614600000000001</v>
      </c>
      <c r="K103" s="4">
        <v>2.5445500000000001</v>
      </c>
      <c r="L103" s="4">
        <v>2.52651</v>
      </c>
      <c r="M103" s="4">
        <v>2.5882100000000001</v>
      </c>
      <c r="N103" s="4">
        <v>2.5693899999999998</v>
      </c>
      <c r="O103" s="4">
        <v>2.5701000000000001</v>
      </c>
      <c r="P103" s="4">
        <v>2.5906600000000002</v>
      </c>
      <c r="Q103" s="4">
        <v>2.5683500000000001</v>
      </c>
      <c r="R103" s="4">
        <v>2.5767899999999999</v>
      </c>
      <c r="S103" s="4">
        <v>2.6460400000000002</v>
      </c>
      <c r="T103" s="4">
        <v>2.7570000000000001</v>
      </c>
      <c r="U103" s="4">
        <v>2.7755999999999998</v>
      </c>
      <c r="V103" s="4">
        <v>2.7452299999999998</v>
      </c>
      <c r="W103" s="4">
        <v>2.47024</v>
      </c>
      <c r="X103" s="4">
        <v>2.0369899999999999</v>
      </c>
      <c r="Y103" s="4">
        <v>1.8565499999999999</v>
      </c>
      <c r="Z103" s="4">
        <v>1.80986</v>
      </c>
      <c r="AA103" s="4">
        <v>1.7070799999999999</v>
      </c>
      <c r="AB103" s="4">
        <v>1.8487800000000001</v>
      </c>
      <c r="AC103" s="4">
        <v>1.8934500000000001</v>
      </c>
      <c r="AD103" s="4">
        <v>1.7809299999999999</v>
      </c>
      <c r="AE103" s="4">
        <v>1.62852</v>
      </c>
      <c r="AF103" s="4">
        <v>1.43899</v>
      </c>
      <c r="AG103" s="4">
        <v>1.4375100000000001</v>
      </c>
      <c r="AH103" s="4">
        <v>1.4609799999999999</v>
      </c>
      <c r="AI103" s="4">
        <v>1.51339</v>
      </c>
      <c r="AJ103" s="4">
        <v>1.56836</v>
      </c>
      <c r="AK103" s="4">
        <v>1.5349299999999999</v>
      </c>
      <c r="AL103" s="4">
        <v>1.53146</v>
      </c>
      <c r="AM103" s="4">
        <v>1.58466</v>
      </c>
      <c r="AN103" s="4">
        <v>1.5775600000000001</v>
      </c>
      <c r="AO103" s="4">
        <v>1.5720000000000001</v>
      </c>
      <c r="AP103" s="4">
        <v>1.3841300000000001</v>
      </c>
      <c r="AQ103" s="4">
        <v>1.3900300000000001</v>
      </c>
      <c r="AR103" s="4">
        <v>1.42008</v>
      </c>
      <c r="AS103" s="4">
        <v>1.3856299999999999</v>
      </c>
    </row>
    <row r="104" spans="1:45" s="4" customFormat="1" x14ac:dyDescent="0.25">
      <c r="A104" s="4">
        <v>643</v>
      </c>
      <c r="B104" s="4" t="s">
        <v>148</v>
      </c>
      <c r="C104" s="4">
        <v>17075200</v>
      </c>
      <c r="D104" s="4">
        <v>18.967472430000001</v>
      </c>
      <c r="E104" s="4">
        <v>20.00084584</v>
      </c>
      <c r="F104" s="4">
        <v>20.949670510000001</v>
      </c>
      <c r="G104" s="4">
        <v>21.998037480000001</v>
      </c>
      <c r="H104" s="4">
        <v>23.202499190000001</v>
      </c>
      <c r="I104" s="4">
        <v>24.096824460000001</v>
      </c>
      <c r="J104" s="4">
        <v>24.97995122</v>
      </c>
      <c r="K104" s="4">
        <v>25.92809154</v>
      </c>
      <c r="L104" s="4">
        <v>26.798464450000001</v>
      </c>
      <c r="M104" s="4">
        <v>27.389807869999999</v>
      </c>
      <c r="N104" s="4">
        <v>27.780449149999999</v>
      </c>
      <c r="O104" s="4">
        <v>28.431580159999999</v>
      </c>
      <c r="P104" s="4">
        <v>28.853452829999998</v>
      </c>
      <c r="Q104" s="4">
        <v>29.804517199999999</v>
      </c>
      <c r="R104" s="4">
        <v>30.807094710000001</v>
      </c>
      <c r="S104" s="4">
        <v>31.38388007</v>
      </c>
      <c r="T104" s="4">
        <v>32.708228040000002</v>
      </c>
      <c r="U104" s="4">
        <v>33.6454187</v>
      </c>
      <c r="V104" s="4">
        <v>33.365829290000001</v>
      </c>
      <c r="W104" s="4">
        <v>34.886400000000002</v>
      </c>
      <c r="X104" s="4">
        <v>34.566099999999999</v>
      </c>
      <c r="Y104" s="4">
        <v>31.572099999999999</v>
      </c>
      <c r="Z104" s="4">
        <v>29.807700000000001</v>
      </c>
      <c r="AA104" s="4">
        <v>26.068300000000001</v>
      </c>
      <c r="AB104" s="4">
        <v>25.2621</v>
      </c>
      <c r="AC104" s="4">
        <v>25.0017</v>
      </c>
      <c r="AD104" s="4">
        <v>23.886500000000002</v>
      </c>
      <c r="AE104" s="4">
        <v>23.329799999999999</v>
      </c>
      <c r="AF104" s="4">
        <v>24.1646</v>
      </c>
      <c r="AG104" s="4">
        <v>24.572399999999998</v>
      </c>
      <c r="AH104" s="4">
        <v>24.840199999999999</v>
      </c>
      <c r="AI104" s="4">
        <v>24.724499999999999</v>
      </c>
      <c r="AJ104" s="4">
        <v>25.606400000000001</v>
      </c>
      <c r="AK104" s="4">
        <v>25.688500000000001</v>
      </c>
      <c r="AL104" s="4">
        <v>25.8599</v>
      </c>
      <c r="AM104" s="4">
        <v>26.612300000000001</v>
      </c>
      <c r="AN104" s="4">
        <v>26.688400000000001</v>
      </c>
      <c r="AO104" s="4">
        <v>27.318999999999999</v>
      </c>
      <c r="AP104" s="4">
        <v>25.669599999999999</v>
      </c>
      <c r="AQ104" s="4">
        <v>27.916699999999999</v>
      </c>
      <c r="AR104" s="4">
        <v>29.303899999999999</v>
      </c>
      <c r="AS104" s="4">
        <v>30.021599999999999</v>
      </c>
    </row>
    <row r="105" spans="1:45" s="4" customFormat="1" x14ac:dyDescent="0.25">
      <c r="A105" s="4">
        <v>688</v>
      </c>
      <c r="B105" s="4" t="s">
        <v>149</v>
      </c>
      <c r="C105" s="4">
        <v>88361</v>
      </c>
      <c r="W105" s="4">
        <v>0.78226899999999999</v>
      </c>
      <c r="X105" s="4">
        <v>0.66356099999999996</v>
      </c>
      <c r="Y105" s="4">
        <v>0.61293500000000001</v>
      </c>
      <c r="Z105" s="4">
        <v>0.52393999999999996</v>
      </c>
      <c r="AA105" s="4">
        <v>0.48040100000000002</v>
      </c>
      <c r="AB105" s="4">
        <v>0.54725500000000005</v>
      </c>
      <c r="AC105" s="4">
        <v>0.65768599999999999</v>
      </c>
      <c r="AD105" s="4">
        <v>0.69325800000000004</v>
      </c>
      <c r="AE105" s="4">
        <v>0.69155900000000003</v>
      </c>
      <c r="AF105" s="4">
        <v>0.50473400000000002</v>
      </c>
      <c r="AG105" s="4">
        <v>0.544709</v>
      </c>
      <c r="AH105" s="4">
        <v>0.59382400000000002</v>
      </c>
      <c r="AI105" s="4">
        <v>0.63055399999999995</v>
      </c>
      <c r="AJ105" s="4">
        <v>0.66008500000000003</v>
      </c>
      <c r="AK105" s="4">
        <v>0.71795900000000001</v>
      </c>
      <c r="AL105" s="4">
        <v>0.63690199999999997</v>
      </c>
      <c r="AM105" s="4">
        <v>0.67711299999999996</v>
      </c>
      <c r="AN105" s="4">
        <v>0.65875700000000004</v>
      </c>
      <c r="AO105" s="4">
        <v>0.66696</v>
      </c>
      <c r="AP105" s="4">
        <v>0.60222299999999995</v>
      </c>
      <c r="AQ105" s="4">
        <v>0.61646900000000004</v>
      </c>
      <c r="AR105" s="4">
        <v>0.64223699999999995</v>
      </c>
      <c r="AS105" s="4">
        <v>0.57383799999999996</v>
      </c>
    </row>
    <row r="106" spans="1:45" s="4" customFormat="1" x14ac:dyDescent="0.25">
      <c r="A106" s="4">
        <v>762</v>
      </c>
      <c r="B106" s="4" t="s">
        <v>150</v>
      </c>
      <c r="C106" s="4">
        <v>143100</v>
      </c>
      <c r="D106" s="4">
        <v>0.114508155</v>
      </c>
      <c r="E106" s="4">
        <v>0.12074671300000001</v>
      </c>
      <c r="F106" s="4">
        <v>0.126474844</v>
      </c>
      <c r="G106" s="4">
        <v>0.13280391999999999</v>
      </c>
      <c r="H106" s="4">
        <v>0.14007535199999999</v>
      </c>
      <c r="I106" s="4">
        <v>0.145474466</v>
      </c>
      <c r="J106" s="4">
        <v>0.15080597300000001</v>
      </c>
      <c r="K106" s="4">
        <v>0.15652997199999999</v>
      </c>
      <c r="L106" s="4">
        <v>0.16178448300000001</v>
      </c>
      <c r="M106" s="4">
        <v>0.165354471</v>
      </c>
      <c r="N106" s="4">
        <v>0.16771280399999999</v>
      </c>
      <c r="O106" s="4">
        <v>0.17164373399999999</v>
      </c>
      <c r="P106" s="4">
        <v>0.17419061299999999</v>
      </c>
      <c r="Q106" s="4">
        <v>0.17993226500000001</v>
      </c>
      <c r="R106" s="4">
        <v>0.18598490600000001</v>
      </c>
      <c r="S106" s="4">
        <v>0.18946700599999999</v>
      </c>
      <c r="T106" s="4">
        <v>0.197462201</v>
      </c>
      <c r="U106" s="4">
        <v>0.203120096</v>
      </c>
      <c r="V106" s="4">
        <v>0.20143219200000001</v>
      </c>
      <c r="W106" s="4">
        <v>0.21061199999999999</v>
      </c>
      <c r="X106" s="4">
        <v>0.201207</v>
      </c>
      <c r="Y106" s="4">
        <v>0.16440099999999999</v>
      </c>
      <c r="Z106" s="4">
        <v>0.12872700000000001</v>
      </c>
      <c r="AA106" s="4">
        <v>9.8727999999999996E-2</v>
      </c>
      <c r="AB106" s="4">
        <v>8.8290999999999994E-2</v>
      </c>
      <c r="AC106" s="4">
        <v>8.5242999999999999E-2</v>
      </c>
      <c r="AD106" s="4">
        <v>8.4955000000000003E-2</v>
      </c>
      <c r="AE106" s="4">
        <v>8.9314000000000004E-2</v>
      </c>
      <c r="AF106" s="4">
        <v>8.8818999999999995E-2</v>
      </c>
      <c r="AG106" s="4">
        <v>8.5259000000000001E-2</v>
      </c>
      <c r="AH106" s="4">
        <v>8.4153000000000006E-2</v>
      </c>
      <c r="AI106" s="4">
        <v>8.4414000000000003E-2</v>
      </c>
      <c r="AJ106" s="4">
        <v>8.6027000000000006E-2</v>
      </c>
      <c r="AK106" s="4">
        <v>9.3035000000000007E-2</v>
      </c>
      <c r="AL106" s="4">
        <v>9.2854999999999993E-2</v>
      </c>
      <c r="AM106" s="4">
        <v>9.5741999999999994E-2</v>
      </c>
      <c r="AN106" s="4">
        <v>0.102328</v>
      </c>
      <c r="AO106" s="4">
        <v>9.7367999999999996E-2</v>
      </c>
      <c r="AP106" s="4">
        <v>8.4610000000000005E-2</v>
      </c>
      <c r="AQ106" s="4">
        <v>8.6342000000000002E-2</v>
      </c>
      <c r="AR106" s="4">
        <v>8.6588999999999999E-2</v>
      </c>
      <c r="AS106" s="4">
        <v>8.9937000000000003E-2</v>
      </c>
    </row>
    <row r="107" spans="1:45" s="4" customFormat="1" x14ac:dyDescent="0.25">
      <c r="A107" s="4">
        <v>795</v>
      </c>
      <c r="B107" s="4" t="s">
        <v>151</v>
      </c>
      <c r="C107" s="4">
        <v>488100</v>
      </c>
      <c r="D107" s="4">
        <v>0.37791845000000002</v>
      </c>
      <c r="E107" s="4">
        <v>0.398507956</v>
      </c>
      <c r="F107" s="4">
        <v>0.41741286500000002</v>
      </c>
      <c r="G107" s="4">
        <v>0.43830110999999999</v>
      </c>
      <c r="H107" s="4">
        <v>0.46229947399999999</v>
      </c>
      <c r="I107" s="4">
        <v>0.48011850700000003</v>
      </c>
      <c r="J107" s="4">
        <v>0.49771441500000002</v>
      </c>
      <c r="K107" s="4">
        <v>0.51660568900000003</v>
      </c>
      <c r="L107" s="4">
        <v>0.53394748199999997</v>
      </c>
      <c r="M107" s="4">
        <v>0.54572973700000005</v>
      </c>
      <c r="N107" s="4">
        <v>0.55351309000000004</v>
      </c>
      <c r="O107" s="4">
        <v>0.56648658600000001</v>
      </c>
      <c r="P107" s="4">
        <v>0.57489221099999999</v>
      </c>
      <c r="Q107" s="4">
        <v>0.59384174599999995</v>
      </c>
      <c r="R107" s="4">
        <v>0.61381765700000002</v>
      </c>
      <c r="S107" s="4">
        <v>0.62530984899999997</v>
      </c>
      <c r="T107" s="4">
        <v>0.651696893</v>
      </c>
      <c r="U107" s="4">
        <v>0.67037000000000002</v>
      </c>
      <c r="V107" s="4">
        <v>0.66479930499999995</v>
      </c>
      <c r="W107" s="4">
        <v>0.69509600000000005</v>
      </c>
      <c r="X107" s="4">
        <v>0.60314400000000001</v>
      </c>
      <c r="Y107" s="4">
        <v>0.41198800000000002</v>
      </c>
      <c r="Z107" s="4">
        <v>0.41644999999999999</v>
      </c>
      <c r="AA107" s="4">
        <v>0.52792499999999998</v>
      </c>
      <c r="AB107" s="4">
        <v>0.54327899999999996</v>
      </c>
      <c r="AC107" s="4">
        <v>0.47462399999999999</v>
      </c>
      <c r="AD107" s="4">
        <v>0.47523300000000002</v>
      </c>
      <c r="AE107" s="4">
        <v>0.49668800000000002</v>
      </c>
      <c r="AF107" s="4">
        <v>0.588148</v>
      </c>
      <c r="AG107" s="4">
        <v>0.59007799999999999</v>
      </c>
      <c r="AH107" s="4">
        <v>0.601275</v>
      </c>
      <c r="AI107" s="4">
        <v>0.62736700000000001</v>
      </c>
      <c r="AJ107" s="4">
        <v>0.69951600000000003</v>
      </c>
      <c r="AK107" s="4">
        <v>0.73034399999999999</v>
      </c>
      <c r="AL107" s="4">
        <v>0.76052200000000003</v>
      </c>
      <c r="AM107" s="4">
        <v>0.77884799999999998</v>
      </c>
      <c r="AN107" s="4">
        <v>0.88754200000000005</v>
      </c>
      <c r="AO107" s="4">
        <v>0.89951800000000004</v>
      </c>
      <c r="AP107" s="4">
        <v>0.78854199999999997</v>
      </c>
      <c r="AQ107" s="4">
        <v>0.89973000000000003</v>
      </c>
      <c r="AR107" s="4">
        <v>0.98049799999999998</v>
      </c>
      <c r="AS107" s="4">
        <v>1.0146200000000001</v>
      </c>
    </row>
    <row r="108" spans="1:45" s="4" customFormat="1" x14ac:dyDescent="0.25">
      <c r="A108" s="4">
        <v>804</v>
      </c>
      <c r="B108" s="4" t="s">
        <v>152</v>
      </c>
      <c r="C108" s="4">
        <v>603700</v>
      </c>
      <c r="D108" s="4">
        <v>5.4361796829999998</v>
      </c>
      <c r="E108" s="4">
        <v>5.7323500630000002</v>
      </c>
      <c r="F108" s="4">
        <v>6.0042883209999998</v>
      </c>
      <c r="G108" s="4">
        <v>6.3047559350000002</v>
      </c>
      <c r="H108" s="4">
        <v>6.6499611459999999</v>
      </c>
      <c r="I108" s="4">
        <v>6.9062795809999997</v>
      </c>
      <c r="J108" s="4">
        <v>7.1593884640000001</v>
      </c>
      <c r="K108" s="4">
        <v>7.4311305819999998</v>
      </c>
      <c r="L108" s="4">
        <v>7.6805841409999998</v>
      </c>
      <c r="M108" s="4">
        <v>7.8500663480000004</v>
      </c>
      <c r="N108" s="4">
        <v>7.9620262410000002</v>
      </c>
      <c r="O108" s="4">
        <v>8.1486438929999991</v>
      </c>
      <c r="P108" s="4">
        <v>8.2695548710000004</v>
      </c>
      <c r="Q108" s="4">
        <v>8.5421350389999997</v>
      </c>
      <c r="R108" s="4">
        <v>8.8294791490000009</v>
      </c>
      <c r="S108" s="4">
        <v>8.9947889379999992</v>
      </c>
      <c r="T108" s="4">
        <v>9.3743541920000002</v>
      </c>
      <c r="U108" s="4">
        <v>9.6429580819999998</v>
      </c>
      <c r="V108" s="4">
        <v>9.5628262520000007</v>
      </c>
      <c r="W108" s="4">
        <v>9.9986300000000004</v>
      </c>
      <c r="X108" s="4">
        <v>10.0151</v>
      </c>
      <c r="Y108" s="4">
        <v>8.7126800000000006</v>
      </c>
      <c r="Z108" s="4">
        <v>7.7180499999999999</v>
      </c>
      <c r="AA108" s="4">
        <v>6.5777599999999996</v>
      </c>
      <c r="AB108" s="4">
        <v>6.4954799999999997</v>
      </c>
      <c r="AC108" s="4">
        <v>5.9507599999999998</v>
      </c>
      <c r="AD108" s="4">
        <v>5.6939000000000002</v>
      </c>
      <c r="AE108" s="4">
        <v>5.38443</v>
      </c>
      <c r="AF108" s="4">
        <v>5.3592399999999998</v>
      </c>
      <c r="AG108" s="4">
        <v>5.3089399999999998</v>
      </c>
      <c r="AH108" s="4">
        <v>5.3209299999999997</v>
      </c>
      <c r="AI108" s="4">
        <v>5.3806599999999998</v>
      </c>
      <c r="AJ108" s="4">
        <v>5.7393400000000003</v>
      </c>
      <c r="AK108" s="4">
        <v>5.7076900000000004</v>
      </c>
      <c r="AL108" s="4">
        <v>5.6696</v>
      </c>
      <c r="AM108" s="4">
        <v>5.44937</v>
      </c>
      <c r="AN108" s="4">
        <v>5.4497600000000004</v>
      </c>
      <c r="AO108" s="4">
        <v>5.3425700000000003</v>
      </c>
      <c r="AP108" s="4">
        <v>4.5448000000000004</v>
      </c>
      <c r="AQ108" s="4">
        <v>5.2547600000000001</v>
      </c>
      <c r="AR108" s="4">
        <v>5.0217700000000001</v>
      </c>
      <c r="AS108" s="4">
        <v>4.8671800000000003</v>
      </c>
    </row>
    <row r="109" spans="1:45" s="4" customFormat="1" x14ac:dyDescent="0.25">
      <c r="A109" s="4">
        <v>860</v>
      </c>
      <c r="B109" s="4" t="s">
        <v>153</v>
      </c>
      <c r="C109" s="4">
        <v>447400</v>
      </c>
      <c r="D109" s="4">
        <v>1.0003397460000001</v>
      </c>
      <c r="E109" s="4">
        <v>1.0548396010000001</v>
      </c>
      <c r="F109" s="4">
        <v>1.104880377</v>
      </c>
      <c r="G109" s="4">
        <v>1.160170988</v>
      </c>
      <c r="H109" s="4">
        <v>1.223693997</v>
      </c>
      <c r="I109" s="4">
        <v>1.2708604880000001</v>
      </c>
      <c r="J109" s="4">
        <v>1.317436372</v>
      </c>
      <c r="K109" s="4">
        <v>1.367441055</v>
      </c>
      <c r="L109" s="4">
        <v>1.413344304</v>
      </c>
      <c r="M109" s="4">
        <v>1.4445316079999999</v>
      </c>
      <c r="N109" s="4">
        <v>1.465133931</v>
      </c>
      <c r="O109" s="4">
        <v>1.4994744179999999</v>
      </c>
      <c r="P109" s="4">
        <v>1.5217238769999999</v>
      </c>
      <c r="Q109" s="4">
        <v>1.5718827740000001</v>
      </c>
      <c r="R109" s="4">
        <v>1.6247584610000001</v>
      </c>
      <c r="S109" s="4">
        <v>1.6551779760000001</v>
      </c>
      <c r="T109" s="4">
        <v>1.7250237559999999</v>
      </c>
      <c r="U109" s="4">
        <v>1.774450957</v>
      </c>
      <c r="V109" s="4">
        <v>1.759705482</v>
      </c>
      <c r="W109" s="4">
        <v>1.8399000000000001</v>
      </c>
      <c r="X109" s="4">
        <v>1.9078599999999999</v>
      </c>
      <c r="Y109" s="4">
        <v>1.7962400000000001</v>
      </c>
      <c r="Z109" s="4">
        <v>1.8648899999999999</v>
      </c>
      <c r="AA109" s="4">
        <v>1.845</v>
      </c>
      <c r="AB109" s="4">
        <v>1.6923600000000001</v>
      </c>
      <c r="AC109" s="4">
        <v>1.7501899999999999</v>
      </c>
      <c r="AD109" s="4">
        <v>1.7801800000000001</v>
      </c>
      <c r="AE109" s="4">
        <v>1.9783999999999999</v>
      </c>
      <c r="AF109" s="4">
        <v>2.0315799999999999</v>
      </c>
      <c r="AG109" s="4">
        <v>2.0140899999999999</v>
      </c>
      <c r="AH109" s="4">
        <v>2.0265</v>
      </c>
      <c r="AI109" s="4">
        <v>2.1105299999999998</v>
      </c>
      <c r="AJ109" s="4">
        <v>2.0400399999999999</v>
      </c>
      <c r="AK109" s="4">
        <v>2.0108999999999999</v>
      </c>
      <c r="AL109" s="4">
        <v>1.86358</v>
      </c>
      <c r="AM109" s="4">
        <v>1.9037999999999999</v>
      </c>
      <c r="AN109" s="4">
        <v>1.8906000000000001</v>
      </c>
      <c r="AO109" s="4">
        <v>1.97028</v>
      </c>
      <c r="AP109" s="4">
        <v>1.74956</v>
      </c>
      <c r="AQ109" s="4">
        <v>1.71007</v>
      </c>
      <c r="AR109" s="4">
        <v>1.87382</v>
      </c>
      <c r="AS109" s="4">
        <v>1.9159200000000001</v>
      </c>
    </row>
    <row r="110" spans="1:45" s="6" customFormat="1" x14ac:dyDescent="0.25">
      <c r="A110" s="6">
        <v>28</v>
      </c>
      <c r="B110" s="6" t="s">
        <v>154</v>
      </c>
      <c r="C110" s="6">
        <v>443</v>
      </c>
    </row>
    <row r="111" spans="1:45" s="6" customFormat="1" x14ac:dyDescent="0.25">
      <c r="A111" s="6">
        <v>533</v>
      </c>
      <c r="B111" s="6" t="s">
        <v>155</v>
      </c>
      <c r="C111" s="6">
        <v>193</v>
      </c>
    </row>
    <row r="112" spans="1:45" s="6" customFormat="1" x14ac:dyDescent="0.25">
      <c r="A112" s="6">
        <v>44</v>
      </c>
      <c r="B112" s="6" t="s">
        <v>156</v>
      </c>
      <c r="C112" s="6">
        <v>13940</v>
      </c>
    </row>
    <row r="113" spans="1:45" s="6" customFormat="1" x14ac:dyDescent="0.25">
      <c r="A113" s="6">
        <v>52</v>
      </c>
      <c r="B113" s="6" t="s">
        <v>157</v>
      </c>
      <c r="C113" s="6">
        <v>431</v>
      </c>
    </row>
    <row r="114" spans="1:45" s="6" customFormat="1" x14ac:dyDescent="0.25">
      <c r="A114" s="6">
        <v>84</v>
      </c>
      <c r="B114" s="6" t="s">
        <v>158</v>
      </c>
      <c r="C114" s="6">
        <v>22966</v>
      </c>
    </row>
    <row r="115" spans="1:45" s="6" customFormat="1" x14ac:dyDescent="0.25">
      <c r="A115" s="6">
        <v>60</v>
      </c>
      <c r="B115" s="6" t="s">
        <v>159</v>
      </c>
      <c r="C115" s="6">
        <v>53</v>
      </c>
    </row>
    <row r="116" spans="1:45" s="6" customFormat="1" x14ac:dyDescent="0.25">
      <c r="A116" s="6">
        <v>136</v>
      </c>
      <c r="B116" s="6" t="s">
        <v>160</v>
      </c>
      <c r="C116" s="6">
        <v>262</v>
      </c>
    </row>
    <row r="117" spans="1:45" s="6" customFormat="1" x14ac:dyDescent="0.25">
      <c r="A117" s="6">
        <v>212</v>
      </c>
      <c r="B117" s="6" t="s">
        <v>161</v>
      </c>
      <c r="C117" s="6">
        <v>754</v>
      </c>
    </row>
    <row r="118" spans="1:45" s="6" customFormat="1" x14ac:dyDescent="0.25">
      <c r="A118" s="6">
        <v>238</v>
      </c>
      <c r="B118" s="6" t="s">
        <v>162</v>
      </c>
      <c r="C118" s="7">
        <v>4700</v>
      </c>
      <c r="D118" s="6">
        <v>3.2124167000000002E-2</v>
      </c>
      <c r="E118" s="6">
        <v>2.8783428999999999E-2</v>
      </c>
      <c r="F118" s="6">
        <v>3.2616286000000001E-2</v>
      </c>
      <c r="G118" s="6">
        <v>2.9520000000000001E-2</v>
      </c>
      <c r="H118" s="6">
        <v>3.4164713999999999E-2</v>
      </c>
      <c r="I118" s="6">
        <v>2.9608714000000001E-2</v>
      </c>
      <c r="J118" s="6">
        <v>3.6648E-2</v>
      </c>
      <c r="K118" s="6">
        <v>3.1121143E-2</v>
      </c>
      <c r="L118" s="6">
        <v>3.1320857000000001E-2</v>
      </c>
      <c r="M118" s="6">
        <v>3.2734143E-2</v>
      </c>
      <c r="N118" s="6">
        <v>2.3432429000000001E-2</v>
      </c>
      <c r="O118" s="6">
        <v>2.2252999999999998E-2</v>
      </c>
      <c r="P118" s="6">
        <v>1.9736857E-2</v>
      </c>
      <c r="Q118" s="6">
        <v>2.1091571E-2</v>
      </c>
      <c r="R118" s="6">
        <v>2.0427000000000001E-2</v>
      </c>
      <c r="S118" s="6">
        <v>2.2016429000000001E-2</v>
      </c>
      <c r="T118" s="6">
        <v>2.3783571E-2</v>
      </c>
      <c r="U118" s="6">
        <v>2.4132570999999998E-2</v>
      </c>
      <c r="V118" s="6">
        <v>2.5520142999999999E-2</v>
      </c>
      <c r="W118" s="6">
        <v>2.8844429000000001E-2</v>
      </c>
      <c r="X118" s="6">
        <v>2.9048999999999998E-2</v>
      </c>
      <c r="Y118" s="6">
        <v>2.818E-2</v>
      </c>
      <c r="Z118" s="6">
        <v>2.6905856999999998E-2</v>
      </c>
      <c r="AA118" s="6">
        <v>2.7662286000000001E-2</v>
      </c>
      <c r="AB118" s="6">
        <v>2.8409285999999999E-2</v>
      </c>
      <c r="AC118" s="6">
        <v>2.8785286E-2</v>
      </c>
      <c r="AD118" s="6">
        <v>2.8850429E-2</v>
      </c>
      <c r="AE118" s="6">
        <v>3.0965571000000001E-2</v>
      </c>
      <c r="AF118" s="6">
        <v>3.1849285999999997E-2</v>
      </c>
      <c r="AG118" s="6">
        <v>3.1937857E-2</v>
      </c>
      <c r="AH118" s="6">
        <v>3.4117857000000001E-2</v>
      </c>
      <c r="AI118" s="6">
        <v>3.4154142999999998E-2</v>
      </c>
      <c r="AJ118" s="6">
        <v>3.5131999999999997E-2</v>
      </c>
      <c r="AK118" s="6">
        <v>3.5668571000000003E-2</v>
      </c>
      <c r="AL118" s="6">
        <v>3.4658570999999999E-2</v>
      </c>
      <c r="AM118" s="6">
        <v>3.4817000000000001E-2</v>
      </c>
      <c r="AN118" s="6">
        <v>3.6483857000000001E-2</v>
      </c>
      <c r="AO118" s="6">
        <v>3.6110142999999997E-2</v>
      </c>
      <c r="AP118" s="6">
        <v>3.7020429000000001E-2</v>
      </c>
      <c r="AQ118" s="6">
        <v>3.9474143000000003E-2</v>
      </c>
      <c r="AR118" s="6">
        <v>3.9562E-2</v>
      </c>
      <c r="AS118" s="6">
        <v>4.0091285999999997E-2</v>
      </c>
    </row>
    <row r="119" spans="1:45" s="6" customFormat="1" x14ac:dyDescent="0.25">
      <c r="A119" s="6">
        <v>254</v>
      </c>
      <c r="B119" s="6" t="s">
        <v>163</v>
      </c>
      <c r="C119" s="6">
        <v>91000</v>
      </c>
      <c r="D119" s="6">
        <v>3.2124167000000002E-2</v>
      </c>
      <c r="E119" s="6">
        <v>2.8783428999999999E-2</v>
      </c>
      <c r="F119" s="6">
        <v>3.2616286000000001E-2</v>
      </c>
      <c r="G119" s="6">
        <v>2.9520000000000001E-2</v>
      </c>
      <c r="H119" s="6">
        <v>3.4164713999999999E-2</v>
      </c>
      <c r="I119" s="6">
        <v>2.9608714000000001E-2</v>
      </c>
      <c r="J119" s="6">
        <v>3.6648E-2</v>
      </c>
      <c r="K119" s="6">
        <v>3.1121143E-2</v>
      </c>
      <c r="L119" s="6">
        <v>3.1320857000000001E-2</v>
      </c>
      <c r="M119" s="6">
        <v>3.2734143E-2</v>
      </c>
      <c r="N119" s="6">
        <v>2.3432429000000001E-2</v>
      </c>
      <c r="O119" s="6">
        <v>2.2252999999999998E-2</v>
      </c>
      <c r="P119" s="6">
        <v>1.9736857E-2</v>
      </c>
      <c r="Q119" s="6">
        <v>2.1091571E-2</v>
      </c>
      <c r="R119" s="6">
        <v>2.0427000000000001E-2</v>
      </c>
      <c r="S119" s="6">
        <v>2.2016429000000001E-2</v>
      </c>
      <c r="T119" s="6">
        <v>2.3783571E-2</v>
      </c>
      <c r="U119" s="6">
        <v>2.4132570999999998E-2</v>
      </c>
      <c r="V119" s="6">
        <v>2.5520142999999999E-2</v>
      </c>
      <c r="W119" s="6">
        <v>2.8844429000000001E-2</v>
      </c>
      <c r="X119" s="6">
        <v>2.9048999999999998E-2</v>
      </c>
      <c r="Y119" s="6">
        <v>2.818E-2</v>
      </c>
      <c r="Z119" s="6">
        <v>2.6905856999999998E-2</v>
      </c>
      <c r="AA119" s="6">
        <v>2.7662286000000001E-2</v>
      </c>
      <c r="AB119" s="6">
        <v>2.8409285999999999E-2</v>
      </c>
      <c r="AC119" s="6">
        <v>2.8785286E-2</v>
      </c>
      <c r="AD119" s="6">
        <v>2.8850429E-2</v>
      </c>
      <c r="AE119" s="6">
        <v>3.0965571000000001E-2</v>
      </c>
      <c r="AF119" s="6">
        <v>3.1849285999999997E-2</v>
      </c>
      <c r="AG119" s="6">
        <v>3.1937857E-2</v>
      </c>
      <c r="AH119" s="6">
        <v>3.4117857000000001E-2</v>
      </c>
      <c r="AI119" s="6">
        <v>3.4154142999999998E-2</v>
      </c>
      <c r="AJ119" s="6">
        <v>3.5131999999999997E-2</v>
      </c>
      <c r="AK119" s="6">
        <v>3.5668571000000003E-2</v>
      </c>
      <c r="AL119" s="6">
        <v>3.4658570999999999E-2</v>
      </c>
      <c r="AM119" s="6">
        <v>3.4817000000000001E-2</v>
      </c>
      <c r="AN119" s="6">
        <v>3.6483857000000001E-2</v>
      </c>
      <c r="AO119" s="6">
        <v>3.6110142999999997E-2</v>
      </c>
      <c r="AP119" s="6">
        <v>3.7020429000000001E-2</v>
      </c>
      <c r="AQ119" s="6">
        <v>3.9474143000000003E-2</v>
      </c>
      <c r="AR119" s="6">
        <v>3.9562E-2</v>
      </c>
      <c r="AS119" s="6">
        <v>4.0091285999999997E-2</v>
      </c>
    </row>
    <row r="120" spans="1:45" s="6" customFormat="1" x14ac:dyDescent="0.25">
      <c r="A120" s="6">
        <v>308</v>
      </c>
      <c r="B120" s="6" t="s">
        <v>164</v>
      </c>
      <c r="C120" s="6">
        <v>344</v>
      </c>
    </row>
    <row r="121" spans="1:45" s="6" customFormat="1" x14ac:dyDescent="0.25">
      <c r="A121" s="6">
        <v>312</v>
      </c>
      <c r="B121" s="6" t="s">
        <v>165</v>
      </c>
      <c r="C121" s="6">
        <v>1780</v>
      </c>
      <c r="D121" s="6">
        <v>3.2124167000000002E-2</v>
      </c>
      <c r="E121" s="6">
        <v>2.8783428999999999E-2</v>
      </c>
      <c r="F121" s="6">
        <v>3.2616286000000001E-2</v>
      </c>
      <c r="G121" s="6">
        <v>2.9520000000000001E-2</v>
      </c>
      <c r="H121" s="6">
        <v>3.4164713999999999E-2</v>
      </c>
      <c r="I121" s="6">
        <v>2.9608714000000001E-2</v>
      </c>
      <c r="J121" s="6">
        <v>3.6648E-2</v>
      </c>
      <c r="K121" s="6">
        <v>3.1121143E-2</v>
      </c>
      <c r="L121" s="6">
        <v>3.1320857000000001E-2</v>
      </c>
      <c r="M121" s="6">
        <v>3.2734143E-2</v>
      </c>
      <c r="N121" s="6">
        <v>2.3432429000000001E-2</v>
      </c>
      <c r="O121" s="6">
        <v>2.2252999999999998E-2</v>
      </c>
      <c r="P121" s="6">
        <v>1.9736857E-2</v>
      </c>
      <c r="Q121" s="6">
        <v>2.1091571E-2</v>
      </c>
      <c r="R121" s="6">
        <v>2.0427000000000001E-2</v>
      </c>
      <c r="S121" s="6">
        <v>2.2016429000000001E-2</v>
      </c>
      <c r="T121" s="6">
        <v>2.3783571E-2</v>
      </c>
      <c r="U121" s="6">
        <v>2.4132570999999998E-2</v>
      </c>
      <c r="V121" s="6">
        <v>2.5520142999999999E-2</v>
      </c>
      <c r="W121" s="6">
        <v>2.8844429000000001E-2</v>
      </c>
      <c r="X121" s="6">
        <v>2.9048999999999998E-2</v>
      </c>
      <c r="Y121" s="6">
        <v>2.818E-2</v>
      </c>
      <c r="Z121" s="6">
        <v>2.6905856999999998E-2</v>
      </c>
      <c r="AA121" s="6">
        <v>2.7662286000000001E-2</v>
      </c>
      <c r="AB121" s="6">
        <v>2.8409285999999999E-2</v>
      </c>
      <c r="AC121" s="6">
        <v>2.8785286E-2</v>
      </c>
      <c r="AD121" s="6">
        <v>2.8850429E-2</v>
      </c>
      <c r="AE121" s="6">
        <v>3.0965571000000001E-2</v>
      </c>
      <c r="AF121" s="6">
        <v>3.1849285999999997E-2</v>
      </c>
      <c r="AG121" s="6">
        <v>3.1937857E-2</v>
      </c>
      <c r="AH121" s="6">
        <v>3.4117857000000001E-2</v>
      </c>
      <c r="AI121" s="6">
        <v>3.4154142999999998E-2</v>
      </c>
      <c r="AJ121" s="6">
        <v>3.5131999999999997E-2</v>
      </c>
      <c r="AK121" s="6">
        <v>3.5668571000000003E-2</v>
      </c>
      <c r="AL121" s="6">
        <v>3.4658570999999999E-2</v>
      </c>
      <c r="AM121" s="6">
        <v>3.4817000000000001E-2</v>
      </c>
      <c r="AN121" s="6">
        <v>3.6483857000000001E-2</v>
      </c>
      <c r="AO121" s="6">
        <v>3.6110142999999997E-2</v>
      </c>
      <c r="AP121" s="6">
        <v>3.7020429000000001E-2</v>
      </c>
      <c r="AQ121" s="6">
        <v>3.9474143000000003E-2</v>
      </c>
      <c r="AR121" s="6">
        <v>3.9562E-2</v>
      </c>
      <c r="AS121" s="6">
        <v>4.0091285999999997E-2</v>
      </c>
    </row>
    <row r="122" spans="1:45" s="6" customFormat="1" x14ac:dyDescent="0.25">
      <c r="A122" s="6">
        <v>328</v>
      </c>
      <c r="B122" s="6" t="s">
        <v>166</v>
      </c>
      <c r="C122" s="6">
        <v>214970</v>
      </c>
      <c r="D122" s="6">
        <v>3.2124167000000002E-2</v>
      </c>
      <c r="E122" s="6">
        <v>2.8783428999999999E-2</v>
      </c>
      <c r="F122" s="6">
        <v>3.2616286000000001E-2</v>
      </c>
      <c r="G122" s="6">
        <v>2.9520000000000001E-2</v>
      </c>
      <c r="H122" s="6">
        <v>3.4164713999999999E-2</v>
      </c>
      <c r="I122" s="6">
        <v>2.9608714000000001E-2</v>
      </c>
      <c r="J122" s="6">
        <v>3.6648E-2</v>
      </c>
      <c r="K122" s="6">
        <v>3.1121143E-2</v>
      </c>
      <c r="L122" s="6">
        <v>3.1320857000000001E-2</v>
      </c>
      <c r="M122" s="6">
        <v>3.2734143E-2</v>
      </c>
      <c r="N122" s="6">
        <v>2.3432429000000001E-2</v>
      </c>
      <c r="O122" s="6">
        <v>2.2252999999999998E-2</v>
      </c>
      <c r="P122" s="6">
        <v>1.9736857E-2</v>
      </c>
      <c r="Q122" s="6">
        <v>2.1091571E-2</v>
      </c>
      <c r="R122" s="6">
        <v>2.0427000000000001E-2</v>
      </c>
      <c r="S122" s="6">
        <v>2.2016429000000001E-2</v>
      </c>
      <c r="T122" s="6">
        <v>2.3783571E-2</v>
      </c>
      <c r="U122" s="6">
        <v>2.4132570999999998E-2</v>
      </c>
      <c r="V122" s="6">
        <v>2.5520142999999999E-2</v>
      </c>
      <c r="W122" s="6">
        <v>2.8844429000000001E-2</v>
      </c>
      <c r="X122" s="6">
        <v>2.9048999999999998E-2</v>
      </c>
      <c r="Y122" s="6">
        <v>2.818E-2</v>
      </c>
      <c r="Z122" s="6">
        <v>2.6905856999999998E-2</v>
      </c>
      <c r="AA122" s="6">
        <v>2.7662286000000001E-2</v>
      </c>
      <c r="AB122" s="6">
        <v>2.8409285999999999E-2</v>
      </c>
      <c r="AC122" s="6">
        <v>2.8785286E-2</v>
      </c>
      <c r="AD122" s="6">
        <v>2.8850429E-2</v>
      </c>
      <c r="AE122" s="6">
        <v>3.0965571000000001E-2</v>
      </c>
      <c r="AF122" s="6">
        <v>3.1849285999999997E-2</v>
      </c>
      <c r="AG122" s="6">
        <v>3.1937857E-2</v>
      </c>
      <c r="AH122" s="6">
        <v>3.4117857000000001E-2</v>
      </c>
      <c r="AI122" s="6">
        <v>3.4154142999999998E-2</v>
      </c>
      <c r="AJ122" s="6">
        <v>3.5131999999999997E-2</v>
      </c>
      <c r="AK122" s="6">
        <v>3.5668571000000003E-2</v>
      </c>
      <c r="AL122" s="6">
        <v>3.4658570999999999E-2</v>
      </c>
      <c r="AM122" s="6">
        <v>3.4817000000000001E-2</v>
      </c>
      <c r="AN122" s="6">
        <v>3.6483857000000001E-2</v>
      </c>
      <c r="AO122" s="6">
        <v>3.6110142999999997E-2</v>
      </c>
      <c r="AP122" s="6">
        <v>3.7020429000000001E-2</v>
      </c>
      <c r="AQ122" s="6">
        <v>3.9474143000000003E-2</v>
      </c>
      <c r="AR122" s="6">
        <v>3.9562E-2</v>
      </c>
      <c r="AS122" s="6">
        <v>4.0091285999999997E-2</v>
      </c>
    </row>
    <row r="123" spans="1:45" s="6" customFormat="1" x14ac:dyDescent="0.25">
      <c r="A123" s="6">
        <v>474</v>
      </c>
      <c r="B123" s="6" t="s">
        <v>167</v>
      </c>
      <c r="C123" s="6">
        <v>1100</v>
      </c>
      <c r="D123" s="6">
        <v>3.2124167000000002E-2</v>
      </c>
      <c r="E123" s="6">
        <v>2.8783428999999999E-2</v>
      </c>
      <c r="F123" s="6">
        <v>3.2616286000000001E-2</v>
      </c>
      <c r="G123" s="6">
        <v>2.9520000000000001E-2</v>
      </c>
      <c r="H123" s="6">
        <v>3.4164713999999999E-2</v>
      </c>
      <c r="I123" s="6">
        <v>2.9608714000000001E-2</v>
      </c>
      <c r="J123" s="6">
        <v>3.6648E-2</v>
      </c>
      <c r="K123" s="6">
        <v>3.1121143E-2</v>
      </c>
      <c r="L123" s="6">
        <v>3.1320857000000001E-2</v>
      </c>
      <c r="M123" s="6">
        <v>3.2734143E-2</v>
      </c>
      <c r="N123" s="6">
        <v>2.3432429000000001E-2</v>
      </c>
      <c r="O123" s="6">
        <v>2.2252999999999998E-2</v>
      </c>
      <c r="P123" s="6">
        <v>1.9736857E-2</v>
      </c>
      <c r="Q123" s="6">
        <v>2.1091571E-2</v>
      </c>
      <c r="R123" s="6">
        <v>2.0427000000000001E-2</v>
      </c>
      <c r="S123" s="6">
        <v>2.2016429000000001E-2</v>
      </c>
      <c r="T123" s="6">
        <v>2.3783571E-2</v>
      </c>
      <c r="U123" s="6">
        <v>2.4132570999999998E-2</v>
      </c>
      <c r="V123" s="6">
        <v>2.5520142999999999E-2</v>
      </c>
      <c r="W123" s="6">
        <v>2.8844429000000001E-2</v>
      </c>
      <c r="X123" s="6">
        <v>2.9048999999999998E-2</v>
      </c>
      <c r="Y123" s="6">
        <v>2.818E-2</v>
      </c>
      <c r="Z123" s="6">
        <v>2.6905856999999998E-2</v>
      </c>
      <c r="AA123" s="6">
        <v>2.7662286000000001E-2</v>
      </c>
      <c r="AB123" s="6">
        <v>2.8409285999999999E-2</v>
      </c>
      <c r="AC123" s="6">
        <v>2.8785286E-2</v>
      </c>
      <c r="AD123" s="6">
        <v>2.8850429E-2</v>
      </c>
      <c r="AE123" s="6">
        <v>3.0965571000000001E-2</v>
      </c>
      <c r="AF123" s="6">
        <v>3.1849285999999997E-2</v>
      </c>
      <c r="AG123" s="6">
        <v>3.1937857E-2</v>
      </c>
      <c r="AH123" s="6">
        <v>3.4117857000000001E-2</v>
      </c>
      <c r="AI123" s="6">
        <v>3.4154142999999998E-2</v>
      </c>
      <c r="AJ123" s="6">
        <v>3.5131999999999997E-2</v>
      </c>
      <c r="AK123" s="6">
        <v>3.5668571000000003E-2</v>
      </c>
      <c r="AL123" s="6">
        <v>3.4658570999999999E-2</v>
      </c>
      <c r="AM123" s="6">
        <v>3.4817000000000001E-2</v>
      </c>
      <c r="AN123" s="6">
        <v>3.6483857000000001E-2</v>
      </c>
      <c r="AO123" s="6">
        <v>3.6110142999999997E-2</v>
      </c>
      <c r="AP123" s="6">
        <v>3.7020429000000001E-2</v>
      </c>
      <c r="AQ123" s="6">
        <v>3.9474143000000003E-2</v>
      </c>
      <c r="AR123" s="6">
        <v>3.9562E-2</v>
      </c>
      <c r="AS123" s="6">
        <v>4.0091285999999997E-2</v>
      </c>
    </row>
    <row r="124" spans="1:45" s="6" customFormat="1" x14ac:dyDescent="0.25">
      <c r="A124" s="6">
        <v>500</v>
      </c>
      <c r="B124" s="6" t="s">
        <v>168</v>
      </c>
      <c r="C124" s="6">
        <v>102</v>
      </c>
    </row>
    <row r="125" spans="1:45" s="6" customFormat="1" x14ac:dyDescent="0.25">
      <c r="A125" s="6">
        <v>659</v>
      </c>
      <c r="B125" s="6" t="s">
        <v>169</v>
      </c>
      <c r="C125" s="6">
        <v>413</v>
      </c>
    </row>
    <row r="126" spans="1:45" s="6" customFormat="1" x14ac:dyDescent="0.25">
      <c r="A126" s="6">
        <v>662</v>
      </c>
      <c r="B126" s="6" t="s">
        <v>170</v>
      </c>
      <c r="C126" s="6">
        <v>261</v>
      </c>
    </row>
    <row r="127" spans="1:45" s="6" customFormat="1" x14ac:dyDescent="0.25">
      <c r="A127" s="6">
        <v>666</v>
      </c>
      <c r="B127" s="6" t="s">
        <v>171</v>
      </c>
      <c r="C127" s="6">
        <v>242</v>
      </c>
    </row>
    <row r="128" spans="1:45" s="6" customFormat="1" x14ac:dyDescent="0.25">
      <c r="A128" s="6">
        <v>670</v>
      </c>
      <c r="B128" s="6" t="s">
        <v>172</v>
      </c>
      <c r="C128" s="6">
        <v>389</v>
      </c>
    </row>
    <row r="129" spans="1:45" s="6" customFormat="1" x14ac:dyDescent="0.25">
      <c r="A129" s="6">
        <v>740</v>
      </c>
      <c r="B129" s="6" t="s">
        <v>173</v>
      </c>
      <c r="C129" s="6">
        <v>163270</v>
      </c>
      <c r="D129" s="6">
        <v>3.2124167000000002E-2</v>
      </c>
      <c r="E129" s="6">
        <v>2.8783428999999999E-2</v>
      </c>
      <c r="F129" s="6">
        <v>3.2616286000000001E-2</v>
      </c>
      <c r="G129" s="6">
        <v>2.9520000000000001E-2</v>
      </c>
      <c r="H129" s="6">
        <v>3.4164713999999999E-2</v>
      </c>
      <c r="I129" s="6">
        <v>2.9608714000000001E-2</v>
      </c>
      <c r="J129" s="6">
        <v>3.6648E-2</v>
      </c>
      <c r="K129" s="6">
        <v>3.1121143E-2</v>
      </c>
      <c r="L129" s="6">
        <v>3.1320857000000001E-2</v>
      </c>
      <c r="M129" s="6">
        <v>3.2734143E-2</v>
      </c>
      <c r="N129" s="6">
        <v>2.3432429000000001E-2</v>
      </c>
      <c r="O129" s="6">
        <v>2.2252999999999998E-2</v>
      </c>
      <c r="P129" s="6">
        <v>1.9736857E-2</v>
      </c>
      <c r="Q129" s="6">
        <v>2.1091571E-2</v>
      </c>
      <c r="R129" s="6">
        <v>2.0427000000000001E-2</v>
      </c>
      <c r="S129" s="6">
        <v>2.2016429000000001E-2</v>
      </c>
      <c r="T129" s="6">
        <v>2.3783571E-2</v>
      </c>
      <c r="U129" s="6">
        <v>2.4132570999999998E-2</v>
      </c>
      <c r="V129" s="6">
        <v>2.5520142999999999E-2</v>
      </c>
      <c r="W129" s="6">
        <v>2.8844429000000001E-2</v>
      </c>
      <c r="X129" s="6">
        <v>2.9048999999999998E-2</v>
      </c>
      <c r="Y129" s="6">
        <v>2.818E-2</v>
      </c>
      <c r="Z129" s="6">
        <v>2.6905856999999998E-2</v>
      </c>
      <c r="AA129" s="6">
        <v>2.7662286000000001E-2</v>
      </c>
      <c r="AB129" s="6">
        <v>2.8409285999999999E-2</v>
      </c>
      <c r="AC129" s="6">
        <v>2.8785286E-2</v>
      </c>
      <c r="AD129" s="6">
        <v>2.8850429E-2</v>
      </c>
      <c r="AE129" s="6">
        <v>3.0965571000000001E-2</v>
      </c>
      <c r="AF129" s="6">
        <v>3.1849285999999997E-2</v>
      </c>
      <c r="AG129" s="6">
        <v>3.1937857E-2</v>
      </c>
      <c r="AH129" s="6">
        <v>3.4117857000000001E-2</v>
      </c>
      <c r="AI129" s="6">
        <v>3.4154142999999998E-2</v>
      </c>
      <c r="AJ129" s="6">
        <v>3.5131999999999997E-2</v>
      </c>
      <c r="AK129" s="6">
        <v>3.5668571000000003E-2</v>
      </c>
      <c r="AL129" s="6">
        <v>3.4658570999999999E-2</v>
      </c>
      <c r="AM129" s="6">
        <v>3.4817000000000001E-2</v>
      </c>
      <c r="AN129" s="6">
        <v>3.6483857000000001E-2</v>
      </c>
      <c r="AO129" s="6">
        <v>3.6110142999999997E-2</v>
      </c>
      <c r="AP129" s="6">
        <v>3.7020429000000001E-2</v>
      </c>
      <c r="AQ129" s="6">
        <v>3.9474143000000003E-2</v>
      </c>
      <c r="AR129" s="6">
        <v>3.9562E-2</v>
      </c>
      <c r="AS129" s="6">
        <v>4.0091285999999997E-2</v>
      </c>
    </row>
    <row r="130" spans="1:45" s="6" customFormat="1" x14ac:dyDescent="0.25">
      <c r="A130" s="6">
        <v>796</v>
      </c>
      <c r="B130" s="6" t="s">
        <v>174</v>
      </c>
      <c r="C130" s="6">
        <v>430</v>
      </c>
    </row>
    <row r="131" spans="1:45" s="6" customFormat="1" x14ac:dyDescent="0.25">
      <c r="A131" s="6">
        <v>92</v>
      </c>
      <c r="B131" s="6" t="s">
        <v>175</v>
      </c>
      <c r="C131" s="6">
        <v>1910</v>
      </c>
    </row>
    <row r="132" spans="1:45" s="6" customFormat="1" x14ac:dyDescent="0.25">
      <c r="A132" s="6">
        <v>32</v>
      </c>
      <c r="B132" s="6" t="s">
        <v>176</v>
      </c>
      <c r="C132" s="6">
        <v>2766890</v>
      </c>
      <c r="D132" s="6">
        <v>1.3354299999999999</v>
      </c>
      <c r="E132" s="6">
        <v>1.3570199999999999</v>
      </c>
      <c r="F132" s="6">
        <v>1.4126700000000001</v>
      </c>
      <c r="G132" s="6">
        <v>1.44052</v>
      </c>
      <c r="H132" s="6">
        <v>1.4264300000000001</v>
      </c>
      <c r="I132" s="6">
        <v>1.47556</v>
      </c>
      <c r="J132" s="6">
        <v>1.51596</v>
      </c>
      <c r="K132" s="6">
        <v>1.54356</v>
      </c>
      <c r="L132" s="6">
        <v>1.6313200000000001</v>
      </c>
      <c r="M132" s="6">
        <v>1.6594100000000001</v>
      </c>
      <c r="N132" s="6">
        <v>1.62039</v>
      </c>
      <c r="O132" s="6">
        <v>1.6297699999999999</v>
      </c>
      <c r="P132" s="6">
        <v>1.6585300000000001</v>
      </c>
      <c r="Q132" s="6">
        <v>1.7193000000000001</v>
      </c>
      <c r="R132" s="6">
        <v>1.6404099999999999</v>
      </c>
      <c r="S132" s="6">
        <v>1.7410600000000001</v>
      </c>
      <c r="T132" s="6">
        <v>1.8360399999999999</v>
      </c>
      <c r="U132" s="6">
        <v>1.8991400000000001</v>
      </c>
      <c r="V132" s="6">
        <v>1.84541</v>
      </c>
      <c r="W132" s="6">
        <v>1.8282</v>
      </c>
      <c r="X132" s="6">
        <v>1.88432</v>
      </c>
      <c r="Y132" s="6">
        <v>1.9822599999999999</v>
      </c>
      <c r="Z132" s="6">
        <v>1.9884500000000001</v>
      </c>
      <c r="AA132" s="6">
        <v>2.1157900000000001</v>
      </c>
      <c r="AB132" s="6">
        <v>2.1461399999999999</v>
      </c>
      <c r="AC132" s="6">
        <v>2.2246999999999999</v>
      </c>
      <c r="AD132" s="6">
        <v>2.2953600000000001</v>
      </c>
      <c r="AE132" s="6">
        <v>2.3741300000000001</v>
      </c>
      <c r="AF132" s="6">
        <v>2.4147099999999999</v>
      </c>
      <c r="AG132" s="6">
        <v>2.4433699999999998</v>
      </c>
      <c r="AH132" s="6">
        <v>2.3239899999999998</v>
      </c>
      <c r="AI132" s="6">
        <v>2.2587899999999999</v>
      </c>
      <c r="AJ132" s="6">
        <v>2.41629</v>
      </c>
      <c r="AK132" s="6">
        <v>2.6401300000000001</v>
      </c>
      <c r="AL132" s="6">
        <v>2.6574900000000001</v>
      </c>
      <c r="AM132" s="6">
        <v>2.8913500000000001</v>
      </c>
      <c r="AN132" s="6">
        <v>2.9192999999999998</v>
      </c>
      <c r="AO132" s="6">
        <v>3.0833400000000002</v>
      </c>
      <c r="AP132" s="6">
        <v>2.9987900000000001</v>
      </c>
      <c r="AQ132" s="6">
        <v>3.12425</v>
      </c>
      <c r="AR132" s="6">
        <v>3.1714899999999999</v>
      </c>
      <c r="AS132" s="6">
        <v>3.1837599999999999</v>
      </c>
    </row>
    <row r="133" spans="1:45" s="6" customFormat="1" x14ac:dyDescent="0.25">
      <c r="A133" s="6">
        <v>68</v>
      </c>
      <c r="B133" s="6" t="s">
        <v>177</v>
      </c>
      <c r="C133" s="6">
        <v>1098580</v>
      </c>
      <c r="D133" s="6">
        <v>4.0501000000000002E-2</v>
      </c>
      <c r="E133" s="6">
        <v>4.4769999999999997E-2</v>
      </c>
      <c r="F133" s="6">
        <v>4.7352999999999999E-2</v>
      </c>
      <c r="G133" s="6">
        <v>5.0714000000000002E-2</v>
      </c>
      <c r="H133" s="6">
        <v>5.8758999999999999E-2</v>
      </c>
      <c r="I133" s="6">
        <v>6.4364000000000005E-2</v>
      </c>
      <c r="J133" s="6">
        <v>6.8831000000000003E-2</v>
      </c>
      <c r="K133" s="6">
        <v>7.4612999999999999E-2</v>
      </c>
      <c r="L133" s="6">
        <v>8.2156999999999994E-2</v>
      </c>
      <c r="M133" s="6">
        <v>9.7011E-2</v>
      </c>
      <c r="N133" s="6">
        <v>0.10183399999999999</v>
      </c>
      <c r="O133" s="6">
        <v>0.107072</v>
      </c>
      <c r="P133" s="6">
        <v>0.10158</v>
      </c>
      <c r="Q133" s="6">
        <v>0.1013</v>
      </c>
      <c r="R133" s="6">
        <v>0.10001699999999999</v>
      </c>
      <c r="S133" s="6">
        <v>9.4549999999999995E-2</v>
      </c>
      <c r="T133" s="6">
        <v>8.7599999999999997E-2</v>
      </c>
      <c r="U133" s="6">
        <v>9.1536000000000006E-2</v>
      </c>
      <c r="V133" s="6">
        <v>9.7514000000000003E-2</v>
      </c>
      <c r="W133" s="6">
        <v>0.103621</v>
      </c>
      <c r="X133" s="6">
        <v>0.106821</v>
      </c>
      <c r="Y133" s="6">
        <v>0.113146</v>
      </c>
      <c r="Z133" s="6">
        <v>0.12098299999999999</v>
      </c>
      <c r="AA133" s="6">
        <v>0.13317200000000001</v>
      </c>
      <c r="AB133" s="6">
        <v>0.14944499999999999</v>
      </c>
      <c r="AC133" s="6">
        <v>0.15929299999999999</v>
      </c>
      <c r="AD133" s="6">
        <v>0.17377600000000001</v>
      </c>
      <c r="AE133" s="6">
        <v>0.17558399999999999</v>
      </c>
      <c r="AF133" s="6">
        <v>0.17244699999999999</v>
      </c>
      <c r="AG133" s="6">
        <v>0.23016700000000001</v>
      </c>
      <c r="AH133" s="6">
        <v>0.19363900000000001</v>
      </c>
      <c r="AI133" s="6">
        <v>0.22526199999999999</v>
      </c>
      <c r="AJ133" s="6">
        <v>0.23428299999999999</v>
      </c>
      <c r="AK133" s="6">
        <v>0.23549200000000001</v>
      </c>
      <c r="AL133" s="6">
        <v>0.25229200000000002</v>
      </c>
      <c r="AM133" s="6">
        <v>0.30730400000000002</v>
      </c>
      <c r="AN133" s="6">
        <v>0.26365499999999997</v>
      </c>
      <c r="AO133" s="6">
        <v>0.28066099999999999</v>
      </c>
      <c r="AP133" s="6">
        <v>0.29373199999999999</v>
      </c>
      <c r="AQ133" s="6">
        <v>0.29738900000000001</v>
      </c>
      <c r="AR133" s="6">
        <v>0.311392</v>
      </c>
      <c r="AS133" s="6">
        <v>0.33780300000000002</v>
      </c>
    </row>
    <row r="134" spans="1:45" s="6" customFormat="1" x14ac:dyDescent="0.25">
      <c r="A134" s="6">
        <v>76</v>
      </c>
      <c r="B134" s="6" t="s">
        <v>178</v>
      </c>
      <c r="C134" s="6">
        <v>8511965</v>
      </c>
      <c r="D134" s="6">
        <v>2.7683300000000002</v>
      </c>
      <c r="E134" s="6">
        <v>2.9685899999999998</v>
      </c>
      <c r="F134" s="6">
        <v>3.2526099999999998</v>
      </c>
      <c r="G134" s="6">
        <v>3.4620500000000001</v>
      </c>
      <c r="H134" s="6">
        <v>3.6158999999999999</v>
      </c>
      <c r="I134" s="6">
        <v>3.7925300000000002</v>
      </c>
      <c r="J134" s="6">
        <v>3.9224000000000001</v>
      </c>
      <c r="K134" s="6">
        <v>4.1720800000000002</v>
      </c>
      <c r="L134" s="6">
        <v>4.4359999999999999</v>
      </c>
      <c r="M134" s="6">
        <v>4.5177100000000001</v>
      </c>
      <c r="N134" s="6">
        <v>4.3339999999999996</v>
      </c>
      <c r="O134" s="6">
        <v>4.4063999999999997</v>
      </c>
      <c r="P134" s="6">
        <v>4.5160600000000004</v>
      </c>
      <c r="Q134" s="6">
        <v>4.8066800000000001</v>
      </c>
      <c r="R134" s="6">
        <v>5.1328300000000002</v>
      </c>
      <c r="S134" s="6">
        <v>5.3728699999999998</v>
      </c>
      <c r="T134" s="6">
        <v>5.5814599999999999</v>
      </c>
      <c r="U134" s="6">
        <v>5.6570200000000002</v>
      </c>
      <c r="V134" s="6">
        <v>5.7709200000000003</v>
      </c>
      <c r="W134" s="6">
        <v>5.5633800000000004</v>
      </c>
      <c r="X134" s="6">
        <v>5.66859</v>
      </c>
      <c r="Y134" s="6">
        <v>5.7277300000000002</v>
      </c>
      <c r="Z134" s="6">
        <v>5.8710599999999999</v>
      </c>
      <c r="AA134" s="6">
        <v>6.1805599999999998</v>
      </c>
      <c r="AB134" s="6">
        <v>6.3922400000000001</v>
      </c>
      <c r="AC134" s="6">
        <v>6.7322199999999999</v>
      </c>
      <c r="AD134" s="6">
        <v>7.0739900000000002</v>
      </c>
      <c r="AE134" s="6">
        <v>7.2436999999999996</v>
      </c>
      <c r="AF134" s="6">
        <v>7.4078900000000001</v>
      </c>
      <c r="AG134" s="6">
        <v>7.4376800000000003</v>
      </c>
      <c r="AH134" s="6">
        <v>7.5674400000000004</v>
      </c>
      <c r="AI134" s="6">
        <v>7.7676999999999996</v>
      </c>
      <c r="AJ134" s="6">
        <v>7.8953800000000003</v>
      </c>
      <c r="AK134" s="6">
        <v>8.3344699999999996</v>
      </c>
      <c r="AL134" s="6">
        <v>8.5443800000000003</v>
      </c>
      <c r="AM134" s="6">
        <v>8.8414000000000001</v>
      </c>
      <c r="AN134" s="6">
        <v>9.3430400000000002</v>
      </c>
      <c r="AO134" s="6">
        <v>9.8636099999999995</v>
      </c>
      <c r="AP134" s="6">
        <v>9.5411900000000003</v>
      </c>
      <c r="AQ134" s="6">
        <v>10.5494</v>
      </c>
      <c r="AR134" s="6">
        <v>10.714700000000001</v>
      </c>
      <c r="AS134" s="6">
        <v>11.178800000000001</v>
      </c>
    </row>
    <row r="135" spans="1:45" s="6" customFormat="1" x14ac:dyDescent="0.25">
      <c r="A135" s="6">
        <v>170</v>
      </c>
      <c r="B135" s="6" t="s">
        <v>179</v>
      </c>
      <c r="C135" s="6">
        <v>1138910</v>
      </c>
      <c r="D135" s="6">
        <v>0.54963700000000004</v>
      </c>
      <c r="E135" s="6">
        <v>0.55013800000000002</v>
      </c>
      <c r="F135" s="6">
        <v>0.55337599999999998</v>
      </c>
      <c r="G135" s="6">
        <v>0.58605799999999997</v>
      </c>
      <c r="H135" s="6">
        <v>0.61248199999999997</v>
      </c>
      <c r="I135" s="6">
        <v>0.63687300000000002</v>
      </c>
      <c r="J135" s="6">
        <v>0.65583599999999997</v>
      </c>
      <c r="K135" s="6">
        <v>0.65313699999999997</v>
      </c>
      <c r="L135" s="6">
        <v>0.63777300000000003</v>
      </c>
      <c r="M135" s="6">
        <v>0.70257499999999995</v>
      </c>
      <c r="N135" s="6">
        <v>0.71165199999999995</v>
      </c>
      <c r="O135" s="6">
        <v>0.73189000000000004</v>
      </c>
      <c r="P135" s="6">
        <v>0.75581900000000002</v>
      </c>
      <c r="Q135" s="6">
        <v>0.78120599999999996</v>
      </c>
      <c r="R135" s="6">
        <v>0.79318999999999995</v>
      </c>
      <c r="S135" s="6">
        <v>0.86356100000000002</v>
      </c>
      <c r="T135" s="6">
        <v>0.89279500000000001</v>
      </c>
      <c r="U135" s="6">
        <v>0.91976599999999997</v>
      </c>
      <c r="V135" s="6">
        <v>0.92722599999999999</v>
      </c>
      <c r="W135" s="6">
        <v>0.96115300000000004</v>
      </c>
      <c r="X135" s="6">
        <v>0.971634</v>
      </c>
      <c r="Y135" s="6">
        <v>0.99382199999999998</v>
      </c>
      <c r="Z135" s="6">
        <v>1.03959</v>
      </c>
      <c r="AA135" s="6">
        <v>1.0763</v>
      </c>
      <c r="AB135" s="6">
        <v>1.0951200000000001</v>
      </c>
      <c r="AC135" s="6">
        <v>1.12182</v>
      </c>
      <c r="AD135" s="6">
        <v>1.0884799999999999</v>
      </c>
      <c r="AE135" s="6">
        <v>1.1398900000000001</v>
      </c>
      <c r="AF135" s="6">
        <v>1.01939</v>
      </c>
      <c r="AG135" s="6">
        <v>1.0242800000000001</v>
      </c>
      <c r="AH135" s="6">
        <v>1.02007</v>
      </c>
      <c r="AI135" s="6">
        <v>1.0001</v>
      </c>
      <c r="AJ135" s="6">
        <v>1.02111</v>
      </c>
      <c r="AK135" s="6">
        <v>1.03163</v>
      </c>
      <c r="AL135" s="6">
        <v>1.0746800000000001</v>
      </c>
      <c r="AM135" s="6">
        <v>1.1295299999999999</v>
      </c>
      <c r="AN135" s="6">
        <v>1.12252</v>
      </c>
      <c r="AO135" s="6">
        <v>1.17523</v>
      </c>
      <c r="AP135" s="6">
        <v>1.21831</v>
      </c>
      <c r="AQ135" s="6">
        <v>1.2381200000000001</v>
      </c>
      <c r="AR135" s="6">
        <v>1.24007</v>
      </c>
      <c r="AS135" s="6">
        <v>1.2534799999999999</v>
      </c>
    </row>
    <row r="136" spans="1:45" s="6" customFormat="1" x14ac:dyDescent="0.25">
      <c r="A136" s="6">
        <v>188</v>
      </c>
      <c r="B136" s="6" t="s">
        <v>180</v>
      </c>
      <c r="C136" s="6">
        <v>51100</v>
      </c>
      <c r="D136" s="6">
        <v>3.2018999999999999E-2</v>
      </c>
      <c r="E136" s="6">
        <v>3.4182999999999998E-2</v>
      </c>
      <c r="F136" s="6">
        <v>3.7187999999999999E-2</v>
      </c>
      <c r="G136" s="6">
        <v>3.6362999999999999E-2</v>
      </c>
      <c r="H136" s="6">
        <v>3.9399000000000003E-2</v>
      </c>
      <c r="I136" s="6">
        <v>3.9733999999999998E-2</v>
      </c>
      <c r="J136" s="6">
        <v>4.6268999999999998E-2</v>
      </c>
      <c r="K136" s="6">
        <v>5.0078999999999999E-2</v>
      </c>
      <c r="L136" s="6">
        <v>5.1742000000000003E-2</v>
      </c>
      <c r="M136" s="6">
        <v>4.9797000000000001E-2</v>
      </c>
      <c r="N136" s="6">
        <v>4.6760000000000003E-2</v>
      </c>
      <c r="O136" s="6">
        <v>4.5600000000000002E-2</v>
      </c>
      <c r="P136" s="6">
        <v>4.4864000000000001E-2</v>
      </c>
      <c r="Q136" s="6">
        <v>4.8647999999999997E-2</v>
      </c>
      <c r="R136" s="6">
        <v>5.0118000000000003E-2</v>
      </c>
      <c r="S136" s="6">
        <v>5.2552000000000001E-2</v>
      </c>
      <c r="T136" s="6">
        <v>5.6015000000000002E-2</v>
      </c>
      <c r="U136" s="6">
        <v>5.7396000000000003E-2</v>
      </c>
      <c r="V136" s="6">
        <v>6.3903000000000001E-2</v>
      </c>
      <c r="W136" s="6">
        <v>6.6573999999999994E-2</v>
      </c>
      <c r="X136" s="6">
        <v>7.0632E-2</v>
      </c>
      <c r="Y136" s="6">
        <v>9.1189000000000006E-2</v>
      </c>
      <c r="Z136" s="6">
        <v>9.3047000000000005E-2</v>
      </c>
      <c r="AA136" s="6">
        <v>9.1674000000000005E-2</v>
      </c>
      <c r="AB136" s="6">
        <v>9.3170000000000003E-2</v>
      </c>
      <c r="AC136" s="6">
        <v>9.3649999999999997E-2</v>
      </c>
      <c r="AD136" s="6">
        <v>9.4547000000000006E-2</v>
      </c>
      <c r="AE136" s="6">
        <v>9.4591999999999996E-2</v>
      </c>
      <c r="AF136" s="6">
        <v>0.104313</v>
      </c>
      <c r="AG136" s="6">
        <v>0.114024</v>
      </c>
      <c r="AH136" s="6">
        <v>0.11462</v>
      </c>
      <c r="AI136" s="6">
        <v>0.12195300000000001</v>
      </c>
      <c r="AJ136" s="6">
        <v>0.13083800000000001</v>
      </c>
      <c r="AK136" s="6">
        <v>0.15395200000000001</v>
      </c>
      <c r="AL136" s="6">
        <v>0.15335399999999999</v>
      </c>
      <c r="AM136" s="6">
        <v>0.165932</v>
      </c>
      <c r="AN136" s="6">
        <v>0.178895</v>
      </c>
      <c r="AO136" s="6">
        <v>0.18196999999999999</v>
      </c>
      <c r="AP136" s="6">
        <v>0.18098</v>
      </c>
      <c r="AQ136" s="6">
        <v>0.18436</v>
      </c>
      <c r="AR136" s="6">
        <v>0.18471399999999999</v>
      </c>
      <c r="AS136" s="6">
        <v>0.187583</v>
      </c>
    </row>
    <row r="137" spans="1:45" s="6" customFormat="1" x14ac:dyDescent="0.25">
      <c r="A137" s="6">
        <v>192</v>
      </c>
      <c r="B137" s="6" t="s">
        <v>181</v>
      </c>
      <c r="C137" s="6">
        <v>110860</v>
      </c>
      <c r="D137" s="6">
        <v>0.42807699999999999</v>
      </c>
      <c r="E137" s="6">
        <v>0.41347400000000001</v>
      </c>
      <c r="F137" s="6">
        <v>0.44074799999999997</v>
      </c>
      <c r="G137" s="6">
        <v>0.46686499999999997</v>
      </c>
      <c r="H137" s="6">
        <v>0.47916500000000001</v>
      </c>
      <c r="I137" s="6">
        <v>0.50178299999999998</v>
      </c>
      <c r="J137" s="6">
        <v>0.54468300000000003</v>
      </c>
      <c r="K137" s="6">
        <v>0.57654300000000003</v>
      </c>
      <c r="L137" s="6">
        <v>0.590341</v>
      </c>
      <c r="M137" s="6">
        <v>0.59451699999999996</v>
      </c>
      <c r="N137" s="6">
        <v>0.596912</v>
      </c>
      <c r="O137" s="6">
        <v>0.60530799999999996</v>
      </c>
      <c r="P137" s="6">
        <v>0.63727</v>
      </c>
      <c r="Q137" s="6">
        <v>0.62414000000000003</v>
      </c>
      <c r="R137" s="6">
        <v>0.61974899999999999</v>
      </c>
      <c r="S137" s="6">
        <v>0.61812199999999995</v>
      </c>
      <c r="T137" s="6">
        <v>0.64311700000000005</v>
      </c>
      <c r="U137" s="6">
        <v>0.67498999999999998</v>
      </c>
      <c r="V137" s="6">
        <v>0.73855499999999996</v>
      </c>
      <c r="W137" s="6">
        <v>0.70186099999999996</v>
      </c>
      <c r="X137" s="6">
        <v>0.58707100000000001</v>
      </c>
      <c r="Y137" s="6">
        <v>0.51769900000000002</v>
      </c>
      <c r="Z137" s="6">
        <v>0.43277300000000002</v>
      </c>
      <c r="AA137" s="6">
        <v>0.44358300000000001</v>
      </c>
      <c r="AB137" s="6">
        <v>0.44156699999999999</v>
      </c>
      <c r="AC137" s="6">
        <v>0.47860799999999998</v>
      </c>
      <c r="AD137" s="6">
        <v>0.49210500000000001</v>
      </c>
      <c r="AE137" s="6">
        <v>0.46137</v>
      </c>
      <c r="AF137" s="6">
        <v>0.47895599999999999</v>
      </c>
      <c r="AG137" s="6">
        <v>0.51307400000000003</v>
      </c>
      <c r="AH137" s="6">
        <v>0.50204099999999996</v>
      </c>
      <c r="AI137" s="6">
        <v>0.46698299999999998</v>
      </c>
      <c r="AJ137" s="6">
        <v>0.46486300000000003</v>
      </c>
      <c r="AK137" s="6">
        <v>0.45079599999999997</v>
      </c>
      <c r="AL137" s="6">
        <v>0.42926300000000001</v>
      </c>
      <c r="AM137" s="6">
        <v>0.43234499999999998</v>
      </c>
      <c r="AN137" s="6">
        <v>0.40467500000000001</v>
      </c>
      <c r="AO137" s="6">
        <v>0.42194100000000001</v>
      </c>
      <c r="AP137" s="6">
        <v>0.501224</v>
      </c>
      <c r="AQ137" s="6">
        <v>0.45667600000000003</v>
      </c>
      <c r="AR137" s="6">
        <v>0.44478800000000002</v>
      </c>
      <c r="AS137" s="6">
        <v>0.451596</v>
      </c>
    </row>
    <row r="138" spans="1:45" s="6" customFormat="1" x14ac:dyDescent="0.25">
      <c r="A138" s="6">
        <v>214</v>
      </c>
      <c r="B138" s="6" t="s">
        <v>182</v>
      </c>
      <c r="C138" s="6">
        <v>48730</v>
      </c>
      <c r="D138" s="6">
        <v>9.2873999999999998E-2</v>
      </c>
      <c r="E138" s="6">
        <v>0.108295</v>
      </c>
      <c r="F138" s="6">
        <v>0.11375300000000001</v>
      </c>
      <c r="G138" s="6">
        <v>0.11969200000000001</v>
      </c>
      <c r="H138" s="6">
        <v>0.12224699999999999</v>
      </c>
      <c r="I138" s="6">
        <v>0.126336</v>
      </c>
      <c r="J138" s="6">
        <v>0.12926499999999999</v>
      </c>
      <c r="K138" s="6">
        <v>0.13255800000000001</v>
      </c>
      <c r="L138" s="6">
        <v>0.137741</v>
      </c>
      <c r="M138" s="6">
        <v>0.13628699999999999</v>
      </c>
      <c r="N138" s="6">
        <v>0.14100199999999999</v>
      </c>
      <c r="O138" s="6">
        <v>0.143985</v>
      </c>
      <c r="P138" s="6">
        <v>0.153251</v>
      </c>
      <c r="Q138" s="6">
        <v>0.16089200000000001</v>
      </c>
      <c r="R138" s="6">
        <v>0.133543</v>
      </c>
      <c r="S138" s="6">
        <v>0.13819400000000001</v>
      </c>
      <c r="T138" s="6">
        <v>0.15627199999999999</v>
      </c>
      <c r="U138" s="6">
        <v>0.14916599999999999</v>
      </c>
      <c r="V138" s="6">
        <v>0.146731</v>
      </c>
      <c r="W138" s="6">
        <v>0.15654699999999999</v>
      </c>
      <c r="X138" s="6">
        <v>0.15751200000000001</v>
      </c>
      <c r="Y138" s="6">
        <v>0.17477300000000001</v>
      </c>
      <c r="Z138" s="6">
        <v>0.16902200000000001</v>
      </c>
      <c r="AA138" s="6">
        <v>0.19441800000000001</v>
      </c>
      <c r="AB138" s="6">
        <v>0.20419599999999999</v>
      </c>
      <c r="AC138" s="6">
        <v>0.21312999999999999</v>
      </c>
      <c r="AD138" s="6">
        <v>0.23815</v>
      </c>
      <c r="AE138" s="6">
        <v>0.24126600000000001</v>
      </c>
      <c r="AF138" s="6">
        <v>0.24896399999999999</v>
      </c>
      <c r="AG138" s="6">
        <v>0.27442299999999997</v>
      </c>
      <c r="AH138" s="6">
        <v>0.26693600000000001</v>
      </c>
      <c r="AI138" s="6">
        <v>0.27902300000000002</v>
      </c>
      <c r="AJ138" s="6">
        <v>0.27515400000000001</v>
      </c>
      <c r="AK138" s="6">
        <v>0.243094</v>
      </c>
      <c r="AL138" s="6">
        <v>0.262903</v>
      </c>
      <c r="AM138" s="6">
        <v>0.27495999999999998</v>
      </c>
      <c r="AN138" s="6">
        <v>0.27914499999999998</v>
      </c>
      <c r="AO138" s="6">
        <v>0.27604499999999998</v>
      </c>
      <c r="AP138" s="6">
        <v>0.269478</v>
      </c>
      <c r="AQ138" s="6">
        <v>0.28222599999999998</v>
      </c>
      <c r="AR138" s="6">
        <v>0.28635500000000003</v>
      </c>
      <c r="AS138" s="6">
        <v>0.29961700000000002</v>
      </c>
    </row>
    <row r="139" spans="1:45" s="6" customFormat="1" x14ac:dyDescent="0.25">
      <c r="A139" s="6">
        <v>218</v>
      </c>
      <c r="B139" s="6" t="s">
        <v>183</v>
      </c>
      <c r="C139" s="6">
        <v>283560</v>
      </c>
      <c r="D139" s="6">
        <v>8.8761000000000007E-2</v>
      </c>
      <c r="E139" s="6">
        <v>9.1985999999999998E-2</v>
      </c>
      <c r="F139" s="6">
        <v>9.3317999999999998E-2</v>
      </c>
      <c r="G139" s="6">
        <v>0.113062</v>
      </c>
      <c r="H139" s="6">
        <v>0.12467300000000001</v>
      </c>
      <c r="I139" s="6">
        <v>0.13867599999999999</v>
      </c>
      <c r="J139" s="6">
        <v>0.16622400000000001</v>
      </c>
      <c r="K139" s="6">
        <v>0.171206</v>
      </c>
      <c r="L139" s="6">
        <v>0.18074999999999999</v>
      </c>
      <c r="M139" s="6">
        <v>0.19825200000000001</v>
      </c>
      <c r="N139" s="6">
        <v>0.20622099999999999</v>
      </c>
      <c r="O139" s="6">
        <v>0.22201100000000001</v>
      </c>
      <c r="P139" s="6">
        <v>0.20583399999999999</v>
      </c>
      <c r="Q139" s="6">
        <v>0.22040299999999999</v>
      </c>
      <c r="R139" s="6">
        <v>0.22281999999999999</v>
      </c>
      <c r="S139" s="6">
        <v>0.22188099999999999</v>
      </c>
      <c r="T139" s="6">
        <v>0.22720599999999999</v>
      </c>
      <c r="U139" s="6">
        <v>0.23794499999999999</v>
      </c>
      <c r="V139" s="6">
        <v>0.22749900000000001</v>
      </c>
      <c r="W139" s="6">
        <v>0.25117600000000001</v>
      </c>
      <c r="X139" s="6">
        <v>0.26400000000000001</v>
      </c>
      <c r="Y139" s="6">
        <v>0.26729399999999998</v>
      </c>
      <c r="Z139" s="6">
        <v>0.24920500000000001</v>
      </c>
      <c r="AA139" s="6">
        <v>0.26669399999999999</v>
      </c>
      <c r="AB139" s="6">
        <v>0.31230799999999997</v>
      </c>
      <c r="AC139" s="6">
        <v>0.32894200000000001</v>
      </c>
      <c r="AD139" s="6">
        <v>0.34149099999999999</v>
      </c>
      <c r="AE139" s="6">
        <v>0.35088599999999998</v>
      </c>
      <c r="AF139" s="6">
        <v>0.31571500000000002</v>
      </c>
      <c r="AG139" s="6">
        <v>0.34980699999999998</v>
      </c>
      <c r="AH139" s="6">
        <v>0.37120599999999998</v>
      </c>
      <c r="AI139" s="6">
        <v>0.38355</v>
      </c>
      <c r="AJ139" s="6">
        <v>0.37784800000000002</v>
      </c>
      <c r="AK139" s="6">
        <v>0.40995399999999999</v>
      </c>
      <c r="AL139" s="6">
        <v>0.403165</v>
      </c>
      <c r="AM139" s="6">
        <v>0.435025</v>
      </c>
      <c r="AN139" s="6">
        <v>0.45837699999999998</v>
      </c>
      <c r="AO139" s="6">
        <v>0.47911100000000001</v>
      </c>
      <c r="AP139" s="6">
        <v>0.51371800000000001</v>
      </c>
      <c r="AQ139" s="6">
        <v>0.53179100000000001</v>
      </c>
      <c r="AR139" s="6">
        <v>0.55189200000000005</v>
      </c>
      <c r="AS139" s="6">
        <v>0.57220000000000004</v>
      </c>
    </row>
    <row r="140" spans="1:45" s="6" customFormat="1" x14ac:dyDescent="0.25">
      <c r="A140" s="6">
        <v>222</v>
      </c>
      <c r="B140" s="6" t="s">
        <v>184</v>
      </c>
      <c r="C140" s="6">
        <v>21040</v>
      </c>
      <c r="D140" s="6">
        <v>6.9519999999999998E-2</v>
      </c>
      <c r="E140" s="6">
        <v>7.4320999999999998E-2</v>
      </c>
      <c r="F140" s="6">
        <v>7.8549999999999995E-2</v>
      </c>
      <c r="G140" s="6">
        <v>8.0317E-2</v>
      </c>
      <c r="H140" s="6">
        <v>8.9680999999999997E-2</v>
      </c>
      <c r="I140" s="6">
        <v>0.10356</v>
      </c>
      <c r="J140" s="6">
        <v>0.106862</v>
      </c>
      <c r="K140" s="6">
        <v>0.113147</v>
      </c>
      <c r="L140" s="6">
        <v>0.110357</v>
      </c>
      <c r="M140" s="6">
        <v>9.9951999999999999E-2</v>
      </c>
      <c r="N140" s="6">
        <v>0.107998</v>
      </c>
      <c r="O140" s="6">
        <v>0.111535</v>
      </c>
      <c r="P140" s="6">
        <v>0.107207</v>
      </c>
      <c r="Q140" s="6">
        <v>0.109429</v>
      </c>
      <c r="R140" s="6">
        <v>0.104134</v>
      </c>
      <c r="S140" s="6">
        <v>9.0440000000000006E-2</v>
      </c>
      <c r="T140" s="6">
        <v>0.100927</v>
      </c>
      <c r="U140" s="6">
        <v>9.4169000000000003E-2</v>
      </c>
      <c r="V140" s="6">
        <v>9.6536999999999998E-2</v>
      </c>
      <c r="W140" s="6">
        <v>9.7958000000000003E-2</v>
      </c>
      <c r="X140" s="6">
        <v>0.107705</v>
      </c>
      <c r="Y140" s="6">
        <v>0.112426</v>
      </c>
      <c r="Z140" s="6">
        <v>0.118344</v>
      </c>
      <c r="AA140" s="6">
        <v>0.12534100000000001</v>
      </c>
      <c r="AB140" s="6">
        <v>0.13327800000000001</v>
      </c>
      <c r="AC140" s="6">
        <v>0.12737399999999999</v>
      </c>
      <c r="AD140" s="6">
        <v>0.14096500000000001</v>
      </c>
      <c r="AE140" s="6">
        <v>0.145007</v>
      </c>
      <c r="AF140" s="6">
        <v>0.15046499999999999</v>
      </c>
      <c r="AG140" s="6">
        <v>0.157416</v>
      </c>
      <c r="AH140" s="6">
        <v>0.16469</v>
      </c>
      <c r="AI140" s="6">
        <v>0.167909</v>
      </c>
      <c r="AJ140" s="6">
        <v>0.17527599999999999</v>
      </c>
      <c r="AK140" s="6">
        <v>0.17385200000000001</v>
      </c>
      <c r="AL140" s="6">
        <v>0.17886099999999999</v>
      </c>
      <c r="AM140" s="6">
        <v>0.18784899999999999</v>
      </c>
      <c r="AN140" s="6">
        <v>0.17770900000000001</v>
      </c>
      <c r="AO140" s="6">
        <v>0.17846699999999999</v>
      </c>
      <c r="AP140" s="6">
        <v>0.167156</v>
      </c>
      <c r="AQ140" s="6">
        <v>0.16730999999999999</v>
      </c>
      <c r="AR140" s="6">
        <v>0.17027200000000001</v>
      </c>
      <c r="AS140" s="6">
        <v>0.173569</v>
      </c>
    </row>
    <row r="141" spans="1:45" s="6" customFormat="1" x14ac:dyDescent="0.25">
      <c r="A141" s="6">
        <v>320</v>
      </c>
      <c r="B141" s="6" t="s">
        <v>185</v>
      </c>
      <c r="C141" s="6">
        <v>108890</v>
      </c>
      <c r="D141" s="6">
        <v>0.108505</v>
      </c>
      <c r="E141" s="6">
        <v>0.11189499999999999</v>
      </c>
      <c r="F141" s="6">
        <v>0.116883</v>
      </c>
      <c r="G141" s="6">
        <v>0.120104</v>
      </c>
      <c r="H141" s="6">
        <v>0.13222100000000001</v>
      </c>
      <c r="I141" s="6">
        <v>0.14141300000000001</v>
      </c>
      <c r="J141" s="6">
        <v>0.149955</v>
      </c>
      <c r="K141" s="6">
        <v>0.15357899999999999</v>
      </c>
      <c r="L141" s="6">
        <v>0.16291700000000001</v>
      </c>
      <c r="M141" s="6">
        <v>0.150481</v>
      </c>
      <c r="N141" s="6">
        <v>0.14636299999999999</v>
      </c>
      <c r="O141" s="6">
        <v>0.14381099999999999</v>
      </c>
      <c r="P141" s="6">
        <v>0.13896900000000001</v>
      </c>
      <c r="Q141" s="6">
        <v>0.14683499999999999</v>
      </c>
      <c r="R141" s="6">
        <v>0.149593</v>
      </c>
      <c r="S141" s="6">
        <v>0.143625</v>
      </c>
      <c r="T141" s="6">
        <v>0.15175900000000001</v>
      </c>
      <c r="U141" s="6">
        <v>0.157855</v>
      </c>
      <c r="V141" s="6">
        <v>0.163887</v>
      </c>
      <c r="W141" s="6">
        <v>0.17503299999999999</v>
      </c>
      <c r="X141" s="6">
        <v>0.179978</v>
      </c>
      <c r="Y141" s="6">
        <v>0.18983</v>
      </c>
      <c r="Z141" s="6">
        <v>0.18920200000000001</v>
      </c>
      <c r="AA141" s="6">
        <v>0.199381</v>
      </c>
      <c r="AB141" s="6">
        <v>0.211113</v>
      </c>
      <c r="AC141" s="6">
        <v>0.21699099999999999</v>
      </c>
      <c r="AD141" s="6">
        <v>0.227053</v>
      </c>
      <c r="AE141" s="6">
        <v>0.246916</v>
      </c>
      <c r="AF141" s="6">
        <v>0.271229</v>
      </c>
      <c r="AG141" s="6">
        <v>0.27937600000000001</v>
      </c>
      <c r="AH141" s="6">
        <v>0.28523100000000001</v>
      </c>
      <c r="AI141" s="6">
        <v>0.28754000000000002</v>
      </c>
      <c r="AJ141" s="6">
        <v>0.29890800000000001</v>
      </c>
      <c r="AK141" s="6">
        <v>0.307842</v>
      </c>
      <c r="AL141" s="6">
        <v>0.30949900000000002</v>
      </c>
      <c r="AM141" s="6">
        <v>0.31433800000000001</v>
      </c>
      <c r="AN141" s="6">
        <v>0.33765600000000001</v>
      </c>
      <c r="AO141" s="6">
        <v>0.32359500000000002</v>
      </c>
      <c r="AP141" s="6">
        <v>0.37144300000000002</v>
      </c>
      <c r="AQ141" s="6">
        <v>0.40451399999999998</v>
      </c>
      <c r="AR141" s="6">
        <v>0.43251099999999998</v>
      </c>
      <c r="AS141" s="6">
        <v>0.43935000000000002</v>
      </c>
    </row>
    <row r="142" spans="1:45" s="6" customFormat="1" x14ac:dyDescent="0.25">
      <c r="A142" s="6">
        <v>332</v>
      </c>
      <c r="B142" s="6" t="s">
        <v>186</v>
      </c>
      <c r="C142" s="6">
        <v>27750</v>
      </c>
      <c r="D142" s="6">
        <v>5.9693999999999997E-2</v>
      </c>
      <c r="E142" s="6">
        <v>6.1497000000000003E-2</v>
      </c>
      <c r="F142" s="6">
        <v>6.3070000000000001E-2</v>
      </c>
      <c r="G142" s="6">
        <v>6.5696000000000004E-2</v>
      </c>
      <c r="H142" s="6">
        <v>6.8027000000000004E-2</v>
      </c>
      <c r="I142" s="6">
        <v>7.2113999999999998E-2</v>
      </c>
      <c r="J142" s="6">
        <v>7.4273000000000006E-2</v>
      </c>
      <c r="K142" s="6">
        <v>7.7435000000000004E-2</v>
      </c>
      <c r="L142" s="6">
        <v>8.0491999999999994E-2</v>
      </c>
      <c r="M142" s="6">
        <v>8.2652000000000003E-2</v>
      </c>
      <c r="N142" s="6">
        <v>6.8804000000000004E-2</v>
      </c>
      <c r="O142" s="6">
        <v>7.1328000000000003E-2</v>
      </c>
      <c r="P142" s="6">
        <v>7.3400000000000007E-2</v>
      </c>
      <c r="Q142" s="6">
        <v>7.4096999999999996E-2</v>
      </c>
      <c r="R142" s="6">
        <v>7.4671000000000001E-2</v>
      </c>
      <c r="S142" s="6">
        <v>5.8095000000000001E-2</v>
      </c>
      <c r="T142" s="6">
        <v>5.9906000000000001E-2</v>
      </c>
      <c r="U142" s="6">
        <v>6.1981000000000001E-2</v>
      </c>
      <c r="V142" s="6">
        <v>6.3169000000000003E-2</v>
      </c>
      <c r="W142" s="6">
        <v>6.1919000000000002E-2</v>
      </c>
      <c r="X142" s="6">
        <v>6.1837000000000003E-2</v>
      </c>
      <c r="Y142" s="6">
        <v>6.4214999999999994E-2</v>
      </c>
      <c r="Z142" s="6">
        <v>6.2052000000000003E-2</v>
      </c>
      <c r="AA142" s="6">
        <v>5.6998E-2</v>
      </c>
      <c r="AB142" s="6">
        <v>6.7185999999999996E-2</v>
      </c>
      <c r="AC142" s="6">
        <v>7.7121999999999996E-2</v>
      </c>
      <c r="AD142" s="6">
        <v>8.1263000000000002E-2</v>
      </c>
      <c r="AE142" s="6">
        <v>8.1323999999999994E-2</v>
      </c>
      <c r="AF142" s="6">
        <v>8.2406999999999994E-2</v>
      </c>
      <c r="AG142" s="6">
        <v>7.9769000000000007E-2</v>
      </c>
      <c r="AH142" s="6">
        <v>8.1501000000000004E-2</v>
      </c>
      <c r="AI142" s="6">
        <v>9.1628000000000001E-2</v>
      </c>
      <c r="AJ142" s="6">
        <v>8.8009000000000004E-2</v>
      </c>
      <c r="AK142" s="6">
        <v>9.0777999999999998E-2</v>
      </c>
      <c r="AL142" s="6">
        <v>0.135155</v>
      </c>
      <c r="AM142" s="6">
        <v>0.13916400000000001</v>
      </c>
      <c r="AN142" s="6">
        <v>0.145815</v>
      </c>
      <c r="AO142" s="6">
        <v>0.14769199999999999</v>
      </c>
      <c r="AP142" s="6">
        <v>0.14982999999999999</v>
      </c>
      <c r="AQ142" s="6">
        <v>0.150648</v>
      </c>
      <c r="AR142" s="6">
        <v>0.15593499999999999</v>
      </c>
      <c r="AS142" s="6">
        <v>0.161546</v>
      </c>
    </row>
    <row r="143" spans="1:45" s="6" customFormat="1" x14ac:dyDescent="0.25">
      <c r="A143" s="6">
        <v>340</v>
      </c>
      <c r="B143" s="6" t="s">
        <v>187</v>
      </c>
      <c r="C143" s="6">
        <v>112090</v>
      </c>
      <c r="D143" s="6">
        <v>5.5121000000000003E-2</v>
      </c>
      <c r="E143" s="6">
        <v>5.6368000000000001E-2</v>
      </c>
      <c r="F143" s="6">
        <v>5.8538E-2</v>
      </c>
      <c r="G143" s="6">
        <v>5.9450999999999997E-2</v>
      </c>
      <c r="H143" s="6">
        <v>6.1103999999999999E-2</v>
      </c>
      <c r="I143" s="6">
        <v>6.3564999999999997E-2</v>
      </c>
      <c r="J143" s="6">
        <v>6.7265000000000005E-2</v>
      </c>
      <c r="K143" s="6">
        <v>6.8997000000000003E-2</v>
      </c>
      <c r="L143" s="6">
        <v>7.1330000000000005E-2</v>
      </c>
      <c r="M143" s="6">
        <v>7.4220999999999995E-2</v>
      </c>
      <c r="N143" s="6">
        <v>7.3793999999999998E-2</v>
      </c>
      <c r="O143" s="6">
        <v>7.9877000000000004E-2</v>
      </c>
      <c r="P143" s="6">
        <v>7.8325000000000006E-2</v>
      </c>
      <c r="Q143" s="6">
        <v>8.0099000000000004E-2</v>
      </c>
      <c r="R143" s="6">
        <v>7.9408000000000006E-2</v>
      </c>
      <c r="S143" s="6">
        <v>8.1480999999999998E-2</v>
      </c>
      <c r="T143" s="6">
        <v>8.5903999999999994E-2</v>
      </c>
      <c r="U143" s="6">
        <v>0.09</v>
      </c>
      <c r="V143" s="6">
        <v>9.3723000000000001E-2</v>
      </c>
      <c r="W143" s="6">
        <v>9.4422000000000006E-2</v>
      </c>
      <c r="X143" s="6">
        <v>9.5247999999999999E-2</v>
      </c>
      <c r="Y143" s="6">
        <v>9.9336999999999995E-2</v>
      </c>
      <c r="Z143" s="6">
        <v>0.10152799999999999</v>
      </c>
      <c r="AA143" s="6">
        <v>0.105396</v>
      </c>
      <c r="AB143" s="6">
        <v>0.112056</v>
      </c>
      <c r="AC143" s="6">
        <v>0.112508</v>
      </c>
      <c r="AD143" s="6">
        <v>0.12289799999999999</v>
      </c>
      <c r="AE143" s="6">
        <v>0.13195000000000001</v>
      </c>
      <c r="AF143" s="6">
        <v>0.11601</v>
      </c>
      <c r="AG143" s="6">
        <v>0.118682</v>
      </c>
      <c r="AH143" s="6">
        <v>0.127993</v>
      </c>
      <c r="AI143" s="6">
        <v>0.13317000000000001</v>
      </c>
      <c r="AJ143" s="6">
        <v>0.144759</v>
      </c>
      <c r="AK143" s="6">
        <v>0.156029</v>
      </c>
      <c r="AL143" s="6">
        <v>0.16308400000000001</v>
      </c>
      <c r="AM143" s="6">
        <v>0.158466</v>
      </c>
      <c r="AN143" s="6">
        <v>0.186088</v>
      </c>
      <c r="AO143" s="6">
        <v>0.18456800000000001</v>
      </c>
      <c r="AP143" s="6">
        <v>0.17677799999999999</v>
      </c>
      <c r="AQ143" s="6">
        <v>0.181032</v>
      </c>
      <c r="AR143" s="6">
        <v>0.189142</v>
      </c>
      <c r="AS143" s="6">
        <v>0.201432</v>
      </c>
    </row>
    <row r="144" spans="1:45" s="6" customFormat="1" x14ac:dyDescent="0.25">
      <c r="A144" s="6">
        <v>388</v>
      </c>
      <c r="B144" s="6" t="s">
        <v>188</v>
      </c>
      <c r="C144" s="6">
        <v>10991</v>
      </c>
      <c r="D144" s="6">
        <v>7.9773999999999998E-2</v>
      </c>
      <c r="E144" s="6">
        <v>0.10175099999999999</v>
      </c>
      <c r="F144" s="6">
        <v>0.11573</v>
      </c>
      <c r="G144" s="6">
        <v>0.108348</v>
      </c>
      <c r="H144" s="6">
        <v>0.10641200000000001</v>
      </c>
      <c r="I144" s="6">
        <v>9.6500000000000002E-2</v>
      </c>
      <c r="J144" s="6">
        <v>9.4258999999999996E-2</v>
      </c>
      <c r="K144" s="6">
        <v>9.7960000000000005E-2</v>
      </c>
      <c r="L144" s="6">
        <v>0.101392</v>
      </c>
      <c r="M144" s="6">
        <v>9.0409000000000003E-2</v>
      </c>
      <c r="N144" s="6">
        <v>9.2138999999999999E-2</v>
      </c>
      <c r="O144" s="6">
        <v>9.0818999999999997E-2</v>
      </c>
      <c r="P144" s="6">
        <v>7.9422000000000006E-2</v>
      </c>
      <c r="Q144" s="6">
        <v>7.9605999999999996E-2</v>
      </c>
      <c r="R144" s="6">
        <v>6.8426000000000001E-2</v>
      </c>
      <c r="S144" s="6">
        <v>6.9528000000000006E-2</v>
      </c>
      <c r="T144" s="6">
        <v>7.1396000000000001E-2</v>
      </c>
      <c r="U144" s="6">
        <v>7.2792999999999997E-2</v>
      </c>
      <c r="V144" s="6">
        <v>9.1295000000000001E-2</v>
      </c>
      <c r="W144" s="6">
        <v>0.11049399999999999</v>
      </c>
      <c r="X144" s="6">
        <v>0.11090899999999999</v>
      </c>
      <c r="Y144" s="6">
        <v>0.116744</v>
      </c>
      <c r="Z144" s="6">
        <v>0.117092</v>
      </c>
      <c r="AA144" s="6">
        <v>0.119379</v>
      </c>
      <c r="AB144" s="6">
        <v>0.12706100000000001</v>
      </c>
      <c r="AC144" s="6">
        <v>0.133909</v>
      </c>
      <c r="AD144" s="6">
        <v>0.13389899999999999</v>
      </c>
      <c r="AE144" s="6">
        <v>0.13916000000000001</v>
      </c>
      <c r="AF144" s="6">
        <v>0.14324400000000001</v>
      </c>
      <c r="AG144" s="6">
        <v>0.151948</v>
      </c>
      <c r="AH144" s="6">
        <v>0.152421</v>
      </c>
      <c r="AI144" s="6">
        <v>0.14230000000000001</v>
      </c>
      <c r="AJ144" s="6">
        <v>0.14793700000000001</v>
      </c>
      <c r="AK144" s="6">
        <v>0.14955199999999999</v>
      </c>
      <c r="AL144" s="6">
        <v>0.14751</v>
      </c>
      <c r="AM144" s="6">
        <v>0.16569800000000001</v>
      </c>
      <c r="AN144" s="6">
        <v>0.16667499999999999</v>
      </c>
      <c r="AO144" s="6">
        <v>0.14038200000000001</v>
      </c>
      <c r="AP144" s="6">
        <v>0.120547</v>
      </c>
      <c r="AQ144" s="6">
        <v>0.10685699999999999</v>
      </c>
      <c r="AR144" s="6">
        <v>0.113895</v>
      </c>
      <c r="AS144" s="6">
        <v>0.111348</v>
      </c>
    </row>
    <row r="145" spans="1:45" s="6" customFormat="1" x14ac:dyDescent="0.25">
      <c r="A145" s="6">
        <v>558</v>
      </c>
      <c r="B145" s="6" t="s">
        <v>189</v>
      </c>
      <c r="C145" s="6">
        <v>129494</v>
      </c>
      <c r="D145" s="6">
        <v>4.8312000000000001E-2</v>
      </c>
      <c r="E145" s="6">
        <v>4.9369999999999997E-2</v>
      </c>
      <c r="F145" s="6">
        <v>5.3540999999999998E-2</v>
      </c>
      <c r="G145" s="6">
        <v>5.62E-2</v>
      </c>
      <c r="H145" s="6">
        <v>5.8434E-2</v>
      </c>
      <c r="I145" s="6">
        <v>6.2728999999999993E-2</v>
      </c>
      <c r="J145" s="6">
        <v>6.9034999999999999E-2</v>
      </c>
      <c r="K145" s="6">
        <v>6.6712999999999995E-2</v>
      </c>
      <c r="L145" s="6">
        <v>5.6238999999999997E-2</v>
      </c>
      <c r="M145" s="6">
        <v>6.0899000000000002E-2</v>
      </c>
      <c r="N145" s="6">
        <v>6.2544000000000002E-2</v>
      </c>
      <c r="O145" s="6">
        <v>6.3972000000000001E-2</v>
      </c>
      <c r="P145" s="6">
        <v>6.6684999999999994E-2</v>
      </c>
      <c r="Q145" s="6">
        <v>7.3319999999999996E-2</v>
      </c>
      <c r="R145" s="6">
        <v>7.6635999999999996E-2</v>
      </c>
      <c r="S145" s="6">
        <v>7.6634999999999995E-2</v>
      </c>
      <c r="T145" s="6">
        <v>7.7405000000000002E-2</v>
      </c>
      <c r="U145" s="6">
        <v>7.3192999999999994E-2</v>
      </c>
      <c r="V145" s="6">
        <v>7.8473000000000001E-2</v>
      </c>
      <c r="W145" s="6">
        <v>8.0117999999999995E-2</v>
      </c>
      <c r="X145" s="6">
        <v>8.5017999999999996E-2</v>
      </c>
      <c r="Y145" s="6">
        <v>8.7623999999999994E-2</v>
      </c>
      <c r="Z145" s="6">
        <v>8.6222999999999994E-2</v>
      </c>
      <c r="AA145" s="6">
        <v>8.7139999999999995E-2</v>
      </c>
      <c r="AB145" s="6">
        <v>8.9640999999999998E-2</v>
      </c>
      <c r="AC145" s="6">
        <v>9.1288999999999995E-2</v>
      </c>
      <c r="AD145" s="6">
        <v>9.5545000000000005E-2</v>
      </c>
      <c r="AE145" s="6">
        <v>9.6075999999999995E-2</v>
      </c>
      <c r="AF145" s="6">
        <v>9.7452999999999998E-2</v>
      </c>
      <c r="AG145" s="6">
        <v>9.9860000000000004E-2</v>
      </c>
      <c r="AH145" s="6">
        <v>0.100731</v>
      </c>
      <c r="AI145" s="6">
        <v>0.10440099999999999</v>
      </c>
      <c r="AJ145" s="6">
        <v>0.106849</v>
      </c>
      <c r="AK145" s="6">
        <v>0.11172899999999999</v>
      </c>
      <c r="AL145" s="6">
        <v>0.113307</v>
      </c>
      <c r="AM145" s="6">
        <v>0.112469</v>
      </c>
      <c r="AN145" s="6">
        <v>0.114371</v>
      </c>
      <c r="AO145" s="6">
        <v>0.115648</v>
      </c>
      <c r="AP145" s="6">
        <v>0.116368</v>
      </c>
      <c r="AQ145" s="6">
        <v>0.11736099999999999</v>
      </c>
      <c r="AR145" s="6">
        <v>0.12148399999999999</v>
      </c>
      <c r="AS145" s="6">
        <v>0.131379</v>
      </c>
    </row>
    <row r="146" spans="1:45" s="6" customFormat="1" x14ac:dyDescent="0.25">
      <c r="A146" s="6">
        <v>591</v>
      </c>
      <c r="B146" s="6" t="s">
        <v>190</v>
      </c>
      <c r="C146" s="6">
        <v>78200</v>
      </c>
      <c r="D146" s="6">
        <v>6.5708000000000003E-2</v>
      </c>
      <c r="E146" s="6">
        <v>7.3986999999999997E-2</v>
      </c>
      <c r="F146" s="6">
        <v>8.0732999999999999E-2</v>
      </c>
      <c r="G146" s="6">
        <v>7.9395999999999994E-2</v>
      </c>
      <c r="H146" s="6">
        <v>6.7103999999999997E-2</v>
      </c>
      <c r="I146" s="6">
        <v>6.6470000000000001E-2</v>
      </c>
      <c r="J146" s="6">
        <v>6.5617999999999996E-2</v>
      </c>
      <c r="K146" s="6">
        <v>6.4294000000000004E-2</v>
      </c>
      <c r="L146" s="6">
        <v>6.8819000000000005E-2</v>
      </c>
      <c r="M146" s="6">
        <v>5.6043999999999997E-2</v>
      </c>
      <c r="N146" s="6">
        <v>5.9843E-2</v>
      </c>
      <c r="O146" s="6">
        <v>6.5541000000000002E-2</v>
      </c>
      <c r="P146" s="6">
        <v>6.9964999999999999E-2</v>
      </c>
      <c r="Q146" s="6">
        <v>6.4100000000000004E-2</v>
      </c>
      <c r="R146" s="6">
        <v>6.1893999999999998E-2</v>
      </c>
      <c r="S146" s="6">
        <v>6.2902E-2</v>
      </c>
      <c r="T146" s="6">
        <v>6.7230999999999999E-2</v>
      </c>
      <c r="U146" s="6">
        <v>6.2617999999999993E-2</v>
      </c>
      <c r="V146" s="6">
        <v>5.8968E-2</v>
      </c>
      <c r="W146" s="6">
        <v>5.9158000000000002E-2</v>
      </c>
      <c r="X146" s="6">
        <v>6.4130000000000006E-2</v>
      </c>
      <c r="Y146" s="6">
        <v>7.3104000000000002E-2</v>
      </c>
      <c r="Z146" s="6">
        <v>7.4159000000000003E-2</v>
      </c>
      <c r="AA146" s="6">
        <v>7.8092999999999996E-2</v>
      </c>
      <c r="AB146" s="6">
        <v>7.9237000000000002E-2</v>
      </c>
      <c r="AC146" s="6">
        <v>8.4695999999999994E-2</v>
      </c>
      <c r="AD146" s="6">
        <v>8.8038000000000005E-2</v>
      </c>
      <c r="AE146" s="6">
        <v>0.10209600000000001</v>
      </c>
      <c r="AF146" s="6">
        <v>0.100634</v>
      </c>
      <c r="AG146" s="6">
        <v>0.101938</v>
      </c>
      <c r="AH146" s="6">
        <v>0.111731</v>
      </c>
      <c r="AI146" s="6">
        <v>0.10415199999999999</v>
      </c>
      <c r="AJ146" s="6">
        <v>0.105125</v>
      </c>
      <c r="AK146" s="6">
        <v>0.103687</v>
      </c>
      <c r="AL146" s="6">
        <v>0.114428</v>
      </c>
      <c r="AM146" s="6">
        <v>0.122734</v>
      </c>
      <c r="AN146" s="6">
        <v>0.11999799999999999</v>
      </c>
      <c r="AO146" s="6">
        <v>0.12114</v>
      </c>
      <c r="AP146" s="6">
        <v>0.13359499999999999</v>
      </c>
      <c r="AQ146" s="6">
        <v>0.14719499999999999</v>
      </c>
      <c r="AR146" s="6">
        <v>0.16103100000000001</v>
      </c>
      <c r="AS146" s="6">
        <v>0.16475300000000001</v>
      </c>
    </row>
    <row r="147" spans="1:45" s="6" customFormat="1" x14ac:dyDescent="0.25">
      <c r="A147" s="6">
        <v>600</v>
      </c>
      <c r="B147" s="6" t="s">
        <v>191</v>
      </c>
      <c r="C147" s="6">
        <v>406750</v>
      </c>
      <c r="D147" s="6">
        <v>5.4301000000000002E-2</v>
      </c>
      <c r="E147" s="6">
        <v>5.5702000000000002E-2</v>
      </c>
      <c r="F147" s="6">
        <v>6.0287E-2</v>
      </c>
      <c r="G147" s="6">
        <v>5.9792999999999999E-2</v>
      </c>
      <c r="H147" s="6">
        <v>5.8486000000000003E-2</v>
      </c>
      <c r="I147" s="6">
        <v>6.2190000000000002E-2</v>
      </c>
      <c r="J147" s="6">
        <v>6.7617999999999998E-2</v>
      </c>
      <c r="K147" s="6">
        <v>7.5459999999999999E-2</v>
      </c>
      <c r="L147" s="6">
        <v>7.6553999999999997E-2</v>
      </c>
      <c r="M147" s="6">
        <v>8.2719000000000001E-2</v>
      </c>
      <c r="N147" s="6">
        <v>8.2582000000000003E-2</v>
      </c>
      <c r="O147" s="6">
        <v>8.4249000000000004E-2</v>
      </c>
      <c r="P147" s="6">
        <v>8.6188000000000001E-2</v>
      </c>
      <c r="Q147" s="6">
        <v>8.7781999999999999E-2</v>
      </c>
      <c r="R147" s="6">
        <v>8.9629E-2</v>
      </c>
      <c r="S147" s="6">
        <v>9.3380000000000005E-2</v>
      </c>
      <c r="T147" s="6">
        <v>0.107784</v>
      </c>
      <c r="U147" s="6">
        <v>0.115215</v>
      </c>
      <c r="V147" s="6">
        <v>0.12553400000000001</v>
      </c>
      <c r="W147" s="6">
        <v>0.12192600000000001</v>
      </c>
      <c r="X147" s="6">
        <v>0.12587200000000001</v>
      </c>
      <c r="Y147" s="6">
        <v>0.125356</v>
      </c>
      <c r="Z147" s="6">
        <v>0.130162</v>
      </c>
      <c r="AA147" s="6">
        <v>0.142264</v>
      </c>
      <c r="AB147" s="6">
        <v>0.15576799999999999</v>
      </c>
      <c r="AC147" s="6">
        <v>0.15940099999999999</v>
      </c>
      <c r="AD147" s="6">
        <v>0.173322</v>
      </c>
      <c r="AE147" s="6">
        <v>0.17108300000000001</v>
      </c>
      <c r="AF147" s="6">
        <v>0.16324900000000001</v>
      </c>
      <c r="AG147" s="6">
        <v>0.15281500000000001</v>
      </c>
      <c r="AH147" s="6">
        <v>0.15553</v>
      </c>
      <c r="AI147" s="6">
        <v>0.154195</v>
      </c>
      <c r="AJ147" s="6">
        <v>0.157357</v>
      </c>
      <c r="AK147" s="6">
        <v>0.158855</v>
      </c>
      <c r="AL147" s="6">
        <v>0.157113</v>
      </c>
      <c r="AM147" s="6">
        <v>0.16189899999999999</v>
      </c>
      <c r="AN147" s="6">
        <v>0.167795</v>
      </c>
      <c r="AO147" s="6">
        <v>0.17282900000000001</v>
      </c>
      <c r="AP147" s="6">
        <v>0.17815600000000001</v>
      </c>
      <c r="AQ147" s="6">
        <v>0.19075800000000001</v>
      </c>
      <c r="AR147" s="6">
        <v>0.19347700000000001</v>
      </c>
      <c r="AS147" s="6">
        <v>0.19827900000000001</v>
      </c>
    </row>
    <row r="148" spans="1:45" s="6" customFormat="1" x14ac:dyDescent="0.25">
      <c r="A148" s="6">
        <v>604</v>
      </c>
      <c r="B148" s="6" t="s">
        <v>192</v>
      </c>
      <c r="C148" s="6">
        <v>1285220</v>
      </c>
      <c r="D148" s="6">
        <v>0.362203</v>
      </c>
      <c r="E148" s="6">
        <v>0.362292</v>
      </c>
      <c r="F148" s="6">
        <v>0.37740299999999999</v>
      </c>
      <c r="G148" s="6">
        <v>0.399256</v>
      </c>
      <c r="H148" s="6">
        <v>0.410889</v>
      </c>
      <c r="I148" s="6">
        <v>0.41730099999999998</v>
      </c>
      <c r="J148" s="6">
        <v>0.432423</v>
      </c>
      <c r="K148" s="6">
        <v>0.41972199999999998</v>
      </c>
      <c r="L148" s="6">
        <v>0.41826200000000002</v>
      </c>
      <c r="M148" s="6">
        <v>0.44670799999999999</v>
      </c>
      <c r="N148" s="6">
        <v>0.44947700000000002</v>
      </c>
      <c r="O148" s="6">
        <v>0.45758500000000002</v>
      </c>
      <c r="P148" s="6">
        <v>0.42075499999999999</v>
      </c>
      <c r="Q148" s="6">
        <v>0.43107000000000001</v>
      </c>
      <c r="R148" s="6">
        <v>0.41981800000000002</v>
      </c>
      <c r="S148" s="6">
        <v>0.42758200000000002</v>
      </c>
      <c r="T148" s="6">
        <v>0.43901400000000002</v>
      </c>
      <c r="U148" s="6">
        <v>0.431778</v>
      </c>
      <c r="V148" s="6">
        <v>0.398509</v>
      </c>
      <c r="W148" s="6">
        <v>0.38625599999999999</v>
      </c>
      <c r="X148" s="6">
        <v>0.37889699999999998</v>
      </c>
      <c r="Y148" s="6">
        <v>0.36849100000000001</v>
      </c>
      <c r="Z148" s="6">
        <v>0.39337899999999998</v>
      </c>
      <c r="AA148" s="6">
        <v>0.407503</v>
      </c>
      <c r="AB148" s="6">
        <v>0.43533699999999997</v>
      </c>
      <c r="AC148" s="6">
        <v>0.44837300000000002</v>
      </c>
      <c r="AD148" s="6">
        <v>0.43401600000000001</v>
      </c>
      <c r="AE148" s="6">
        <v>0.45652599999999999</v>
      </c>
      <c r="AF148" s="6">
        <v>0.48636099999999999</v>
      </c>
      <c r="AG148" s="6">
        <v>0.484956</v>
      </c>
      <c r="AH148" s="6">
        <v>0.468028</v>
      </c>
      <c r="AI148" s="6">
        <v>0.47113300000000002</v>
      </c>
      <c r="AJ148" s="6">
        <v>0.46178999999999998</v>
      </c>
      <c r="AK148" s="6">
        <v>0.51087000000000005</v>
      </c>
      <c r="AL148" s="6">
        <v>0.54146499999999997</v>
      </c>
      <c r="AM148" s="6">
        <v>0.52566199999999996</v>
      </c>
      <c r="AN148" s="6">
        <v>0.56877500000000003</v>
      </c>
      <c r="AO148" s="6">
        <v>0.59659300000000004</v>
      </c>
      <c r="AP148" s="6">
        <v>0.68206500000000003</v>
      </c>
      <c r="AQ148" s="6">
        <v>0.76229000000000002</v>
      </c>
      <c r="AR148" s="6">
        <v>0.81809399999999999</v>
      </c>
      <c r="AS148" s="6">
        <v>0.86117900000000003</v>
      </c>
    </row>
    <row r="149" spans="1:45" s="6" customFormat="1" x14ac:dyDescent="0.25">
      <c r="A149" s="6">
        <v>780</v>
      </c>
      <c r="B149" s="6" t="s">
        <v>193</v>
      </c>
      <c r="C149" s="6">
        <v>5128</v>
      </c>
      <c r="D149" s="6">
        <v>0.104656</v>
      </c>
      <c r="E149" s="6">
        <v>0.106589</v>
      </c>
      <c r="F149" s="6">
        <v>0.10470599999999999</v>
      </c>
      <c r="G149" s="6">
        <v>0.106129</v>
      </c>
      <c r="H149" s="6">
        <v>9.2111999999999999E-2</v>
      </c>
      <c r="I149" s="6">
        <v>0.102283</v>
      </c>
      <c r="J149" s="6">
        <v>0.115873</v>
      </c>
      <c r="K149" s="6">
        <v>0.139209</v>
      </c>
      <c r="L149" s="6">
        <v>0.14419399999999999</v>
      </c>
      <c r="M149" s="6">
        <v>0.151892</v>
      </c>
      <c r="N149" s="6">
        <v>0.161273</v>
      </c>
      <c r="O149" s="6">
        <v>0.16222</v>
      </c>
      <c r="P149" s="6">
        <v>0.16813800000000001</v>
      </c>
      <c r="Q149" s="6">
        <v>0.18996399999999999</v>
      </c>
      <c r="R149" s="6">
        <v>0.20200399999999999</v>
      </c>
      <c r="S149" s="6">
        <v>0.21113999999999999</v>
      </c>
      <c r="T149" s="6">
        <v>0.198656</v>
      </c>
      <c r="U149" s="6">
        <v>0.217942</v>
      </c>
      <c r="V149" s="6">
        <v>0.211617</v>
      </c>
      <c r="W149" s="6">
        <v>0.23757700000000001</v>
      </c>
      <c r="X149" s="6">
        <v>0.236121</v>
      </c>
      <c r="Y149" s="6">
        <v>0.259575</v>
      </c>
      <c r="Z149" s="6">
        <v>0.248421</v>
      </c>
      <c r="AA149" s="6">
        <v>0.24986700000000001</v>
      </c>
      <c r="AB149" s="6">
        <v>0.244008</v>
      </c>
      <c r="AC149" s="6">
        <v>0.28856999999999999</v>
      </c>
      <c r="AD149" s="6">
        <v>0.27202399999999999</v>
      </c>
      <c r="AE149" s="6">
        <v>0.315855</v>
      </c>
      <c r="AF149" s="6">
        <v>0.36879600000000001</v>
      </c>
      <c r="AG149" s="6">
        <v>0.39084200000000002</v>
      </c>
      <c r="AH149" s="6">
        <v>0.43621300000000002</v>
      </c>
      <c r="AI149" s="6">
        <v>0.474665</v>
      </c>
      <c r="AJ149" s="6">
        <v>0.53061499999999995</v>
      </c>
      <c r="AK149" s="6">
        <v>0.55677299999999996</v>
      </c>
      <c r="AL149" s="6">
        <v>0.63933799999999996</v>
      </c>
      <c r="AM149" s="6">
        <v>0.71328899999999995</v>
      </c>
      <c r="AN149" s="6">
        <v>0.75858700000000001</v>
      </c>
      <c r="AO149" s="6">
        <v>0.73659799999999997</v>
      </c>
      <c r="AP149" s="6">
        <v>0.744618</v>
      </c>
      <c r="AQ149" s="6">
        <v>0.79586199999999996</v>
      </c>
      <c r="AR149" s="6">
        <v>0.78279200000000004</v>
      </c>
      <c r="AS149" s="6">
        <v>0.76293299999999997</v>
      </c>
    </row>
    <row r="150" spans="1:45" s="6" customFormat="1" x14ac:dyDescent="0.25">
      <c r="A150" s="6">
        <v>858</v>
      </c>
      <c r="B150" s="6" t="s">
        <v>194</v>
      </c>
      <c r="C150" s="6">
        <v>176220</v>
      </c>
      <c r="D150" s="6">
        <v>9.5899999999999999E-2</v>
      </c>
      <c r="E150" s="6">
        <v>9.7735000000000002E-2</v>
      </c>
      <c r="F150" s="6">
        <v>9.4704999999999998E-2</v>
      </c>
      <c r="G150" s="6">
        <v>9.3272999999999995E-2</v>
      </c>
      <c r="H150" s="6">
        <v>9.7023999999999999E-2</v>
      </c>
      <c r="I150" s="6">
        <v>9.8455000000000001E-2</v>
      </c>
      <c r="J150" s="6">
        <v>9.8494999999999999E-2</v>
      </c>
      <c r="K150" s="6">
        <v>0.100865</v>
      </c>
      <c r="L150" s="6">
        <v>0.10773000000000001</v>
      </c>
      <c r="M150" s="6">
        <v>0.10488699999999999</v>
      </c>
      <c r="N150" s="6">
        <v>0.101087</v>
      </c>
      <c r="O150" s="6">
        <v>8.9812000000000003E-2</v>
      </c>
      <c r="P150" s="6">
        <v>8.3158999999999997E-2</v>
      </c>
      <c r="Q150" s="6">
        <v>7.9895999999999995E-2</v>
      </c>
      <c r="R150" s="6">
        <v>7.9272999999999996E-2</v>
      </c>
      <c r="S150" s="6">
        <v>8.1794000000000006E-2</v>
      </c>
      <c r="T150" s="6">
        <v>8.6947999999999998E-2</v>
      </c>
      <c r="U150" s="6">
        <v>9.3205999999999997E-2</v>
      </c>
      <c r="V150" s="6">
        <v>9.5644000000000007E-2</v>
      </c>
      <c r="W150" s="6">
        <v>8.9326000000000003E-2</v>
      </c>
      <c r="X150" s="6">
        <v>9.6865999999999994E-2</v>
      </c>
      <c r="Y150" s="6">
        <v>0.107048</v>
      </c>
      <c r="Z150" s="6">
        <v>9.9899000000000002E-2</v>
      </c>
      <c r="AA150" s="6">
        <v>9.5425999999999997E-2</v>
      </c>
      <c r="AB150" s="6">
        <v>0.10205699999999999</v>
      </c>
      <c r="AC150" s="6">
        <v>0.112502</v>
      </c>
      <c r="AD150" s="6">
        <v>0.114301</v>
      </c>
      <c r="AE150" s="6">
        <v>0.117646</v>
      </c>
      <c r="AF150" s="6">
        <v>0.128412</v>
      </c>
      <c r="AG150" s="6">
        <v>0.122686</v>
      </c>
      <c r="AH150" s="6">
        <v>0.107595</v>
      </c>
      <c r="AI150" s="6">
        <v>0.10071099999999999</v>
      </c>
      <c r="AJ150" s="6">
        <v>0.10011200000000001</v>
      </c>
      <c r="AK150" s="6">
        <v>0.113843</v>
      </c>
      <c r="AL150" s="6">
        <v>0.11734</v>
      </c>
      <c r="AM150" s="6">
        <v>0.12628800000000001</v>
      </c>
      <c r="AN150" s="6">
        <v>0.12587100000000001</v>
      </c>
      <c r="AO150" s="6">
        <v>0.164797</v>
      </c>
      <c r="AP150" s="6">
        <v>0.16405700000000001</v>
      </c>
      <c r="AQ150" s="6">
        <v>0.162355</v>
      </c>
      <c r="AR150" s="6">
        <v>0.17563000000000001</v>
      </c>
      <c r="AS150" s="6">
        <v>0.183591</v>
      </c>
    </row>
    <row r="151" spans="1:45" s="6" customFormat="1" x14ac:dyDescent="0.25">
      <c r="A151" s="6">
        <v>862</v>
      </c>
      <c r="B151" s="6" t="s">
        <v>195</v>
      </c>
      <c r="C151" s="6">
        <v>912050</v>
      </c>
      <c r="D151" s="6">
        <v>0.77657299999999996</v>
      </c>
      <c r="E151" s="6">
        <v>0.75446999999999997</v>
      </c>
      <c r="F151" s="6">
        <v>0.83883200000000002</v>
      </c>
      <c r="G151" s="6">
        <v>0.97924999999999995</v>
      </c>
      <c r="H151" s="6">
        <v>0.99367099999999997</v>
      </c>
      <c r="I151" s="6">
        <v>1.03173</v>
      </c>
      <c r="J151" s="6">
        <v>1.1058699999999999</v>
      </c>
      <c r="K151" s="6">
        <v>1.18587</v>
      </c>
      <c r="L151" s="6">
        <v>1.2382299999999999</v>
      </c>
      <c r="M151" s="6">
        <v>1.4030899999999999</v>
      </c>
      <c r="N151" s="6">
        <v>1.49481</v>
      </c>
      <c r="O151" s="6">
        <v>1.49668</v>
      </c>
      <c r="P151" s="6">
        <v>1.60409</v>
      </c>
      <c r="Q151" s="6">
        <v>1.5831200000000001</v>
      </c>
      <c r="R151" s="6">
        <v>1.5679700000000001</v>
      </c>
      <c r="S151" s="6">
        <v>1.6361399999999999</v>
      </c>
      <c r="T151" s="6">
        <v>1.6330499999999999</v>
      </c>
      <c r="U151" s="6">
        <v>1.5835399999999999</v>
      </c>
      <c r="V151" s="6">
        <v>1.62218</v>
      </c>
      <c r="W151" s="6">
        <v>1.7297</v>
      </c>
      <c r="X151" s="6">
        <v>1.80366</v>
      </c>
      <c r="Y151" s="6">
        <v>2.0042300000000002</v>
      </c>
      <c r="Z151" s="6">
        <v>1.87896</v>
      </c>
      <c r="AA151" s="6">
        <v>2.1602299999999999</v>
      </c>
      <c r="AB151" s="6">
        <v>2.0497899999999998</v>
      </c>
      <c r="AC151" s="6">
        <v>2.1963200000000001</v>
      </c>
      <c r="AD151" s="6">
        <v>2.1918500000000001</v>
      </c>
      <c r="AE151" s="6">
        <v>2.3031799999999998</v>
      </c>
      <c r="AF151" s="6">
        <v>2.17841</v>
      </c>
      <c r="AG151" s="6">
        <v>2.2417600000000002</v>
      </c>
      <c r="AH151" s="6">
        <v>2.29901</v>
      </c>
      <c r="AI151" s="6">
        <v>2.2851400000000002</v>
      </c>
      <c r="AJ151" s="6">
        <v>2.1014499999999998</v>
      </c>
      <c r="AK151" s="6">
        <v>2.24316</v>
      </c>
      <c r="AL151" s="6">
        <v>2.4593099999999999</v>
      </c>
      <c r="AM151" s="6">
        <v>2.65801</v>
      </c>
      <c r="AN151" s="6">
        <v>2.4975499999999999</v>
      </c>
      <c r="AO151" s="6">
        <v>2.7629600000000001</v>
      </c>
      <c r="AP151" s="6">
        <v>2.7634699999999999</v>
      </c>
      <c r="AQ151" s="6">
        <v>2.9862600000000001</v>
      </c>
      <c r="AR151" s="6">
        <v>2.8008000000000002</v>
      </c>
      <c r="AS151" s="6">
        <v>3.0305800000000001</v>
      </c>
    </row>
    <row r="152" spans="1:45" s="8" customFormat="1" x14ac:dyDescent="0.25">
      <c r="A152" s="8">
        <v>48</v>
      </c>
      <c r="B152" s="8" t="s">
        <v>196</v>
      </c>
      <c r="C152" s="8">
        <v>665</v>
      </c>
      <c r="D152" s="8">
        <v>5.5902E-2</v>
      </c>
      <c r="E152" s="8">
        <v>5.4297999999999999E-2</v>
      </c>
      <c r="F152" s="8">
        <v>8.0742999999999995E-2</v>
      </c>
      <c r="G152" s="8">
        <v>9.0052999999999994E-2</v>
      </c>
      <c r="H152" s="8">
        <v>8.4617999999999999E-2</v>
      </c>
      <c r="I152" s="8">
        <v>0.107913</v>
      </c>
      <c r="J152" s="8">
        <v>9.8511000000000001E-2</v>
      </c>
      <c r="K152" s="8">
        <v>0.100685</v>
      </c>
      <c r="L152" s="8">
        <v>0.119892</v>
      </c>
      <c r="M152" s="8">
        <v>0.11131199999999999</v>
      </c>
      <c r="N152" s="8">
        <v>0.123141</v>
      </c>
      <c r="O152" s="8">
        <v>0.13891800000000001</v>
      </c>
      <c r="P152" s="8">
        <v>0.13376099999999999</v>
      </c>
      <c r="Q152" s="8">
        <v>0.14266100000000001</v>
      </c>
      <c r="R152" s="8">
        <v>0.16503899999999999</v>
      </c>
      <c r="S152" s="8">
        <v>0.18602199999999999</v>
      </c>
      <c r="T152" s="8">
        <v>0.169574</v>
      </c>
      <c r="U152" s="8">
        <v>0.19359899999999999</v>
      </c>
      <c r="V152" s="8">
        <v>0.19553000000000001</v>
      </c>
      <c r="W152" s="8">
        <v>0.20760000000000001</v>
      </c>
      <c r="X152" s="8">
        <v>0.20436000000000001</v>
      </c>
      <c r="Y152" s="8">
        <v>0.224824</v>
      </c>
      <c r="Z152" s="8">
        <v>0.23694200000000001</v>
      </c>
      <c r="AA152" s="8">
        <v>0.251863</v>
      </c>
      <c r="AB152" s="8">
        <v>0.25504199999999999</v>
      </c>
      <c r="AC152" s="8">
        <v>0.25495200000000001</v>
      </c>
      <c r="AD152" s="8">
        <v>0.28379100000000002</v>
      </c>
      <c r="AE152" s="8">
        <v>0.29930600000000002</v>
      </c>
      <c r="AF152" s="8">
        <v>0.297657</v>
      </c>
      <c r="AG152" s="8">
        <v>0.31522299999999998</v>
      </c>
      <c r="AH152" s="8">
        <v>0.32428600000000002</v>
      </c>
      <c r="AI152" s="8">
        <v>0.33696300000000001</v>
      </c>
      <c r="AJ152" s="8">
        <v>0.356657</v>
      </c>
      <c r="AK152" s="8">
        <v>0.35609299999999999</v>
      </c>
      <c r="AL152" s="8">
        <v>0.41127599999999997</v>
      </c>
      <c r="AM152" s="8">
        <v>0.440056</v>
      </c>
      <c r="AN152" s="8">
        <v>0.45966200000000002</v>
      </c>
      <c r="AO152" s="8">
        <v>0.50500299999999998</v>
      </c>
      <c r="AP152" s="8">
        <v>0.485178</v>
      </c>
      <c r="AQ152" s="8">
        <v>0.494056</v>
      </c>
      <c r="AR152" s="8">
        <v>0.49499799999999999</v>
      </c>
      <c r="AS152" s="8">
        <v>0.50005100000000002</v>
      </c>
    </row>
    <row r="153" spans="1:45" s="8" customFormat="1" x14ac:dyDescent="0.25">
      <c r="A153" s="8">
        <v>368</v>
      </c>
      <c r="B153" s="8" t="s">
        <v>197</v>
      </c>
      <c r="C153" s="8">
        <v>437072</v>
      </c>
      <c r="D153" s="8">
        <v>0.16381999999999999</v>
      </c>
      <c r="E153" s="8">
        <v>0.17036999999999999</v>
      </c>
      <c r="F153" s="8">
        <v>0.18485799999999999</v>
      </c>
      <c r="G153" s="8">
        <v>0.200961</v>
      </c>
      <c r="H153" s="8">
        <v>0.241865</v>
      </c>
      <c r="I153" s="8">
        <v>0.29922300000000002</v>
      </c>
      <c r="J153" s="8">
        <v>0.30962699999999999</v>
      </c>
      <c r="K153" s="8">
        <v>0.35273300000000002</v>
      </c>
      <c r="L153" s="8">
        <v>0.420514</v>
      </c>
      <c r="M153" s="8">
        <v>0.38297599999999998</v>
      </c>
      <c r="N153" s="8">
        <v>0.380108</v>
      </c>
      <c r="O153" s="8">
        <v>0.395401</v>
      </c>
      <c r="P153" s="8">
        <v>0.47675499999999998</v>
      </c>
      <c r="Q153" s="8">
        <v>0.48730299999999999</v>
      </c>
      <c r="R153" s="8">
        <v>0.54807799999999995</v>
      </c>
      <c r="S153" s="8">
        <v>0.62149799999999999</v>
      </c>
      <c r="T153" s="8">
        <v>0.61923600000000001</v>
      </c>
      <c r="U153" s="8">
        <v>0.75024000000000002</v>
      </c>
      <c r="V153" s="8">
        <v>0.81967299999999998</v>
      </c>
      <c r="W153" s="8">
        <v>0.78203999999999996</v>
      </c>
      <c r="X153" s="8">
        <v>0.65114700000000003</v>
      </c>
      <c r="Y153" s="8">
        <v>0.96183399999999997</v>
      </c>
      <c r="Z153" s="8">
        <v>1.22417</v>
      </c>
      <c r="AA153" s="8">
        <v>1.3870400000000001</v>
      </c>
      <c r="AB153" s="8">
        <v>1.3708199999999999</v>
      </c>
      <c r="AC153" s="8">
        <v>1.3278799999999999</v>
      </c>
      <c r="AD153" s="8">
        <v>1.5459000000000001</v>
      </c>
      <c r="AE153" s="8">
        <v>1.1445799999999999</v>
      </c>
      <c r="AF153" s="8">
        <v>0.880463</v>
      </c>
      <c r="AG153" s="8">
        <v>1.0291600000000001</v>
      </c>
      <c r="AH153" s="8">
        <v>1.06877</v>
      </c>
      <c r="AI153" s="8">
        <v>1.1122300000000001</v>
      </c>
      <c r="AJ153" s="8">
        <v>1.0747800000000001</v>
      </c>
      <c r="AK153" s="8">
        <v>1.06734</v>
      </c>
      <c r="AL153" s="8">
        <v>1.0661</v>
      </c>
      <c r="AM153" s="8">
        <v>0.85323899999999997</v>
      </c>
      <c r="AN153" s="8">
        <v>0.940249</v>
      </c>
      <c r="AO153" s="8">
        <v>1.1309199999999999</v>
      </c>
      <c r="AP153" s="8">
        <v>1.3172600000000001</v>
      </c>
      <c r="AQ153" s="8">
        <v>1.49044</v>
      </c>
      <c r="AR153" s="8">
        <v>1.58439</v>
      </c>
      <c r="AS153" s="8">
        <v>1.7873699999999999</v>
      </c>
    </row>
    <row r="154" spans="1:45" s="8" customFormat="1" x14ac:dyDescent="0.25">
      <c r="A154" s="8">
        <v>364</v>
      </c>
      <c r="B154" s="8" t="s">
        <v>198</v>
      </c>
      <c r="C154" s="8">
        <v>1648000</v>
      </c>
      <c r="D154" s="8">
        <v>0.65902700000000003</v>
      </c>
      <c r="E154" s="8">
        <v>0.64648499999999998</v>
      </c>
      <c r="F154" s="8">
        <v>0.81929200000000002</v>
      </c>
      <c r="G154" s="8">
        <v>0.97402200000000005</v>
      </c>
      <c r="H154" s="8">
        <v>1.0571999999999999</v>
      </c>
      <c r="I154" s="8">
        <v>1.2030000000000001</v>
      </c>
      <c r="J154" s="8">
        <v>1.34677</v>
      </c>
      <c r="K154" s="8">
        <v>1.3042199999999999</v>
      </c>
      <c r="L154" s="8">
        <v>1.4776499999999999</v>
      </c>
      <c r="M154" s="8">
        <v>1.51054</v>
      </c>
      <c r="N154" s="8">
        <v>1.7008300000000001</v>
      </c>
      <c r="O154" s="8">
        <v>1.9896400000000001</v>
      </c>
      <c r="P154" s="8">
        <v>1.6995400000000001</v>
      </c>
      <c r="Q154" s="8">
        <v>1.9769000000000001</v>
      </c>
      <c r="R154" s="8">
        <v>2.13456</v>
      </c>
      <c r="S154" s="8">
        <v>2.14872</v>
      </c>
      <c r="T154" s="8">
        <v>2.1918099999999998</v>
      </c>
      <c r="U154" s="8">
        <v>2.2405499999999998</v>
      </c>
      <c r="V154" s="8">
        <v>2.6291799999999999</v>
      </c>
      <c r="W154" s="8">
        <v>2.7512799999999999</v>
      </c>
      <c r="X154" s="8">
        <v>3.0499800000000001</v>
      </c>
      <c r="Y154" s="8">
        <v>3.2105700000000001</v>
      </c>
      <c r="Z154" s="8">
        <v>3.4567899999999998</v>
      </c>
      <c r="AA154" s="8">
        <v>3.8376800000000002</v>
      </c>
      <c r="AB154" s="8">
        <v>4.0165600000000001</v>
      </c>
      <c r="AC154" s="8">
        <v>3.8741500000000002</v>
      </c>
      <c r="AD154" s="8">
        <v>4.3351899999999999</v>
      </c>
      <c r="AE154" s="8">
        <v>4.41479</v>
      </c>
      <c r="AF154" s="8">
        <v>5.0081499999999997</v>
      </c>
      <c r="AG154" s="8">
        <v>4.8813700000000004</v>
      </c>
      <c r="AH154" s="8">
        <v>5.2957299999999998</v>
      </c>
      <c r="AI154" s="8">
        <v>5.4775700000000001</v>
      </c>
      <c r="AJ154" s="8">
        <v>5.6609800000000003</v>
      </c>
      <c r="AK154" s="8">
        <v>6.1736000000000004</v>
      </c>
      <c r="AL154" s="8">
        <v>6.8509900000000004</v>
      </c>
      <c r="AM154" s="8">
        <v>7.1600299999999999</v>
      </c>
      <c r="AN154" s="8">
        <v>7.5765599999999997</v>
      </c>
      <c r="AO154" s="8">
        <v>8.1194299999999995</v>
      </c>
      <c r="AP154" s="8">
        <v>8.2333599999999993</v>
      </c>
      <c r="AQ154" s="8">
        <v>8.2337000000000007</v>
      </c>
      <c r="AR154" s="8">
        <v>8.4281400000000009</v>
      </c>
      <c r="AS154" s="8">
        <v>8.7133500000000002</v>
      </c>
    </row>
    <row r="155" spans="1:45" s="8" customFormat="1" x14ac:dyDescent="0.25">
      <c r="A155" s="8">
        <v>400</v>
      </c>
      <c r="B155" s="8" t="s">
        <v>199</v>
      </c>
      <c r="C155" s="8">
        <v>92300</v>
      </c>
      <c r="D155" s="8">
        <v>1.9536000000000001E-2</v>
      </c>
      <c r="E155" s="8">
        <v>2.1413000000000001E-2</v>
      </c>
      <c r="F155" s="8">
        <v>2.4390999999999999E-2</v>
      </c>
      <c r="G155" s="8">
        <v>2.5760999999999999E-2</v>
      </c>
      <c r="H155" s="8">
        <v>2.9892999999999999E-2</v>
      </c>
      <c r="I155" s="8">
        <v>3.8422999999999999E-2</v>
      </c>
      <c r="J155" s="8">
        <v>3.9303999999999999E-2</v>
      </c>
      <c r="K155" s="8">
        <v>4.8210000000000003E-2</v>
      </c>
      <c r="L155" s="8">
        <v>4.9501000000000003E-2</v>
      </c>
      <c r="M155" s="8">
        <v>6.0405E-2</v>
      </c>
      <c r="N155" s="8">
        <v>7.5228000000000003E-2</v>
      </c>
      <c r="O155" s="8">
        <v>8.5567000000000004E-2</v>
      </c>
      <c r="P155" s="8">
        <v>9.2907000000000003E-2</v>
      </c>
      <c r="Q155" s="8">
        <v>0.102189</v>
      </c>
      <c r="R155" s="8">
        <v>0.10385900000000001</v>
      </c>
      <c r="S155" s="8">
        <v>0.111414</v>
      </c>
      <c r="T155" s="8">
        <v>0.118145</v>
      </c>
      <c r="U155" s="8">
        <v>0.117087</v>
      </c>
      <c r="V155" s="8">
        <v>0.11792900000000001</v>
      </c>
      <c r="W155" s="8">
        <v>0.12992200000000001</v>
      </c>
      <c r="X155" s="8">
        <v>0.13423099999999999</v>
      </c>
      <c r="Y155" s="8">
        <v>0.150869</v>
      </c>
      <c r="Z155" s="8">
        <v>0.149425</v>
      </c>
      <c r="AA155" s="8">
        <v>0.160191</v>
      </c>
      <c r="AB155" s="8">
        <v>0.17069300000000001</v>
      </c>
      <c r="AC155" s="8">
        <v>0.17514399999999999</v>
      </c>
      <c r="AD155" s="8">
        <v>0.17888399999999999</v>
      </c>
      <c r="AE155" s="8">
        <v>0.185057</v>
      </c>
      <c r="AF155" s="8">
        <v>0.18443399999999999</v>
      </c>
      <c r="AG155" s="8">
        <v>0.19300600000000001</v>
      </c>
      <c r="AH155" s="8">
        <v>0.191196</v>
      </c>
      <c r="AI155" s="8">
        <v>0.20079900000000001</v>
      </c>
      <c r="AJ155" s="8">
        <v>0.205375</v>
      </c>
      <c r="AK155" s="8">
        <v>0.246785</v>
      </c>
      <c r="AL155" s="8">
        <v>0.26493899999999998</v>
      </c>
      <c r="AM155" s="8">
        <v>0.271926</v>
      </c>
      <c r="AN155" s="8">
        <v>0.28607100000000002</v>
      </c>
      <c r="AO155" s="8">
        <v>0.28048000000000001</v>
      </c>
      <c r="AP155" s="8">
        <v>0.29592499999999999</v>
      </c>
      <c r="AQ155" s="8">
        <v>0.28189199999999998</v>
      </c>
      <c r="AR155" s="8">
        <v>0.28031099999999998</v>
      </c>
      <c r="AS155" s="8">
        <v>0.302508</v>
      </c>
    </row>
    <row r="156" spans="1:45" s="8" customFormat="1" x14ac:dyDescent="0.25">
      <c r="A156" s="8">
        <v>414</v>
      </c>
      <c r="B156" s="8" t="s">
        <v>200</v>
      </c>
      <c r="C156" s="8">
        <v>17820</v>
      </c>
      <c r="D156" s="8">
        <v>0.24282999999999999</v>
      </c>
      <c r="E156" s="8">
        <v>0.26824799999999999</v>
      </c>
      <c r="F156" s="8">
        <v>0.28275499999999998</v>
      </c>
      <c r="G156" s="8">
        <v>0.270229</v>
      </c>
      <c r="H156" s="8">
        <v>0.257129</v>
      </c>
      <c r="I156" s="8">
        <v>0.27890900000000002</v>
      </c>
      <c r="J156" s="8">
        <v>0.30123100000000003</v>
      </c>
      <c r="K156" s="8">
        <v>0.32841599999999999</v>
      </c>
      <c r="L156" s="8">
        <v>0.41367300000000001</v>
      </c>
      <c r="M156" s="8">
        <v>0.41470899999999999</v>
      </c>
      <c r="N156" s="8">
        <v>0.408528</v>
      </c>
      <c r="O156" s="8">
        <v>0.45487100000000003</v>
      </c>
      <c r="P156" s="8">
        <v>0.48320299999999999</v>
      </c>
      <c r="Q156" s="8">
        <v>0.49995400000000001</v>
      </c>
      <c r="R156" s="8">
        <v>0.55657999999999996</v>
      </c>
      <c r="S156" s="8">
        <v>0.60267199999999999</v>
      </c>
      <c r="T156" s="8">
        <v>0.65579600000000005</v>
      </c>
      <c r="U156" s="8">
        <v>0.80055900000000002</v>
      </c>
      <c r="V156" s="8">
        <v>0.93505799999999994</v>
      </c>
      <c r="W156" s="8">
        <v>0.36149100000000001</v>
      </c>
      <c r="X156" s="8">
        <v>0.106803</v>
      </c>
      <c r="Y156" s="8">
        <v>0.35244399999999998</v>
      </c>
      <c r="Z156" s="8">
        <v>0.49067100000000002</v>
      </c>
      <c r="AA156" s="8">
        <v>0.57544300000000004</v>
      </c>
      <c r="AB156" s="8">
        <v>0.59013700000000002</v>
      </c>
      <c r="AC156" s="8">
        <v>0.58054300000000003</v>
      </c>
      <c r="AD156" s="8">
        <v>0.58647700000000003</v>
      </c>
      <c r="AE156" s="8">
        <v>0.66957299999999997</v>
      </c>
      <c r="AF156" s="8">
        <v>0.71848000000000001</v>
      </c>
      <c r="AG156" s="8">
        <v>0.74619999999999997</v>
      </c>
      <c r="AH156" s="8">
        <v>0.79627199999999998</v>
      </c>
      <c r="AI156" s="8">
        <v>0.81896500000000005</v>
      </c>
      <c r="AJ156" s="8">
        <v>0.87300500000000003</v>
      </c>
      <c r="AK156" s="8">
        <v>0.93125800000000003</v>
      </c>
      <c r="AL156" s="8">
        <v>1.0475000000000001</v>
      </c>
      <c r="AM156" s="8">
        <v>1.0229600000000001</v>
      </c>
      <c r="AN156" s="8">
        <v>1.04711</v>
      </c>
      <c r="AO156" s="8">
        <v>1.14449</v>
      </c>
      <c r="AP156" s="8">
        <v>1.2516099999999999</v>
      </c>
      <c r="AQ156" s="8">
        <v>1.2778</v>
      </c>
      <c r="AR156" s="8">
        <v>1.2905</v>
      </c>
      <c r="AS156" s="8">
        <v>1.37337</v>
      </c>
    </row>
    <row r="157" spans="1:45" s="8" customFormat="1" x14ac:dyDescent="0.25">
      <c r="A157" s="8">
        <v>422</v>
      </c>
      <c r="B157" s="8" t="s">
        <v>201</v>
      </c>
      <c r="C157" s="8">
        <v>10400</v>
      </c>
      <c r="D157" s="8">
        <v>7.3340000000000002E-2</v>
      </c>
      <c r="E157" s="8">
        <v>7.5717000000000007E-2</v>
      </c>
      <c r="F157" s="8">
        <v>9.4374E-2</v>
      </c>
      <c r="G157" s="8">
        <v>9.7022999999999998E-2</v>
      </c>
      <c r="H157" s="8">
        <v>8.5875999999999994E-2</v>
      </c>
      <c r="I157" s="8">
        <v>9.2064000000000007E-2</v>
      </c>
      <c r="J157" s="8">
        <v>7.1997000000000005E-2</v>
      </c>
      <c r="K157" s="8">
        <v>8.5800000000000001E-2</v>
      </c>
      <c r="L157" s="8">
        <v>9.2455999999999997E-2</v>
      </c>
      <c r="M157" s="8">
        <v>9.8149E-2</v>
      </c>
      <c r="N157" s="8">
        <v>9.3546000000000004E-2</v>
      </c>
      <c r="O157" s="8">
        <v>7.0876999999999996E-2</v>
      </c>
      <c r="P157" s="8">
        <v>7.6788999999999996E-2</v>
      </c>
      <c r="Q157" s="8">
        <v>7.8320000000000001E-2</v>
      </c>
      <c r="R157" s="8">
        <v>9.2406000000000002E-2</v>
      </c>
      <c r="S157" s="8">
        <v>0.102533</v>
      </c>
      <c r="T157" s="8">
        <v>0.105708</v>
      </c>
      <c r="U157" s="8">
        <v>7.8545000000000004E-2</v>
      </c>
      <c r="V157" s="8">
        <v>7.7817999999999998E-2</v>
      </c>
      <c r="W157" s="8">
        <v>7.7531000000000003E-2</v>
      </c>
      <c r="X157" s="8">
        <v>9.5959000000000003E-2</v>
      </c>
      <c r="Y157" s="8">
        <v>9.7254999999999994E-2</v>
      </c>
      <c r="Z157" s="8">
        <v>0.13932800000000001</v>
      </c>
      <c r="AA157" s="8">
        <v>0.15266399999999999</v>
      </c>
      <c r="AB157" s="8">
        <v>0.175011</v>
      </c>
      <c r="AC157" s="8">
        <v>0.18457799999999999</v>
      </c>
      <c r="AD157" s="8">
        <v>0.20841299999999999</v>
      </c>
      <c r="AE157" s="8">
        <v>0.20480799999999999</v>
      </c>
      <c r="AF157" s="8">
        <v>0.214281</v>
      </c>
      <c r="AG157" s="8">
        <v>0.19478200000000001</v>
      </c>
      <c r="AH157" s="8">
        <v>0.208814</v>
      </c>
      <c r="AI157" s="8">
        <v>0.20747499999999999</v>
      </c>
      <c r="AJ157" s="8">
        <v>0.20766799999999999</v>
      </c>
      <c r="AK157" s="8">
        <v>0.20983099999999999</v>
      </c>
      <c r="AL157" s="8">
        <v>0.200157</v>
      </c>
      <c r="AM157" s="8">
        <v>0.19034100000000001</v>
      </c>
      <c r="AN157" s="8">
        <v>0.167847</v>
      </c>
      <c r="AO157" s="8">
        <v>0.21566399999999999</v>
      </c>
      <c r="AP157" s="8">
        <v>0.26394899999999999</v>
      </c>
      <c r="AQ157" s="8">
        <v>0.253249</v>
      </c>
      <c r="AR157" s="8">
        <v>0.251946</v>
      </c>
      <c r="AS157" s="8">
        <v>0.284721</v>
      </c>
    </row>
    <row r="158" spans="1:45" s="8" customFormat="1" x14ac:dyDescent="0.25">
      <c r="A158" s="8">
        <v>512</v>
      </c>
      <c r="B158" s="8" t="s">
        <v>202</v>
      </c>
      <c r="C158" s="8">
        <v>212460</v>
      </c>
      <c r="D158" s="8">
        <v>9.0360000000000006E-3</v>
      </c>
      <c r="E158" s="8">
        <v>3.4520000000000002E-3</v>
      </c>
      <c r="F158" s="8">
        <v>3.8319999999999999E-3</v>
      </c>
      <c r="G158" s="8">
        <v>5.914E-3</v>
      </c>
      <c r="H158" s="8">
        <v>9.4789999999999996E-3</v>
      </c>
      <c r="I158" s="8">
        <v>1.4985999999999999E-2</v>
      </c>
      <c r="J158" s="8">
        <v>2.9551999999999998E-2</v>
      </c>
      <c r="K158" s="8">
        <v>2.2044000000000001E-2</v>
      </c>
      <c r="L158" s="8">
        <v>3.3456E-2</v>
      </c>
      <c r="M158" s="8">
        <v>4.5666999999999999E-2</v>
      </c>
      <c r="N158" s="8">
        <v>3.8887999999999999E-2</v>
      </c>
      <c r="O158" s="8">
        <v>5.8961E-2</v>
      </c>
      <c r="P158" s="8">
        <v>5.4260000000000003E-2</v>
      </c>
      <c r="Q158" s="8">
        <v>8.9210999999999999E-2</v>
      </c>
      <c r="R158" s="8">
        <v>8.3743999999999999E-2</v>
      </c>
      <c r="S158" s="8">
        <v>7.8862000000000002E-2</v>
      </c>
      <c r="T158" s="8">
        <v>9.0822E-2</v>
      </c>
      <c r="U158" s="8">
        <v>8.7610999999999994E-2</v>
      </c>
      <c r="V158" s="8">
        <v>0.10173599999999999</v>
      </c>
      <c r="W158" s="8">
        <v>0.16741900000000001</v>
      </c>
      <c r="X158" s="8">
        <v>0.23172400000000001</v>
      </c>
      <c r="Y158" s="8">
        <v>0.21655099999999999</v>
      </c>
      <c r="Z158" s="8">
        <v>0.235429</v>
      </c>
      <c r="AA158" s="8">
        <v>0.242898</v>
      </c>
      <c r="AB158" s="8">
        <v>0.242031</v>
      </c>
      <c r="AC158" s="8">
        <v>0.24884400000000001</v>
      </c>
      <c r="AD158" s="8">
        <v>0.26763799999999999</v>
      </c>
      <c r="AE158" s="8">
        <v>0.26954299999999998</v>
      </c>
      <c r="AF158" s="8">
        <v>0.279362</v>
      </c>
      <c r="AG158" s="8">
        <v>0.30556100000000003</v>
      </c>
      <c r="AH158" s="8">
        <v>0.33766600000000002</v>
      </c>
      <c r="AI158" s="8">
        <v>0.35838799999999998</v>
      </c>
      <c r="AJ158" s="8">
        <v>0.38319999999999999</v>
      </c>
      <c r="AK158" s="8">
        <v>0.39594200000000002</v>
      </c>
      <c r="AL158" s="8">
        <v>0.44107400000000002</v>
      </c>
      <c r="AM158" s="8">
        <v>0.61003099999999999</v>
      </c>
      <c r="AN158" s="8">
        <v>0.70461499999999999</v>
      </c>
      <c r="AO158" s="8">
        <v>0.67972999999999995</v>
      </c>
      <c r="AP158" s="8">
        <v>0.68093300000000001</v>
      </c>
      <c r="AQ158" s="8">
        <v>0.88547500000000001</v>
      </c>
      <c r="AR158" s="8">
        <v>1.01302</v>
      </c>
      <c r="AS158" s="8">
        <v>1.04433</v>
      </c>
    </row>
    <row r="159" spans="1:45" s="8" customFormat="1" x14ac:dyDescent="0.25">
      <c r="A159" s="8">
        <v>634</v>
      </c>
      <c r="B159" s="8" t="s">
        <v>203</v>
      </c>
      <c r="C159" s="8">
        <v>11437</v>
      </c>
      <c r="D159" s="8">
        <v>3.6741000000000003E-2</v>
      </c>
      <c r="E159" s="8">
        <v>4.0405999999999997E-2</v>
      </c>
      <c r="F159" s="8">
        <v>5.6843999999999999E-2</v>
      </c>
      <c r="G159" s="8">
        <v>4.8846000000000001E-2</v>
      </c>
      <c r="H159" s="8">
        <v>8.0986000000000002E-2</v>
      </c>
      <c r="I159" s="8">
        <v>6.0637999999999997E-2</v>
      </c>
      <c r="J159" s="8">
        <v>6.8874000000000005E-2</v>
      </c>
      <c r="K159" s="8">
        <v>6.4349000000000003E-2</v>
      </c>
      <c r="L159" s="8">
        <v>0.11175599999999999</v>
      </c>
      <c r="M159" s="8">
        <v>0.131411</v>
      </c>
      <c r="N159" s="8">
        <v>0.16452800000000001</v>
      </c>
      <c r="O159" s="8">
        <v>0.19084799999999999</v>
      </c>
      <c r="P159" s="8">
        <v>0.19707</v>
      </c>
      <c r="Q159" s="8">
        <v>0.223217</v>
      </c>
      <c r="R159" s="8">
        <v>0.22406799999999999</v>
      </c>
      <c r="S159" s="8">
        <v>0.238011</v>
      </c>
      <c r="T159" s="8">
        <v>0.245472</v>
      </c>
      <c r="U159" s="8">
        <v>0.25668099999999999</v>
      </c>
      <c r="V159" s="8">
        <v>0.26299800000000001</v>
      </c>
      <c r="W159" s="8">
        <v>0.25897100000000001</v>
      </c>
      <c r="X159" s="8">
        <v>0.28656199999999998</v>
      </c>
      <c r="Y159" s="8">
        <v>0.29964000000000002</v>
      </c>
      <c r="Z159" s="8">
        <v>0.31091099999999999</v>
      </c>
      <c r="AA159" s="8">
        <v>0.31207499999999999</v>
      </c>
      <c r="AB159" s="8">
        <v>0.323351</v>
      </c>
      <c r="AC159" s="8">
        <v>0.34310400000000002</v>
      </c>
      <c r="AD159" s="8">
        <v>0.403725</v>
      </c>
      <c r="AE159" s="8">
        <v>0.42402000000000001</v>
      </c>
      <c r="AF159" s="8">
        <v>0.44909300000000002</v>
      </c>
      <c r="AG159" s="8">
        <v>0.43331799999999998</v>
      </c>
      <c r="AH159" s="8">
        <v>0.491705</v>
      </c>
      <c r="AI159" s="8">
        <v>0.54165700000000006</v>
      </c>
      <c r="AJ159" s="8">
        <v>0.56076099999999995</v>
      </c>
      <c r="AK159" s="8">
        <v>0.66122899999999996</v>
      </c>
      <c r="AL159" s="8">
        <v>0.66125800000000001</v>
      </c>
      <c r="AM159" s="8">
        <v>0.777362</v>
      </c>
      <c r="AN159" s="8">
        <v>0.87782000000000004</v>
      </c>
      <c r="AO159" s="8">
        <v>0.90253799999999995</v>
      </c>
      <c r="AP159" s="8">
        <v>0.96159799999999995</v>
      </c>
      <c r="AQ159" s="8">
        <v>1.1126499999999999</v>
      </c>
      <c r="AR159" s="8">
        <v>1.26969</v>
      </c>
      <c r="AS159" s="8">
        <v>1.5046999999999999</v>
      </c>
    </row>
    <row r="160" spans="1:45" s="8" customFormat="1" x14ac:dyDescent="0.25">
      <c r="A160" s="8">
        <v>682</v>
      </c>
      <c r="B160" s="8" t="s">
        <v>204</v>
      </c>
      <c r="C160" s="8">
        <v>1960582</v>
      </c>
      <c r="D160" s="8">
        <v>0.29196899999999998</v>
      </c>
      <c r="E160" s="8">
        <v>0.248031</v>
      </c>
      <c r="F160" s="8">
        <v>0.28699999999999998</v>
      </c>
      <c r="G160" s="8">
        <v>0.321133</v>
      </c>
      <c r="H160" s="8">
        <v>0.34795100000000001</v>
      </c>
      <c r="I160" s="8">
        <v>0.40345599999999998</v>
      </c>
      <c r="J160" s="8">
        <v>0.45060499999999998</v>
      </c>
      <c r="K160" s="8">
        <v>0.677705</v>
      </c>
      <c r="L160" s="8">
        <v>0.89080300000000001</v>
      </c>
      <c r="M160" s="8">
        <v>1.23407</v>
      </c>
      <c r="N160" s="8">
        <v>1.67879</v>
      </c>
      <c r="O160" s="8">
        <v>1.8812800000000001</v>
      </c>
      <c r="P160" s="8">
        <v>2.0569299999999999</v>
      </c>
      <c r="Q160" s="8">
        <v>1.81355</v>
      </c>
      <c r="R160" s="8">
        <v>1.8250299999999999</v>
      </c>
      <c r="S160" s="8">
        <v>1.8231200000000001</v>
      </c>
      <c r="T160" s="8">
        <v>2.1793100000000001</v>
      </c>
      <c r="U160" s="8">
        <v>2.4948999999999999</v>
      </c>
      <c r="V160" s="8">
        <v>2.4951500000000002</v>
      </c>
      <c r="W160" s="8">
        <v>2.30165</v>
      </c>
      <c r="X160" s="8">
        <v>2.6792699999999998</v>
      </c>
      <c r="Y160" s="8">
        <v>3.0524900000000001</v>
      </c>
      <c r="Z160" s="8">
        <v>3.1688399999999999</v>
      </c>
      <c r="AA160" s="8">
        <v>3.3342999999999998</v>
      </c>
      <c r="AB160" s="8">
        <v>3.3532600000000001</v>
      </c>
      <c r="AC160" s="8">
        <v>3.58948</v>
      </c>
      <c r="AD160" s="8">
        <v>3.423</v>
      </c>
      <c r="AE160" s="8">
        <v>3.64785</v>
      </c>
      <c r="AF160" s="8">
        <v>3.7136999999999998</v>
      </c>
      <c r="AG160" s="8">
        <v>3.8830100000000001</v>
      </c>
      <c r="AH160" s="8">
        <v>3.9858799999999999</v>
      </c>
      <c r="AI160" s="8">
        <v>4.4145099999999999</v>
      </c>
      <c r="AJ160" s="8">
        <v>4.4669999999999996</v>
      </c>
      <c r="AK160" s="8">
        <v>4.7538299999999998</v>
      </c>
      <c r="AL160" s="8">
        <v>4.86287</v>
      </c>
      <c r="AM160" s="8">
        <v>5.3881199999999998</v>
      </c>
      <c r="AN160" s="8">
        <v>5.5662599999999998</v>
      </c>
      <c r="AO160" s="8">
        <v>6.2094199999999997</v>
      </c>
      <c r="AP160" s="8">
        <v>6.6097599999999996</v>
      </c>
      <c r="AQ160" s="8">
        <v>7.3566399999999996</v>
      </c>
      <c r="AR160" s="8">
        <v>7.0642399999999999</v>
      </c>
      <c r="AS160" s="8">
        <v>7.9461500000000003</v>
      </c>
    </row>
    <row r="161" spans="1:45" s="8" customFormat="1" x14ac:dyDescent="0.25">
      <c r="A161" s="8">
        <v>760</v>
      </c>
      <c r="B161" s="8" t="s">
        <v>205</v>
      </c>
      <c r="C161" s="8">
        <v>185180</v>
      </c>
      <c r="D161" s="8">
        <v>9.4365000000000004E-2</v>
      </c>
      <c r="E161" s="8">
        <v>7.8547000000000006E-2</v>
      </c>
      <c r="F161" s="8">
        <v>8.1680000000000003E-2</v>
      </c>
      <c r="G161" s="8">
        <v>0.10502499999999999</v>
      </c>
      <c r="H161" s="8">
        <v>0.12114</v>
      </c>
      <c r="I161" s="8">
        <v>0.13718900000000001</v>
      </c>
      <c r="J161" s="8">
        <v>0.152503</v>
      </c>
      <c r="K161" s="8">
        <v>0.16671800000000001</v>
      </c>
      <c r="L161" s="8">
        <v>0.21621199999999999</v>
      </c>
      <c r="M161" s="8">
        <v>0.177179</v>
      </c>
      <c r="N161" s="8">
        <v>0.211559</v>
      </c>
      <c r="O161" s="8">
        <v>0.25375999999999999</v>
      </c>
      <c r="P161" s="8">
        <v>0.29098200000000002</v>
      </c>
      <c r="Q161" s="8">
        <v>0.33493200000000001</v>
      </c>
      <c r="R161" s="8">
        <v>0.310776</v>
      </c>
      <c r="S161" s="8">
        <v>0.31918999999999997</v>
      </c>
      <c r="T161" s="8">
        <v>0.35495900000000002</v>
      </c>
      <c r="U161" s="8">
        <v>0.36764200000000002</v>
      </c>
      <c r="V161" s="8">
        <v>0.36902400000000002</v>
      </c>
      <c r="W161" s="8">
        <v>0.41526299999999999</v>
      </c>
      <c r="X161" s="8">
        <v>0.45243800000000001</v>
      </c>
      <c r="Y161" s="8">
        <v>0.43285299999999999</v>
      </c>
      <c r="Z161" s="8">
        <v>0.43503399999999998</v>
      </c>
      <c r="AA161" s="8">
        <v>0.45391100000000001</v>
      </c>
      <c r="AB161" s="8">
        <v>0.48004999999999998</v>
      </c>
      <c r="AC161" s="8">
        <v>0.50684399999999996</v>
      </c>
      <c r="AD161" s="8">
        <v>0.55033100000000001</v>
      </c>
      <c r="AE161" s="8">
        <v>0.61806700000000003</v>
      </c>
      <c r="AF161" s="8">
        <v>0.62147699999999995</v>
      </c>
      <c r="AG161" s="8">
        <v>0.62554699999999996</v>
      </c>
      <c r="AH161" s="8">
        <v>0.62051999999999996</v>
      </c>
      <c r="AI161" s="8">
        <v>0.66405400000000003</v>
      </c>
      <c r="AJ161" s="8">
        <v>0.65640500000000002</v>
      </c>
      <c r="AK161" s="8">
        <v>0.71173699999999995</v>
      </c>
      <c r="AL161" s="8">
        <v>0.82501899999999995</v>
      </c>
      <c r="AM161" s="8">
        <v>0.85825700000000005</v>
      </c>
      <c r="AN161" s="8">
        <v>0.90481699999999998</v>
      </c>
      <c r="AO161" s="8">
        <v>0.91663300000000003</v>
      </c>
      <c r="AP161" s="8">
        <v>0.84250100000000006</v>
      </c>
      <c r="AQ161" s="8">
        <v>0.85947200000000001</v>
      </c>
      <c r="AR161" s="8">
        <v>0.79345399999999999</v>
      </c>
      <c r="AS161" s="8">
        <v>0.59617900000000001</v>
      </c>
    </row>
    <row r="162" spans="1:45" s="8" customFormat="1" x14ac:dyDescent="0.25">
      <c r="A162" s="8">
        <v>784</v>
      </c>
      <c r="B162" s="8" t="s">
        <v>206</v>
      </c>
      <c r="C162" s="8">
        <v>82880</v>
      </c>
      <c r="D162" s="8">
        <v>4.0155000000000003E-2</v>
      </c>
      <c r="E162" s="8">
        <v>4.1708000000000002E-2</v>
      </c>
      <c r="F162" s="8">
        <v>5.178E-2</v>
      </c>
      <c r="G162" s="8">
        <v>5.3219000000000002E-2</v>
      </c>
      <c r="H162" s="8">
        <v>7.6876E-2</v>
      </c>
      <c r="I162" s="8">
        <v>9.7646999999999998E-2</v>
      </c>
      <c r="J162" s="8">
        <v>0.16298000000000001</v>
      </c>
      <c r="K162" s="8">
        <v>0.18928600000000001</v>
      </c>
      <c r="L162" s="8">
        <v>0.22098799999999999</v>
      </c>
      <c r="M162" s="8">
        <v>0.28696899999999997</v>
      </c>
      <c r="N162" s="8">
        <v>0.35200199999999998</v>
      </c>
      <c r="O162" s="8">
        <v>0.38358100000000001</v>
      </c>
      <c r="P162" s="8">
        <v>0.36958999999999997</v>
      </c>
      <c r="Q162" s="8">
        <v>0.47923399999999999</v>
      </c>
      <c r="R162" s="8">
        <v>0.54430599999999996</v>
      </c>
      <c r="S162" s="8">
        <v>0.61838300000000002</v>
      </c>
      <c r="T162" s="8">
        <v>0.68646399999999996</v>
      </c>
      <c r="U162" s="8">
        <v>0.70411199999999996</v>
      </c>
      <c r="V162" s="8">
        <v>0.81291599999999997</v>
      </c>
      <c r="W162" s="8">
        <v>0.81042700000000001</v>
      </c>
      <c r="X162" s="8">
        <v>0.93199900000000002</v>
      </c>
      <c r="Y162" s="8">
        <v>0.88712299999999999</v>
      </c>
      <c r="Z162" s="8">
        <v>0.93301900000000004</v>
      </c>
      <c r="AA162" s="8">
        <v>1.0338099999999999</v>
      </c>
      <c r="AB162" s="8">
        <v>1.09853</v>
      </c>
      <c r="AC162" s="8">
        <v>1.2410399999999999</v>
      </c>
      <c r="AD162" s="8">
        <v>1.22516</v>
      </c>
      <c r="AE162" s="8">
        <v>1.2722</v>
      </c>
      <c r="AF162" s="8">
        <v>1.294</v>
      </c>
      <c r="AG162" s="8">
        <v>1.3469100000000001</v>
      </c>
      <c r="AH162" s="8">
        <v>1.48281</v>
      </c>
      <c r="AI162" s="8">
        <v>1.61052</v>
      </c>
      <c r="AJ162" s="8">
        <v>1.5962499999999999</v>
      </c>
      <c r="AK162" s="8">
        <v>1.6806700000000001</v>
      </c>
      <c r="AL162" s="8">
        <v>1.7244699999999999</v>
      </c>
      <c r="AM162" s="8">
        <v>1.8317699999999999</v>
      </c>
      <c r="AN162" s="8">
        <v>1.9971399999999999</v>
      </c>
      <c r="AO162" s="8">
        <v>2.30857</v>
      </c>
      <c r="AP162" s="8">
        <v>2.3788499999999999</v>
      </c>
      <c r="AQ162" s="8">
        <v>2.4506399999999999</v>
      </c>
      <c r="AR162" s="8">
        <v>2.5388000000000002</v>
      </c>
      <c r="AS162" s="8">
        <v>2.6771500000000001</v>
      </c>
    </row>
    <row r="163" spans="1:45" s="8" customFormat="1" x14ac:dyDescent="0.25">
      <c r="A163" s="8">
        <v>887</v>
      </c>
      <c r="B163" s="8" t="s">
        <v>207</v>
      </c>
      <c r="C163" s="8">
        <v>527970</v>
      </c>
      <c r="D163" s="8">
        <v>2.9177000000000002E-2</v>
      </c>
      <c r="E163" s="8">
        <v>2.2877000000000002E-2</v>
      </c>
      <c r="F163" s="8">
        <v>3.8515000000000001E-2</v>
      </c>
      <c r="G163" s="8">
        <v>3.1716000000000001E-2</v>
      </c>
      <c r="H163" s="8">
        <v>2.7418000000000001E-2</v>
      </c>
      <c r="I163" s="8">
        <v>3.3367000000000001E-2</v>
      </c>
      <c r="J163" s="8">
        <v>3.6143000000000002E-2</v>
      </c>
      <c r="K163" s="8">
        <v>3.8167E-2</v>
      </c>
      <c r="L163" s="8">
        <v>3.8816000000000003E-2</v>
      </c>
      <c r="M163" s="8">
        <v>5.0466999999999998E-2</v>
      </c>
      <c r="N163" s="8">
        <v>4.9759999999999999E-2</v>
      </c>
      <c r="O163" s="8">
        <v>5.8574000000000001E-2</v>
      </c>
      <c r="P163" s="8">
        <v>6.2098E-2</v>
      </c>
      <c r="Q163" s="8">
        <v>6.5160999999999997E-2</v>
      </c>
      <c r="R163" s="8">
        <v>6.8935999999999997E-2</v>
      </c>
      <c r="S163" s="8">
        <v>7.4672000000000002E-2</v>
      </c>
      <c r="T163" s="8">
        <v>8.8526999999999995E-2</v>
      </c>
      <c r="U163" s="8">
        <v>9.4313999999999995E-2</v>
      </c>
      <c r="V163" s="8">
        <v>9.6736000000000003E-2</v>
      </c>
      <c r="W163" s="8">
        <v>9.9733000000000002E-2</v>
      </c>
      <c r="X163" s="8">
        <v>0.121375</v>
      </c>
      <c r="Y163" s="8">
        <v>0.13256599999999999</v>
      </c>
      <c r="Z163" s="8">
        <v>0.114749</v>
      </c>
      <c r="AA163" s="8">
        <v>0.119807</v>
      </c>
      <c r="AB163" s="8">
        <v>0.135599</v>
      </c>
      <c r="AC163" s="8">
        <v>0.13844999999999999</v>
      </c>
      <c r="AD163" s="8">
        <v>0.14711399999999999</v>
      </c>
      <c r="AE163" s="8">
        <v>0.15718299999999999</v>
      </c>
      <c r="AF163" s="8">
        <v>0.17741599999999999</v>
      </c>
      <c r="AG163" s="8">
        <v>0.18835199999999999</v>
      </c>
      <c r="AH163" s="8">
        <v>0.20890800000000001</v>
      </c>
      <c r="AI163" s="8">
        <v>0.20236699999999999</v>
      </c>
      <c r="AJ163" s="8">
        <v>0.22484299999999999</v>
      </c>
      <c r="AK163" s="8">
        <v>0.24540999999999999</v>
      </c>
      <c r="AL163" s="8">
        <v>0.26138699999999998</v>
      </c>
      <c r="AM163" s="8">
        <v>0.27982899999999999</v>
      </c>
      <c r="AN163" s="8">
        <v>0.273841</v>
      </c>
      <c r="AO163" s="8">
        <v>0.28369800000000001</v>
      </c>
      <c r="AP163" s="8">
        <v>0.30328699999999997</v>
      </c>
      <c r="AQ163" s="8">
        <v>0.33128999999999997</v>
      </c>
      <c r="AR163" s="8">
        <v>0.27478000000000002</v>
      </c>
      <c r="AS163" s="8">
        <v>0.27472099999999999</v>
      </c>
    </row>
    <row r="164" spans="1:45" s="9" customFormat="1" x14ac:dyDescent="0.25">
      <c r="A164" s="9">
        <v>124</v>
      </c>
      <c r="B164" s="9" t="s">
        <v>208</v>
      </c>
      <c r="C164" s="9">
        <v>9984670</v>
      </c>
      <c r="D164" s="9">
        <v>5.6088699999999996</v>
      </c>
      <c r="E164" s="9">
        <v>6.0510099999999998</v>
      </c>
      <c r="F164" s="9">
        <v>6.3228400000000002</v>
      </c>
      <c r="G164" s="9">
        <v>6.4165900000000002</v>
      </c>
      <c r="H164" s="9">
        <v>6.5847699999999998</v>
      </c>
      <c r="I164" s="9">
        <v>6.7866999999999997</v>
      </c>
      <c r="J164" s="9">
        <v>6.99627</v>
      </c>
      <c r="K164" s="9">
        <v>7.1901599999999997</v>
      </c>
      <c r="L164" s="9">
        <v>7.5502099999999999</v>
      </c>
      <c r="M164" s="9">
        <v>7.6157500000000002</v>
      </c>
      <c r="N164" s="9">
        <v>7.4408200000000004</v>
      </c>
      <c r="O164" s="9">
        <v>7.1494499999999999</v>
      </c>
      <c r="P164" s="9">
        <v>7.1228100000000003</v>
      </c>
      <c r="Q164" s="9">
        <v>7.4872899999999998</v>
      </c>
      <c r="R164" s="9">
        <v>7.6578999999999997</v>
      </c>
      <c r="S164" s="9">
        <v>7.7901100000000003</v>
      </c>
      <c r="T164" s="9">
        <v>8.0501699999999996</v>
      </c>
      <c r="U164" s="9">
        <v>8.3827800000000003</v>
      </c>
      <c r="V164" s="9">
        <v>8.6190200000000008</v>
      </c>
      <c r="W164" s="9">
        <v>8.2758900000000004</v>
      </c>
      <c r="X164" s="9">
        <v>8.2591199999999994</v>
      </c>
      <c r="Y164" s="9">
        <v>8.4642099999999996</v>
      </c>
      <c r="Z164" s="9">
        <v>8.7427299999999999</v>
      </c>
      <c r="AA164" s="9">
        <v>9.0505600000000008</v>
      </c>
      <c r="AB164" s="9">
        <v>9.1569699999999994</v>
      </c>
      <c r="AC164" s="9">
        <v>9.3680699999999995</v>
      </c>
      <c r="AD164" s="9">
        <v>9.4781099999999991</v>
      </c>
      <c r="AE164" s="9">
        <v>9.4068799999999992</v>
      </c>
      <c r="AF164" s="9">
        <v>9.6957500000000003</v>
      </c>
      <c r="AG164" s="9">
        <v>9.9795700000000007</v>
      </c>
      <c r="AH164" s="9">
        <v>9.8347700000000007</v>
      </c>
      <c r="AI164" s="9">
        <v>9.8561399999999999</v>
      </c>
      <c r="AJ164" s="9">
        <v>10.3973</v>
      </c>
      <c r="AK164" s="9">
        <v>10.6197</v>
      </c>
      <c r="AL164" s="9">
        <v>10.742800000000001</v>
      </c>
      <c r="AM164" s="9">
        <v>10.7982</v>
      </c>
      <c r="AN164" s="9">
        <v>10.5396</v>
      </c>
      <c r="AO164" s="9">
        <v>10.490500000000001</v>
      </c>
      <c r="AP164" s="9">
        <v>9.8896599999999992</v>
      </c>
      <c r="AQ164" s="9">
        <v>9.9720499999999994</v>
      </c>
      <c r="AR164" s="9">
        <v>10.0387</v>
      </c>
      <c r="AS164" s="9">
        <v>9.9645799999999998</v>
      </c>
    </row>
    <row r="165" spans="1:45" s="9" customFormat="1" x14ac:dyDescent="0.25">
      <c r="A165" s="9">
        <v>152</v>
      </c>
      <c r="B165" s="9" t="s">
        <v>209</v>
      </c>
      <c r="C165" s="9">
        <v>756950</v>
      </c>
      <c r="D165" s="9">
        <v>0.34537299999999999</v>
      </c>
      <c r="E165" s="9">
        <v>0.35070699999999999</v>
      </c>
      <c r="F165" s="9">
        <v>0.33729900000000002</v>
      </c>
      <c r="G165" s="9">
        <v>0.33486900000000003</v>
      </c>
      <c r="H165" s="9">
        <v>0.30284800000000001</v>
      </c>
      <c r="I165" s="9">
        <v>0.32068099999999999</v>
      </c>
      <c r="J165" s="9">
        <v>0.33234399999999997</v>
      </c>
      <c r="K165" s="9">
        <v>0.34419499999999997</v>
      </c>
      <c r="L165" s="9">
        <v>0.36400300000000002</v>
      </c>
      <c r="M165" s="9">
        <v>0.37610199999999999</v>
      </c>
      <c r="N165" s="9">
        <v>0.382081</v>
      </c>
      <c r="O165" s="9">
        <v>0.350358</v>
      </c>
      <c r="P165" s="9">
        <v>0.36225400000000002</v>
      </c>
      <c r="Q165" s="9">
        <v>0.38112299999999999</v>
      </c>
      <c r="R165" s="9">
        <v>0.38024000000000002</v>
      </c>
      <c r="S165" s="9">
        <v>0.39729900000000001</v>
      </c>
      <c r="T165" s="9">
        <v>0.41007100000000002</v>
      </c>
      <c r="U165" s="9">
        <v>0.46416800000000003</v>
      </c>
      <c r="V165" s="9">
        <v>0.52030100000000001</v>
      </c>
      <c r="W165" s="9">
        <v>0.55589100000000002</v>
      </c>
      <c r="X165" s="9">
        <v>0.56841799999999998</v>
      </c>
      <c r="Y165" s="9">
        <v>0.61467799999999995</v>
      </c>
      <c r="Z165" s="9">
        <v>0.62996200000000002</v>
      </c>
      <c r="AA165" s="9">
        <v>0.677311</v>
      </c>
      <c r="AB165" s="9">
        <v>0.72780100000000003</v>
      </c>
      <c r="AC165" s="9">
        <v>0.80613999999999997</v>
      </c>
      <c r="AD165" s="9">
        <v>0.90268099999999996</v>
      </c>
      <c r="AE165" s="9">
        <v>0.934693</v>
      </c>
      <c r="AF165" s="9">
        <v>0.99310699999999996</v>
      </c>
      <c r="AG165" s="9">
        <v>0.99865700000000002</v>
      </c>
      <c r="AH165" s="9">
        <v>0.979993</v>
      </c>
      <c r="AI165" s="9">
        <v>1.0145200000000001</v>
      </c>
      <c r="AJ165" s="9">
        <v>1.0250699999999999</v>
      </c>
      <c r="AK165" s="9">
        <v>1.0916600000000001</v>
      </c>
      <c r="AL165" s="9">
        <v>1.12514</v>
      </c>
      <c r="AM165" s="9">
        <v>1.1710799999999999</v>
      </c>
      <c r="AN165" s="9">
        <v>1.21482</v>
      </c>
      <c r="AO165" s="9">
        <v>1.2031799999999999</v>
      </c>
      <c r="AP165" s="9">
        <v>1.1712</v>
      </c>
      <c r="AQ165" s="9">
        <v>1.2238500000000001</v>
      </c>
      <c r="AR165" s="9">
        <v>1.3362000000000001</v>
      </c>
      <c r="AS165" s="9">
        <v>1.4765900000000001</v>
      </c>
    </row>
    <row r="166" spans="1:45" s="9" customFormat="1" x14ac:dyDescent="0.25">
      <c r="A166" s="9">
        <v>484</v>
      </c>
      <c r="B166" s="9" t="s">
        <v>210</v>
      </c>
      <c r="C166" s="9">
        <v>1972550</v>
      </c>
      <c r="D166" s="9">
        <v>1.70516</v>
      </c>
      <c r="E166" s="9">
        <v>1.8862300000000001</v>
      </c>
      <c r="F166" s="9">
        <v>2.0854200000000001</v>
      </c>
      <c r="G166" s="9">
        <v>2.2195100000000001</v>
      </c>
      <c r="H166" s="9">
        <v>2.3468499999999999</v>
      </c>
      <c r="I166" s="9">
        <v>2.5113500000000002</v>
      </c>
      <c r="J166" s="9">
        <v>2.7157499999999999</v>
      </c>
      <c r="K166" s="9">
        <v>3.0368300000000001</v>
      </c>
      <c r="L166" s="9">
        <v>3.3317199999999998</v>
      </c>
      <c r="M166" s="9">
        <v>3.7741400000000001</v>
      </c>
      <c r="N166" s="9">
        <v>4.0298299999999996</v>
      </c>
      <c r="O166" s="9">
        <v>4.2174500000000004</v>
      </c>
      <c r="P166" s="9">
        <v>3.9708700000000001</v>
      </c>
      <c r="Q166" s="9">
        <v>4.1489500000000001</v>
      </c>
      <c r="R166" s="9">
        <v>4.3098299999999998</v>
      </c>
      <c r="S166" s="9">
        <v>4.19292</v>
      </c>
      <c r="T166" s="9">
        <v>4.4098100000000002</v>
      </c>
      <c r="U166" s="9">
        <v>4.4636699999999996</v>
      </c>
      <c r="V166" s="9">
        <v>4.6629300000000002</v>
      </c>
      <c r="W166" s="9">
        <v>4.8608700000000002</v>
      </c>
      <c r="X166" s="9">
        <v>5.0803599999999998</v>
      </c>
      <c r="Y166" s="9">
        <v>5.1375400000000004</v>
      </c>
      <c r="Z166" s="9">
        <v>5.1570600000000004</v>
      </c>
      <c r="AA166" s="9">
        <v>5.3291300000000001</v>
      </c>
      <c r="AB166" s="9">
        <v>5.1557700000000004</v>
      </c>
      <c r="AC166" s="9">
        <v>5.2771299999999997</v>
      </c>
      <c r="AD166" s="9">
        <v>5.4356400000000002</v>
      </c>
      <c r="AE166" s="9">
        <v>5.6120700000000001</v>
      </c>
      <c r="AF166" s="9">
        <v>5.8215700000000004</v>
      </c>
      <c r="AG166" s="9">
        <v>5.7461200000000003</v>
      </c>
      <c r="AH166" s="9">
        <v>5.89114</v>
      </c>
      <c r="AI166" s="9">
        <v>5.9189999999999996</v>
      </c>
      <c r="AJ166" s="9">
        <v>6.22316</v>
      </c>
      <c r="AK166" s="9">
        <v>6.3814900000000003</v>
      </c>
      <c r="AL166" s="9">
        <v>6.69374</v>
      </c>
      <c r="AM166" s="9">
        <v>6.7804599999999997</v>
      </c>
      <c r="AN166" s="9">
        <v>6.9643499999999996</v>
      </c>
      <c r="AO166" s="9">
        <v>7.1756599999999997</v>
      </c>
      <c r="AP166" s="9">
        <v>6.9548300000000003</v>
      </c>
      <c r="AQ166" s="9">
        <v>6.9943499999999998</v>
      </c>
      <c r="AR166" s="9">
        <v>7.2852300000000003</v>
      </c>
      <c r="AS166" s="9">
        <v>7.4753699999999998</v>
      </c>
    </row>
    <row r="167" spans="1:45" s="9" customFormat="1" x14ac:dyDescent="0.25">
      <c r="A167" s="9">
        <v>840</v>
      </c>
      <c r="B167" s="9" t="s">
        <v>211</v>
      </c>
      <c r="C167" s="9">
        <v>9631420</v>
      </c>
      <c r="D167" s="9">
        <v>62.9908</v>
      </c>
      <c r="E167" s="9">
        <v>66.138000000000005</v>
      </c>
      <c r="F167" s="9">
        <v>68.644099999999995</v>
      </c>
      <c r="G167" s="9">
        <v>67.118600000000001</v>
      </c>
      <c r="H167" s="9">
        <v>65.612700000000004</v>
      </c>
      <c r="I167" s="9">
        <v>70.083100000000002</v>
      </c>
      <c r="J167" s="9">
        <v>72.408299999999997</v>
      </c>
      <c r="K167" s="9">
        <v>74.529399999999995</v>
      </c>
      <c r="L167" s="9">
        <v>74.361999999999995</v>
      </c>
      <c r="M167" s="9">
        <v>71.6096</v>
      </c>
      <c r="N167" s="9">
        <v>69.632400000000004</v>
      </c>
      <c r="O167" s="9">
        <v>66.7286</v>
      </c>
      <c r="P167" s="9">
        <v>66.785300000000007</v>
      </c>
      <c r="Q167" s="9">
        <v>69.6511</v>
      </c>
      <c r="R167" s="9">
        <v>70.393299999999996</v>
      </c>
      <c r="S167" s="9">
        <v>70.283000000000001</v>
      </c>
      <c r="T167" s="9">
        <v>73.279799999999994</v>
      </c>
      <c r="U167" s="9">
        <v>76.156099999999995</v>
      </c>
      <c r="V167" s="9">
        <v>77.275700000000001</v>
      </c>
      <c r="W167" s="9">
        <v>75.989199999999997</v>
      </c>
      <c r="X167" s="9">
        <v>76.606899999999996</v>
      </c>
      <c r="Y167" s="9">
        <v>78.144199999999998</v>
      </c>
      <c r="Z167" s="9">
        <v>79.512600000000006</v>
      </c>
      <c r="AA167" s="9">
        <v>80.9983</v>
      </c>
      <c r="AB167" s="9">
        <v>82.031099999999995</v>
      </c>
      <c r="AC167" s="9">
        <v>83.853899999999996</v>
      </c>
      <c r="AD167" s="9">
        <v>84.697699999999998</v>
      </c>
      <c r="AE167" s="9">
        <v>85.418400000000005</v>
      </c>
      <c r="AF167" s="9">
        <v>87.728399999999993</v>
      </c>
      <c r="AG167" s="9">
        <v>90.206299999999999</v>
      </c>
      <c r="AH167" s="9">
        <v>88.514399999999995</v>
      </c>
      <c r="AI167" s="9">
        <v>89.515799999999999</v>
      </c>
      <c r="AJ167" s="9">
        <v>89.723200000000006</v>
      </c>
      <c r="AK167" s="9">
        <v>91.572199999999995</v>
      </c>
      <c r="AL167" s="9">
        <v>92.008799999999994</v>
      </c>
      <c r="AM167" s="9">
        <v>91.138000000000005</v>
      </c>
      <c r="AN167" s="9">
        <v>92.732200000000006</v>
      </c>
      <c r="AO167" s="9">
        <v>90.354600000000005</v>
      </c>
      <c r="AP167" s="9">
        <v>85.9</v>
      </c>
      <c r="AQ167" s="9">
        <v>87.906800000000004</v>
      </c>
      <c r="AR167" s="9">
        <v>86.944800000000001</v>
      </c>
      <c r="AS167" s="9">
        <v>84.939700000000002</v>
      </c>
    </row>
    <row r="168" spans="1:45" x14ac:dyDescent="0.25">
      <c r="A168">
        <v>248</v>
      </c>
      <c r="B168" t="s">
        <v>212</v>
      </c>
    </row>
    <row r="169" spans="1:45" x14ac:dyDescent="0.25">
      <c r="A169">
        <v>16</v>
      </c>
      <c r="B169" t="s">
        <v>213</v>
      </c>
      <c r="C169">
        <v>199</v>
      </c>
    </row>
    <row r="170" spans="1:45" x14ac:dyDescent="0.25">
      <c r="A170">
        <v>20</v>
      </c>
      <c r="B170" t="s">
        <v>214</v>
      </c>
      <c r="C170">
        <v>468</v>
      </c>
    </row>
    <row r="171" spans="1:45" x14ac:dyDescent="0.25">
      <c r="A171">
        <v>660</v>
      </c>
      <c r="B171" t="s">
        <v>215</v>
      </c>
      <c r="C171">
        <v>102</v>
      </c>
    </row>
    <row r="172" spans="1:45" x14ac:dyDescent="0.25">
      <c r="A172">
        <v>10</v>
      </c>
      <c r="B172" t="s">
        <v>216</v>
      </c>
    </row>
    <row r="173" spans="1:45" x14ac:dyDescent="0.25">
      <c r="A173">
        <v>535</v>
      </c>
      <c r="B173" t="s">
        <v>217</v>
      </c>
    </row>
    <row r="174" spans="1:45" x14ac:dyDescent="0.25">
      <c r="A174">
        <v>74</v>
      </c>
      <c r="B174" t="s">
        <v>218</v>
      </c>
    </row>
    <row r="175" spans="1:45" x14ac:dyDescent="0.25">
      <c r="A175">
        <v>86</v>
      </c>
      <c r="B175" t="s">
        <v>219</v>
      </c>
      <c r="D175">
        <v>1.1824368E-2</v>
      </c>
      <c r="E175">
        <v>1.1799474000000001E-2</v>
      </c>
      <c r="F175">
        <v>1.2656737E-2</v>
      </c>
      <c r="G175">
        <v>1.4111736999999999E-2</v>
      </c>
      <c r="H175">
        <v>1.3586473999999999E-2</v>
      </c>
      <c r="I175">
        <v>1.3415053E-2</v>
      </c>
      <c r="J175">
        <v>1.4395946999999999E-2</v>
      </c>
      <c r="K175">
        <v>1.4591842000000001E-2</v>
      </c>
      <c r="L175">
        <v>1.5779999999999999E-2</v>
      </c>
      <c r="M175">
        <v>1.6175788999999999E-2</v>
      </c>
      <c r="N175">
        <v>1.6730788999999999E-2</v>
      </c>
      <c r="O175">
        <v>1.6423263E-2</v>
      </c>
      <c r="P175">
        <v>1.7391421000000001E-2</v>
      </c>
      <c r="Q175">
        <v>1.7668789000000001E-2</v>
      </c>
      <c r="R175">
        <v>1.4165555999999999E-2</v>
      </c>
      <c r="S175">
        <v>1.4136444E-2</v>
      </c>
      <c r="T175">
        <v>1.4413611E-2</v>
      </c>
      <c r="U175">
        <v>1.4370056000000001E-2</v>
      </c>
      <c r="V175">
        <v>1.4522167000000001E-2</v>
      </c>
      <c r="W175">
        <v>2.73569E-2</v>
      </c>
      <c r="X175">
        <v>2.7495100000000001E-2</v>
      </c>
      <c r="Y175">
        <v>2.6624399999999999E-2</v>
      </c>
      <c r="Z175">
        <v>2.6755399999999999E-2</v>
      </c>
      <c r="AA175">
        <v>2.80048E-2</v>
      </c>
      <c r="AB175">
        <v>3.0415111000000002E-2</v>
      </c>
      <c r="AC175">
        <v>3.3827333000000001E-2</v>
      </c>
      <c r="AD175">
        <v>3.3991E-2</v>
      </c>
      <c r="AE175">
        <v>3.4642555999999998E-2</v>
      </c>
      <c r="AF175">
        <v>3.5375556000000002E-2</v>
      </c>
      <c r="AG175">
        <v>3.6329110999999997E-2</v>
      </c>
      <c r="AH175">
        <v>3.7557555999999999E-2</v>
      </c>
      <c r="AI175">
        <v>3.8219333000000001E-2</v>
      </c>
      <c r="AJ175">
        <v>3.9606222000000003E-2</v>
      </c>
      <c r="AK175">
        <v>4.1399111000000002E-2</v>
      </c>
      <c r="AL175">
        <v>4.1942110999999997E-2</v>
      </c>
      <c r="AM175">
        <v>4.2908222000000003E-2</v>
      </c>
      <c r="AN175">
        <v>4.2862333000000002E-2</v>
      </c>
      <c r="AO175">
        <v>4.5923111000000003E-2</v>
      </c>
      <c r="AP175">
        <v>4.9057333000000002E-2</v>
      </c>
      <c r="AQ175">
        <v>5.4271555999999999E-2</v>
      </c>
      <c r="AR175">
        <v>5.8557999999999999E-2</v>
      </c>
      <c r="AS175">
        <v>6.2103555999999997E-2</v>
      </c>
    </row>
    <row r="176" spans="1:45" x14ac:dyDescent="0.25">
      <c r="A176">
        <v>162</v>
      </c>
      <c r="B176" t="s">
        <v>220</v>
      </c>
    </row>
    <row r="177" spans="1:45" x14ac:dyDescent="0.25">
      <c r="A177">
        <v>166</v>
      </c>
      <c r="B177" t="s">
        <v>221</v>
      </c>
    </row>
    <row r="178" spans="1:45" x14ac:dyDescent="0.25">
      <c r="A178">
        <v>531</v>
      </c>
      <c r="B178" t="s">
        <v>222</v>
      </c>
    </row>
    <row r="179" spans="1:45" x14ac:dyDescent="0.25">
      <c r="A179">
        <v>234</v>
      </c>
      <c r="B179" t="s">
        <v>223</v>
      </c>
      <c r="C179">
        <v>1399</v>
      </c>
    </row>
    <row r="180" spans="1:45" x14ac:dyDescent="0.25">
      <c r="A180">
        <v>260</v>
      </c>
      <c r="B180" t="s">
        <v>224</v>
      </c>
    </row>
    <row r="181" spans="1:45" x14ac:dyDescent="0.25">
      <c r="A181">
        <v>316</v>
      </c>
      <c r="B181" t="s">
        <v>225</v>
      </c>
      <c r="C181">
        <v>541</v>
      </c>
    </row>
    <row r="182" spans="1:45" x14ac:dyDescent="0.25">
      <c r="A182">
        <v>831</v>
      </c>
      <c r="B182" t="s">
        <v>226</v>
      </c>
      <c r="C182">
        <v>78</v>
      </c>
    </row>
    <row r="183" spans="1:45" x14ac:dyDescent="0.25">
      <c r="A183">
        <v>334</v>
      </c>
      <c r="B183" t="s">
        <v>227</v>
      </c>
    </row>
    <row r="184" spans="1:45" x14ac:dyDescent="0.25">
      <c r="A184">
        <v>336</v>
      </c>
      <c r="B184" t="s">
        <v>228</v>
      </c>
    </row>
    <row r="185" spans="1:45" x14ac:dyDescent="0.25">
      <c r="A185">
        <v>344</v>
      </c>
      <c r="B185" t="s">
        <v>229</v>
      </c>
      <c r="C185">
        <v>1092</v>
      </c>
      <c r="D185">
        <v>0.119098</v>
      </c>
      <c r="E185">
        <v>0.124455</v>
      </c>
      <c r="F185">
        <v>0.12582199999999999</v>
      </c>
      <c r="G185">
        <v>0.13852900000000001</v>
      </c>
      <c r="H185">
        <v>0.14400099999999999</v>
      </c>
      <c r="I185">
        <v>0.160297</v>
      </c>
      <c r="J185">
        <v>0.181476</v>
      </c>
      <c r="K185">
        <v>0.19980800000000001</v>
      </c>
      <c r="L185">
        <v>0.179646</v>
      </c>
      <c r="M185">
        <v>0.18362800000000001</v>
      </c>
      <c r="N185">
        <v>0.20465700000000001</v>
      </c>
      <c r="O185">
        <v>0.22616800000000001</v>
      </c>
      <c r="P185">
        <v>0.24463499999999999</v>
      </c>
      <c r="Q185">
        <v>0.247477</v>
      </c>
      <c r="R185">
        <v>0.26089200000000001</v>
      </c>
      <c r="S185">
        <v>0.300145</v>
      </c>
      <c r="T185">
        <v>0.32510299999999998</v>
      </c>
      <c r="U185">
        <v>0.36610399999999998</v>
      </c>
      <c r="V185">
        <v>0.37327700000000003</v>
      </c>
      <c r="W185">
        <v>0.34312799999999999</v>
      </c>
      <c r="X185">
        <v>0.35241899999999998</v>
      </c>
      <c r="Y185">
        <v>0.42348000000000002</v>
      </c>
      <c r="Z185">
        <v>0.41302100000000003</v>
      </c>
      <c r="AA185">
        <v>0.42571100000000001</v>
      </c>
      <c r="AB185">
        <v>0.42250399999999999</v>
      </c>
      <c r="AC185">
        <v>0.41554999999999997</v>
      </c>
      <c r="AD185">
        <v>0.39360600000000001</v>
      </c>
      <c r="AE185">
        <v>0.51597199999999999</v>
      </c>
      <c r="AF185">
        <v>0.63610699999999998</v>
      </c>
      <c r="AG185">
        <v>0.53777699999999995</v>
      </c>
      <c r="AH185">
        <v>0.56780799999999998</v>
      </c>
      <c r="AI185">
        <v>0.53037299999999998</v>
      </c>
      <c r="AJ185">
        <v>0.54437100000000005</v>
      </c>
      <c r="AK185">
        <v>0.51602499999999996</v>
      </c>
      <c r="AL185">
        <v>0.50960000000000005</v>
      </c>
      <c r="AM185">
        <v>0.54740100000000003</v>
      </c>
      <c r="AN185">
        <v>0.58195699999999995</v>
      </c>
      <c r="AO185">
        <v>0.56823299999999999</v>
      </c>
      <c r="AP185">
        <v>0.59749600000000003</v>
      </c>
      <c r="AQ185">
        <v>0.56029899999999999</v>
      </c>
      <c r="AR185">
        <v>0.60154700000000005</v>
      </c>
      <c r="AS185">
        <v>0.58064300000000002</v>
      </c>
    </row>
    <row r="186" spans="1:45" x14ac:dyDescent="0.25">
      <c r="A186">
        <v>833</v>
      </c>
      <c r="B186" t="s">
        <v>230</v>
      </c>
      <c r="C186">
        <v>572</v>
      </c>
    </row>
    <row r="187" spans="1:45" x14ac:dyDescent="0.25">
      <c r="A187">
        <v>832</v>
      </c>
      <c r="B187" t="s">
        <v>231</v>
      </c>
      <c r="C187">
        <v>116</v>
      </c>
    </row>
    <row r="188" spans="1:45" x14ac:dyDescent="0.25">
      <c r="A188">
        <v>438</v>
      </c>
      <c r="B188" t="s">
        <v>232</v>
      </c>
      <c r="C188">
        <v>160</v>
      </c>
    </row>
    <row r="189" spans="1:45" x14ac:dyDescent="0.25">
      <c r="A189">
        <v>584</v>
      </c>
      <c r="B189" t="s">
        <v>233</v>
      </c>
      <c r="C189">
        <v>11854</v>
      </c>
    </row>
    <row r="190" spans="1:45" x14ac:dyDescent="0.25">
      <c r="A190">
        <v>175</v>
      </c>
      <c r="B190" t="s">
        <v>234</v>
      </c>
      <c r="C190">
        <v>374</v>
      </c>
      <c r="D190">
        <v>2.7132726999999999E-2</v>
      </c>
      <c r="E190">
        <v>2.8080787999999999E-2</v>
      </c>
      <c r="F190">
        <v>2.7903364E-2</v>
      </c>
      <c r="G190">
        <v>2.8454060999999999E-2</v>
      </c>
      <c r="H190">
        <v>2.9656364000000001E-2</v>
      </c>
      <c r="I190">
        <v>3.0381515000000001E-2</v>
      </c>
      <c r="J190">
        <v>3.1347273000000002E-2</v>
      </c>
      <c r="K190">
        <v>3.3177576E-2</v>
      </c>
      <c r="L190">
        <v>3.2746364E-2</v>
      </c>
      <c r="M190">
        <v>3.3698788E-2</v>
      </c>
      <c r="N190">
        <v>3.5441563000000002E-2</v>
      </c>
      <c r="O190">
        <v>3.5715625000000001E-2</v>
      </c>
      <c r="P190">
        <v>3.7303438000000001E-2</v>
      </c>
      <c r="Q190">
        <v>3.7619063000000001E-2</v>
      </c>
      <c r="R190">
        <v>3.8462188000000001E-2</v>
      </c>
      <c r="S190">
        <v>4.0671249999999999E-2</v>
      </c>
      <c r="T190">
        <v>4.1773749999999998E-2</v>
      </c>
      <c r="U190">
        <v>4.3098438000000003E-2</v>
      </c>
      <c r="V190">
        <v>4.3873124999999999E-2</v>
      </c>
      <c r="W190">
        <v>5.2071249999999999E-2</v>
      </c>
      <c r="X190">
        <v>5.4830968000000001E-2</v>
      </c>
      <c r="Y190">
        <v>5.6918999999999997E-2</v>
      </c>
      <c r="Z190">
        <v>5.7832333E-2</v>
      </c>
      <c r="AA190">
        <v>5.7702000000000003E-2</v>
      </c>
      <c r="AB190">
        <v>6.0835667000000003E-2</v>
      </c>
      <c r="AC190">
        <v>6.2170999999999997E-2</v>
      </c>
      <c r="AD190">
        <v>6.4987666999999999E-2</v>
      </c>
      <c r="AE190">
        <v>6.5615332999999998E-2</v>
      </c>
      <c r="AF190">
        <v>6.6561333E-2</v>
      </c>
      <c r="AG190">
        <v>6.7266667000000002E-2</v>
      </c>
      <c r="AH190">
        <v>6.9284666999999994E-2</v>
      </c>
      <c r="AI190">
        <v>7.0457332999999997E-2</v>
      </c>
      <c r="AJ190">
        <v>7.2488999999999998E-2</v>
      </c>
      <c r="AK190">
        <v>7.2695333000000001E-2</v>
      </c>
      <c r="AL190">
        <v>7.5146667E-2</v>
      </c>
      <c r="AM190">
        <v>7.7577667000000003E-2</v>
      </c>
      <c r="AN190">
        <v>7.9847000000000001E-2</v>
      </c>
      <c r="AO190">
        <v>8.2146333000000002E-2</v>
      </c>
      <c r="AP190">
        <v>8.3714667000000006E-2</v>
      </c>
      <c r="AQ190">
        <v>8.6060999999999999E-2</v>
      </c>
      <c r="AR190">
        <v>8.8737667000000006E-2</v>
      </c>
      <c r="AS190">
        <v>9.1487333000000004E-2</v>
      </c>
    </row>
    <row r="191" spans="1:45" x14ac:dyDescent="0.25">
      <c r="A191">
        <v>583</v>
      </c>
      <c r="B191" t="s">
        <v>235</v>
      </c>
      <c r="C191">
        <v>702</v>
      </c>
    </row>
    <row r="192" spans="1:45" x14ac:dyDescent="0.25">
      <c r="A192">
        <v>492</v>
      </c>
      <c r="B192" t="s">
        <v>236</v>
      </c>
      <c r="C192">
        <v>2</v>
      </c>
    </row>
    <row r="193" spans="1:45" x14ac:dyDescent="0.25">
      <c r="A193">
        <v>520</v>
      </c>
      <c r="B193" t="s">
        <v>237</v>
      </c>
      <c r="C193">
        <v>21</v>
      </c>
    </row>
    <row r="194" spans="1:45" x14ac:dyDescent="0.25">
      <c r="A194">
        <v>570</v>
      </c>
      <c r="B194" t="s">
        <v>238</v>
      </c>
    </row>
    <row r="195" spans="1:45" x14ac:dyDescent="0.25">
      <c r="A195">
        <v>574</v>
      </c>
      <c r="B195" t="s">
        <v>239</v>
      </c>
    </row>
    <row r="196" spans="1:45" x14ac:dyDescent="0.25">
      <c r="A196">
        <v>580</v>
      </c>
      <c r="B196" t="s">
        <v>240</v>
      </c>
      <c r="C196">
        <v>477</v>
      </c>
    </row>
    <row r="197" spans="1:45" x14ac:dyDescent="0.25">
      <c r="A197">
        <v>275</v>
      </c>
      <c r="B197" t="s">
        <v>241</v>
      </c>
      <c r="D197">
        <v>1.1824368E-2</v>
      </c>
      <c r="E197">
        <v>1.1799474000000001E-2</v>
      </c>
      <c r="F197">
        <v>1.2656737E-2</v>
      </c>
      <c r="G197">
        <v>1.4111736999999999E-2</v>
      </c>
      <c r="H197">
        <v>1.3586473999999999E-2</v>
      </c>
      <c r="I197">
        <v>1.3415053E-2</v>
      </c>
      <c r="J197">
        <v>1.4395946999999999E-2</v>
      </c>
      <c r="K197">
        <v>1.4591842000000001E-2</v>
      </c>
      <c r="L197">
        <v>1.5779999999999999E-2</v>
      </c>
      <c r="M197">
        <v>1.6175788999999999E-2</v>
      </c>
      <c r="N197">
        <v>1.6730788999999999E-2</v>
      </c>
      <c r="O197">
        <v>1.6423263E-2</v>
      </c>
      <c r="P197">
        <v>1.7391421000000001E-2</v>
      </c>
      <c r="Q197">
        <v>1.7668789000000001E-2</v>
      </c>
      <c r="R197">
        <v>1.4165555999999999E-2</v>
      </c>
      <c r="S197">
        <v>1.4136444E-2</v>
      </c>
      <c r="T197">
        <v>1.4413611E-2</v>
      </c>
      <c r="U197">
        <v>1.4370056000000001E-2</v>
      </c>
      <c r="V197">
        <v>1.4522167000000001E-2</v>
      </c>
      <c r="W197">
        <v>2.73569E-2</v>
      </c>
      <c r="X197">
        <v>2.7495100000000001E-2</v>
      </c>
      <c r="Y197">
        <v>2.6624399999999999E-2</v>
      </c>
      <c r="Z197">
        <v>2.6755399999999999E-2</v>
      </c>
      <c r="AA197">
        <v>2.80048E-2</v>
      </c>
      <c r="AB197">
        <v>3.0415111000000002E-2</v>
      </c>
      <c r="AC197">
        <v>3.3827333000000001E-2</v>
      </c>
      <c r="AD197">
        <v>3.3991E-2</v>
      </c>
      <c r="AE197">
        <v>3.4642555999999998E-2</v>
      </c>
      <c r="AF197">
        <v>3.5375556000000002E-2</v>
      </c>
      <c r="AG197">
        <v>3.6329110999999997E-2</v>
      </c>
      <c r="AH197">
        <v>3.7557555999999999E-2</v>
      </c>
      <c r="AI197">
        <v>3.8219333000000001E-2</v>
      </c>
      <c r="AJ197">
        <v>3.9606222000000003E-2</v>
      </c>
      <c r="AK197">
        <v>4.1399111000000002E-2</v>
      </c>
      <c r="AL197">
        <v>4.1942110999999997E-2</v>
      </c>
      <c r="AM197">
        <v>4.2908222000000003E-2</v>
      </c>
      <c r="AN197">
        <v>4.2862333000000002E-2</v>
      </c>
      <c r="AO197">
        <v>4.5923111000000003E-2</v>
      </c>
      <c r="AP197">
        <v>4.9057333000000002E-2</v>
      </c>
      <c r="AQ197">
        <v>5.4271555999999999E-2</v>
      </c>
      <c r="AR197">
        <v>5.8557999999999999E-2</v>
      </c>
      <c r="AS197">
        <v>6.2103555999999997E-2</v>
      </c>
    </row>
    <row r="198" spans="1:45" x14ac:dyDescent="0.25">
      <c r="A198">
        <v>612</v>
      </c>
      <c r="B198" t="s">
        <v>242</v>
      </c>
    </row>
    <row r="199" spans="1:45" x14ac:dyDescent="0.25">
      <c r="A199">
        <v>630</v>
      </c>
      <c r="B199" t="s">
        <v>243</v>
      </c>
      <c r="C199">
        <v>13790</v>
      </c>
    </row>
    <row r="200" spans="1:45" x14ac:dyDescent="0.25">
      <c r="A200">
        <v>498</v>
      </c>
      <c r="B200" t="s">
        <v>244</v>
      </c>
      <c r="D200">
        <v>0.213417774</v>
      </c>
      <c r="E200">
        <v>0.22504506099999999</v>
      </c>
      <c r="F200">
        <v>0.235721025</v>
      </c>
      <c r="G200">
        <v>0.24751701600000001</v>
      </c>
      <c r="H200">
        <v>0.26106935100000001</v>
      </c>
      <c r="I200">
        <v>0.27113209999999999</v>
      </c>
      <c r="J200">
        <v>0.28106884599999998</v>
      </c>
      <c r="K200">
        <v>0.29173710899999999</v>
      </c>
      <c r="L200">
        <v>0.30153035099999997</v>
      </c>
      <c r="M200">
        <v>0.30818401600000001</v>
      </c>
      <c r="N200">
        <v>0.31257942399999999</v>
      </c>
      <c r="O200">
        <v>0.31990580499999999</v>
      </c>
      <c r="P200">
        <v>0.32465262299999997</v>
      </c>
      <c r="Q200">
        <v>0.33535378700000001</v>
      </c>
      <c r="R200">
        <v>0.34663456599999998</v>
      </c>
      <c r="S200">
        <v>0.35312442599999999</v>
      </c>
      <c r="T200">
        <v>0.36802569400000001</v>
      </c>
      <c r="U200">
        <v>0.37857075499999998</v>
      </c>
      <c r="V200">
        <v>0.37542487699999999</v>
      </c>
      <c r="W200">
        <v>0.39253399999999999</v>
      </c>
      <c r="X200">
        <v>0.32739299999999999</v>
      </c>
      <c r="Y200">
        <v>0.27164700000000003</v>
      </c>
      <c r="Z200">
        <v>0.241919</v>
      </c>
      <c r="AA200">
        <v>0.201962</v>
      </c>
      <c r="AB200">
        <v>0.18721299999999999</v>
      </c>
      <c r="AC200">
        <v>0.16089999999999999</v>
      </c>
      <c r="AD200">
        <v>0.153589</v>
      </c>
      <c r="AE200">
        <v>0.14178499999999999</v>
      </c>
      <c r="AF200">
        <v>0.123628</v>
      </c>
      <c r="AG200">
        <v>0.114395</v>
      </c>
      <c r="AH200">
        <v>0.12110600000000001</v>
      </c>
      <c r="AI200">
        <v>0.122834</v>
      </c>
      <c r="AJ200">
        <v>0.133328</v>
      </c>
      <c r="AK200">
        <v>0.13399</v>
      </c>
      <c r="AL200">
        <v>0.138768</v>
      </c>
      <c r="AM200">
        <v>0.136911</v>
      </c>
      <c r="AN200">
        <v>0.133217</v>
      </c>
      <c r="AO200">
        <v>0.13292799999999999</v>
      </c>
      <c r="AP200">
        <v>0.12606600000000001</v>
      </c>
      <c r="AQ200">
        <v>0.13512099999999999</v>
      </c>
      <c r="AR200">
        <v>0.131881</v>
      </c>
      <c r="AS200">
        <v>0.13000500000000001</v>
      </c>
    </row>
    <row r="201" spans="1:45" x14ac:dyDescent="0.25">
      <c r="A201">
        <v>638</v>
      </c>
      <c r="B201" t="s">
        <v>245</v>
      </c>
      <c r="C201">
        <v>2517</v>
      </c>
      <c r="D201">
        <v>2.7132726999999999E-2</v>
      </c>
      <c r="E201">
        <v>2.8080787999999999E-2</v>
      </c>
      <c r="F201">
        <v>2.7903364E-2</v>
      </c>
      <c r="G201">
        <v>2.8454060999999999E-2</v>
      </c>
      <c r="H201">
        <v>2.9656364000000001E-2</v>
      </c>
      <c r="I201">
        <v>3.0381515000000001E-2</v>
      </c>
      <c r="J201">
        <v>3.1347273000000002E-2</v>
      </c>
      <c r="K201">
        <v>3.3177576E-2</v>
      </c>
      <c r="L201">
        <v>3.2746364E-2</v>
      </c>
      <c r="M201">
        <v>3.3698788E-2</v>
      </c>
      <c r="N201">
        <v>3.5441563000000002E-2</v>
      </c>
      <c r="O201">
        <v>3.5715625000000001E-2</v>
      </c>
      <c r="P201">
        <v>3.7303438000000001E-2</v>
      </c>
      <c r="Q201">
        <v>3.7619063000000001E-2</v>
      </c>
      <c r="R201">
        <v>3.8462188000000001E-2</v>
      </c>
      <c r="S201">
        <v>4.0671249999999999E-2</v>
      </c>
      <c r="T201">
        <v>4.1773749999999998E-2</v>
      </c>
      <c r="U201">
        <v>4.3098438000000003E-2</v>
      </c>
      <c r="V201">
        <v>4.3873124999999999E-2</v>
      </c>
      <c r="W201">
        <v>5.2071249999999999E-2</v>
      </c>
      <c r="X201">
        <v>5.4830968000000001E-2</v>
      </c>
      <c r="Y201">
        <v>5.6918999999999997E-2</v>
      </c>
      <c r="Z201">
        <v>5.7832333E-2</v>
      </c>
      <c r="AA201">
        <v>5.7702000000000003E-2</v>
      </c>
      <c r="AB201">
        <v>6.0835667000000003E-2</v>
      </c>
      <c r="AC201">
        <v>6.2170999999999997E-2</v>
      </c>
      <c r="AD201">
        <v>6.4987666999999999E-2</v>
      </c>
      <c r="AE201">
        <v>6.5615332999999998E-2</v>
      </c>
      <c r="AF201">
        <v>6.6561333E-2</v>
      </c>
      <c r="AG201">
        <v>6.7266667000000002E-2</v>
      </c>
      <c r="AH201">
        <v>6.9284666999999994E-2</v>
      </c>
      <c r="AI201">
        <v>7.0457332999999997E-2</v>
      </c>
      <c r="AJ201">
        <v>7.2488999999999998E-2</v>
      </c>
      <c r="AK201">
        <v>7.2695333000000001E-2</v>
      </c>
      <c r="AL201">
        <v>7.5146667E-2</v>
      </c>
      <c r="AM201">
        <v>7.7577667000000003E-2</v>
      </c>
      <c r="AN201">
        <v>7.9847000000000001E-2</v>
      </c>
      <c r="AO201">
        <v>8.2146333000000002E-2</v>
      </c>
      <c r="AP201">
        <v>8.3714667000000006E-2</v>
      </c>
      <c r="AQ201">
        <v>8.6060999999999999E-2</v>
      </c>
      <c r="AR201">
        <v>8.8737667000000006E-2</v>
      </c>
      <c r="AS201">
        <v>9.1487333000000004E-2</v>
      </c>
    </row>
    <row r="202" spans="1:45" x14ac:dyDescent="0.25">
      <c r="A202">
        <v>652</v>
      </c>
      <c r="B202" t="s">
        <v>246</v>
      </c>
      <c r="D202">
        <v>3.2124167000000002E-2</v>
      </c>
      <c r="E202">
        <v>2.8783428999999999E-2</v>
      </c>
      <c r="F202">
        <v>3.2616286000000001E-2</v>
      </c>
      <c r="G202">
        <v>2.9520000000000001E-2</v>
      </c>
      <c r="H202">
        <v>3.4164713999999999E-2</v>
      </c>
      <c r="I202">
        <v>2.9608714000000001E-2</v>
      </c>
      <c r="J202">
        <v>3.6648E-2</v>
      </c>
      <c r="K202">
        <v>3.1121143E-2</v>
      </c>
      <c r="L202">
        <v>3.1320857000000001E-2</v>
      </c>
      <c r="M202">
        <v>3.2734143E-2</v>
      </c>
      <c r="N202">
        <v>2.3432429000000001E-2</v>
      </c>
      <c r="O202">
        <v>2.2252999999999998E-2</v>
      </c>
      <c r="P202">
        <v>1.9736857E-2</v>
      </c>
      <c r="Q202">
        <v>2.1091571E-2</v>
      </c>
      <c r="R202">
        <v>2.0427000000000001E-2</v>
      </c>
      <c r="S202">
        <v>2.2016429000000001E-2</v>
      </c>
      <c r="T202">
        <v>2.3783571E-2</v>
      </c>
      <c r="U202">
        <v>2.4132570999999998E-2</v>
      </c>
      <c r="V202">
        <v>2.5520142999999999E-2</v>
      </c>
      <c r="W202">
        <v>2.8844429000000001E-2</v>
      </c>
      <c r="X202">
        <v>2.9048999999999998E-2</v>
      </c>
      <c r="Y202">
        <v>2.818E-2</v>
      </c>
      <c r="Z202">
        <v>2.6905856999999998E-2</v>
      </c>
      <c r="AA202">
        <v>2.7662286000000001E-2</v>
      </c>
      <c r="AB202">
        <v>2.8409285999999999E-2</v>
      </c>
      <c r="AC202">
        <v>2.8785286E-2</v>
      </c>
      <c r="AD202">
        <v>2.8850429E-2</v>
      </c>
      <c r="AE202">
        <v>3.0965571000000001E-2</v>
      </c>
      <c r="AF202">
        <v>3.1849285999999997E-2</v>
      </c>
      <c r="AG202">
        <v>3.1937857E-2</v>
      </c>
      <c r="AH202">
        <v>3.4117857000000001E-2</v>
      </c>
      <c r="AI202">
        <v>3.4154142999999998E-2</v>
      </c>
      <c r="AJ202">
        <v>3.5131999999999997E-2</v>
      </c>
      <c r="AK202">
        <v>3.5668571000000003E-2</v>
      </c>
      <c r="AL202">
        <v>3.4658570999999999E-2</v>
      </c>
      <c r="AM202">
        <v>3.4817000000000001E-2</v>
      </c>
      <c r="AN202">
        <v>3.6483857000000001E-2</v>
      </c>
      <c r="AO202">
        <v>3.6110142999999997E-2</v>
      </c>
      <c r="AP202">
        <v>3.7020429000000001E-2</v>
      </c>
      <c r="AQ202">
        <v>3.9474143000000003E-2</v>
      </c>
      <c r="AR202">
        <v>3.9562E-2</v>
      </c>
      <c r="AS202">
        <v>4.0091285999999997E-2</v>
      </c>
    </row>
    <row r="203" spans="1:45" x14ac:dyDescent="0.25">
      <c r="A203">
        <v>654</v>
      </c>
      <c r="B203" t="s">
        <v>247</v>
      </c>
    </row>
    <row r="204" spans="1:45" x14ac:dyDescent="0.25">
      <c r="A204">
        <v>663</v>
      </c>
      <c r="B204" t="s">
        <v>248</v>
      </c>
      <c r="C204">
        <v>616</v>
      </c>
    </row>
    <row r="205" spans="1:45" x14ac:dyDescent="0.25">
      <c r="A205">
        <v>674</v>
      </c>
      <c r="B205" t="s">
        <v>249</v>
      </c>
      <c r="C205">
        <v>61</v>
      </c>
    </row>
    <row r="206" spans="1:45" x14ac:dyDescent="0.25">
      <c r="A206">
        <v>534</v>
      </c>
      <c r="B206" t="s">
        <v>250</v>
      </c>
    </row>
    <row r="207" spans="1:45" x14ac:dyDescent="0.25">
      <c r="A207">
        <v>-3</v>
      </c>
      <c r="B207" t="s">
        <v>251</v>
      </c>
      <c r="C207">
        <v>1219912</v>
      </c>
      <c r="D207">
        <v>2.7132726999999999E-2</v>
      </c>
      <c r="E207">
        <v>2.8080787999999999E-2</v>
      </c>
      <c r="F207">
        <v>2.7903364E-2</v>
      </c>
      <c r="G207">
        <v>2.8454060999999999E-2</v>
      </c>
      <c r="H207">
        <v>2.9656364000000001E-2</v>
      </c>
      <c r="I207">
        <v>3.0381515000000001E-2</v>
      </c>
      <c r="J207">
        <v>3.1347273000000002E-2</v>
      </c>
      <c r="K207">
        <v>3.3177576E-2</v>
      </c>
      <c r="L207">
        <v>3.2746364E-2</v>
      </c>
      <c r="M207">
        <v>3.3698788E-2</v>
      </c>
      <c r="N207">
        <v>3.5441563000000002E-2</v>
      </c>
      <c r="O207">
        <v>3.5715625000000001E-2</v>
      </c>
      <c r="P207">
        <v>3.7303438000000001E-2</v>
      </c>
      <c r="Q207">
        <v>3.7619063000000001E-2</v>
      </c>
      <c r="R207">
        <v>3.8462188000000001E-2</v>
      </c>
      <c r="S207">
        <v>4.0671249999999999E-2</v>
      </c>
      <c r="T207">
        <v>4.1773749999999998E-2</v>
      </c>
      <c r="U207">
        <v>4.3098438000000003E-2</v>
      </c>
      <c r="V207">
        <v>4.3873124999999999E-2</v>
      </c>
      <c r="W207">
        <v>5.2071249999999999E-2</v>
      </c>
      <c r="X207">
        <v>5.4830968000000001E-2</v>
      </c>
      <c r="Y207">
        <v>5.6918999999999997E-2</v>
      </c>
      <c r="Z207">
        <v>5.7832333E-2</v>
      </c>
      <c r="AA207">
        <v>5.7702000000000003E-2</v>
      </c>
      <c r="AB207">
        <v>6.0835667000000003E-2</v>
      </c>
      <c r="AC207">
        <v>6.2170999999999997E-2</v>
      </c>
      <c r="AD207">
        <v>6.4987666999999999E-2</v>
      </c>
      <c r="AE207">
        <v>6.5615332999999998E-2</v>
      </c>
      <c r="AF207">
        <v>6.6561333E-2</v>
      </c>
      <c r="AG207">
        <v>6.7266667000000002E-2</v>
      </c>
      <c r="AH207">
        <v>6.9284666999999994E-2</v>
      </c>
      <c r="AI207">
        <v>7.0457332999999997E-2</v>
      </c>
      <c r="AJ207">
        <v>7.2488999999999998E-2</v>
      </c>
      <c r="AK207">
        <v>7.2695333000000001E-2</v>
      </c>
      <c r="AL207">
        <v>7.5146667E-2</v>
      </c>
      <c r="AM207">
        <v>7.7577667000000003E-2</v>
      </c>
      <c r="AN207">
        <v>7.9847000000000001E-2</v>
      </c>
      <c r="AO207">
        <v>8.2146333000000002E-2</v>
      </c>
      <c r="AP207">
        <v>8.3714667000000006E-2</v>
      </c>
      <c r="AQ207">
        <v>8.6060999999999999E-2</v>
      </c>
      <c r="AR207">
        <v>8.8737667000000006E-2</v>
      </c>
      <c r="AS207">
        <v>9.1487333000000004E-2</v>
      </c>
    </row>
    <row r="208" spans="1:45" x14ac:dyDescent="0.25">
      <c r="A208">
        <v>239</v>
      </c>
      <c r="B208" t="s">
        <v>252</v>
      </c>
    </row>
    <row r="209" spans="1:45" x14ac:dyDescent="0.25">
      <c r="A209">
        <v>744</v>
      </c>
      <c r="B209" t="s">
        <v>253</v>
      </c>
    </row>
    <row r="210" spans="1:45" x14ac:dyDescent="0.25">
      <c r="A210">
        <v>626</v>
      </c>
      <c r="B210" t="s">
        <v>254</v>
      </c>
      <c r="D210">
        <v>1.1824368E-2</v>
      </c>
      <c r="E210">
        <v>1.1799474000000001E-2</v>
      </c>
      <c r="F210">
        <v>1.2656737E-2</v>
      </c>
      <c r="G210">
        <v>1.4111736999999999E-2</v>
      </c>
      <c r="H210">
        <v>1.3586473999999999E-2</v>
      </c>
      <c r="I210">
        <v>1.3415053E-2</v>
      </c>
      <c r="J210">
        <v>1.4395946999999999E-2</v>
      </c>
      <c r="K210">
        <v>1.4591842000000001E-2</v>
      </c>
      <c r="L210">
        <v>1.5779999999999999E-2</v>
      </c>
      <c r="M210">
        <v>1.6175788999999999E-2</v>
      </c>
      <c r="N210">
        <v>1.6730788999999999E-2</v>
      </c>
      <c r="O210">
        <v>1.6423263E-2</v>
      </c>
      <c r="P210">
        <v>1.7391421000000001E-2</v>
      </c>
      <c r="Q210">
        <v>1.7668789000000001E-2</v>
      </c>
      <c r="R210">
        <v>1.4165555999999999E-2</v>
      </c>
      <c r="S210">
        <v>1.4136444E-2</v>
      </c>
      <c r="T210">
        <v>1.4413611E-2</v>
      </c>
      <c r="U210">
        <v>1.4370056000000001E-2</v>
      </c>
      <c r="V210">
        <v>1.4522167000000001E-2</v>
      </c>
      <c r="W210">
        <v>2.73569E-2</v>
      </c>
      <c r="X210">
        <v>2.7495100000000001E-2</v>
      </c>
      <c r="Y210">
        <v>2.6624399999999999E-2</v>
      </c>
      <c r="Z210">
        <v>2.6755399999999999E-2</v>
      </c>
      <c r="AA210">
        <v>2.80048E-2</v>
      </c>
      <c r="AB210">
        <v>3.0415111000000002E-2</v>
      </c>
      <c r="AC210">
        <v>3.3827333000000001E-2</v>
      </c>
      <c r="AD210">
        <v>3.3991E-2</v>
      </c>
      <c r="AE210">
        <v>3.4642555999999998E-2</v>
      </c>
      <c r="AF210">
        <v>3.5375556000000002E-2</v>
      </c>
      <c r="AG210">
        <v>3.6329110999999997E-2</v>
      </c>
      <c r="AH210">
        <v>3.7557555999999999E-2</v>
      </c>
      <c r="AI210">
        <v>3.8219333000000001E-2</v>
      </c>
      <c r="AJ210">
        <v>3.9606222000000003E-2</v>
      </c>
      <c r="AK210">
        <v>4.1399111000000002E-2</v>
      </c>
      <c r="AL210">
        <v>4.1942110999999997E-2</v>
      </c>
      <c r="AM210">
        <v>4.2908222000000003E-2</v>
      </c>
      <c r="AN210">
        <v>4.2862333000000002E-2</v>
      </c>
      <c r="AO210">
        <v>4.5923111000000003E-2</v>
      </c>
      <c r="AP210">
        <v>4.9057333000000002E-2</v>
      </c>
      <c r="AQ210">
        <v>5.4271555999999999E-2</v>
      </c>
      <c r="AR210">
        <v>5.8557999999999999E-2</v>
      </c>
      <c r="AS210">
        <v>6.2103555999999997E-2</v>
      </c>
    </row>
    <row r="211" spans="1:45" x14ac:dyDescent="0.25">
      <c r="A211">
        <v>772</v>
      </c>
      <c r="B211" t="s">
        <v>255</v>
      </c>
    </row>
    <row r="212" spans="1:45" x14ac:dyDescent="0.25">
      <c r="A212">
        <v>798</v>
      </c>
      <c r="B212" t="s">
        <v>256</v>
      </c>
      <c r="C212">
        <v>26</v>
      </c>
    </row>
    <row r="213" spans="1:45" x14ac:dyDescent="0.25">
      <c r="A213">
        <v>581</v>
      </c>
      <c r="B213" t="s">
        <v>257</v>
      </c>
    </row>
    <row r="214" spans="1:45" x14ac:dyDescent="0.25">
      <c r="A214">
        <v>850</v>
      </c>
      <c r="B214" t="s">
        <v>258</v>
      </c>
    </row>
    <row r="215" spans="1:45" x14ac:dyDescent="0.25">
      <c r="A215">
        <v>876</v>
      </c>
      <c r="B215" t="s">
        <v>259</v>
      </c>
      <c r="C215">
        <v>274</v>
      </c>
    </row>
    <row r="216" spans="1:45" s="10" customFormat="1" x14ac:dyDescent="0.25">
      <c r="A216" s="10">
        <v>4</v>
      </c>
      <c r="B216" s="10" t="s">
        <v>260</v>
      </c>
      <c r="C216" s="10">
        <v>647500</v>
      </c>
      <c r="D216" s="10">
        <v>1.1824368E-2</v>
      </c>
      <c r="E216" s="10">
        <v>1.1799474000000001E-2</v>
      </c>
      <c r="F216" s="10">
        <v>1.2656737E-2</v>
      </c>
      <c r="G216" s="10">
        <v>1.4111736999999999E-2</v>
      </c>
      <c r="H216" s="10">
        <v>1.3586473999999999E-2</v>
      </c>
      <c r="I216" s="10">
        <v>1.3415053E-2</v>
      </c>
      <c r="J216" s="10">
        <v>1.4395946999999999E-2</v>
      </c>
      <c r="K216" s="10">
        <v>1.4591842000000001E-2</v>
      </c>
      <c r="L216" s="10">
        <v>1.5779999999999999E-2</v>
      </c>
      <c r="M216" s="10">
        <v>1.6175788999999999E-2</v>
      </c>
      <c r="N216" s="10">
        <v>1.6730788999999999E-2</v>
      </c>
      <c r="O216" s="10">
        <v>1.6423263E-2</v>
      </c>
      <c r="P216" s="10">
        <v>1.7391421000000001E-2</v>
      </c>
      <c r="Q216" s="10">
        <v>1.7668789000000001E-2</v>
      </c>
      <c r="R216" s="10">
        <v>1.4165555999999999E-2</v>
      </c>
      <c r="S216" s="10">
        <v>1.4136444E-2</v>
      </c>
      <c r="T216" s="10">
        <v>1.4413611E-2</v>
      </c>
      <c r="U216" s="10">
        <v>1.4370056000000001E-2</v>
      </c>
      <c r="V216" s="10">
        <v>1.4522167000000001E-2</v>
      </c>
      <c r="W216" s="10">
        <v>2.73569E-2</v>
      </c>
      <c r="X216" s="10">
        <v>2.7495100000000001E-2</v>
      </c>
      <c r="Y216" s="10">
        <v>2.6624399999999999E-2</v>
      </c>
      <c r="Z216" s="10">
        <v>2.6755399999999999E-2</v>
      </c>
      <c r="AA216" s="10">
        <v>2.80048E-2</v>
      </c>
      <c r="AB216" s="10">
        <v>3.0415111000000002E-2</v>
      </c>
      <c r="AC216" s="10">
        <v>3.3827333000000001E-2</v>
      </c>
      <c r="AD216" s="10">
        <v>3.3991E-2</v>
      </c>
      <c r="AE216" s="10">
        <v>3.4642555999999998E-2</v>
      </c>
      <c r="AF216" s="10">
        <v>3.5375556000000002E-2</v>
      </c>
      <c r="AG216" s="10">
        <v>3.6329110999999997E-2</v>
      </c>
      <c r="AH216" s="10">
        <v>3.7557555999999999E-2</v>
      </c>
      <c r="AI216" s="10">
        <v>3.8219333000000001E-2</v>
      </c>
      <c r="AJ216" s="10">
        <v>3.9606222000000003E-2</v>
      </c>
      <c r="AK216" s="10">
        <v>4.1399111000000002E-2</v>
      </c>
      <c r="AL216" s="10">
        <v>4.1942110999999997E-2</v>
      </c>
      <c r="AM216" s="10">
        <v>4.2908222000000003E-2</v>
      </c>
      <c r="AN216" s="10">
        <v>4.2862333000000002E-2</v>
      </c>
      <c r="AO216" s="10">
        <v>4.5923111000000003E-2</v>
      </c>
      <c r="AP216" s="10">
        <v>4.9057333000000002E-2</v>
      </c>
      <c r="AQ216" s="10">
        <v>5.4271555999999999E-2</v>
      </c>
      <c r="AR216" s="10">
        <v>5.8557999999999999E-2</v>
      </c>
      <c r="AS216" s="10">
        <v>6.2103555999999997E-2</v>
      </c>
    </row>
    <row r="217" spans="1:45" s="10" customFormat="1" x14ac:dyDescent="0.25">
      <c r="A217" s="10">
        <v>64</v>
      </c>
      <c r="B217" s="10" t="s">
        <v>261</v>
      </c>
      <c r="C217" s="10">
        <v>47000</v>
      </c>
      <c r="D217" s="10">
        <v>1.1824368E-2</v>
      </c>
      <c r="E217" s="10">
        <v>1.1799474000000001E-2</v>
      </c>
      <c r="F217" s="10">
        <v>1.2656737E-2</v>
      </c>
      <c r="G217" s="10">
        <v>1.4111736999999999E-2</v>
      </c>
      <c r="H217" s="10">
        <v>1.3586473999999999E-2</v>
      </c>
      <c r="I217" s="10">
        <v>1.3415053E-2</v>
      </c>
      <c r="J217" s="10">
        <v>1.4395946999999999E-2</v>
      </c>
      <c r="K217" s="10">
        <v>1.4591842000000001E-2</v>
      </c>
      <c r="L217" s="10">
        <v>1.5779999999999999E-2</v>
      </c>
      <c r="M217" s="10">
        <v>1.6175788999999999E-2</v>
      </c>
      <c r="N217" s="10">
        <v>1.6730788999999999E-2</v>
      </c>
      <c r="O217" s="10">
        <v>1.6423263E-2</v>
      </c>
      <c r="P217" s="10">
        <v>1.7391421000000001E-2</v>
      </c>
      <c r="Q217" s="10">
        <v>1.7668789000000001E-2</v>
      </c>
      <c r="R217" s="10">
        <v>1.4165555999999999E-2</v>
      </c>
      <c r="S217" s="10">
        <v>1.4136444E-2</v>
      </c>
      <c r="T217" s="10">
        <v>1.4413611E-2</v>
      </c>
      <c r="U217" s="10">
        <v>1.4370056000000001E-2</v>
      </c>
      <c r="V217" s="10">
        <v>1.4522167000000001E-2</v>
      </c>
      <c r="W217" s="10">
        <v>2.73569E-2</v>
      </c>
      <c r="X217" s="10">
        <v>2.7495100000000001E-2</v>
      </c>
      <c r="Y217" s="10">
        <v>2.6624399999999999E-2</v>
      </c>
      <c r="Z217" s="10">
        <v>2.6755399999999999E-2</v>
      </c>
      <c r="AA217" s="10">
        <v>2.80048E-2</v>
      </c>
      <c r="AB217" s="10">
        <v>3.0415111000000002E-2</v>
      </c>
      <c r="AC217" s="10">
        <v>3.3827333000000001E-2</v>
      </c>
      <c r="AD217" s="10">
        <v>3.3991E-2</v>
      </c>
      <c r="AE217" s="10">
        <v>3.4642555999999998E-2</v>
      </c>
      <c r="AF217" s="10">
        <v>3.5375556000000002E-2</v>
      </c>
      <c r="AG217" s="10">
        <v>3.6329110999999997E-2</v>
      </c>
      <c r="AH217" s="10">
        <v>3.7557555999999999E-2</v>
      </c>
      <c r="AI217" s="10">
        <v>3.8219333000000001E-2</v>
      </c>
      <c r="AJ217" s="10">
        <v>3.9606222000000003E-2</v>
      </c>
      <c r="AK217" s="10">
        <v>4.1399111000000002E-2</v>
      </c>
      <c r="AL217" s="10">
        <v>4.1942110999999997E-2</v>
      </c>
      <c r="AM217" s="10">
        <v>4.2908222000000003E-2</v>
      </c>
      <c r="AN217" s="10">
        <v>4.2862333000000002E-2</v>
      </c>
      <c r="AO217" s="10">
        <v>4.5923111000000003E-2</v>
      </c>
      <c r="AP217" s="10">
        <v>4.9057333000000002E-2</v>
      </c>
      <c r="AQ217" s="10">
        <v>5.4271555999999999E-2</v>
      </c>
      <c r="AR217" s="10">
        <v>5.8557999999999999E-2</v>
      </c>
      <c r="AS217" s="10">
        <v>6.2103555999999997E-2</v>
      </c>
    </row>
    <row r="218" spans="1:45" s="10" customFormat="1" x14ac:dyDescent="0.25">
      <c r="A218" s="10">
        <v>184</v>
      </c>
      <c r="B218" s="10" t="s">
        <v>262</v>
      </c>
      <c r="C218" s="10">
        <v>240</v>
      </c>
    </row>
    <row r="219" spans="1:45" s="10" customFormat="1" x14ac:dyDescent="0.25">
      <c r="A219" s="10">
        <v>258</v>
      </c>
      <c r="B219" s="10" t="s">
        <v>263</v>
      </c>
      <c r="C219" s="10">
        <v>4167</v>
      </c>
    </row>
    <row r="220" spans="1:45" s="10" customFormat="1" x14ac:dyDescent="0.25">
      <c r="A220" s="10">
        <v>296</v>
      </c>
      <c r="B220" s="10" t="s">
        <v>264</v>
      </c>
      <c r="C220" s="10">
        <v>811</v>
      </c>
    </row>
    <row r="221" spans="1:45" s="10" customFormat="1" x14ac:dyDescent="0.25">
      <c r="A221" s="10">
        <v>418</v>
      </c>
      <c r="B221" s="10" t="s">
        <v>265</v>
      </c>
      <c r="C221" s="10">
        <v>236800</v>
      </c>
      <c r="D221" s="10">
        <v>1.1824368E-2</v>
      </c>
      <c r="E221" s="10">
        <v>1.1799474000000001E-2</v>
      </c>
      <c r="F221" s="10">
        <v>1.2656737E-2</v>
      </c>
      <c r="G221" s="10">
        <v>1.4111736999999999E-2</v>
      </c>
      <c r="H221" s="10">
        <v>1.3586473999999999E-2</v>
      </c>
      <c r="I221" s="10">
        <v>1.3415053E-2</v>
      </c>
      <c r="J221" s="10">
        <v>1.4395946999999999E-2</v>
      </c>
      <c r="K221" s="10">
        <v>1.4591842000000001E-2</v>
      </c>
      <c r="L221" s="10">
        <v>1.5779999999999999E-2</v>
      </c>
      <c r="M221" s="10">
        <v>1.6175788999999999E-2</v>
      </c>
      <c r="N221" s="10">
        <v>1.6730788999999999E-2</v>
      </c>
      <c r="O221" s="10">
        <v>1.6423263E-2</v>
      </c>
      <c r="P221" s="10">
        <v>1.7391421000000001E-2</v>
      </c>
      <c r="Q221" s="10">
        <v>1.7668789000000001E-2</v>
      </c>
      <c r="R221" s="10">
        <v>1.4165555999999999E-2</v>
      </c>
      <c r="S221" s="10">
        <v>1.4136444E-2</v>
      </c>
      <c r="T221" s="10">
        <v>1.4413611E-2</v>
      </c>
      <c r="U221" s="10">
        <v>1.4370056000000001E-2</v>
      </c>
      <c r="V221" s="10">
        <v>1.4522167000000001E-2</v>
      </c>
      <c r="W221" s="10">
        <v>2.73569E-2</v>
      </c>
      <c r="X221" s="10">
        <v>2.7495100000000001E-2</v>
      </c>
      <c r="Y221" s="10">
        <v>2.6624399999999999E-2</v>
      </c>
      <c r="Z221" s="10">
        <v>2.6755399999999999E-2</v>
      </c>
      <c r="AA221" s="10">
        <v>2.80048E-2</v>
      </c>
      <c r="AB221" s="10">
        <v>3.0415111000000002E-2</v>
      </c>
      <c r="AC221" s="10">
        <v>3.3827333000000001E-2</v>
      </c>
      <c r="AD221" s="10">
        <v>3.3991E-2</v>
      </c>
      <c r="AE221" s="10">
        <v>3.4642555999999998E-2</v>
      </c>
      <c r="AF221" s="10">
        <v>3.5375556000000002E-2</v>
      </c>
      <c r="AG221" s="10">
        <v>3.6329110999999997E-2</v>
      </c>
      <c r="AH221" s="10">
        <v>3.7557555999999999E-2</v>
      </c>
      <c r="AI221" s="10">
        <v>3.8219333000000001E-2</v>
      </c>
      <c r="AJ221" s="10">
        <v>3.9606222000000003E-2</v>
      </c>
      <c r="AK221" s="10">
        <v>4.1399111000000002E-2</v>
      </c>
      <c r="AL221" s="10">
        <v>4.1942110999999997E-2</v>
      </c>
      <c r="AM221" s="10">
        <v>4.2908222000000003E-2</v>
      </c>
      <c r="AN221" s="10">
        <v>4.2862333000000002E-2</v>
      </c>
      <c r="AO221" s="10">
        <v>4.5923111000000003E-2</v>
      </c>
      <c r="AP221" s="10">
        <v>4.9057333000000002E-2</v>
      </c>
      <c r="AQ221" s="10">
        <v>5.4271555999999999E-2</v>
      </c>
      <c r="AR221" s="10">
        <v>5.8557999999999999E-2</v>
      </c>
      <c r="AS221" s="10">
        <v>6.2103555999999997E-2</v>
      </c>
    </row>
    <row r="222" spans="1:45" s="10" customFormat="1" x14ac:dyDescent="0.25">
      <c r="A222" s="10">
        <v>446</v>
      </c>
      <c r="B222" s="10" t="s">
        <v>266</v>
      </c>
      <c r="C222" s="10">
        <v>28</v>
      </c>
      <c r="D222" s="10">
        <v>1.1824368E-2</v>
      </c>
      <c r="E222" s="10">
        <v>1.1799474000000001E-2</v>
      </c>
      <c r="F222" s="10">
        <v>1.2656737E-2</v>
      </c>
      <c r="G222" s="10">
        <v>1.4111736999999999E-2</v>
      </c>
      <c r="H222" s="10">
        <v>1.3586473999999999E-2</v>
      </c>
      <c r="I222" s="10">
        <v>1.3415053E-2</v>
      </c>
      <c r="J222" s="10">
        <v>1.4395946999999999E-2</v>
      </c>
      <c r="K222" s="10">
        <v>1.4591842000000001E-2</v>
      </c>
      <c r="L222" s="10">
        <v>1.5779999999999999E-2</v>
      </c>
      <c r="M222" s="10">
        <v>1.6175788999999999E-2</v>
      </c>
      <c r="N222" s="10">
        <v>1.6730788999999999E-2</v>
      </c>
      <c r="O222" s="10">
        <v>1.6423263E-2</v>
      </c>
      <c r="P222" s="10">
        <v>1.7391421000000001E-2</v>
      </c>
      <c r="Q222" s="10">
        <v>1.7668789000000001E-2</v>
      </c>
      <c r="R222" s="10">
        <v>1.4165555999999999E-2</v>
      </c>
      <c r="S222" s="10">
        <v>1.4136444E-2</v>
      </c>
      <c r="T222" s="10">
        <v>1.4413611E-2</v>
      </c>
      <c r="U222" s="10">
        <v>1.4370056000000001E-2</v>
      </c>
      <c r="V222" s="10">
        <v>1.4522167000000001E-2</v>
      </c>
      <c r="W222" s="10">
        <v>2.73569E-2</v>
      </c>
      <c r="X222" s="10">
        <v>2.7495100000000001E-2</v>
      </c>
      <c r="Y222" s="10">
        <v>2.6624399999999999E-2</v>
      </c>
      <c r="Z222" s="10">
        <v>2.6755399999999999E-2</v>
      </c>
      <c r="AA222" s="10">
        <v>2.80048E-2</v>
      </c>
      <c r="AB222" s="10">
        <v>3.0415111000000002E-2</v>
      </c>
      <c r="AC222" s="10">
        <v>3.3827333000000001E-2</v>
      </c>
      <c r="AD222" s="10">
        <v>3.3991E-2</v>
      </c>
      <c r="AE222" s="10">
        <v>3.4642555999999998E-2</v>
      </c>
      <c r="AF222" s="10">
        <v>3.5375556000000002E-2</v>
      </c>
      <c r="AG222" s="10">
        <v>3.6329110999999997E-2</v>
      </c>
      <c r="AH222" s="10">
        <v>3.7557555999999999E-2</v>
      </c>
      <c r="AI222" s="10">
        <v>3.8219333000000001E-2</v>
      </c>
      <c r="AJ222" s="10">
        <v>3.9606222000000003E-2</v>
      </c>
      <c r="AK222" s="10">
        <v>4.1399111000000002E-2</v>
      </c>
      <c r="AL222" s="10">
        <v>4.1942110999999997E-2</v>
      </c>
      <c r="AM222" s="10">
        <v>4.2908222000000003E-2</v>
      </c>
      <c r="AN222" s="10">
        <v>4.2862333000000002E-2</v>
      </c>
      <c r="AO222" s="10">
        <v>4.5923111000000003E-2</v>
      </c>
      <c r="AP222" s="10">
        <v>4.9057333000000002E-2</v>
      </c>
      <c r="AQ222" s="10">
        <v>5.4271555999999999E-2</v>
      </c>
      <c r="AR222" s="10">
        <v>5.8557999999999999E-2</v>
      </c>
      <c r="AS222" s="10">
        <v>6.2103555999999997E-2</v>
      </c>
    </row>
    <row r="223" spans="1:45" s="10" customFormat="1" x14ac:dyDescent="0.25">
      <c r="A223" s="10">
        <v>462</v>
      </c>
      <c r="B223" s="10" t="s">
        <v>267</v>
      </c>
      <c r="C223" s="10">
        <v>300</v>
      </c>
      <c r="D223" s="10">
        <v>1.1824368E-2</v>
      </c>
      <c r="E223" s="10">
        <v>1.1799474000000001E-2</v>
      </c>
      <c r="F223" s="10">
        <v>1.2656737E-2</v>
      </c>
      <c r="G223" s="10">
        <v>1.4111736999999999E-2</v>
      </c>
      <c r="H223" s="10">
        <v>1.3586473999999999E-2</v>
      </c>
      <c r="I223" s="10">
        <v>1.3415053E-2</v>
      </c>
      <c r="J223" s="10">
        <v>1.4395946999999999E-2</v>
      </c>
      <c r="K223" s="10">
        <v>1.4591842000000001E-2</v>
      </c>
      <c r="L223" s="10">
        <v>1.5779999999999999E-2</v>
      </c>
      <c r="M223" s="10">
        <v>1.6175788999999999E-2</v>
      </c>
      <c r="N223" s="10">
        <v>1.6730788999999999E-2</v>
      </c>
      <c r="O223" s="10">
        <v>1.6423263E-2</v>
      </c>
      <c r="P223" s="10">
        <v>1.7391421000000001E-2</v>
      </c>
      <c r="Q223" s="10">
        <v>1.7668789000000001E-2</v>
      </c>
      <c r="R223" s="10">
        <v>1.4165555999999999E-2</v>
      </c>
      <c r="S223" s="10">
        <v>1.4136444E-2</v>
      </c>
      <c r="T223" s="10">
        <v>1.4413611E-2</v>
      </c>
      <c r="U223" s="10">
        <v>1.4370056000000001E-2</v>
      </c>
      <c r="V223" s="10">
        <v>1.4522167000000001E-2</v>
      </c>
      <c r="W223" s="10">
        <v>2.73569E-2</v>
      </c>
      <c r="X223" s="10">
        <v>2.7495100000000001E-2</v>
      </c>
      <c r="Y223" s="10">
        <v>2.6624399999999999E-2</v>
      </c>
      <c r="Z223" s="10">
        <v>2.6755399999999999E-2</v>
      </c>
      <c r="AA223" s="10">
        <v>2.80048E-2</v>
      </c>
      <c r="AB223" s="10">
        <v>3.0415111000000002E-2</v>
      </c>
      <c r="AC223" s="10">
        <v>3.3827333000000001E-2</v>
      </c>
      <c r="AD223" s="10">
        <v>3.3991E-2</v>
      </c>
      <c r="AE223" s="10">
        <v>3.4642555999999998E-2</v>
      </c>
      <c r="AF223" s="10">
        <v>3.5375556000000002E-2</v>
      </c>
      <c r="AG223" s="10">
        <v>3.6329110999999997E-2</v>
      </c>
      <c r="AH223" s="10">
        <v>3.7557555999999999E-2</v>
      </c>
      <c r="AI223" s="10">
        <v>3.8219333000000001E-2</v>
      </c>
      <c r="AJ223" s="10">
        <v>3.9606222000000003E-2</v>
      </c>
      <c r="AK223" s="10">
        <v>4.1399111000000002E-2</v>
      </c>
      <c r="AL223" s="10">
        <v>4.1942110999999997E-2</v>
      </c>
      <c r="AM223" s="10">
        <v>4.2908222000000003E-2</v>
      </c>
      <c r="AN223" s="10">
        <v>4.2862333000000002E-2</v>
      </c>
      <c r="AO223" s="10">
        <v>4.5923111000000003E-2</v>
      </c>
      <c r="AP223" s="10">
        <v>4.9057333000000002E-2</v>
      </c>
      <c r="AQ223" s="10">
        <v>5.4271555999999999E-2</v>
      </c>
      <c r="AR223" s="10">
        <v>5.8557999999999999E-2</v>
      </c>
      <c r="AS223" s="10">
        <v>6.2103555999999997E-2</v>
      </c>
    </row>
    <row r="224" spans="1:45" s="10" customFormat="1" x14ac:dyDescent="0.25">
      <c r="A224" s="10">
        <v>540</v>
      </c>
      <c r="B224" s="10" t="s">
        <v>268</v>
      </c>
      <c r="C224" s="10">
        <v>19060</v>
      </c>
    </row>
    <row r="225" spans="1:45" s="10" customFormat="1" x14ac:dyDescent="0.25">
      <c r="A225" s="10">
        <v>585</v>
      </c>
      <c r="B225" s="10" t="s">
        <v>269</v>
      </c>
      <c r="C225" s="10">
        <v>458</v>
      </c>
    </row>
    <row r="226" spans="1:45" s="10" customFormat="1" x14ac:dyDescent="0.25">
      <c r="A226" s="10">
        <v>598</v>
      </c>
      <c r="B226" s="10" t="s">
        <v>270</v>
      </c>
      <c r="C226" s="10">
        <v>462840</v>
      </c>
    </row>
    <row r="227" spans="1:45" s="10" customFormat="1" x14ac:dyDescent="0.25">
      <c r="A227" s="10">
        <v>882</v>
      </c>
      <c r="B227" s="10" t="s">
        <v>271</v>
      </c>
      <c r="C227" s="10">
        <v>2944</v>
      </c>
    </row>
    <row r="228" spans="1:45" s="10" customFormat="1" x14ac:dyDescent="0.25">
      <c r="A228" s="10">
        <v>90</v>
      </c>
      <c r="B228" s="10" t="s">
        <v>272</v>
      </c>
      <c r="C228" s="10">
        <v>28450</v>
      </c>
    </row>
    <row r="229" spans="1:45" s="10" customFormat="1" x14ac:dyDescent="0.25">
      <c r="A229" s="10">
        <v>776</v>
      </c>
      <c r="B229" s="10" t="s">
        <v>273</v>
      </c>
      <c r="C229" s="10">
        <v>748</v>
      </c>
    </row>
    <row r="230" spans="1:45" s="10" customFormat="1" x14ac:dyDescent="0.25">
      <c r="A230" s="10">
        <v>548</v>
      </c>
      <c r="B230" s="10" t="s">
        <v>274</v>
      </c>
      <c r="C230" s="10">
        <v>12200</v>
      </c>
    </row>
    <row r="231" spans="1:45" s="10" customFormat="1" x14ac:dyDescent="0.25">
      <c r="A231" s="10">
        <v>50</v>
      </c>
      <c r="B231" s="10" t="s">
        <v>275</v>
      </c>
      <c r="C231" s="10">
        <v>144000</v>
      </c>
      <c r="D231" s="10">
        <v>0.22561500000000001</v>
      </c>
      <c r="E231" s="10">
        <v>0.23303399999999999</v>
      </c>
      <c r="F231" s="10">
        <v>0.252085</v>
      </c>
      <c r="G231" s="10">
        <v>0.26036999999999999</v>
      </c>
      <c r="H231" s="10">
        <v>0.26692900000000003</v>
      </c>
      <c r="I231" s="10">
        <v>0.283918</v>
      </c>
      <c r="J231" s="10">
        <v>0.29064499999999999</v>
      </c>
      <c r="K231" s="10">
        <v>0.300624</v>
      </c>
      <c r="L231" s="10">
        <v>0.31251400000000001</v>
      </c>
      <c r="M231" s="10">
        <v>0.33340599999999998</v>
      </c>
      <c r="N231" s="10">
        <v>0.34020099999999998</v>
      </c>
      <c r="O231" s="10">
        <v>0.359373</v>
      </c>
      <c r="P231" s="10">
        <v>0.36800100000000002</v>
      </c>
      <c r="Q231" s="10">
        <v>0.37335000000000002</v>
      </c>
      <c r="R231" s="10">
        <v>0.39480300000000002</v>
      </c>
      <c r="S231" s="10">
        <v>0.42272199999999999</v>
      </c>
      <c r="T231" s="10">
        <v>0.416134</v>
      </c>
      <c r="U231" s="10">
        <v>0.457312</v>
      </c>
      <c r="V231" s="10">
        <v>0.48006100000000002</v>
      </c>
      <c r="W231" s="10">
        <v>0.50534900000000005</v>
      </c>
      <c r="X231" s="10">
        <v>0.498114</v>
      </c>
      <c r="Y231" s="10">
        <v>0.52576000000000001</v>
      </c>
      <c r="Z231" s="10">
        <v>0.55510300000000001</v>
      </c>
      <c r="AA231" s="10">
        <v>0.57977199999999995</v>
      </c>
      <c r="AB231" s="10">
        <v>0.63078800000000002</v>
      </c>
      <c r="AC231" s="10">
        <v>0.63451599999999997</v>
      </c>
      <c r="AD231" s="10">
        <v>0.66285499999999997</v>
      </c>
      <c r="AE231" s="10">
        <v>0.69100300000000003</v>
      </c>
      <c r="AF231" s="10">
        <v>0.70016</v>
      </c>
      <c r="AG231" s="10">
        <v>0.72412100000000001</v>
      </c>
      <c r="AH231" s="10">
        <v>0.79173899999999997</v>
      </c>
      <c r="AI231" s="10">
        <v>0.81029300000000004</v>
      </c>
      <c r="AJ231" s="10">
        <v>0.85357099999999997</v>
      </c>
      <c r="AK231" s="10">
        <v>0.870425</v>
      </c>
      <c r="AL231" s="10">
        <v>0.90294399999999997</v>
      </c>
      <c r="AM231" s="10">
        <v>0.96412399999999998</v>
      </c>
      <c r="AN231" s="10">
        <v>1.0091600000000001</v>
      </c>
      <c r="AO231" s="10">
        <v>1.05894</v>
      </c>
      <c r="AP231" s="10">
        <v>1.1171199999999999</v>
      </c>
      <c r="AQ231" s="10">
        <v>1.2136</v>
      </c>
      <c r="AR231" s="10">
        <v>1.25756</v>
      </c>
      <c r="AS231" s="10">
        <v>1.31626</v>
      </c>
    </row>
    <row r="232" spans="1:45" s="10" customFormat="1" x14ac:dyDescent="0.25">
      <c r="A232" s="10">
        <v>96</v>
      </c>
      <c r="B232" s="10" t="s">
        <v>276</v>
      </c>
      <c r="C232" s="10">
        <v>5770</v>
      </c>
      <c r="D232" s="10">
        <v>7.0340000000000003E-3</v>
      </c>
      <c r="E232" s="10">
        <v>6.9620000000000003E-3</v>
      </c>
      <c r="F232" s="10">
        <v>1.3668E-2</v>
      </c>
      <c r="G232" s="10">
        <v>2.3564000000000002E-2</v>
      </c>
      <c r="H232" s="10">
        <v>2.9377E-2</v>
      </c>
      <c r="I232" s="10">
        <v>3.8734999999999999E-2</v>
      </c>
      <c r="J232" s="10">
        <v>4.1876999999999998E-2</v>
      </c>
      <c r="K232" s="10">
        <v>3.9140000000000001E-2</v>
      </c>
      <c r="L232" s="10">
        <v>4.0717999999999997E-2</v>
      </c>
      <c r="M232" s="10">
        <v>5.3555999999999999E-2</v>
      </c>
      <c r="N232" s="10">
        <v>5.1565E-2</v>
      </c>
      <c r="O232" s="10">
        <v>5.5438000000000001E-2</v>
      </c>
      <c r="P232" s="10">
        <v>5.8555000000000003E-2</v>
      </c>
      <c r="Q232" s="10">
        <v>6.7471000000000003E-2</v>
      </c>
      <c r="R232" s="10">
        <v>7.0719000000000004E-2</v>
      </c>
      <c r="S232" s="10">
        <v>6.2108999999999998E-2</v>
      </c>
      <c r="T232" s="10">
        <v>6.3719999999999999E-2</v>
      </c>
      <c r="U232" s="10">
        <v>5.2969000000000002E-2</v>
      </c>
      <c r="V232" s="10">
        <v>6.1505999999999998E-2</v>
      </c>
      <c r="W232" s="10">
        <v>6.8523000000000001E-2</v>
      </c>
      <c r="X232" s="10">
        <v>7.7483999999999997E-2</v>
      </c>
      <c r="Y232" s="10">
        <v>8.3315E-2</v>
      </c>
      <c r="Z232" s="10">
        <v>8.0202999999999997E-2</v>
      </c>
      <c r="AA232" s="10">
        <v>7.4415999999999996E-2</v>
      </c>
      <c r="AB232" s="10">
        <v>8.9161000000000004E-2</v>
      </c>
      <c r="AC232" s="10">
        <v>8.9754E-2</v>
      </c>
      <c r="AD232" s="10">
        <v>9.2696000000000001E-2</v>
      </c>
      <c r="AE232" s="10">
        <v>9.2305999999999999E-2</v>
      </c>
      <c r="AF232" s="10">
        <v>9.4116000000000005E-2</v>
      </c>
      <c r="AG232" s="10">
        <v>9.4617000000000007E-2</v>
      </c>
      <c r="AH232" s="10">
        <v>8.7604000000000001E-2</v>
      </c>
      <c r="AI232" s="10">
        <v>8.5605000000000001E-2</v>
      </c>
      <c r="AJ232" s="10">
        <v>9.9395999999999998E-2</v>
      </c>
      <c r="AK232" s="10">
        <v>9.1092999999999993E-2</v>
      </c>
      <c r="AL232" s="10">
        <v>8.7966000000000003E-2</v>
      </c>
      <c r="AM232" s="10">
        <v>0.125052</v>
      </c>
      <c r="AN232" s="10">
        <v>0.128057</v>
      </c>
      <c r="AO232" s="10">
        <v>0.14053299999999999</v>
      </c>
      <c r="AP232" s="10">
        <v>0.120739</v>
      </c>
      <c r="AQ232" s="10">
        <v>0.128576</v>
      </c>
      <c r="AR232" s="10">
        <v>0.15367600000000001</v>
      </c>
      <c r="AS232" s="10">
        <v>0.15327499999999999</v>
      </c>
    </row>
    <row r="233" spans="1:45" s="10" customFormat="1" x14ac:dyDescent="0.25">
      <c r="A233" s="10">
        <v>116</v>
      </c>
      <c r="B233" s="10" t="s">
        <v>277</v>
      </c>
      <c r="C233" s="10">
        <v>181040</v>
      </c>
      <c r="D233" s="10">
        <v>1.1824368E-2</v>
      </c>
      <c r="E233" s="10">
        <v>1.1799474000000001E-2</v>
      </c>
      <c r="F233" s="10">
        <v>1.2656737E-2</v>
      </c>
      <c r="G233" s="10">
        <v>1.4111736999999999E-2</v>
      </c>
      <c r="H233" s="10">
        <v>1.3586473999999999E-2</v>
      </c>
      <c r="I233" s="10">
        <v>1.3415053E-2</v>
      </c>
      <c r="J233" s="10">
        <v>1.4395946999999999E-2</v>
      </c>
      <c r="K233" s="10">
        <v>1.4591842000000001E-2</v>
      </c>
      <c r="L233" s="10">
        <v>1.5779999999999999E-2</v>
      </c>
      <c r="M233" s="10">
        <v>1.6175788999999999E-2</v>
      </c>
      <c r="N233" s="10">
        <v>1.6730788999999999E-2</v>
      </c>
      <c r="O233" s="10">
        <v>1.6423263E-2</v>
      </c>
      <c r="P233" s="10">
        <v>1.7391421000000001E-2</v>
      </c>
      <c r="Q233" s="10">
        <v>1.7668789000000001E-2</v>
      </c>
      <c r="R233" s="10">
        <v>1.4165555999999999E-2</v>
      </c>
      <c r="S233" s="10">
        <v>1.4136444E-2</v>
      </c>
      <c r="T233" s="10">
        <v>1.4413611E-2</v>
      </c>
      <c r="U233" s="10">
        <v>1.4370056000000001E-2</v>
      </c>
      <c r="V233" s="10">
        <v>1.4522167000000001E-2</v>
      </c>
      <c r="W233" s="10">
        <v>2.73569E-2</v>
      </c>
      <c r="X233" s="10">
        <v>2.7495100000000001E-2</v>
      </c>
      <c r="Y233" s="10">
        <v>2.6624399999999999E-2</v>
      </c>
      <c r="Z233" s="10">
        <v>2.6755399999999999E-2</v>
      </c>
      <c r="AA233" s="10">
        <v>2.80048E-2</v>
      </c>
      <c r="AB233" s="10">
        <v>0.11255900000000001</v>
      </c>
      <c r="AC233" s="10">
        <v>0.117726</v>
      </c>
      <c r="AD233" s="10">
        <v>0.119632</v>
      </c>
      <c r="AE233" s="10">
        <v>0.136189</v>
      </c>
      <c r="AF233" s="10">
        <v>0.13635900000000001</v>
      </c>
      <c r="AG233" s="10">
        <v>0.135403</v>
      </c>
      <c r="AH233" s="10">
        <v>0.13610800000000001</v>
      </c>
      <c r="AI233" s="10">
        <v>0.1585</v>
      </c>
      <c r="AJ233" s="10">
        <v>0.163276</v>
      </c>
      <c r="AK233" s="10">
        <v>0.13448599999999999</v>
      </c>
      <c r="AL233" s="10">
        <v>0.13633700000000001</v>
      </c>
      <c r="AM233" s="10">
        <v>0.136077</v>
      </c>
      <c r="AN233" s="10">
        <v>0.13814699999999999</v>
      </c>
      <c r="AO233" s="10">
        <v>0.13941700000000001</v>
      </c>
      <c r="AP233" s="10">
        <v>0.194711</v>
      </c>
      <c r="AQ233" s="10">
        <v>0.19935</v>
      </c>
      <c r="AR233" s="10">
        <v>0.211622</v>
      </c>
      <c r="AS233" s="10">
        <v>0.21751599999999999</v>
      </c>
    </row>
    <row r="234" spans="1:45" s="10" customFormat="1" x14ac:dyDescent="0.25">
      <c r="A234" s="10">
        <v>158</v>
      </c>
      <c r="B234" s="10" t="s">
        <v>278</v>
      </c>
      <c r="C234" s="11">
        <v>13974</v>
      </c>
      <c r="D234" s="10">
        <v>0.39685199999999998</v>
      </c>
      <c r="E234" s="10">
        <v>0.456181</v>
      </c>
      <c r="F234" s="10">
        <v>0.520343</v>
      </c>
      <c r="G234" s="10">
        <v>0.51045200000000002</v>
      </c>
      <c r="H234" s="10">
        <v>0.56788700000000003</v>
      </c>
      <c r="I234" s="10">
        <v>0.70581400000000005</v>
      </c>
      <c r="J234" s="10">
        <v>0.76760399999999995</v>
      </c>
      <c r="K234" s="10">
        <v>0.91866199999999998</v>
      </c>
      <c r="L234" s="10">
        <v>1.0081199999999999</v>
      </c>
      <c r="M234" s="10">
        <v>1.1085700000000001</v>
      </c>
      <c r="N234" s="10">
        <v>1.0291399999999999</v>
      </c>
      <c r="O234" s="10">
        <v>1.0683100000000001</v>
      </c>
      <c r="P234" s="10">
        <v>1.2082900000000001</v>
      </c>
      <c r="Q234" s="10">
        <v>1.26902</v>
      </c>
      <c r="R234" s="10">
        <v>1.3185</v>
      </c>
      <c r="S234" s="10">
        <v>1.4221999999999999</v>
      </c>
      <c r="T234" s="10">
        <v>1.5410600000000001</v>
      </c>
      <c r="U234" s="10">
        <v>1.6890799999999999</v>
      </c>
      <c r="V234" s="10">
        <v>1.7814300000000001</v>
      </c>
      <c r="W234" s="10">
        <v>1.8972100000000001</v>
      </c>
      <c r="X234" s="10">
        <v>2.0486200000000001</v>
      </c>
      <c r="Y234" s="10">
        <v>2.1341199999999998</v>
      </c>
      <c r="Z234" s="10">
        <v>2.28607</v>
      </c>
      <c r="AA234" s="10">
        <v>2.3971499999999999</v>
      </c>
      <c r="AB234" s="10">
        <v>2.5242399999999998</v>
      </c>
      <c r="AC234" s="10">
        <v>2.6551399999999998</v>
      </c>
      <c r="AD234" s="10">
        <v>2.8043</v>
      </c>
      <c r="AE234" s="10">
        <v>2.9937299999999998</v>
      </c>
      <c r="AF234" s="10">
        <v>3.1201300000000001</v>
      </c>
      <c r="AG234" s="10">
        <v>3.3680500000000002</v>
      </c>
      <c r="AH234" s="10">
        <v>3.5308299999999999</v>
      </c>
      <c r="AI234" s="10">
        <v>3.69923</v>
      </c>
      <c r="AJ234" s="10">
        <v>3.8277700000000001</v>
      </c>
      <c r="AK234" s="10">
        <v>4.0176800000000004</v>
      </c>
      <c r="AL234" s="10">
        <v>4.0652400000000002</v>
      </c>
      <c r="AM234" s="10">
        <v>4.1460800000000004</v>
      </c>
      <c r="AN234" s="10">
        <v>4.37087</v>
      </c>
      <c r="AO234" s="10">
        <v>4.1932200000000002</v>
      </c>
      <c r="AP234" s="10">
        <v>3.9965000000000002</v>
      </c>
      <c r="AQ234" s="10">
        <v>4.3491999999999997</v>
      </c>
      <c r="AR234" s="10">
        <v>4.2746599999999999</v>
      </c>
      <c r="AS234" s="10">
        <v>4.1536400000000002</v>
      </c>
    </row>
    <row r="235" spans="1:45" s="10" customFormat="1" x14ac:dyDescent="0.25">
      <c r="A235" s="10">
        <v>242</v>
      </c>
      <c r="B235" s="10" t="s">
        <v>279</v>
      </c>
      <c r="C235" s="10">
        <v>18270</v>
      </c>
    </row>
    <row r="236" spans="1:45" s="10" customFormat="1" x14ac:dyDescent="0.25">
      <c r="A236" s="10">
        <v>356</v>
      </c>
      <c r="B236" s="10" t="s">
        <v>280</v>
      </c>
      <c r="C236" s="10">
        <v>3287590</v>
      </c>
      <c r="D236" s="10">
        <v>6.2085100000000004</v>
      </c>
      <c r="E236" s="10">
        <v>6.3539000000000003</v>
      </c>
      <c r="F236" s="10">
        <v>6.5263</v>
      </c>
      <c r="G236" s="10">
        <v>6.8001899999999997</v>
      </c>
      <c r="H236" s="10">
        <v>7.0522900000000002</v>
      </c>
      <c r="I236" s="10">
        <v>7.3431699999999998</v>
      </c>
      <c r="J236" s="10">
        <v>7.5477600000000002</v>
      </c>
      <c r="K236" s="10">
        <v>7.5772700000000004</v>
      </c>
      <c r="L236" s="10">
        <v>7.9329200000000002</v>
      </c>
      <c r="M236" s="10">
        <v>8.1405200000000004</v>
      </c>
      <c r="N236" s="10">
        <v>8.5717599999999994</v>
      </c>
      <c r="O236" s="10">
        <v>8.9137000000000004</v>
      </c>
      <c r="P236" s="10">
        <v>9.2097800000000003</v>
      </c>
      <c r="Q236" s="10">
        <v>9.6107499999999995</v>
      </c>
      <c r="R236" s="10">
        <v>10.11</v>
      </c>
      <c r="S236" s="10">
        <v>10.4877</v>
      </c>
      <c r="T236" s="10">
        <v>10.8965</v>
      </c>
      <c r="U236" s="10">
        <v>11.488</v>
      </c>
      <c r="V236" s="10">
        <v>12.040900000000001</v>
      </c>
      <c r="W236" s="10">
        <v>12.5547</v>
      </c>
      <c r="X236" s="10">
        <v>13.050599999999999</v>
      </c>
      <c r="Y236" s="10">
        <v>13.5783</v>
      </c>
      <c r="Z236" s="10">
        <v>13.892300000000001</v>
      </c>
      <c r="AA236" s="10">
        <v>14.4315</v>
      </c>
      <c r="AB236" s="10">
        <v>15.231299999999999</v>
      </c>
      <c r="AC236" s="10">
        <v>15.7219</v>
      </c>
      <c r="AD236" s="10">
        <v>16.336099999999998</v>
      </c>
      <c r="AE236" s="10">
        <v>16.733599999999999</v>
      </c>
      <c r="AF236" s="10">
        <v>17.691099999999999</v>
      </c>
      <c r="AG236" s="10">
        <v>18.1111</v>
      </c>
      <c r="AH236" s="10">
        <v>18.415099999999999</v>
      </c>
      <c r="AI236" s="10">
        <v>18.967300000000002</v>
      </c>
      <c r="AJ236" s="10">
        <v>19.4315</v>
      </c>
      <c r="AK236" s="10">
        <v>20.5517</v>
      </c>
      <c r="AL236" s="10">
        <v>21.416799999999999</v>
      </c>
      <c r="AM236" s="10">
        <v>22.606999999999999</v>
      </c>
      <c r="AN236" s="10">
        <v>23.960599999999999</v>
      </c>
      <c r="AO236" s="10">
        <v>25.088200000000001</v>
      </c>
      <c r="AP236" s="10">
        <v>27.636800000000001</v>
      </c>
      <c r="AQ236" s="10">
        <v>28.670200000000001</v>
      </c>
      <c r="AR236" s="10">
        <v>29.8322</v>
      </c>
      <c r="AS236" s="10">
        <v>31.2728</v>
      </c>
    </row>
    <row r="237" spans="1:45" s="10" customFormat="1" x14ac:dyDescent="0.25">
      <c r="A237" s="10">
        <v>360</v>
      </c>
      <c r="B237" s="10" t="s">
        <v>281</v>
      </c>
      <c r="C237" s="10">
        <v>1919440</v>
      </c>
      <c r="D237" s="10">
        <v>1.3906400000000001</v>
      </c>
      <c r="E237" s="10">
        <v>1.4476199999999999</v>
      </c>
      <c r="F237" s="10">
        <v>1.51387</v>
      </c>
      <c r="G237" s="10">
        <v>1.56952</v>
      </c>
      <c r="H237" s="10">
        <v>1.6319900000000001</v>
      </c>
      <c r="I237" s="10">
        <v>1.7059800000000001</v>
      </c>
      <c r="J237" s="10">
        <v>1.89551</v>
      </c>
      <c r="K237" s="10">
        <v>2.0286900000000001</v>
      </c>
      <c r="L237" s="10">
        <v>2.12323</v>
      </c>
      <c r="M237" s="10">
        <v>2.21034</v>
      </c>
      <c r="N237" s="10">
        <v>2.3261699999999998</v>
      </c>
      <c r="O237" s="10">
        <v>2.3838699999999999</v>
      </c>
      <c r="P237" s="10">
        <v>2.4275600000000002</v>
      </c>
      <c r="Q237" s="10">
        <v>2.52264</v>
      </c>
      <c r="R237" s="10">
        <v>2.6119599999999998</v>
      </c>
      <c r="S237" s="10">
        <v>2.8812899999999999</v>
      </c>
      <c r="T237" s="10">
        <v>2.9755099999999999</v>
      </c>
      <c r="U237" s="10">
        <v>3.0566599999999999</v>
      </c>
      <c r="V237" s="10">
        <v>3.2299899999999999</v>
      </c>
      <c r="W237" s="10">
        <v>3.9129900000000002</v>
      </c>
      <c r="X237" s="10">
        <v>4.1047000000000002</v>
      </c>
      <c r="Y237" s="10">
        <v>4.27874</v>
      </c>
      <c r="Z237" s="10">
        <v>4.6998499999999996</v>
      </c>
      <c r="AA237" s="10">
        <v>4.70594</v>
      </c>
      <c r="AB237" s="10">
        <v>5.1904500000000002</v>
      </c>
      <c r="AC237" s="10">
        <v>5.3788299999999998</v>
      </c>
      <c r="AD237" s="10">
        <v>5.5598299999999998</v>
      </c>
      <c r="AE237" s="10">
        <v>5.43851</v>
      </c>
      <c r="AF237" s="10">
        <v>5.6971499999999997</v>
      </c>
      <c r="AG237" s="10">
        <v>6.1754100000000003</v>
      </c>
      <c r="AH237" s="10">
        <v>6.3207599999999999</v>
      </c>
      <c r="AI237" s="10">
        <v>6.5557299999999996</v>
      </c>
      <c r="AJ237" s="10">
        <v>6.5747900000000001</v>
      </c>
      <c r="AK237" s="10">
        <v>7.0093800000000002</v>
      </c>
      <c r="AL237" s="10">
        <v>7.1339699999999997</v>
      </c>
      <c r="AM237" s="10">
        <v>7.30213</v>
      </c>
      <c r="AN237" s="10">
        <v>7.2682700000000002</v>
      </c>
      <c r="AO237" s="10">
        <v>7.4124699999999999</v>
      </c>
      <c r="AP237" s="10">
        <v>7.9356900000000001</v>
      </c>
      <c r="AQ237" s="10">
        <v>8.3100500000000004</v>
      </c>
      <c r="AR237" s="10">
        <v>8.1476699999999997</v>
      </c>
      <c r="AS237" s="10">
        <v>8.4751300000000001</v>
      </c>
    </row>
    <row r="238" spans="1:45" s="10" customFormat="1" x14ac:dyDescent="0.25">
      <c r="A238" s="10">
        <v>408</v>
      </c>
      <c r="B238" s="10" t="s">
        <v>282</v>
      </c>
      <c r="C238" s="10">
        <v>120540</v>
      </c>
      <c r="D238" s="10">
        <v>0.77032800000000001</v>
      </c>
      <c r="E238" s="10">
        <v>0.79967699999999997</v>
      </c>
      <c r="F238" s="10">
        <v>0.81701599999999996</v>
      </c>
      <c r="G238" s="10">
        <v>0.85370800000000002</v>
      </c>
      <c r="H238" s="10">
        <v>0.88324100000000005</v>
      </c>
      <c r="I238" s="10">
        <v>0.93781999999999999</v>
      </c>
      <c r="J238" s="10">
        <v>0.98834200000000005</v>
      </c>
      <c r="K238" s="10">
        <v>1.06149</v>
      </c>
      <c r="L238" s="10">
        <v>1.13568</v>
      </c>
      <c r="M238" s="10">
        <v>1.2048000000000001</v>
      </c>
      <c r="N238" s="10">
        <v>1.2371300000000001</v>
      </c>
      <c r="O238" s="10">
        <v>1.2925500000000001</v>
      </c>
      <c r="P238" s="10">
        <v>1.3403799999999999</v>
      </c>
      <c r="Q238" s="10">
        <v>1.3732</v>
      </c>
      <c r="R238" s="10">
        <v>1.42845</v>
      </c>
      <c r="S238" s="10">
        <v>1.4051199999999999</v>
      </c>
      <c r="T238" s="10">
        <v>1.3533999999999999</v>
      </c>
      <c r="U238" s="10">
        <v>1.3782399999999999</v>
      </c>
      <c r="V238" s="10">
        <v>1.3730100000000001</v>
      </c>
      <c r="W238" s="10">
        <v>1.3182499999999999</v>
      </c>
      <c r="X238" s="10">
        <v>1.2580100000000001</v>
      </c>
      <c r="Y238" s="10">
        <v>1.09965</v>
      </c>
      <c r="Z238" s="10">
        <v>1.0114000000000001</v>
      </c>
      <c r="AA238" s="10">
        <v>0.92488700000000001</v>
      </c>
      <c r="AB238" s="10">
        <v>0.872363</v>
      </c>
      <c r="AC238" s="10">
        <v>0.76704499999999998</v>
      </c>
      <c r="AD238" s="10">
        <v>0.73070299999999999</v>
      </c>
      <c r="AE238" s="10">
        <v>0.68186199999999997</v>
      </c>
      <c r="AF238" s="10">
        <v>0.73048800000000003</v>
      </c>
      <c r="AG238" s="10">
        <v>0.78236700000000003</v>
      </c>
      <c r="AH238" s="10">
        <v>0.80825999999999998</v>
      </c>
      <c r="AI238" s="10">
        <v>0.77636099999999997</v>
      </c>
      <c r="AJ238" s="10">
        <v>0.79465300000000005</v>
      </c>
      <c r="AK238" s="10">
        <v>0.81318999999999997</v>
      </c>
      <c r="AL238" s="10">
        <v>0.846418</v>
      </c>
      <c r="AM238" s="10">
        <v>0.85486499999999999</v>
      </c>
      <c r="AN238" s="10">
        <v>0.72613000000000005</v>
      </c>
      <c r="AO238" s="10">
        <v>0.80010199999999998</v>
      </c>
      <c r="AP238" s="10">
        <v>0.79006299999999996</v>
      </c>
      <c r="AQ238" s="10">
        <v>0.749838</v>
      </c>
      <c r="AR238" s="10">
        <v>0.55506599999999995</v>
      </c>
      <c r="AS238" s="10">
        <v>0.55877699999999997</v>
      </c>
    </row>
    <row r="239" spans="1:45" s="10" customFormat="1" x14ac:dyDescent="0.25">
      <c r="A239" s="10">
        <v>458</v>
      </c>
      <c r="B239" s="10" t="s">
        <v>283</v>
      </c>
      <c r="C239" s="10">
        <v>329750</v>
      </c>
      <c r="D239" s="10">
        <v>0.24015600000000001</v>
      </c>
      <c r="E239" s="10">
        <v>0.243782</v>
      </c>
      <c r="F239" s="10">
        <v>0.242342</v>
      </c>
      <c r="G239" s="10">
        <v>0.27466699999999999</v>
      </c>
      <c r="H239" s="10">
        <v>0.28976200000000002</v>
      </c>
      <c r="I239" s="10">
        <v>0.314695</v>
      </c>
      <c r="J239" s="10">
        <v>0.31804700000000002</v>
      </c>
      <c r="K239" s="10">
        <v>0.40863500000000003</v>
      </c>
      <c r="L239" s="10">
        <v>0.478746</v>
      </c>
      <c r="M239" s="10">
        <v>0.47914099999999998</v>
      </c>
      <c r="N239" s="10">
        <v>0.51080099999999995</v>
      </c>
      <c r="O239" s="10">
        <v>0.51860399999999995</v>
      </c>
      <c r="P239" s="10">
        <v>0.60377899999999995</v>
      </c>
      <c r="Q239" s="10">
        <v>0.62389600000000001</v>
      </c>
      <c r="R239" s="10">
        <v>0.62825600000000004</v>
      </c>
      <c r="S239" s="10">
        <v>0.704735</v>
      </c>
      <c r="T239" s="10">
        <v>0.71514699999999998</v>
      </c>
      <c r="U239" s="10">
        <v>0.75056599999999996</v>
      </c>
      <c r="V239" s="10">
        <v>0.82354700000000003</v>
      </c>
      <c r="W239" s="10">
        <v>0.87945399999999996</v>
      </c>
      <c r="X239" s="10">
        <v>1.0828100000000001</v>
      </c>
      <c r="Y239" s="10">
        <v>1.19391</v>
      </c>
      <c r="Z239" s="10">
        <v>1.2909999999999999</v>
      </c>
      <c r="AA239" s="10">
        <v>1.28583</v>
      </c>
      <c r="AB239" s="10">
        <v>1.3905000000000001</v>
      </c>
      <c r="AC239" s="10">
        <v>1.5375000000000001</v>
      </c>
      <c r="AD239" s="10">
        <v>1.7856700000000001</v>
      </c>
      <c r="AE239" s="10">
        <v>1.69746</v>
      </c>
      <c r="AF239" s="10">
        <v>1.72353</v>
      </c>
      <c r="AG239" s="10">
        <v>1.96411</v>
      </c>
      <c r="AH239" s="10">
        <v>2.0444900000000001</v>
      </c>
      <c r="AI239" s="10">
        <v>2.1145800000000001</v>
      </c>
      <c r="AJ239" s="10">
        <v>2.2654100000000001</v>
      </c>
      <c r="AK239" s="10">
        <v>2.4348700000000001</v>
      </c>
      <c r="AL239" s="10">
        <v>2.6413899999999999</v>
      </c>
      <c r="AM239" s="10">
        <v>2.6570900000000002</v>
      </c>
      <c r="AN239" s="10">
        <v>2.90889</v>
      </c>
      <c r="AO239" s="10">
        <v>3.0421</v>
      </c>
      <c r="AP239" s="10">
        <v>2.8950800000000001</v>
      </c>
      <c r="AQ239" s="10">
        <v>3.0020600000000002</v>
      </c>
      <c r="AR239" s="10">
        <v>3.1389300000000002</v>
      </c>
      <c r="AS239" s="10">
        <v>3.2233499999999999</v>
      </c>
    </row>
    <row r="240" spans="1:45" s="10" customFormat="1" x14ac:dyDescent="0.25">
      <c r="A240" s="10">
        <v>496</v>
      </c>
      <c r="B240" s="10" t="s">
        <v>284</v>
      </c>
      <c r="C240" s="10">
        <v>1564116</v>
      </c>
      <c r="D240" s="10">
        <v>1.1824368E-2</v>
      </c>
      <c r="E240" s="10">
        <v>1.1799474000000001E-2</v>
      </c>
      <c r="F240" s="10">
        <v>1.2656737E-2</v>
      </c>
      <c r="G240" s="10">
        <v>1.4111736999999999E-2</v>
      </c>
      <c r="H240" s="10">
        <v>1.3586473999999999E-2</v>
      </c>
      <c r="I240" s="10">
        <v>1.3415053E-2</v>
      </c>
      <c r="J240" s="10">
        <v>1.4395946999999999E-2</v>
      </c>
      <c r="K240" s="10">
        <v>1.4591842000000001E-2</v>
      </c>
      <c r="L240" s="10">
        <v>1.5779999999999999E-2</v>
      </c>
      <c r="M240" s="10">
        <v>1.6175788999999999E-2</v>
      </c>
      <c r="N240" s="10">
        <v>1.6730788999999999E-2</v>
      </c>
      <c r="O240" s="10">
        <v>1.6423263E-2</v>
      </c>
      <c r="P240" s="10">
        <v>1.7391421000000001E-2</v>
      </c>
      <c r="Q240" s="10">
        <v>1.7668789000000001E-2</v>
      </c>
      <c r="R240" s="10">
        <v>0.123892</v>
      </c>
      <c r="S240" s="10">
        <v>0.13356399999999999</v>
      </c>
      <c r="T240" s="10">
        <v>0.14089199999999999</v>
      </c>
      <c r="U240" s="10">
        <v>0.15012900000000001</v>
      </c>
      <c r="V240" s="10">
        <v>0.142318</v>
      </c>
      <c r="W240" s="10">
        <v>0.135242</v>
      </c>
      <c r="X240" s="10">
        <v>0.15140000000000001</v>
      </c>
      <c r="Y240" s="10">
        <v>0.132522</v>
      </c>
      <c r="Z240" s="10">
        <v>0.123946</v>
      </c>
      <c r="AA240" s="10">
        <v>0.107184</v>
      </c>
      <c r="AB240" s="10">
        <v>0.106929</v>
      </c>
      <c r="AC240" s="10">
        <v>9.0065999999999993E-2</v>
      </c>
      <c r="AD240" s="10">
        <v>8.8218000000000005E-2</v>
      </c>
      <c r="AE240" s="10">
        <v>8.8922000000000001E-2</v>
      </c>
      <c r="AF240" s="10">
        <v>8.9042999999999997E-2</v>
      </c>
      <c r="AG240" s="10">
        <v>9.5097000000000001E-2</v>
      </c>
      <c r="AH240" s="10">
        <v>9.5816999999999999E-2</v>
      </c>
      <c r="AI240" s="10">
        <v>0.10259799999999999</v>
      </c>
      <c r="AJ240" s="10">
        <v>0.100207</v>
      </c>
      <c r="AK240" s="10">
        <v>0.103187</v>
      </c>
      <c r="AL240" s="10">
        <v>0.104147</v>
      </c>
      <c r="AM240" s="10">
        <v>0.116062</v>
      </c>
      <c r="AN240" s="10">
        <v>0.123185</v>
      </c>
      <c r="AO240" s="10">
        <v>0.124067</v>
      </c>
      <c r="AP240" s="10">
        <v>0.12828600000000001</v>
      </c>
      <c r="AQ240" s="10">
        <v>0.136244</v>
      </c>
      <c r="AR240" s="10">
        <v>0.14272000000000001</v>
      </c>
      <c r="AS240" s="10">
        <v>0.156474</v>
      </c>
    </row>
    <row r="241" spans="1:45" s="10" customFormat="1" x14ac:dyDescent="0.25">
      <c r="A241" s="10">
        <v>104</v>
      </c>
      <c r="B241" s="10" t="s">
        <v>285</v>
      </c>
      <c r="C241" s="10">
        <v>678500</v>
      </c>
      <c r="D241" s="10">
        <v>0.31367600000000001</v>
      </c>
      <c r="E241" s="10">
        <v>0.31902399999999997</v>
      </c>
      <c r="F241" s="10">
        <v>0.31416300000000003</v>
      </c>
      <c r="G241" s="10">
        <v>0.327011</v>
      </c>
      <c r="H241" s="10">
        <v>0.33258900000000002</v>
      </c>
      <c r="I241" s="10">
        <v>0.34489199999999998</v>
      </c>
      <c r="J241" s="10">
        <v>0.35219899999999998</v>
      </c>
      <c r="K241" s="10">
        <v>0.35674699999999998</v>
      </c>
      <c r="L241" s="10">
        <v>0.36374699999999999</v>
      </c>
      <c r="M241" s="10">
        <v>0.37387500000000001</v>
      </c>
      <c r="N241" s="10">
        <v>0.37922400000000001</v>
      </c>
      <c r="O241" s="10">
        <v>0.38709100000000002</v>
      </c>
      <c r="P241" s="10">
        <v>0.39194899999999999</v>
      </c>
      <c r="Q241" s="10">
        <v>0.40581699999999998</v>
      </c>
      <c r="R241" s="10">
        <v>0.43613000000000002</v>
      </c>
      <c r="S241" s="10">
        <v>0.44482500000000003</v>
      </c>
      <c r="T241" s="10">
        <v>0.42749199999999998</v>
      </c>
      <c r="U241" s="10">
        <v>0.42277500000000001</v>
      </c>
      <c r="V241" s="10">
        <v>0.434035</v>
      </c>
      <c r="W241" s="10">
        <v>0.423759</v>
      </c>
      <c r="X241" s="10">
        <v>0.41669800000000001</v>
      </c>
      <c r="Y241" s="10">
        <v>0.42962800000000001</v>
      </c>
      <c r="Z241" s="10">
        <v>0.42618200000000001</v>
      </c>
      <c r="AA241" s="10">
        <v>0.45303399999999999</v>
      </c>
      <c r="AB241" s="10">
        <v>0.46857399999999999</v>
      </c>
      <c r="AC241" s="10">
        <v>0.469468</v>
      </c>
      <c r="AD241" s="10">
        <v>0.47933199999999998</v>
      </c>
      <c r="AE241" s="10">
        <v>0.49233500000000002</v>
      </c>
      <c r="AF241" s="10">
        <v>0.49404900000000002</v>
      </c>
      <c r="AG241" s="10">
        <v>0.50955600000000001</v>
      </c>
      <c r="AH241" s="10">
        <v>0.49790499999999999</v>
      </c>
      <c r="AI241" s="10">
        <v>0.51466199999999995</v>
      </c>
      <c r="AJ241" s="10">
        <v>0.55815099999999995</v>
      </c>
      <c r="AK241" s="10">
        <v>0.58559600000000001</v>
      </c>
      <c r="AL241" s="10">
        <v>0.587835</v>
      </c>
      <c r="AM241" s="10">
        <v>0.59566699999999995</v>
      </c>
      <c r="AN241" s="10">
        <v>0.61849200000000004</v>
      </c>
      <c r="AO241" s="10">
        <v>0.59648999999999996</v>
      </c>
      <c r="AP241" s="10">
        <v>0.56548299999999996</v>
      </c>
      <c r="AQ241" s="10">
        <v>0.55602300000000004</v>
      </c>
      <c r="AR241" s="10">
        <v>0.56655900000000003</v>
      </c>
      <c r="AS241" s="10">
        <v>0.60589700000000002</v>
      </c>
    </row>
    <row r="242" spans="1:45" s="10" customFormat="1" x14ac:dyDescent="0.25">
      <c r="A242" s="10">
        <v>524</v>
      </c>
      <c r="B242" s="10" t="s">
        <v>286</v>
      </c>
      <c r="C242" s="10">
        <v>147181</v>
      </c>
      <c r="D242" s="10">
        <v>0.14513899999999999</v>
      </c>
      <c r="E242" s="10">
        <v>0.14913599999999999</v>
      </c>
      <c r="F242" s="10">
        <v>0.153673</v>
      </c>
      <c r="G242" s="10">
        <v>0.156775</v>
      </c>
      <c r="H242" s="10">
        <v>0.15972900000000001</v>
      </c>
      <c r="I242" s="10">
        <v>0.16262699999999999</v>
      </c>
      <c r="J242" s="10">
        <v>0.16677</v>
      </c>
      <c r="K242" s="10">
        <v>0.17047899999999999</v>
      </c>
      <c r="L242" s="10">
        <v>0.17618800000000001</v>
      </c>
      <c r="M242" s="10">
        <v>0.18101</v>
      </c>
      <c r="N242" s="10">
        <v>0.18412899999999999</v>
      </c>
      <c r="O242" s="10">
        <v>0.18921099999999999</v>
      </c>
      <c r="P242" s="10">
        <v>0.19542599999999999</v>
      </c>
      <c r="Q242" s="10">
        <v>0.200354</v>
      </c>
      <c r="R242" s="10">
        <v>0.20219200000000001</v>
      </c>
      <c r="S242" s="10">
        <v>0.208979</v>
      </c>
      <c r="T242" s="10">
        <v>0.21288599999999999</v>
      </c>
      <c r="U242" s="10">
        <v>0.21786800000000001</v>
      </c>
      <c r="V242" s="10">
        <v>0.22076000000000001</v>
      </c>
      <c r="W242" s="10">
        <v>0.229714</v>
      </c>
      <c r="X242" s="10">
        <v>0.237155</v>
      </c>
      <c r="Y242" s="10">
        <v>0.24293200000000001</v>
      </c>
      <c r="Z242" s="10">
        <v>0.24934700000000001</v>
      </c>
      <c r="AA242" s="10">
        <v>0.25819199999999998</v>
      </c>
      <c r="AB242" s="10">
        <v>0.26632</v>
      </c>
      <c r="AC242" s="10">
        <v>0.27272400000000002</v>
      </c>
      <c r="AD242" s="10">
        <v>0.28154200000000001</v>
      </c>
      <c r="AE242" s="10">
        <v>0.288856</v>
      </c>
      <c r="AF242" s="10">
        <v>0.30475000000000002</v>
      </c>
      <c r="AG242" s="10">
        <v>0.321714</v>
      </c>
      <c r="AH242" s="10">
        <v>0.33230300000000002</v>
      </c>
      <c r="AI242" s="10">
        <v>0.33598800000000001</v>
      </c>
      <c r="AJ242" s="10">
        <v>0.34549299999999999</v>
      </c>
      <c r="AK242" s="10">
        <v>0.35047200000000001</v>
      </c>
      <c r="AL242" s="10">
        <v>0.36234300000000003</v>
      </c>
      <c r="AM242" s="10">
        <v>0.362319</v>
      </c>
      <c r="AN242" s="10">
        <v>0.36934600000000001</v>
      </c>
      <c r="AO242" s="10">
        <v>0.382268</v>
      </c>
      <c r="AP242" s="10">
        <v>0.39381500000000003</v>
      </c>
      <c r="AQ242" s="10">
        <v>0.405163</v>
      </c>
      <c r="AR242" s="10">
        <v>0.41936200000000001</v>
      </c>
      <c r="AS242" s="10">
        <v>0.40077800000000002</v>
      </c>
    </row>
    <row r="243" spans="1:45" s="10" customFormat="1" x14ac:dyDescent="0.25">
      <c r="A243" s="10">
        <v>586</v>
      </c>
      <c r="B243" s="10" t="s">
        <v>287</v>
      </c>
      <c r="C243" s="10">
        <v>803940</v>
      </c>
      <c r="D243" s="10">
        <v>0.67605199999999999</v>
      </c>
      <c r="E243" s="10">
        <v>0.69408499999999995</v>
      </c>
      <c r="F243" s="10">
        <v>0.72884300000000002</v>
      </c>
      <c r="G243" s="10">
        <v>0.77234499999999995</v>
      </c>
      <c r="H243" s="10">
        <v>0.807481</v>
      </c>
      <c r="I243" s="10">
        <v>0.81695600000000002</v>
      </c>
      <c r="J243" s="10">
        <v>0.85183299999999995</v>
      </c>
      <c r="K243" s="10">
        <v>0.88718900000000001</v>
      </c>
      <c r="L243" s="10">
        <v>0.93822799999999995</v>
      </c>
      <c r="M243" s="10">
        <v>0.982464</v>
      </c>
      <c r="N243" s="10">
        <v>1.0530600000000001</v>
      </c>
      <c r="O243" s="10">
        <v>1.1153500000000001</v>
      </c>
      <c r="P243" s="10">
        <v>1.1763300000000001</v>
      </c>
      <c r="Q243" s="10">
        <v>1.2156800000000001</v>
      </c>
      <c r="R243" s="10">
        <v>1.2803500000000001</v>
      </c>
      <c r="S243" s="10">
        <v>1.3361400000000001</v>
      </c>
      <c r="T243" s="10">
        <v>1.46797</v>
      </c>
      <c r="U243" s="10">
        <v>1.54097</v>
      </c>
      <c r="V243" s="10">
        <v>1.62774</v>
      </c>
      <c r="W243" s="10">
        <v>1.7005699999999999</v>
      </c>
      <c r="X243" s="10">
        <v>1.74552</v>
      </c>
      <c r="Y243" s="10">
        <v>1.8585400000000001</v>
      </c>
      <c r="Z243" s="10">
        <v>1.9537100000000001</v>
      </c>
      <c r="AA243" s="10">
        <v>2.0339800000000001</v>
      </c>
      <c r="AB243" s="10">
        <v>2.12439</v>
      </c>
      <c r="AC243" s="10">
        <v>2.2357300000000002</v>
      </c>
      <c r="AD243" s="10">
        <v>2.2951700000000002</v>
      </c>
      <c r="AE243" s="10">
        <v>2.3448500000000001</v>
      </c>
      <c r="AF243" s="10">
        <v>2.4758100000000001</v>
      </c>
      <c r="AG243" s="10">
        <v>2.5422099999999999</v>
      </c>
      <c r="AH243" s="10">
        <v>2.5828700000000002</v>
      </c>
      <c r="AI243" s="10">
        <v>2.6100500000000002</v>
      </c>
      <c r="AJ243" s="10">
        <v>2.7261799999999998</v>
      </c>
      <c r="AK243" s="10">
        <v>2.9202599999999999</v>
      </c>
      <c r="AL243" s="10">
        <v>3.0257999999999998</v>
      </c>
      <c r="AM243" s="10">
        <v>3.15015</v>
      </c>
      <c r="AN243" s="10">
        <v>3.3172899999999998</v>
      </c>
      <c r="AO243" s="10">
        <v>3.2588699999999999</v>
      </c>
      <c r="AP243" s="10">
        <v>3.3049400000000002</v>
      </c>
      <c r="AQ243" s="10">
        <v>3.3489900000000001</v>
      </c>
      <c r="AR243" s="10">
        <v>3.36938</v>
      </c>
      <c r="AS243" s="10">
        <v>3.4028800000000001</v>
      </c>
    </row>
    <row r="244" spans="1:45" s="10" customFormat="1" x14ac:dyDescent="0.25">
      <c r="A244" s="10">
        <v>156</v>
      </c>
      <c r="B244" s="10" t="s">
        <v>288</v>
      </c>
      <c r="C244" s="10">
        <v>9596960</v>
      </c>
      <c r="D244" s="10">
        <v>15.5367</v>
      </c>
      <c r="E244" s="10">
        <v>16.3386</v>
      </c>
      <c r="F244" s="10">
        <v>16.9465</v>
      </c>
      <c r="G244" s="10">
        <v>17.384699999999999</v>
      </c>
      <c r="H244" s="10">
        <v>19.198499999999999</v>
      </c>
      <c r="I244" s="10">
        <v>19.852599999999999</v>
      </c>
      <c r="J244" s="10">
        <v>21.625299999999999</v>
      </c>
      <c r="K244" s="10">
        <v>23.429200000000002</v>
      </c>
      <c r="L244" s="10">
        <v>23.818000000000001</v>
      </c>
      <c r="M244" s="10">
        <v>23.742100000000001</v>
      </c>
      <c r="N244" s="10">
        <v>23.564499999999999</v>
      </c>
      <c r="O244" s="10">
        <v>24.298999999999999</v>
      </c>
      <c r="P244" s="10">
        <v>25.2667</v>
      </c>
      <c r="Q244" s="10">
        <v>26.797499999999999</v>
      </c>
      <c r="R244" s="10">
        <v>27.4453</v>
      </c>
      <c r="S244" s="10">
        <v>28.422799999999999</v>
      </c>
      <c r="T244" s="10">
        <v>29.881799999999998</v>
      </c>
      <c r="U244" s="10">
        <v>31.4968</v>
      </c>
      <c r="V244" s="10">
        <v>32.153399999999998</v>
      </c>
      <c r="W244" s="10">
        <v>34.548499999999997</v>
      </c>
      <c r="X244" s="10">
        <v>33.646799999999999</v>
      </c>
      <c r="Y244" s="10">
        <v>34.790999999999997</v>
      </c>
      <c r="Z244" s="10">
        <v>36.853299999999997</v>
      </c>
      <c r="AA244" s="10">
        <v>38.597900000000003</v>
      </c>
      <c r="AB244" s="10">
        <v>41.444200000000002</v>
      </c>
      <c r="AC244" s="10">
        <v>42.596600000000002</v>
      </c>
      <c r="AD244" s="10">
        <v>42.558900000000001</v>
      </c>
      <c r="AE244" s="10">
        <v>42.851199999999999</v>
      </c>
      <c r="AF244" s="10">
        <v>43.675800000000002</v>
      </c>
      <c r="AG244" s="10">
        <v>46.082500000000003</v>
      </c>
      <c r="AH244" s="10">
        <v>47.092100000000002</v>
      </c>
      <c r="AI244" s="10">
        <v>49.752000000000002</v>
      </c>
      <c r="AJ244" s="10">
        <v>56.645400000000002</v>
      </c>
      <c r="AK244" s="10">
        <v>65.069400000000002</v>
      </c>
      <c r="AL244" s="10">
        <v>70.4589</v>
      </c>
      <c r="AM244" s="10">
        <v>76.937299999999993</v>
      </c>
      <c r="AN244" s="10">
        <v>81.13</v>
      </c>
      <c r="AO244" s="10">
        <v>84.153899999999993</v>
      </c>
      <c r="AP244" s="10">
        <v>90.713700000000003</v>
      </c>
      <c r="AQ244" s="10">
        <v>100.81</v>
      </c>
      <c r="AR244" s="10">
        <v>108.998</v>
      </c>
      <c r="AS244" s="10">
        <v>115.426</v>
      </c>
    </row>
    <row r="245" spans="1:45" s="10" customFormat="1" x14ac:dyDescent="0.25">
      <c r="A245" s="10">
        <v>608</v>
      </c>
      <c r="B245" s="10" t="s">
        <v>289</v>
      </c>
      <c r="C245" s="10">
        <v>300000</v>
      </c>
      <c r="D245" s="10">
        <v>0.60813600000000001</v>
      </c>
      <c r="E245" s="10">
        <v>0.61172199999999999</v>
      </c>
      <c r="F245" s="10">
        <v>0.68127199999999999</v>
      </c>
      <c r="G245" s="10">
        <v>0.68317099999999997</v>
      </c>
      <c r="H245" s="10">
        <v>0.72444699999999995</v>
      </c>
      <c r="I245" s="10">
        <v>0.75925799999999999</v>
      </c>
      <c r="J245" s="10">
        <v>0.79110000000000003</v>
      </c>
      <c r="K245" s="10">
        <v>0.80429399999999995</v>
      </c>
      <c r="L245" s="10">
        <v>0.85186799999999996</v>
      </c>
      <c r="M245" s="10">
        <v>0.88938799999999996</v>
      </c>
      <c r="N245" s="10">
        <v>0.89408100000000001</v>
      </c>
      <c r="O245" s="10">
        <v>0.91764699999999999</v>
      </c>
      <c r="P245" s="10">
        <v>0.99807699999999999</v>
      </c>
      <c r="Q245" s="10">
        <v>0.89756499999999995</v>
      </c>
      <c r="R245" s="10">
        <v>0.94287200000000004</v>
      </c>
      <c r="S245" s="10">
        <v>0.94278200000000001</v>
      </c>
      <c r="T245" s="10">
        <v>0.98553000000000002</v>
      </c>
      <c r="U245" s="10">
        <v>1.0424</v>
      </c>
      <c r="V245" s="10">
        <v>1.0961000000000001</v>
      </c>
      <c r="W245" s="10">
        <v>1.1391800000000001</v>
      </c>
      <c r="X245" s="10">
        <v>1.13754</v>
      </c>
      <c r="Y245" s="10">
        <v>1.1892799999999999</v>
      </c>
      <c r="Z245" s="10">
        <v>1.1883900000000001</v>
      </c>
      <c r="AA245" s="10">
        <v>1.27349</v>
      </c>
      <c r="AB245" s="10">
        <v>1.3341099999999999</v>
      </c>
      <c r="AC245" s="10">
        <v>1.37971</v>
      </c>
      <c r="AD245" s="10">
        <v>1.4520299999999999</v>
      </c>
      <c r="AE245" s="10">
        <v>1.4938</v>
      </c>
      <c r="AF245" s="10">
        <v>1.53338</v>
      </c>
      <c r="AG245" s="10">
        <v>1.5868100000000001</v>
      </c>
      <c r="AH245" s="10">
        <v>1.51939</v>
      </c>
      <c r="AI245" s="10">
        <v>1.54016</v>
      </c>
      <c r="AJ245" s="10">
        <v>1.5441</v>
      </c>
      <c r="AK245" s="10">
        <v>1.5391600000000001</v>
      </c>
      <c r="AL245" s="10">
        <v>1.5417099999999999</v>
      </c>
      <c r="AM245" s="10">
        <v>1.53043</v>
      </c>
      <c r="AN245" s="10">
        <v>1.5335099999999999</v>
      </c>
      <c r="AO245" s="10">
        <v>1.59137</v>
      </c>
      <c r="AP245" s="10">
        <v>1.5152399999999999</v>
      </c>
      <c r="AQ245" s="10">
        <v>1.6069500000000001</v>
      </c>
      <c r="AR245" s="10">
        <v>1.6049100000000001</v>
      </c>
      <c r="AS245" s="10">
        <v>1.68842</v>
      </c>
    </row>
    <row r="246" spans="1:45" s="10" customFormat="1" x14ac:dyDescent="0.25">
      <c r="A246" s="10">
        <v>702</v>
      </c>
      <c r="B246" s="10" t="s">
        <v>290</v>
      </c>
      <c r="C246" s="10">
        <v>693</v>
      </c>
      <c r="D246" s="10">
        <v>0.10834100000000001</v>
      </c>
      <c r="E246" s="10">
        <v>0.134044</v>
      </c>
      <c r="F246" s="10">
        <v>0.14896100000000001</v>
      </c>
      <c r="G246" s="10">
        <v>0.15890499999999999</v>
      </c>
      <c r="H246" s="10">
        <v>0.147283</v>
      </c>
      <c r="I246" s="10">
        <v>0.154082</v>
      </c>
      <c r="J246" s="10">
        <v>0.16269</v>
      </c>
      <c r="K246" s="10">
        <v>0.20682600000000001</v>
      </c>
      <c r="L246" s="10">
        <v>0.20152900000000001</v>
      </c>
      <c r="M246" s="10">
        <v>0.20363700000000001</v>
      </c>
      <c r="N246" s="10">
        <v>0.21355399999999999</v>
      </c>
      <c r="O246" s="10">
        <v>0.20866799999999999</v>
      </c>
      <c r="P246" s="10">
        <v>0.23360900000000001</v>
      </c>
      <c r="Q246" s="10">
        <v>0.26621</v>
      </c>
      <c r="R246" s="10">
        <v>0.26847199999999999</v>
      </c>
      <c r="S246" s="10">
        <v>0.28533199999999997</v>
      </c>
      <c r="T246" s="10">
        <v>0.30365300000000001</v>
      </c>
      <c r="U246" s="10">
        <v>0.336669</v>
      </c>
      <c r="V246" s="10">
        <v>0.33685799999999999</v>
      </c>
      <c r="W246" s="10">
        <v>0.45737</v>
      </c>
      <c r="X246" s="10">
        <v>0.51842100000000002</v>
      </c>
      <c r="Y246" s="10">
        <v>0.58821000000000001</v>
      </c>
      <c r="Z246" s="10">
        <v>0.72147399999999995</v>
      </c>
      <c r="AA246" s="10">
        <v>0.87645099999999998</v>
      </c>
      <c r="AB246" s="10">
        <v>0.74774300000000005</v>
      </c>
      <c r="AC246" s="10">
        <v>0.78045200000000003</v>
      </c>
      <c r="AD246" s="10">
        <v>0.87636899999999995</v>
      </c>
      <c r="AE246" s="10">
        <v>0.79213199999999995</v>
      </c>
      <c r="AF246" s="10">
        <v>0.72061299999999995</v>
      </c>
      <c r="AG246" s="10">
        <v>0.74075199999999997</v>
      </c>
      <c r="AH246" s="10">
        <v>0.84493600000000002</v>
      </c>
      <c r="AI246" s="10">
        <v>0.83944200000000002</v>
      </c>
      <c r="AJ246" s="10">
        <v>1.0150399999999999</v>
      </c>
      <c r="AK246" s="10">
        <v>1.2185699999999999</v>
      </c>
      <c r="AL246" s="10">
        <v>0.85580000000000001</v>
      </c>
      <c r="AM246" s="10">
        <v>0.92033399999999999</v>
      </c>
      <c r="AN246" s="10">
        <v>0.84359399999999996</v>
      </c>
      <c r="AO246" s="10">
        <v>0.97003700000000004</v>
      </c>
      <c r="AP246" s="10">
        <v>0.80989100000000003</v>
      </c>
      <c r="AQ246" s="10">
        <v>1.0081800000000001</v>
      </c>
      <c r="AR246" s="10">
        <v>1.0270300000000001</v>
      </c>
      <c r="AS246" s="10">
        <v>0.99412199999999995</v>
      </c>
    </row>
    <row r="247" spans="1:45" s="10" customFormat="1" x14ac:dyDescent="0.25">
      <c r="A247" s="10">
        <v>144</v>
      </c>
      <c r="B247" s="10" t="s">
        <v>291</v>
      </c>
      <c r="C247" s="10">
        <v>65610</v>
      </c>
      <c r="D247" s="10">
        <v>0.150701</v>
      </c>
      <c r="E247" s="10">
        <v>0.160521</v>
      </c>
      <c r="F247" s="10">
        <v>0.164022</v>
      </c>
      <c r="G247" s="10">
        <v>0.15584600000000001</v>
      </c>
      <c r="H247" s="10">
        <v>0.16304099999999999</v>
      </c>
      <c r="I247" s="10">
        <v>0.164132</v>
      </c>
      <c r="J247" s="10">
        <v>0.162554</v>
      </c>
      <c r="K247" s="10">
        <v>0.17144100000000001</v>
      </c>
      <c r="L247" s="10">
        <v>0.17799799999999999</v>
      </c>
      <c r="M247" s="10">
        <v>0.17992900000000001</v>
      </c>
      <c r="N247" s="10">
        <v>0.18351999999999999</v>
      </c>
      <c r="O247" s="10">
        <v>0.194157</v>
      </c>
      <c r="P247" s="10">
        <v>0.195137</v>
      </c>
      <c r="Q247" s="10">
        <v>0.20102200000000001</v>
      </c>
      <c r="R247" s="10">
        <v>0.19822500000000001</v>
      </c>
      <c r="S247" s="10">
        <v>0.204787</v>
      </c>
      <c r="T247" s="10">
        <v>0.21271200000000001</v>
      </c>
      <c r="U247" s="10">
        <v>0.21575800000000001</v>
      </c>
      <c r="V247" s="10">
        <v>0.21643699999999999</v>
      </c>
      <c r="W247" s="10">
        <v>0.21888199999999999</v>
      </c>
      <c r="X247" s="10">
        <v>0.222191</v>
      </c>
      <c r="Y247" s="10">
        <v>0.227994</v>
      </c>
      <c r="Z247" s="10">
        <v>0.240366</v>
      </c>
      <c r="AA247" s="10">
        <v>0.230823</v>
      </c>
      <c r="AB247" s="10">
        <v>0.23827100000000001</v>
      </c>
      <c r="AC247" s="10">
        <v>0.266654</v>
      </c>
      <c r="AD247" s="10">
        <v>0.27634500000000001</v>
      </c>
      <c r="AE247" s="10">
        <v>0.28092600000000001</v>
      </c>
      <c r="AF247" s="10">
        <v>0.29998599999999997</v>
      </c>
      <c r="AG247" s="10">
        <v>0.33039800000000003</v>
      </c>
      <c r="AH247" s="10">
        <v>0.31940299999999999</v>
      </c>
      <c r="AI247" s="10">
        <v>0.32531500000000002</v>
      </c>
      <c r="AJ247" s="10">
        <v>0.344499</v>
      </c>
      <c r="AK247" s="10">
        <v>0.349105</v>
      </c>
      <c r="AL247" s="10">
        <v>0.35714600000000002</v>
      </c>
      <c r="AM247" s="10">
        <v>0.36039500000000002</v>
      </c>
      <c r="AN247" s="10">
        <v>0.36745299999999997</v>
      </c>
      <c r="AO247" s="10">
        <v>0.36125299999999999</v>
      </c>
      <c r="AP247" s="10">
        <v>0.35927599999999998</v>
      </c>
      <c r="AQ247" s="10">
        <v>0.38497999999999999</v>
      </c>
      <c r="AR247" s="10">
        <v>0.40988400000000003</v>
      </c>
      <c r="AS247" s="10">
        <v>0.44711899999999999</v>
      </c>
    </row>
    <row r="248" spans="1:45" s="10" customFormat="1" x14ac:dyDescent="0.25">
      <c r="A248" s="10">
        <v>764</v>
      </c>
      <c r="B248" s="10" t="s">
        <v>292</v>
      </c>
      <c r="C248" s="10">
        <v>514000</v>
      </c>
      <c r="D248" s="10">
        <v>0.54319200000000001</v>
      </c>
      <c r="E248" s="10">
        <v>0.570183</v>
      </c>
      <c r="F248" s="10">
        <v>0.61929999999999996</v>
      </c>
      <c r="G248" s="10">
        <v>0.63253000000000004</v>
      </c>
      <c r="H248" s="10">
        <v>0.68807099999999999</v>
      </c>
      <c r="I248" s="10">
        <v>0.74737299999999995</v>
      </c>
      <c r="J248" s="10">
        <v>0.79575499999999999</v>
      </c>
      <c r="K248" s="10">
        <v>0.82689999999999997</v>
      </c>
      <c r="L248" s="10">
        <v>0.87348499999999996</v>
      </c>
      <c r="M248" s="10">
        <v>0.87304000000000004</v>
      </c>
      <c r="N248" s="10">
        <v>0.88246899999999995</v>
      </c>
      <c r="O248" s="10">
        <v>0.89232999999999996</v>
      </c>
      <c r="P248" s="10">
        <v>0.81979599999999997</v>
      </c>
      <c r="Q248" s="10">
        <v>0.90522000000000002</v>
      </c>
      <c r="R248" s="10">
        <v>0.98162000000000005</v>
      </c>
      <c r="S248" s="10">
        <v>1.0310999999999999</v>
      </c>
      <c r="T248" s="10">
        <v>1.1389899999999999</v>
      </c>
      <c r="U248" s="10">
        <v>1.2987299999999999</v>
      </c>
      <c r="V248" s="10">
        <v>1.4529399999999999</v>
      </c>
      <c r="W248" s="10">
        <v>1.6643399999999999</v>
      </c>
      <c r="X248" s="10">
        <v>1.8073399999999999</v>
      </c>
      <c r="Y248" s="10">
        <v>1.9255899999999999</v>
      </c>
      <c r="Z248" s="10">
        <v>2.0318700000000001</v>
      </c>
      <c r="AA248" s="10">
        <v>2.24682</v>
      </c>
      <c r="AB248" s="10">
        <v>2.4571499999999999</v>
      </c>
      <c r="AC248" s="10">
        <v>2.7475000000000001</v>
      </c>
      <c r="AD248" s="10">
        <v>2.7987000000000002</v>
      </c>
      <c r="AE248" s="10">
        <v>2.6241300000000001</v>
      </c>
      <c r="AF248" s="10">
        <v>2.8015099999999999</v>
      </c>
      <c r="AG248" s="10">
        <v>2.8682500000000002</v>
      </c>
      <c r="AH248" s="10">
        <v>2.9516100000000001</v>
      </c>
      <c r="AI248" s="10">
        <v>3.26396</v>
      </c>
      <c r="AJ248" s="10">
        <v>3.5357799999999999</v>
      </c>
      <c r="AK248" s="10">
        <v>3.8208299999999999</v>
      </c>
      <c r="AL248" s="10">
        <v>3.9283600000000001</v>
      </c>
      <c r="AM248" s="10">
        <v>4.0057999999999998</v>
      </c>
      <c r="AN248" s="10">
        <v>4.1581000000000001</v>
      </c>
      <c r="AO248" s="10">
        <v>4.2714499999999997</v>
      </c>
      <c r="AP248" s="10">
        <v>4.25739</v>
      </c>
      <c r="AQ248" s="10">
        <v>4.6594300000000004</v>
      </c>
      <c r="AR248" s="10">
        <v>4.7271200000000002</v>
      </c>
      <c r="AS248" s="10">
        <v>5.0217900000000002</v>
      </c>
    </row>
    <row r="249" spans="1:45" s="10" customFormat="1" x14ac:dyDescent="0.25">
      <c r="A249" s="10">
        <v>704</v>
      </c>
      <c r="B249" s="10" t="s">
        <v>301</v>
      </c>
      <c r="C249" s="10">
        <v>329560</v>
      </c>
      <c r="D249" s="10">
        <v>0.52466299999999999</v>
      </c>
      <c r="E249" s="10">
        <v>0.52952699999999997</v>
      </c>
      <c r="F249" s="10">
        <v>0.55378400000000005</v>
      </c>
      <c r="G249" s="10">
        <v>0.51929499999999995</v>
      </c>
      <c r="H249" s="10">
        <v>0.55184100000000003</v>
      </c>
      <c r="I249" s="10">
        <v>0.49532599999999999</v>
      </c>
      <c r="J249" s="10">
        <v>0.51463700000000001</v>
      </c>
      <c r="K249" s="10">
        <v>0.52797799999999995</v>
      </c>
      <c r="L249" s="10">
        <v>0.54615999999999998</v>
      </c>
      <c r="M249" s="10">
        <v>0.57106800000000002</v>
      </c>
      <c r="N249" s="10">
        <v>0.57830999999999999</v>
      </c>
      <c r="O249" s="10">
        <v>0.59917699999999996</v>
      </c>
      <c r="P249" s="10">
        <v>0.61850400000000005</v>
      </c>
      <c r="Q249" s="10">
        <v>0.62589300000000003</v>
      </c>
      <c r="R249" s="10">
        <v>0.63355099999999998</v>
      </c>
      <c r="S249" s="10">
        <v>0.66377799999999998</v>
      </c>
      <c r="T249" s="10">
        <v>0.70237899999999998</v>
      </c>
      <c r="U249" s="10">
        <v>0.70894000000000001</v>
      </c>
      <c r="V249" s="10">
        <v>0.69296199999999997</v>
      </c>
      <c r="W249" s="10">
        <v>0.708924</v>
      </c>
      <c r="X249" s="10">
        <v>0.71854700000000005</v>
      </c>
      <c r="Y249" s="10">
        <v>0.74999899999999997</v>
      </c>
      <c r="Z249" s="10">
        <v>0.81375399999999998</v>
      </c>
      <c r="AA249" s="10">
        <v>0.81433599999999995</v>
      </c>
      <c r="AB249" s="10">
        <v>0.86840600000000001</v>
      </c>
      <c r="AC249" s="10">
        <v>0.91709200000000002</v>
      </c>
      <c r="AD249" s="10">
        <v>0.98824999999999996</v>
      </c>
      <c r="AE249" s="10">
        <v>1.0531600000000001</v>
      </c>
      <c r="AF249" s="10">
        <v>1.08382</v>
      </c>
      <c r="AG249" s="10">
        <v>1.14025</v>
      </c>
      <c r="AH249" s="10">
        <v>1.21601</v>
      </c>
      <c r="AI249" s="10">
        <v>1.3269500000000001</v>
      </c>
      <c r="AJ249" s="10">
        <v>1.3931899999999999</v>
      </c>
      <c r="AK249" s="10">
        <v>1.5462400000000001</v>
      </c>
      <c r="AL249" s="10">
        <v>1.6449499999999999</v>
      </c>
      <c r="AM249" s="10">
        <v>1.6854</v>
      </c>
      <c r="AN249" s="10">
        <v>1.81643</v>
      </c>
      <c r="AO249" s="10">
        <v>1.9436899999999999</v>
      </c>
      <c r="AP249" s="10">
        <v>2.1208999999999998</v>
      </c>
      <c r="AQ249" s="10">
        <v>2.3376299999999999</v>
      </c>
      <c r="AR249" s="10">
        <v>2.4135</v>
      </c>
      <c r="AS249" s="10">
        <v>2.5734499999999998</v>
      </c>
    </row>
    <row r="250" spans="1:45" s="12" customFormat="1" x14ac:dyDescent="0.25">
      <c r="A250" s="12">
        <v>36</v>
      </c>
      <c r="B250" s="12" t="s">
        <v>293</v>
      </c>
      <c r="C250" s="12">
        <v>7686850</v>
      </c>
      <c r="D250" s="12">
        <v>2.0480399999999999</v>
      </c>
      <c r="E250" s="12">
        <v>2.1098599999999998</v>
      </c>
      <c r="F250" s="12">
        <v>2.2639800000000001</v>
      </c>
      <c r="G250" s="12">
        <v>2.3382900000000002</v>
      </c>
      <c r="H250" s="12">
        <v>2.3957700000000002</v>
      </c>
      <c r="I250" s="12">
        <v>2.45323</v>
      </c>
      <c r="J250" s="12">
        <v>2.6305299999999998</v>
      </c>
      <c r="K250" s="12">
        <v>2.63761</v>
      </c>
      <c r="L250" s="12">
        <v>2.6974999999999998</v>
      </c>
      <c r="M250" s="12">
        <v>2.7618499999999999</v>
      </c>
      <c r="N250" s="12">
        <v>2.7806700000000002</v>
      </c>
      <c r="O250" s="12">
        <v>2.9014000000000002</v>
      </c>
      <c r="P250" s="12">
        <v>2.7779199999999999</v>
      </c>
      <c r="Q250" s="12">
        <v>2.86911</v>
      </c>
      <c r="R250" s="12">
        <v>2.87812</v>
      </c>
      <c r="S250" s="12">
        <v>2.9388899999999998</v>
      </c>
      <c r="T250" s="12">
        <v>3.07986</v>
      </c>
      <c r="U250" s="12">
        <v>3.0850499999999998</v>
      </c>
      <c r="V250" s="12">
        <v>3.3367100000000001</v>
      </c>
      <c r="W250" s="12">
        <v>3.4273699999999998</v>
      </c>
      <c r="X250" s="12">
        <v>3.3796200000000001</v>
      </c>
      <c r="Y250" s="12">
        <v>3.4426899999999998</v>
      </c>
      <c r="Z250" s="12">
        <v>3.6085600000000002</v>
      </c>
      <c r="AA250" s="12">
        <v>3.6060500000000002</v>
      </c>
      <c r="AB250" s="12">
        <v>3.67815</v>
      </c>
      <c r="AC250" s="12">
        <v>3.9188700000000001</v>
      </c>
      <c r="AD250" s="12">
        <v>4.0188100000000002</v>
      </c>
      <c r="AE250" s="12">
        <v>4.1233199999999997</v>
      </c>
      <c r="AF250" s="12">
        <v>4.2132800000000001</v>
      </c>
      <c r="AG250" s="12">
        <v>4.2894399999999999</v>
      </c>
      <c r="AH250" s="12">
        <v>4.1958500000000001</v>
      </c>
      <c r="AI250" s="12">
        <v>4.3430299999999997</v>
      </c>
      <c r="AJ250" s="12">
        <v>4.3962599999999998</v>
      </c>
      <c r="AK250" s="12">
        <v>4.4709399999999997</v>
      </c>
      <c r="AL250" s="12">
        <v>4.5028300000000003</v>
      </c>
      <c r="AM250" s="12">
        <v>4.5594099999999997</v>
      </c>
      <c r="AN250" s="12">
        <v>4.70486</v>
      </c>
      <c r="AO250" s="12">
        <v>4.85961</v>
      </c>
      <c r="AP250" s="12">
        <v>4.8444500000000001</v>
      </c>
      <c r="AQ250" s="12">
        <v>4.8604500000000002</v>
      </c>
      <c r="AR250" s="12">
        <v>4.8756899999999996</v>
      </c>
      <c r="AS250" s="12">
        <v>5.0899200000000002</v>
      </c>
    </row>
    <row r="251" spans="1:45" s="12" customFormat="1" x14ac:dyDescent="0.25">
      <c r="A251" s="12">
        <v>392</v>
      </c>
      <c r="B251" s="12" t="s">
        <v>294</v>
      </c>
      <c r="C251" s="12">
        <v>377835</v>
      </c>
      <c r="D251" s="12">
        <v>10.615500000000001</v>
      </c>
      <c r="E251" s="12">
        <v>11.343500000000001</v>
      </c>
      <c r="F251" s="12">
        <v>12.712199999999999</v>
      </c>
      <c r="G251" s="12">
        <v>12.782500000000001</v>
      </c>
      <c r="H251" s="12">
        <v>12.1046</v>
      </c>
      <c r="I251" s="12">
        <v>12.872999999999999</v>
      </c>
      <c r="J251" s="12">
        <v>13.102</v>
      </c>
      <c r="K251" s="12">
        <v>13.214</v>
      </c>
      <c r="L251" s="12">
        <v>13.995699999999999</v>
      </c>
      <c r="M251" s="12">
        <v>13.6707</v>
      </c>
      <c r="N251" s="12">
        <v>13.371700000000001</v>
      </c>
      <c r="O251" s="12">
        <v>13.351000000000001</v>
      </c>
      <c r="P251" s="12">
        <v>13.363099999999999</v>
      </c>
      <c r="Q251" s="12">
        <v>14.3718</v>
      </c>
      <c r="R251" s="12">
        <v>14.399699999999999</v>
      </c>
      <c r="S251" s="12">
        <v>14.561500000000001</v>
      </c>
      <c r="T251" s="12">
        <v>14.747400000000001</v>
      </c>
      <c r="U251" s="12">
        <v>15.7766</v>
      </c>
      <c r="V251" s="12">
        <v>16.3691</v>
      </c>
      <c r="W251" s="12">
        <v>17.4285</v>
      </c>
      <c r="X251" s="12">
        <v>17.611899999999999</v>
      </c>
      <c r="Y251" s="12">
        <v>18.001300000000001</v>
      </c>
      <c r="Z251" s="12">
        <v>18.120899999999999</v>
      </c>
      <c r="AA251" s="12">
        <v>19.113700000000001</v>
      </c>
      <c r="AB251" s="12">
        <v>19.6142</v>
      </c>
      <c r="AC251" s="12">
        <v>20.027999999999999</v>
      </c>
      <c r="AD251" s="12">
        <v>20.244399999999999</v>
      </c>
      <c r="AE251" s="12">
        <v>19.874199999999998</v>
      </c>
      <c r="AF251" s="12">
        <v>20.185600000000001</v>
      </c>
      <c r="AG251" s="12">
        <v>20.594100000000001</v>
      </c>
      <c r="AH251" s="12">
        <v>20.269500000000001</v>
      </c>
      <c r="AI251" s="12">
        <v>20.2546</v>
      </c>
      <c r="AJ251" s="12">
        <v>20.088799999999999</v>
      </c>
      <c r="AK251" s="12">
        <v>20.7334</v>
      </c>
      <c r="AL251" s="12">
        <v>20.650300000000001</v>
      </c>
      <c r="AM251" s="12">
        <v>20.621500000000001</v>
      </c>
      <c r="AN251" s="12">
        <v>20.439599999999999</v>
      </c>
      <c r="AO251" s="12">
        <v>19.6526</v>
      </c>
      <c r="AP251" s="12">
        <v>18.7453</v>
      </c>
      <c r="AQ251" s="12">
        <v>19.7927</v>
      </c>
      <c r="AR251" s="12">
        <v>18.330400000000001</v>
      </c>
      <c r="AS251" s="12">
        <v>17.9465</v>
      </c>
    </row>
    <row r="252" spans="1:45" s="12" customFormat="1" x14ac:dyDescent="0.25">
      <c r="A252" s="12">
        <v>410</v>
      </c>
      <c r="B252" s="12" t="s">
        <v>295</v>
      </c>
      <c r="C252" s="12">
        <v>98480</v>
      </c>
      <c r="D252" s="12">
        <v>0.67341399999999996</v>
      </c>
      <c r="E252" s="12">
        <v>0.73289499999999996</v>
      </c>
      <c r="F252" s="12">
        <v>0.85557000000000005</v>
      </c>
      <c r="G252" s="12">
        <v>0.92957500000000004</v>
      </c>
      <c r="H252" s="12">
        <v>0.97063100000000002</v>
      </c>
      <c r="I252" s="12">
        <v>1.0785800000000001</v>
      </c>
      <c r="J252" s="12">
        <v>1.2512399999999999</v>
      </c>
      <c r="K252" s="12">
        <v>1.3719699999999999</v>
      </c>
      <c r="L252" s="12">
        <v>1.5842000000000001</v>
      </c>
      <c r="M252" s="12">
        <v>1.6370899999999999</v>
      </c>
      <c r="N252" s="12">
        <v>1.6078600000000001</v>
      </c>
      <c r="O252" s="12">
        <v>1.7095</v>
      </c>
      <c r="P252" s="12">
        <v>1.8512500000000001</v>
      </c>
      <c r="Q252" s="12">
        <v>2.0155500000000002</v>
      </c>
      <c r="R252" s="12">
        <v>2.10833</v>
      </c>
      <c r="S252" s="12">
        <v>2.41594</v>
      </c>
      <c r="T252" s="12">
        <v>2.6088900000000002</v>
      </c>
      <c r="U252" s="12">
        <v>2.93702</v>
      </c>
      <c r="V252" s="12">
        <v>3.12839</v>
      </c>
      <c r="W252" s="12">
        <v>3.68676</v>
      </c>
      <c r="X252" s="12">
        <v>3.9627500000000002</v>
      </c>
      <c r="Y252" s="12">
        <v>4.3994099999999996</v>
      </c>
      <c r="Z252" s="12">
        <v>4.9350800000000001</v>
      </c>
      <c r="AA252" s="12">
        <v>5.2404500000000001</v>
      </c>
      <c r="AB252" s="12">
        <v>5.7438599999999997</v>
      </c>
      <c r="AC252" s="12">
        <v>6.24092</v>
      </c>
      <c r="AD252" s="12">
        <v>6.7944199999999997</v>
      </c>
      <c r="AE252" s="12">
        <v>6.2035299999999998</v>
      </c>
      <c r="AF252" s="12">
        <v>6.8601799999999997</v>
      </c>
      <c r="AG252" s="12">
        <v>7.4661099999999996</v>
      </c>
      <c r="AH252" s="12">
        <v>7.5812200000000001</v>
      </c>
      <c r="AI252" s="12">
        <v>7.8844599999999998</v>
      </c>
      <c r="AJ252" s="12">
        <v>8.0451800000000002</v>
      </c>
      <c r="AK252" s="12">
        <v>8.2663600000000006</v>
      </c>
      <c r="AL252" s="12">
        <v>8.3442299999999996</v>
      </c>
      <c r="AM252" s="12">
        <v>8.4810199999999991</v>
      </c>
      <c r="AN252" s="12">
        <v>8.8184900000000006</v>
      </c>
      <c r="AO252" s="12">
        <v>9.0111699999999999</v>
      </c>
      <c r="AP252" s="12">
        <v>9.0965000000000007</v>
      </c>
      <c r="AQ252" s="12">
        <v>9.91967</v>
      </c>
      <c r="AR252" s="12">
        <v>10.3354</v>
      </c>
      <c r="AS252" s="12">
        <v>10.4534</v>
      </c>
    </row>
    <row r="253" spans="1:45" s="12" customFormat="1" x14ac:dyDescent="0.25">
      <c r="A253" s="12">
        <v>554</v>
      </c>
      <c r="B253" s="12" t="s">
        <v>296</v>
      </c>
      <c r="C253" s="12">
        <v>268680</v>
      </c>
      <c r="D253" s="12">
        <v>0.27091700000000002</v>
      </c>
      <c r="E253" s="12">
        <v>0.30156699999999997</v>
      </c>
      <c r="F253" s="12">
        <v>0.312803</v>
      </c>
      <c r="G253" s="12">
        <v>0.34584999999999999</v>
      </c>
      <c r="H253" s="12">
        <v>0.33915400000000001</v>
      </c>
      <c r="I253" s="12">
        <v>0.36147299999999999</v>
      </c>
      <c r="J253" s="12">
        <v>0.37824799999999997</v>
      </c>
      <c r="K253" s="12">
        <v>0.37548599999999999</v>
      </c>
      <c r="L253" s="12">
        <v>0.34967300000000001</v>
      </c>
      <c r="M253" s="12">
        <v>0.356518</v>
      </c>
      <c r="N253" s="12">
        <v>0.35338700000000001</v>
      </c>
      <c r="O253" s="12">
        <v>0.37732700000000002</v>
      </c>
      <c r="P253" s="12">
        <v>0.39058900000000002</v>
      </c>
      <c r="Q253" s="12">
        <v>0.416296</v>
      </c>
      <c r="R253" s="12">
        <v>0.44429999999999997</v>
      </c>
      <c r="S253" s="12">
        <v>0.44622099999999998</v>
      </c>
      <c r="T253" s="12">
        <v>0.44863700000000001</v>
      </c>
      <c r="U253" s="12">
        <v>0.47028900000000001</v>
      </c>
      <c r="V253" s="12">
        <v>0.50357099999999999</v>
      </c>
      <c r="W253" s="12">
        <v>0.50903500000000002</v>
      </c>
      <c r="X253" s="12">
        <v>0.52175800000000006</v>
      </c>
      <c r="Y253" s="12">
        <v>0.53348300000000004</v>
      </c>
      <c r="Z253" s="12">
        <v>0.56219699999999995</v>
      </c>
      <c r="AA253" s="12">
        <v>0.58226699999999998</v>
      </c>
      <c r="AB253" s="12">
        <v>0.59064000000000005</v>
      </c>
      <c r="AC253" s="12">
        <v>0.61154900000000001</v>
      </c>
      <c r="AD253" s="12">
        <v>0.638764</v>
      </c>
      <c r="AE253" s="12">
        <v>0.62994300000000003</v>
      </c>
      <c r="AF253" s="12">
        <v>0.65533799999999998</v>
      </c>
      <c r="AG253" s="12">
        <v>0.67792200000000002</v>
      </c>
      <c r="AH253" s="12">
        <v>0.67850299999999997</v>
      </c>
      <c r="AI253" s="12">
        <v>0.67922400000000005</v>
      </c>
      <c r="AJ253" s="12">
        <v>0.67046499999999998</v>
      </c>
      <c r="AK253" s="12">
        <v>0.68733299999999997</v>
      </c>
      <c r="AL253" s="12">
        <v>0.67146300000000003</v>
      </c>
      <c r="AM253" s="12">
        <v>0.67177699999999996</v>
      </c>
      <c r="AN253" s="12">
        <v>0.67934000000000005</v>
      </c>
      <c r="AO253" s="12">
        <v>0.69041200000000003</v>
      </c>
      <c r="AP253" s="12">
        <v>0.69342899999999996</v>
      </c>
      <c r="AQ253" s="12">
        <v>0.72573299999999996</v>
      </c>
      <c r="AR253" s="12">
        <v>0.72168699999999997</v>
      </c>
      <c r="AS253" s="12">
        <v>0.75236999999999998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7"/>
  <sheetViews>
    <sheetView topLeftCell="AF1" workbookViewId="0">
      <selection activeCell="AT2" sqref="AT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1" customFormat="1" x14ac:dyDescent="0.25">
      <c r="A2" s="1">
        <v>12</v>
      </c>
      <c r="B2" s="1" t="s">
        <v>46</v>
      </c>
      <c r="C2" s="1">
        <v>2381740</v>
      </c>
      <c r="D2" s="1">
        <v>0.13747000000000001</v>
      </c>
      <c r="E2" s="1">
        <v>0.15953700000000001</v>
      </c>
      <c r="F2" s="1">
        <v>0.19135099999999999</v>
      </c>
      <c r="G2" s="1">
        <v>0.20579800000000001</v>
      </c>
      <c r="H2" s="1">
        <v>0.219059</v>
      </c>
      <c r="I2" s="1">
        <v>0.25000800000000001</v>
      </c>
      <c r="J2" s="1">
        <v>0.279835</v>
      </c>
      <c r="K2" s="1">
        <v>0.344551</v>
      </c>
      <c r="L2" s="1">
        <v>0.43648799999999999</v>
      </c>
      <c r="M2" s="1">
        <v>0.44462499999999999</v>
      </c>
      <c r="N2" s="1">
        <v>0.48339300000000002</v>
      </c>
      <c r="O2" s="1">
        <v>0.62966999999999995</v>
      </c>
      <c r="P2" s="1">
        <v>0.68047800000000003</v>
      </c>
      <c r="Q2" s="1">
        <v>0.67444199999999999</v>
      </c>
      <c r="R2" s="1">
        <v>0.70408800000000005</v>
      </c>
      <c r="S2" s="1">
        <v>0.79532999999999998</v>
      </c>
      <c r="T2" s="1">
        <v>0.78539899999999996</v>
      </c>
      <c r="U2" s="1">
        <v>0.82913599999999998</v>
      </c>
      <c r="V2" s="1">
        <v>0.82213499999999995</v>
      </c>
      <c r="W2" s="1">
        <v>0.88039800000000001</v>
      </c>
      <c r="X2" s="1">
        <v>0.93125999999999998</v>
      </c>
      <c r="Y2" s="1">
        <v>0.95697100000000002</v>
      </c>
      <c r="Z2" s="1">
        <v>0.95666200000000001</v>
      </c>
      <c r="AA2" s="1">
        <v>0.92211799999999999</v>
      </c>
      <c r="AB2" s="1">
        <v>0.95585900000000001</v>
      </c>
      <c r="AC2" s="1">
        <v>0.93157800000000002</v>
      </c>
      <c r="AD2" s="1">
        <v>0.95461600000000002</v>
      </c>
      <c r="AE2" s="1">
        <v>0.98754299999999995</v>
      </c>
      <c r="AF2" s="1">
        <v>1.05453</v>
      </c>
      <c r="AG2" s="1">
        <v>1.07128</v>
      </c>
      <c r="AH2" s="1">
        <v>1.07423</v>
      </c>
      <c r="AI2" s="1">
        <v>1.14171</v>
      </c>
      <c r="AJ2" s="1">
        <v>1.2180800000000001</v>
      </c>
      <c r="AK2" s="1">
        <v>1.2290399999999999</v>
      </c>
      <c r="AL2" s="1">
        <v>1.28304</v>
      </c>
      <c r="AM2" s="1">
        <v>1.3752200000000001</v>
      </c>
      <c r="AN2" s="1">
        <v>1.45994</v>
      </c>
      <c r="AO2" s="1">
        <v>1.4850099999999999</v>
      </c>
      <c r="AP2" s="1">
        <v>1.6198600000000001</v>
      </c>
      <c r="AQ2" s="1">
        <v>1.5917300000000001</v>
      </c>
      <c r="AR2" s="1">
        <v>1.66069</v>
      </c>
      <c r="AS2" s="1">
        <v>1.83819</v>
      </c>
      <c r="AT2" s="1">
        <f>AT$57*$AS2/SUM($AS$2:$AS$56)</f>
        <v>2.2709060341562659</v>
      </c>
      <c r="AU2" s="1">
        <f t="shared" ref="AU2:AX2" si="0">AU$57*$AS2/SUM($AS$2:$AS$56)</f>
        <v>2.5167988547545184</v>
      </c>
      <c r="AV2" s="1">
        <f t="shared" si="0"/>
        <v>2.7717219982478274</v>
      </c>
      <c r="AW2" s="1">
        <f t="shared" si="0"/>
        <v>3.0473414930829517</v>
      </c>
      <c r="AX2" s="1">
        <f t="shared" si="0"/>
        <v>3.3486096576814899</v>
      </c>
    </row>
    <row r="3" spans="1:50" s="1" customFormat="1" x14ac:dyDescent="0.25">
      <c r="A3" s="1">
        <v>24</v>
      </c>
      <c r="B3" s="1" t="s">
        <v>47</v>
      </c>
      <c r="C3" s="1">
        <v>1246700</v>
      </c>
      <c r="D3" s="1">
        <v>0.15279799999999999</v>
      </c>
      <c r="E3" s="1">
        <v>0.16449800000000001</v>
      </c>
      <c r="F3" s="1">
        <v>0.163906</v>
      </c>
      <c r="G3" s="1">
        <v>0.16744400000000001</v>
      </c>
      <c r="H3" s="1">
        <v>0.163518</v>
      </c>
      <c r="I3" s="1">
        <v>0.16159899999999999</v>
      </c>
      <c r="J3" s="1">
        <v>0.15931899999999999</v>
      </c>
      <c r="K3" s="1">
        <v>0.175265</v>
      </c>
      <c r="L3" s="1">
        <v>0.17769599999999999</v>
      </c>
      <c r="M3" s="1">
        <v>0.181062</v>
      </c>
      <c r="N3" s="1">
        <v>0.182257</v>
      </c>
      <c r="O3" s="1">
        <v>0.17977899999999999</v>
      </c>
      <c r="P3" s="1">
        <v>0.184779</v>
      </c>
      <c r="Q3" s="1">
        <v>0.18668499999999999</v>
      </c>
      <c r="R3" s="1">
        <v>0.19801199999999999</v>
      </c>
      <c r="S3" s="1">
        <v>0.200292</v>
      </c>
      <c r="T3" s="1">
        <v>0.20512900000000001</v>
      </c>
      <c r="U3" s="1">
        <v>0.21345800000000001</v>
      </c>
      <c r="V3" s="1">
        <v>0.21821499999999999</v>
      </c>
      <c r="W3" s="1">
        <v>0.23344400000000001</v>
      </c>
      <c r="X3" s="1">
        <v>0.239034</v>
      </c>
      <c r="Y3" s="1">
        <v>0.240367</v>
      </c>
      <c r="Z3" s="1">
        <v>0.24893899999999999</v>
      </c>
      <c r="AA3" s="1">
        <v>0.25234299999999998</v>
      </c>
      <c r="AB3" s="1">
        <v>0.253909</v>
      </c>
      <c r="AC3" s="1">
        <v>0.26306800000000002</v>
      </c>
      <c r="AD3" s="1">
        <v>0.27063900000000002</v>
      </c>
      <c r="AE3" s="1">
        <v>0.27202799999999999</v>
      </c>
      <c r="AF3" s="1">
        <v>0.28756100000000001</v>
      </c>
      <c r="AG3" s="1">
        <v>0.29754599999999998</v>
      </c>
      <c r="AH3" s="1">
        <v>0.31276599999999999</v>
      </c>
      <c r="AI3" s="1">
        <v>0.32946300000000001</v>
      </c>
      <c r="AJ3" s="1">
        <v>0.35728300000000002</v>
      </c>
      <c r="AK3" s="1">
        <v>0.37042900000000001</v>
      </c>
      <c r="AL3" s="1">
        <v>0.36244599999999999</v>
      </c>
      <c r="AM3" s="1">
        <v>0.398843</v>
      </c>
      <c r="AN3" s="1">
        <v>0.42746200000000001</v>
      </c>
      <c r="AO3" s="1">
        <v>0.46407399999999999</v>
      </c>
      <c r="AP3" s="1">
        <v>0.50534699999999999</v>
      </c>
      <c r="AQ3" s="1">
        <v>0.53823500000000002</v>
      </c>
      <c r="AR3" s="1">
        <v>0.54895000000000005</v>
      </c>
      <c r="AS3" s="1">
        <v>0.56671700000000003</v>
      </c>
      <c r="AT3" s="1">
        <f t="shared" ref="AT3:AX56" si="1">AT$57*$AS3/SUM($AS$2:$AS$56)</f>
        <v>0.70012406495462209</v>
      </c>
      <c r="AU3" s="1">
        <f t="shared" si="1"/>
        <v>0.77593322592872149</v>
      </c>
      <c r="AV3" s="1">
        <f t="shared" si="1"/>
        <v>0.8545264503022072</v>
      </c>
      <c r="AW3" s="1">
        <f t="shared" si="1"/>
        <v>0.93950039383061112</v>
      </c>
      <c r="AX3" s="1">
        <f t="shared" si="1"/>
        <v>1.0323818644276603</v>
      </c>
    </row>
    <row r="4" spans="1:50" s="1" customFormat="1" x14ac:dyDescent="0.25">
      <c r="A4" s="1">
        <v>204</v>
      </c>
      <c r="B4" s="1" t="s">
        <v>48</v>
      </c>
      <c r="C4" s="1">
        <v>112620</v>
      </c>
      <c r="D4" s="1">
        <v>4.3846000000000003E-2</v>
      </c>
      <c r="E4" s="1">
        <v>4.5926000000000002E-2</v>
      </c>
      <c r="F4" s="1">
        <v>4.6914999999999998E-2</v>
      </c>
      <c r="G4" s="1">
        <v>4.7939000000000002E-2</v>
      </c>
      <c r="H4" s="1">
        <v>4.9343999999999999E-2</v>
      </c>
      <c r="I4" s="1">
        <v>4.7844999999999999E-2</v>
      </c>
      <c r="J4" s="1">
        <v>4.9539E-2</v>
      </c>
      <c r="K4" s="1">
        <v>5.1483000000000001E-2</v>
      </c>
      <c r="L4" s="1">
        <v>5.2359999999999997E-2</v>
      </c>
      <c r="M4" s="1">
        <v>5.3669000000000001E-2</v>
      </c>
      <c r="N4" s="1">
        <v>5.3579000000000002E-2</v>
      </c>
      <c r="O4" s="1">
        <v>5.5431000000000001E-2</v>
      </c>
      <c r="P4" s="1">
        <v>5.6981999999999998E-2</v>
      </c>
      <c r="Q4" s="1">
        <v>5.8379E-2</v>
      </c>
      <c r="R4" s="1">
        <v>6.1212999999999997E-2</v>
      </c>
      <c r="S4" s="1">
        <v>6.1794000000000002E-2</v>
      </c>
      <c r="T4" s="1">
        <v>6.2650999999999998E-2</v>
      </c>
      <c r="U4" s="1">
        <v>6.4269999999999994E-2</v>
      </c>
      <c r="V4" s="1">
        <v>6.4643999999999993E-2</v>
      </c>
      <c r="W4" s="1">
        <v>6.5920999999999993E-2</v>
      </c>
      <c r="X4" s="1">
        <v>6.6927E-2</v>
      </c>
      <c r="Y4" s="1">
        <v>6.8579000000000001E-2</v>
      </c>
      <c r="Z4" s="1">
        <v>7.0191000000000003E-2</v>
      </c>
      <c r="AA4" s="1">
        <v>7.1716000000000002E-2</v>
      </c>
      <c r="AB4" s="1">
        <v>7.3289999999999994E-2</v>
      </c>
      <c r="AC4" s="1">
        <v>8.5343000000000002E-2</v>
      </c>
      <c r="AD4" s="1">
        <v>8.8544999999999999E-2</v>
      </c>
      <c r="AE4" s="1">
        <v>8.7344000000000005E-2</v>
      </c>
      <c r="AF4" s="1">
        <v>9.1113E-2</v>
      </c>
      <c r="AG4" s="1">
        <v>7.8672000000000006E-2</v>
      </c>
      <c r="AH4" s="1">
        <v>8.3667000000000005E-2</v>
      </c>
      <c r="AI4" s="1">
        <v>8.9750999999999997E-2</v>
      </c>
      <c r="AJ4" s="1">
        <v>9.4657000000000005E-2</v>
      </c>
      <c r="AK4" s="1">
        <v>9.8822999999999994E-2</v>
      </c>
      <c r="AL4" s="1">
        <v>9.9171999999999996E-2</v>
      </c>
      <c r="AM4" s="1">
        <v>0.117018</v>
      </c>
      <c r="AN4" s="1">
        <v>0.12722600000000001</v>
      </c>
      <c r="AO4" s="1">
        <v>0.130052</v>
      </c>
      <c r="AP4" s="1">
        <v>0.13644999999999999</v>
      </c>
      <c r="AQ4" s="1">
        <v>0.14496500000000001</v>
      </c>
      <c r="AR4" s="1">
        <v>0.149557</v>
      </c>
      <c r="AS4" s="1">
        <v>0.15535199999999999</v>
      </c>
      <c r="AT4" s="1">
        <f t="shared" si="1"/>
        <v>0.19192237702209469</v>
      </c>
      <c r="AU4" s="1">
        <f t="shared" si="1"/>
        <v>0.21270365723011439</v>
      </c>
      <c r="AV4" s="1">
        <f t="shared" si="1"/>
        <v>0.23424812226798997</v>
      </c>
      <c r="AW4" s="1">
        <f t="shared" si="1"/>
        <v>0.25754170985231273</v>
      </c>
      <c r="AX4" s="1">
        <f t="shared" si="1"/>
        <v>0.28300295809472081</v>
      </c>
    </row>
    <row r="5" spans="1:50" s="1" customFormat="1" x14ac:dyDescent="0.25">
      <c r="A5" s="1">
        <v>72</v>
      </c>
      <c r="B5" s="1" t="s">
        <v>49</v>
      </c>
      <c r="C5" s="1">
        <v>600370</v>
      </c>
      <c r="D5" s="1">
        <v>2.7132726999999999E-2</v>
      </c>
      <c r="E5" s="1">
        <v>2.8080787999999999E-2</v>
      </c>
      <c r="F5" s="1">
        <v>2.7903364E-2</v>
      </c>
      <c r="G5" s="1">
        <v>2.8454060999999999E-2</v>
      </c>
      <c r="H5" s="1">
        <v>2.9656364000000001E-2</v>
      </c>
      <c r="I5" s="1">
        <v>3.0381515000000001E-2</v>
      </c>
      <c r="J5" s="1">
        <v>3.1347273000000002E-2</v>
      </c>
      <c r="K5" s="1">
        <v>3.3177576E-2</v>
      </c>
      <c r="L5" s="1">
        <v>3.2746364E-2</v>
      </c>
      <c r="M5" s="1">
        <v>3.3698788E-2</v>
      </c>
      <c r="N5" s="1">
        <v>2.9947999999999999E-2</v>
      </c>
      <c r="O5" s="1">
        <v>3.1387999999999999E-2</v>
      </c>
      <c r="P5" s="1">
        <v>3.1725000000000003E-2</v>
      </c>
      <c r="Q5" s="1">
        <v>3.2335000000000003E-2</v>
      </c>
      <c r="R5" s="1">
        <v>3.4154999999999998E-2</v>
      </c>
      <c r="S5" s="1">
        <v>3.7409999999999999E-2</v>
      </c>
      <c r="T5" s="1">
        <v>3.7203E-2</v>
      </c>
      <c r="U5" s="1">
        <v>4.3781E-2</v>
      </c>
      <c r="V5" s="1">
        <v>4.6787000000000002E-2</v>
      </c>
      <c r="W5" s="1">
        <v>4.8342000000000003E-2</v>
      </c>
      <c r="X5" s="1">
        <v>4.9236000000000002E-2</v>
      </c>
      <c r="Y5" s="1">
        <v>5.6738999999999998E-2</v>
      </c>
      <c r="Z5" s="1">
        <v>5.6949E-2</v>
      </c>
      <c r="AA5" s="1">
        <v>5.6077000000000002E-2</v>
      </c>
      <c r="AB5" s="1">
        <v>5.7430000000000002E-2</v>
      </c>
      <c r="AC5" s="1">
        <v>5.5988999999999997E-2</v>
      </c>
      <c r="AD5" s="1">
        <v>5.8788E-2</v>
      </c>
      <c r="AE5" s="1">
        <v>6.6362000000000004E-2</v>
      </c>
      <c r="AF5" s="1">
        <v>6.8529999999999994E-2</v>
      </c>
      <c r="AG5" s="1">
        <v>7.0695999999999995E-2</v>
      </c>
      <c r="AH5" s="1">
        <v>7.2112999999999997E-2</v>
      </c>
      <c r="AI5" s="1">
        <v>7.3999999999999996E-2</v>
      </c>
      <c r="AJ5" s="1">
        <v>7.3890999999999998E-2</v>
      </c>
      <c r="AK5" s="1">
        <v>7.1747000000000005E-2</v>
      </c>
      <c r="AL5" s="1">
        <v>7.4451000000000003E-2</v>
      </c>
      <c r="AM5" s="1">
        <v>7.6172000000000004E-2</v>
      </c>
      <c r="AN5" s="1">
        <v>7.8842999999999996E-2</v>
      </c>
      <c r="AO5" s="1">
        <v>8.3256999999999998E-2</v>
      </c>
      <c r="AP5" s="1">
        <v>7.7257999999999993E-2</v>
      </c>
      <c r="AQ5" s="1">
        <v>8.6611999999999995E-2</v>
      </c>
      <c r="AR5" s="1">
        <v>8.5106000000000001E-2</v>
      </c>
      <c r="AS5" s="1">
        <v>8.5859000000000005E-2</v>
      </c>
      <c r="AT5" s="1">
        <f t="shared" si="1"/>
        <v>0.1060704939024926</v>
      </c>
      <c r="AU5" s="1">
        <f t="shared" si="1"/>
        <v>0.11755576565554605</v>
      </c>
      <c r="AV5" s="1">
        <f t="shared" si="1"/>
        <v>0.12946282976599821</v>
      </c>
      <c r="AW5" s="1">
        <f t="shared" si="1"/>
        <v>0.14233658830404322</v>
      </c>
      <c r="AX5" s="1">
        <f t="shared" si="1"/>
        <v>0.15640835637168904</v>
      </c>
    </row>
    <row r="6" spans="1:50" s="1" customFormat="1" x14ac:dyDescent="0.25">
      <c r="A6" s="1">
        <v>854</v>
      </c>
      <c r="B6" s="1" t="s">
        <v>50</v>
      </c>
      <c r="C6" s="1">
        <v>274200</v>
      </c>
      <c r="D6" s="1">
        <v>2.7132726999999999E-2</v>
      </c>
      <c r="E6" s="1">
        <v>2.8080787999999999E-2</v>
      </c>
      <c r="F6" s="1">
        <v>2.7903364E-2</v>
      </c>
      <c r="G6" s="1">
        <v>2.8454060999999999E-2</v>
      </c>
      <c r="H6" s="1">
        <v>2.9656364000000001E-2</v>
      </c>
      <c r="I6" s="1">
        <v>3.0381515000000001E-2</v>
      </c>
      <c r="J6" s="1">
        <v>3.1347273000000002E-2</v>
      </c>
      <c r="K6" s="1">
        <v>3.3177576E-2</v>
      </c>
      <c r="L6" s="1">
        <v>3.2746364E-2</v>
      </c>
      <c r="M6" s="1">
        <v>3.3698788E-2</v>
      </c>
      <c r="N6" s="1">
        <v>3.5441563000000002E-2</v>
      </c>
      <c r="O6" s="1">
        <v>3.5715625000000001E-2</v>
      </c>
      <c r="P6" s="1">
        <v>3.7303438000000001E-2</v>
      </c>
      <c r="Q6" s="1">
        <v>3.7619063000000001E-2</v>
      </c>
      <c r="R6" s="1">
        <v>3.8462188000000001E-2</v>
      </c>
      <c r="S6" s="1">
        <v>4.0671249999999999E-2</v>
      </c>
      <c r="T6" s="1">
        <v>4.1773749999999998E-2</v>
      </c>
      <c r="U6" s="1">
        <v>4.3098438000000003E-2</v>
      </c>
      <c r="V6" s="1">
        <v>4.3873124999999999E-2</v>
      </c>
      <c r="W6" s="1">
        <v>5.2071249999999999E-2</v>
      </c>
      <c r="X6" s="1">
        <v>5.4830968000000001E-2</v>
      </c>
      <c r="Y6" s="1">
        <v>5.6918999999999997E-2</v>
      </c>
      <c r="Z6" s="1">
        <v>5.7832333E-2</v>
      </c>
      <c r="AA6" s="1">
        <v>5.7702000000000003E-2</v>
      </c>
      <c r="AB6" s="1">
        <v>6.0835667000000003E-2</v>
      </c>
      <c r="AC6" s="1">
        <v>6.2170999999999997E-2</v>
      </c>
      <c r="AD6" s="1">
        <v>6.4987666999999999E-2</v>
      </c>
      <c r="AE6" s="1">
        <v>6.5615332999999998E-2</v>
      </c>
      <c r="AF6" s="1">
        <v>6.6561333E-2</v>
      </c>
      <c r="AG6" s="1">
        <v>6.7266667000000002E-2</v>
      </c>
      <c r="AH6" s="1">
        <v>6.9284666999999994E-2</v>
      </c>
      <c r="AI6" s="1">
        <v>7.0457332999999997E-2</v>
      </c>
      <c r="AJ6" s="1">
        <v>7.2488999999999998E-2</v>
      </c>
      <c r="AK6" s="1">
        <v>7.2695333000000001E-2</v>
      </c>
      <c r="AL6" s="1">
        <v>7.5146667E-2</v>
      </c>
      <c r="AM6" s="1">
        <v>7.7577667000000003E-2</v>
      </c>
      <c r="AN6" s="1">
        <v>7.9847000000000001E-2</v>
      </c>
      <c r="AO6" s="1">
        <v>8.2146333000000002E-2</v>
      </c>
      <c r="AP6" s="1">
        <v>8.3714667000000006E-2</v>
      </c>
      <c r="AQ6" s="1">
        <v>8.6060999999999999E-2</v>
      </c>
      <c r="AR6" s="1">
        <v>8.8737667000000006E-2</v>
      </c>
      <c r="AS6" s="1">
        <v>9.1487333000000004E-2</v>
      </c>
      <c r="AT6" s="1">
        <f t="shared" si="1"/>
        <v>0.11302375519318661</v>
      </c>
      <c r="AU6" s="1">
        <f t="shared" si="1"/>
        <v>0.12526192336969805</v>
      </c>
      <c r="AV6" s="1">
        <f t="shared" si="1"/>
        <v>0.1379495337463072</v>
      </c>
      <c r="AW6" s="1">
        <f t="shared" si="1"/>
        <v>0.15166720847268086</v>
      </c>
      <c r="AX6" s="1">
        <f t="shared" si="1"/>
        <v>0.16666142609813048</v>
      </c>
    </row>
    <row r="7" spans="1:50" s="1" customFormat="1" x14ac:dyDescent="0.25">
      <c r="A7" s="1">
        <v>108</v>
      </c>
      <c r="B7" s="1" t="s">
        <v>51</v>
      </c>
      <c r="C7" s="1">
        <v>27830</v>
      </c>
      <c r="D7" s="1">
        <v>2.7132726999999999E-2</v>
      </c>
      <c r="E7" s="1">
        <v>2.8080787999999999E-2</v>
      </c>
      <c r="F7" s="1">
        <v>2.7903364E-2</v>
      </c>
      <c r="G7" s="1">
        <v>2.8454060999999999E-2</v>
      </c>
      <c r="H7" s="1">
        <v>2.9656364000000001E-2</v>
      </c>
      <c r="I7" s="1">
        <v>3.0381515000000001E-2</v>
      </c>
      <c r="J7" s="1">
        <v>3.1347273000000002E-2</v>
      </c>
      <c r="K7" s="1">
        <v>3.3177576E-2</v>
      </c>
      <c r="L7" s="1">
        <v>3.2746364E-2</v>
      </c>
      <c r="M7" s="1">
        <v>3.3698788E-2</v>
      </c>
      <c r="N7" s="1">
        <v>3.5441563000000002E-2</v>
      </c>
      <c r="O7" s="1">
        <v>3.5715625000000001E-2</v>
      </c>
      <c r="P7" s="1">
        <v>3.7303438000000001E-2</v>
      </c>
      <c r="Q7" s="1">
        <v>3.7619063000000001E-2</v>
      </c>
      <c r="R7" s="1">
        <v>3.8462188000000001E-2</v>
      </c>
      <c r="S7" s="1">
        <v>4.0671249999999999E-2</v>
      </c>
      <c r="T7" s="1">
        <v>4.1773749999999998E-2</v>
      </c>
      <c r="U7" s="1">
        <v>4.3098438000000003E-2</v>
      </c>
      <c r="V7" s="1">
        <v>4.3873124999999999E-2</v>
      </c>
      <c r="W7" s="1">
        <v>5.2071249999999999E-2</v>
      </c>
      <c r="X7" s="1">
        <v>5.4830968000000001E-2</v>
      </c>
      <c r="Y7" s="1">
        <v>5.6918999999999997E-2</v>
      </c>
      <c r="Z7" s="1">
        <v>5.7832333E-2</v>
      </c>
      <c r="AA7" s="1">
        <v>5.7702000000000003E-2</v>
      </c>
      <c r="AB7" s="1">
        <v>6.0835667000000003E-2</v>
      </c>
      <c r="AC7" s="1">
        <v>6.2170999999999997E-2</v>
      </c>
      <c r="AD7" s="1">
        <v>6.4987666999999999E-2</v>
      </c>
      <c r="AE7" s="1">
        <v>6.5615332999999998E-2</v>
      </c>
      <c r="AF7" s="1">
        <v>6.6561333E-2</v>
      </c>
      <c r="AG7" s="1">
        <v>6.7266667000000002E-2</v>
      </c>
      <c r="AH7" s="1">
        <v>6.9284666999999994E-2</v>
      </c>
      <c r="AI7" s="1">
        <v>7.0457332999999997E-2</v>
      </c>
      <c r="AJ7" s="1">
        <v>7.2488999999999998E-2</v>
      </c>
      <c r="AK7" s="1">
        <v>7.2695333000000001E-2</v>
      </c>
      <c r="AL7" s="1">
        <v>7.5146667E-2</v>
      </c>
      <c r="AM7" s="1">
        <v>7.7577667000000003E-2</v>
      </c>
      <c r="AN7" s="1">
        <v>7.9847000000000001E-2</v>
      </c>
      <c r="AO7" s="1">
        <v>8.2146333000000002E-2</v>
      </c>
      <c r="AP7" s="1">
        <v>8.3714667000000006E-2</v>
      </c>
      <c r="AQ7" s="1">
        <v>8.6060999999999999E-2</v>
      </c>
      <c r="AR7" s="1">
        <v>8.8737667000000006E-2</v>
      </c>
      <c r="AS7" s="1">
        <v>9.1487333000000004E-2</v>
      </c>
      <c r="AT7" s="1">
        <f t="shared" si="1"/>
        <v>0.11302375519318661</v>
      </c>
      <c r="AU7" s="1">
        <f t="shared" si="1"/>
        <v>0.12526192336969805</v>
      </c>
      <c r="AV7" s="1">
        <f t="shared" si="1"/>
        <v>0.1379495337463072</v>
      </c>
      <c r="AW7" s="1">
        <f t="shared" si="1"/>
        <v>0.15166720847268086</v>
      </c>
      <c r="AX7" s="1">
        <f t="shared" si="1"/>
        <v>0.16666142609813048</v>
      </c>
    </row>
    <row r="8" spans="1:50" s="1" customFormat="1" x14ac:dyDescent="0.25">
      <c r="A8" s="1">
        <v>120</v>
      </c>
      <c r="B8" s="1" t="s">
        <v>52</v>
      </c>
      <c r="C8" s="1">
        <v>475440</v>
      </c>
      <c r="D8" s="1">
        <v>0.106945</v>
      </c>
      <c r="E8" s="1">
        <v>0.109315</v>
      </c>
      <c r="F8" s="1">
        <v>0.11172700000000001</v>
      </c>
      <c r="G8" s="1">
        <v>0.11479300000000001</v>
      </c>
      <c r="H8" s="1">
        <v>0.120453</v>
      </c>
      <c r="I8" s="1">
        <v>0.122237</v>
      </c>
      <c r="J8" s="1">
        <v>0.13081000000000001</v>
      </c>
      <c r="K8" s="1">
        <v>0.13512399999999999</v>
      </c>
      <c r="L8" s="1">
        <v>0.140213</v>
      </c>
      <c r="M8" s="1">
        <v>0.14504900000000001</v>
      </c>
      <c r="N8" s="1">
        <v>0.15226600000000001</v>
      </c>
      <c r="O8" s="1">
        <v>0.15926499999999999</v>
      </c>
      <c r="P8" s="1">
        <v>0.16491500000000001</v>
      </c>
      <c r="Q8" s="1">
        <v>0.17027800000000001</v>
      </c>
      <c r="R8" s="1">
        <v>0.17688200000000001</v>
      </c>
      <c r="S8" s="1">
        <v>0.179504</v>
      </c>
      <c r="T8" s="1">
        <v>0.18285499999999999</v>
      </c>
      <c r="U8" s="1">
        <v>0.188665</v>
      </c>
      <c r="V8" s="1">
        <v>0.19562399999999999</v>
      </c>
      <c r="W8" s="1">
        <v>0.19764000000000001</v>
      </c>
      <c r="X8" s="1">
        <v>0.19955700000000001</v>
      </c>
      <c r="Y8" s="1">
        <v>0.20172799999999999</v>
      </c>
      <c r="Z8" s="1">
        <v>0.20871300000000001</v>
      </c>
      <c r="AA8" s="1">
        <v>0.21595500000000001</v>
      </c>
      <c r="AB8" s="1">
        <v>0.21972800000000001</v>
      </c>
      <c r="AC8" s="1">
        <v>0.22515499999999999</v>
      </c>
      <c r="AD8" s="1">
        <v>0.23156599999999999</v>
      </c>
      <c r="AE8" s="1">
        <v>0.23824200000000001</v>
      </c>
      <c r="AF8" s="1">
        <v>0.24009</v>
      </c>
      <c r="AG8" s="1">
        <v>0.25036700000000001</v>
      </c>
      <c r="AH8" s="1">
        <v>0.25332300000000002</v>
      </c>
      <c r="AI8" s="1">
        <v>0.25934699999999999</v>
      </c>
      <c r="AJ8" s="1">
        <v>0.26989800000000003</v>
      </c>
      <c r="AK8" s="1">
        <v>0.27834300000000001</v>
      </c>
      <c r="AL8" s="1">
        <v>0.28004600000000002</v>
      </c>
      <c r="AM8" s="1">
        <v>0.26677000000000001</v>
      </c>
      <c r="AN8" s="1">
        <v>0.25156000000000001</v>
      </c>
      <c r="AO8" s="1">
        <v>0.25376199999999999</v>
      </c>
      <c r="AP8" s="1">
        <v>0.27434799999999998</v>
      </c>
      <c r="AQ8" s="1">
        <v>0.27644299999999999</v>
      </c>
      <c r="AR8" s="1">
        <v>0.26951599999999998</v>
      </c>
      <c r="AS8" s="1">
        <v>0.27719500000000002</v>
      </c>
      <c r="AT8" s="1">
        <f t="shared" si="1"/>
        <v>0.34244762409650048</v>
      </c>
      <c r="AU8" s="1">
        <f t="shared" si="1"/>
        <v>0.37952771941076752</v>
      </c>
      <c r="AV8" s="1">
        <f t="shared" si="1"/>
        <v>0.41796956751168629</v>
      </c>
      <c r="AW8" s="1">
        <f t="shared" si="1"/>
        <v>0.45953237977310774</v>
      </c>
      <c r="AX8" s="1">
        <f t="shared" si="1"/>
        <v>0.50496295489640397</v>
      </c>
    </row>
    <row r="9" spans="1:50" s="1" customFormat="1" x14ac:dyDescent="0.25">
      <c r="A9" s="1">
        <v>132</v>
      </c>
      <c r="B9" s="1" t="s">
        <v>53</v>
      </c>
      <c r="C9" s="1">
        <v>4033</v>
      </c>
      <c r="D9" s="1">
        <v>2.7132726999999999E-2</v>
      </c>
      <c r="E9" s="1">
        <v>2.8080787999999999E-2</v>
      </c>
      <c r="F9" s="1">
        <v>2.7903364E-2</v>
      </c>
      <c r="G9" s="1">
        <v>2.8454060999999999E-2</v>
      </c>
      <c r="H9" s="1">
        <v>2.9656364000000001E-2</v>
      </c>
      <c r="I9" s="1">
        <v>3.0381515000000001E-2</v>
      </c>
      <c r="J9" s="1">
        <v>3.1347273000000002E-2</v>
      </c>
      <c r="K9" s="1">
        <v>3.3177576E-2</v>
      </c>
      <c r="L9" s="1">
        <v>3.2746364E-2</v>
      </c>
      <c r="M9" s="1">
        <v>3.3698788E-2</v>
      </c>
      <c r="N9" s="1">
        <v>3.5441563000000002E-2</v>
      </c>
      <c r="O9" s="1">
        <v>3.5715625000000001E-2</v>
      </c>
      <c r="P9" s="1">
        <v>3.7303438000000001E-2</v>
      </c>
      <c r="Q9" s="1">
        <v>3.7619063000000001E-2</v>
      </c>
      <c r="R9" s="1">
        <v>3.8462188000000001E-2</v>
      </c>
      <c r="S9" s="1">
        <v>4.0671249999999999E-2</v>
      </c>
      <c r="T9" s="1">
        <v>4.1773749999999998E-2</v>
      </c>
      <c r="U9" s="1">
        <v>4.3098438000000003E-2</v>
      </c>
      <c r="V9" s="1">
        <v>4.3873124999999999E-2</v>
      </c>
      <c r="W9" s="1">
        <v>5.2071249999999999E-2</v>
      </c>
      <c r="X9" s="1">
        <v>5.4830968000000001E-2</v>
      </c>
      <c r="Y9" s="1">
        <v>5.6918999999999997E-2</v>
      </c>
      <c r="Z9" s="1">
        <v>5.7832333E-2</v>
      </c>
      <c r="AA9" s="1">
        <v>5.7702000000000003E-2</v>
      </c>
      <c r="AB9" s="1">
        <v>6.0835667000000003E-2</v>
      </c>
      <c r="AC9" s="1">
        <v>6.2170999999999997E-2</v>
      </c>
      <c r="AD9" s="1">
        <v>6.4987666999999999E-2</v>
      </c>
      <c r="AE9" s="1">
        <v>6.5615332999999998E-2</v>
      </c>
      <c r="AF9" s="1">
        <v>6.6561333E-2</v>
      </c>
      <c r="AG9" s="1">
        <v>6.7266667000000002E-2</v>
      </c>
      <c r="AH9" s="1">
        <v>6.9284666999999994E-2</v>
      </c>
      <c r="AI9" s="1">
        <v>7.0457332999999997E-2</v>
      </c>
      <c r="AJ9" s="1">
        <v>7.2488999999999998E-2</v>
      </c>
      <c r="AK9" s="1">
        <v>7.2695333000000001E-2</v>
      </c>
      <c r="AL9" s="1">
        <v>7.5146667E-2</v>
      </c>
      <c r="AM9" s="1">
        <v>7.7577667000000003E-2</v>
      </c>
      <c r="AN9" s="1">
        <v>7.9847000000000001E-2</v>
      </c>
      <c r="AO9" s="1">
        <v>8.2146333000000002E-2</v>
      </c>
      <c r="AP9" s="1">
        <v>8.3714667000000006E-2</v>
      </c>
      <c r="AQ9" s="1">
        <v>8.6060999999999999E-2</v>
      </c>
      <c r="AR9" s="1">
        <v>8.8737667000000006E-2</v>
      </c>
      <c r="AS9" s="1">
        <v>9.1487333000000004E-2</v>
      </c>
      <c r="AT9" s="1">
        <f t="shared" si="1"/>
        <v>0.11302375519318661</v>
      </c>
      <c r="AU9" s="1">
        <f t="shared" si="1"/>
        <v>0.12526192336969805</v>
      </c>
      <c r="AV9" s="1">
        <f t="shared" si="1"/>
        <v>0.1379495337463072</v>
      </c>
      <c r="AW9" s="1">
        <f t="shared" si="1"/>
        <v>0.15166720847268086</v>
      </c>
      <c r="AX9" s="1">
        <f t="shared" si="1"/>
        <v>0.16666142609813048</v>
      </c>
    </row>
    <row r="10" spans="1:50" s="1" customFormat="1" x14ac:dyDescent="0.25">
      <c r="A10" s="1">
        <v>140</v>
      </c>
      <c r="B10" s="1" t="s">
        <v>54</v>
      </c>
      <c r="C10" s="1">
        <v>622984</v>
      </c>
      <c r="D10" s="1">
        <v>2.7132726999999999E-2</v>
      </c>
      <c r="E10" s="1">
        <v>2.8080787999999999E-2</v>
      </c>
      <c r="F10" s="1">
        <v>2.7903364E-2</v>
      </c>
      <c r="G10" s="1">
        <v>2.8454060999999999E-2</v>
      </c>
      <c r="H10" s="1">
        <v>2.9656364000000001E-2</v>
      </c>
      <c r="I10" s="1">
        <v>3.0381515000000001E-2</v>
      </c>
      <c r="J10" s="1">
        <v>3.1347273000000002E-2</v>
      </c>
      <c r="K10" s="1">
        <v>3.3177576E-2</v>
      </c>
      <c r="L10" s="1">
        <v>3.2746364E-2</v>
      </c>
      <c r="M10" s="1">
        <v>3.3698788E-2</v>
      </c>
      <c r="N10" s="1">
        <v>3.5441563000000002E-2</v>
      </c>
      <c r="O10" s="1">
        <v>3.5715625000000001E-2</v>
      </c>
      <c r="P10" s="1">
        <v>3.7303438000000001E-2</v>
      </c>
      <c r="Q10" s="1">
        <v>3.7619063000000001E-2</v>
      </c>
      <c r="R10" s="1">
        <v>3.8462188000000001E-2</v>
      </c>
      <c r="S10" s="1">
        <v>4.0671249999999999E-2</v>
      </c>
      <c r="T10" s="1">
        <v>4.1773749999999998E-2</v>
      </c>
      <c r="U10" s="1">
        <v>4.3098438000000003E-2</v>
      </c>
      <c r="V10" s="1">
        <v>4.3873124999999999E-2</v>
      </c>
      <c r="W10" s="1">
        <v>5.2071249999999999E-2</v>
      </c>
      <c r="X10" s="1">
        <v>5.4830968000000001E-2</v>
      </c>
      <c r="Y10" s="1">
        <v>5.6918999999999997E-2</v>
      </c>
      <c r="Z10" s="1">
        <v>5.7832333E-2</v>
      </c>
      <c r="AA10" s="1">
        <v>5.7702000000000003E-2</v>
      </c>
      <c r="AB10" s="1">
        <v>6.0835667000000003E-2</v>
      </c>
      <c r="AC10" s="1">
        <v>6.2170999999999997E-2</v>
      </c>
      <c r="AD10" s="1">
        <v>6.4987666999999999E-2</v>
      </c>
      <c r="AE10" s="1">
        <v>6.5615332999999998E-2</v>
      </c>
      <c r="AF10" s="1">
        <v>6.6561333E-2</v>
      </c>
      <c r="AG10" s="1">
        <v>6.7266667000000002E-2</v>
      </c>
      <c r="AH10" s="1">
        <v>6.9284666999999994E-2</v>
      </c>
      <c r="AI10" s="1">
        <v>7.0457332999999997E-2</v>
      </c>
      <c r="AJ10" s="1">
        <v>7.2488999999999998E-2</v>
      </c>
      <c r="AK10" s="1">
        <v>7.2695333000000001E-2</v>
      </c>
      <c r="AL10" s="1">
        <v>7.5146667E-2</v>
      </c>
      <c r="AM10" s="1">
        <v>7.7577667000000003E-2</v>
      </c>
      <c r="AN10" s="1">
        <v>7.9847000000000001E-2</v>
      </c>
      <c r="AO10" s="1">
        <v>8.2146333000000002E-2</v>
      </c>
      <c r="AP10" s="1">
        <v>8.3714667000000006E-2</v>
      </c>
      <c r="AQ10" s="1">
        <v>8.6060999999999999E-2</v>
      </c>
      <c r="AR10" s="1">
        <v>8.8737667000000006E-2</v>
      </c>
      <c r="AS10" s="1">
        <v>9.1487333000000004E-2</v>
      </c>
      <c r="AT10" s="1">
        <f t="shared" si="1"/>
        <v>0.11302375519318661</v>
      </c>
      <c r="AU10" s="1">
        <f t="shared" si="1"/>
        <v>0.12526192336969805</v>
      </c>
      <c r="AV10" s="1">
        <f t="shared" si="1"/>
        <v>0.1379495337463072</v>
      </c>
      <c r="AW10" s="1">
        <f t="shared" si="1"/>
        <v>0.15166720847268086</v>
      </c>
      <c r="AX10" s="1">
        <f t="shared" si="1"/>
        <v>0.16666142609813048</v>
      </c>
    </row>
    <row r="11" spans="1:50" s="1" customFormat="1" x14ac:dyDescent="0.25">
      <c r="A11" s="1">
        <v>148</v>
      </c>
      <c r="B11" s="1" t="s">
        <v>55</v>
      </c>
      <c r="C11" s="1">
        <v>1284000</v>
      </c>
      <c r="D11" s="1">
        <v>2.7132726999999999E-2</v>
      </c>
      <c r="E11" s="1">
        <v>2.8080787999999999E-2</v>
      </c>
      <c r="F11" s="1">
        <v>2.7903364E-2</v>
      </c>
      <c r="G11" s="1">
        <v>2.8454060999999999E-2</v>
      </c>
      <c r="H11" s="1">
        <v>2.9656364000000001E-2</v>
      </c>
      <c r="I11" s="1">
        <v>3.0381515000000001E-2</v>
      </c>
      <c r="J11" s="1">
        <v>3.1347273000000002E-2</v>
      </c>
      <c r="K11" s="1">
        <v>3.3177576E-2</v>
      </c>
      <c r="L11" s="1">
        <v>3.2746364E-2</v>
      </c>
      <c r="M11" s="1">
        <v>3.3698788E-2</v>
      </c>
      <c r="N11" s="1">
        <v>3.5441563000000002E-2</v>
      </c>
      <c r="O11" s="1">
        <v>3.5715625000000001E-2</v>
      </c>
      <c r="P11" s="1">
        <v>3.7303438000000001E-2</v>
      </c>
      <c r="Q11" s="1">
        <v>3.7619063000000001E-2</v>
      </c>
      <c r="R11" s="1">
        <v>3.8462188000000001E-2</v>
      </c>
      <c r="S11" s="1">
        <v>4.0671249999999999E-2</v>
      </c>
      <c r="T11" s="1">
        <v>4.1773749999999998E-2</v>
      </c>
      <c r="U11" s="1">
        <v>4.3098438000000003E-2</v>
      </c>
      <c r="V11" s="1">
        <v>4.3873124999999999E-2</v>
      </c>
      <c r="W11" s="1">
        <v>5.2071249999999999E-2</v>
      </c>
      <c r="X11" s="1">
        <v>5.4830968000000001E-2</v>
      </c>
      <c r="Y11" s="1">
        <v>5.6918999999999997E-2</v>
      </c>
      <c r="Z11" s="1">
        <v>5.7832333E-2</v>
      </c>
      <c r="AA11" s="1">
        <v>5.7702000000000003E-2</v>
      </c>
      <c r="AB11" s="1">
        <v>6.0835667000000003E-2</v>
      </c>
      <c r="AC11" s="1">
        <v>6.2170999999999997E-2</v>
      </c>
      <c r="AD11" s="1">
        <v>6.4987666999999999E-2</v>
      </c>
      <c r="AE11" s="1">
        <v>6.5615332999999998E-2</v>
      </c>
      <c r="AF11" s="1">
        <v>6.6561333E-2</v>
      </c>
      <c r="AG11" s="1">
        <v>6.7266667000000002E-2</v>
      </c>
      <c r="AH11" s="1">
        <v>6.9284666999999994E-2</v>
      </c>
      <c r="AI11" s="1">
        <v>7.0457332999999997E-2</v>
      </c>
      <c r="AJ11" s="1">
        <v>7.2488999999999998E-2</v>
      </c>
      <c r="AK11" s="1">
        <v>7.2695333000000001E-2</v>
      </c>
      <c r="AL11" s="1">
        <v>7.5146667E-2</v>
      </c>
      <c r="AM11" s="1">
        <v>7.7577667000000003E-2</v>
      </c>
      <c r="AN11" s="1">
        <v>7.9847000000000001E-2</v>
      </c>
      <c r="AO11" s="1">
        <v>8.2146333000000002E-2</v>
      </c>
      <c r="AP11" s="1">
        <v>8.3714667000000006E-2</v>
      </c>
      <c r="AQ11" s="1">
        <v>8.6060999999999999E-2</v>
      </c>
      <c r="AR11" s="1">
        <v>8.8737667000000006E-2</v>
      </c>
      <c r="AS11" s="1">
        <v>9.1487333000000004E-2</v>
      </c>
      <c r="AT11" s="1">
        <f t="shared" si="1"/>
        <v>0.11302375519318661</v>
      </c>
      <c r="AU11" s="1">
        <f t="shared" si="1"/>
        <v>0.12526192336969805</v>
      </c>
      <c r="AV11" s="1">
        <f t="shared" si="1"/>
        <v>0.1379495337463072</v>
      </c>
      <c r="AW11" s="1">
        <f t="shared" si="1"/>
        <v>0.15166720847268086</v>
      </c>
      <c r="AX11" s="1">
        <f t="shared" si="1"/>
        <v>0.16666142609813048</v>
      </c>
    </row>
    <row r="12" spans="1:50" s="1" customFormat="1" x14ac:dyDescent="0.25">
      <c r="A12" s="1">
        <v>174</v>
      </c>
      <c r="B12" s="1" t="s">
        <v>56</v>
      </c>
      <c r="C12" s="1">
        <v>2170</v>
      </c>
      <c r="D12" s="1">
        <v>2.7132726999999999E-2</v>
      </c>
      <c r="E12" s="1">
        <v>2.8080787999999999E-2</v>
      </c>
      <c r="F12" s="1">
        <v>2.7903364E-2</v>
      </c>
      <c r="G12" s="1">
        <v>2.8454060999999999E-2</v>
      </c>
      <c r="H12" s="1">
        <v>2.9656364000000001E-2</v>
      </c>
      <c r="I12" s="1">
        <v>3.0381515000000001E-2</v>
      </c>
      <c r="J12" s="1">
        <v>3.1347273000000002E-2</v>
      </c>
      <c r="K12" s="1">
        <v>3.3177576E-2</v>
      </c>
      <c r="L12" s="1">
        <v>3.2746364E-2</v>
      </c>
      <c r="M12" s="1">
        <v>3.3698788E-2</v>
      </c>
      <c r="N12" s="1">
        <v>3.5441563000000002E-2</v>
      </c>
      <c r="O12" s="1">
        <v>3.5715625000000001E-2</v>
      </c>
      <c r="P12" s="1">
        <v>3.7303438000000001E-2</v>
      </c>
      <c r="Q12" s="1">
        <v>3.7619063000000001E-2</v>
      </c>
      <c r="R12" s="1">
        <v>3.8462188000000001E-2</v>
      </c>
      <c r="S12" s="1">
        <v>4.0671249999999999E-2</v>
      </c>
      <c r="T12" s="1">
        <v>4.1773749999999998E-2</v>
      </c>
      <c r="U12" s="1">
        <v>4.3098438000000003E-2</v>
      </c>
      <c r="V12" s="1">
        <v>4.3873124999999999E-2</v>
      </c>
      <c r="W12" s="1">
        <v>5.2071249999999999E-2</v>
      </c>
      <c r="X12" s="1">
        <v>5.4830968000000001E-2</v>
      </c>
      <c r="Y12" s="1">
        <v>5.6918999999999997E-2</v>
      </c>
      <c r="Z12" s="1">
        <v>5.7832333E-2</v>
      </c>
      <c r="AA12" s="1">
        <v>5.7702000000000003E-2</v>
      </c>
      <c r="AB12" s="1">
        <v>6.0835667000000003E-2</v>
      </c>
      <c r="AC12" s="1">
        <v>6.2170999999999997E-2</v>
      </c>
      <c r="AD12" s="1">
        <v>6.4987666999999999E-2</v>
      </c>
      <c r="AE12" s="1">
        <v>6.5615332999999998E-2</v>
      </c>
      <c r="AF12" s="1">
        <v>6.6561333E-2</v>
      </c>
      <c r="AG12" s="1">
        <v>6.7266667000000002E-2</v>
      </c>
      <c r="AH12" s="1">
        <v>6.9284666999999994E-2</v>
      </c>
      <c r="AI12" s="1">
        <v>7.0457332999999997E-2</v>
      </c>
      <c r="AJ12" s="1">
        <v>7.2488999999999998E-2</v>
      </c>
      <c r="AK12" s="1">
        <v>7.2695333000000001E-2</v>
      </c>
      <c r="AL12" s="1">
        <v>7.5146667E-2</v>
      </c>
      <c r="AM12" s="1">
        <v>7.7577667000000003E-2</v>
      </c>
      <c r="AN12" s="1">
        <v>7.9847000000000001E-2</v>
      </c>
      <c r="AO12" s="1">
        <v>8.2146333000000002E-2</v>
      </c>
      <c r="AP12" s="1">
        <v>8.3714667000000006E-2</v>
      </c>
      <c r="AQ12" s="1">
        <v>8.6060999999999999E-2</v>
      </c>
      <c r="AR12" s="1">
        <v>8.8737667000000006E-2</v>
      </c>
      <c r="AS12" s="1">
        <v>9.1487333000000004E-2</v>
      </c>
      <c r="AT12" s="1">
        <f t="shared" si="1"/>
        <v>0.11302375519318661</v>
      </c>
      <c r="AU12" s="1">
        <f t="shared" si="1"/>
        <v>0.12526192336969805</v>
      </c>
      <c r="AV12" s="1">
        <f t="shared" si="1"/>
        <v>0.1379495337463072</v>
      </c>
      <c r="AW12" s="1">
        <f t="shared" si="1"/>
        <v>0.15166720847268086</v>
      </c>
      <c r="AX12" s="1">
        <f t="shared" si="1"/>
        <v>0.16666142609813048</v>
      </c>
    </row>
    <row r="13" spans="1:50" s="1" customFormat="1" x14ac:dyDescent="0.25">
      <c r="A13" s="1">
        <v>178</v>
      </c>
      <c r="B13" s="1" t="s">
        <v>57</v>
      </c>
      <c r="C13" s="1">
        <v>342000</v>
      </c>
      <c r="D13" s="1">
        <v>2.0178000000000001E-2</v>
      </c>
      <c r="E13" s="1">
        <v>2.0900999999999999E-2</v>
      </c>
      <c r="F13" s="1">
        <v>2.1132000000000001E-2</v>
      </c>
      <c r="G13" s="1">
        <v>2.1548000000000001E-2</v>
      </c>
      <c r="H13" s="1">
        <v>2.1944999999999999E-2</v>
      </c>
      <c r="I13" s="1">
        <v>2.4039000000000001E-2</v>
      </c>
      <c r="J13" s="1">
        <v>2.2870999999999999E-2</v>
      </c>
      <c r="K13" s="1">
        <v>2.3757E-2</v>
      </c>
      <c r="L13" s="1">
        <v>2.3737000000000001E-2</v>
      </c>
      <c r="M13" s="1">
        <v>2.4591999999999999E-2</v>
      </c>
      <c r="N13" s="1">
        <v>2.5352E-2</v>
      </c>
      <c r="O13" s="1">
        <v>2.6924E-2</v>
      </c>
      <c r="P13" s="1">
        <v>2.9943999999999998E-2</v>
      </c>
      <c r="Q13" s="1">
        <v>2.9054E-2</v>
      </c>
      <c r="R13" s="1">
        <v>3.0294000000000001E-2</v>
      </c>
      <c r="S13" s="1">
        <v>2.9807E-2</v>
      </c>
      <c r="T13" s="1">
        <v>3.0336999999999999E-2</v>
      </c>
      <c r="U13" s="1">
        <v>2.9229000000000002E-2</v>
      </c>
      <c r="V13" s="1">
        <v>3.0525E-2</v>
      </c>
      <c r="W13" s="1">
        <v>3.0778E-2</v>
      </c>
      <c r="X13" s="1">
        <v>3.1614999999999997E-2</v>
      </c>
      <c r="Y13" s="1">
        <v>3.1681000000000001E-2</v>
      </c>
      <c r="Z13" s="1">
        <v>3.2041E-2</v>
      </c>
      <c r="AA13" s="1">
        <v>2.8906999999999999E-2</v>
      </c>
      <c r="AB13" s="1">
        <v>3.0757E-2</v>
      </c>
      <c r="AC13" s="1">
        <v>3.0086000000000002E-2</v>
      </c>
      <c r="AD13" s="1">
        <v>2.8749E-2</v>
      </c>
      <c r="AE13" s="1">
        <v>2.8858999999999999E-2</v>
      </c>
      <c r="AF13" s="1">
        <v>2.8112999999999999E-2</v>
      </c>
      <c r="AG13" s="1">
        <v>3.2306000000000001E-2</v>
      </c>
      <c r="AH13" s="1">
        <v>3.5057999999999999E-2</v>
      </c>
      <c r="AI13" s="1">
        <v>3.4479999999999997E-2</v>
      </c>
      <c r="AJ13" s="1">
        <v>3.9688000000000001E-2</v>
      </c>
      <c r="AK13" s="1">
        <v>4.0569000000000001E-2</v>
      </c>
      <c r="AL13" s="1">
        <v>4.3103000000000002E-2</v>
      </c>
      <c r="AM13" s="1">
        <v>4.5983999999999997E-2</v>
      </c>
      <c r="AN13" s="1">
        <v>4.8263E-2</v>
      </c>
      <c r="AO13" s="1">
        <v>5.0348999999999998E-2</v>
      </c>
      <c r="AP13" s="1">
        <v>5.6655999999999998E-2</v>
      </c>
      <c r="AQ13" s="1">
        <v>6.0545000000000002E-2</v>
      </c>
      <c r="AR13" s="1">
        <v>6.6534999999999997E-2</v>
      </c>
      <c r="AS13" s="1">
        <v>6.8000000000000005E-2</v>
      </c>
      <c r="AT13" s="1">
        <f t="shared" si="1"/>
        <v>8.4007425958484219E-2</v>
      </c>
      <c r="AU13" s="1">
        <f t="shared" si="1"/>
        <v>9.3103717310673698E-2</v>
      </c>
      <c r="AV13" s="1">
        <f t="shared" si="1"/>
        <v>0.10253406659858463</v>
      </c>
      <c r="AW13" s="1">
        <f t="shared" si="1"/>
        <v>0.11273003418016675</v>
      </c>
      <c r="AX13" s="1">
        <f t="shared" si="1"/>
        <v>0.12387482073253654</v>
      </c>
    </row>
    <row r="14" spans="1:50" s="1" customFormat="1" x14ac:dyDescent="0.25">
      <c r="A14" s="1">
        <v>384</v>
      </c>
      <c r="B14" s="1" t="s">
        <v>58</v>
      </c>
      <c r="C14" s="1">
        <v>322460</v>
      </c>
      <c r="D14" s="1">
        <v>9.7410999999999998E-2</v>
      </c>
      <c r="E14" s="1">
        <v>0.10337</v>
      </c>
      <c r="F14" s="1">
        <v>0.106782</v>
      </c>
      <c r="G14" s="1">
        <v>0.111468</v>
      </c>
      <c r="H14" s="1">
        <v>0.117454</v>
      </c>
      <c r="I14" s="1">
        <v>0.12661500000000001</v>
      </c>
      <c r="J14" s="1">
        <v>0.12909499999999999</v>
      </c>
      <c r="K14" s="1">
        <v>0.138045</v>
      </c>
      <c r="L14" s="1">
        <v>0.13964099999999999</v>
      </c>
      <c r="M14" s="1">
        <v>0.14181299999999999</v>
      </c>
      <c r="N14" s="1">
        <v>0.14122699999999999</v>
      </c>
      <c r="O14" s="1">
        <v>0.14054</v>
      </c>
      <c r="P14" s="1">
        <v>0.13711300000000001</v>
      </c>
      <c r="Q14" s="1">
        <v>0.139683</v>
      </c>
      <c r="R14" s="1">
        <v>0.146705</v>
      </c>
      <c r="S14" s="1">
        <v>0.162799</v>
      </c>
      <c r="T14" s="1">
        <v>0.16642100000000001</v>
      </c>
      <c r="U14" s="1">
        <v>0.16938500000000001</v>
      </c>
      <c r="V14" s="1">
        <v>0.17531099999999999</v>
      </c>
      <c r="W14" s="1">
        <v>0.17241400000000001</v>
      </c>
      <c r="X14" s="1">
        <v>0.177369</v>
      </c>
      <c r="Y14" s="1">
        <v>0.193444</v>
      </c>
      <c r="Z14" s="1">
        <v>0.20033400000000001</v>
      </c>
      <c r="AA14" s="1">
        <v>0.20528099999999999</v>
      </c>
      <c r="AB14" s="1">
        <v>0.20451</v>
      </c>
      <c r="AC14" s="1">
        <v>0.229715</v>
      </c>
      <c r="AD14" s="1">
        <v>0.23439299999999999</v>
      </c>
      <c r="AE14" s="1">
        <v>0.23379900000000001</v>
      </c>
      <c r="AF14" s="1">
        <v>0.278754</v>
      </c>
      <c r="AG14" s="1">
        <v>0.26942500000000003</v>
      </c>
      <c r="AH14" s="1">
        <v>0.25911299999999998</v>
      </c>
      <c r="AI14" s="1">
        <v>0.27695700000000001</v>
      </c>
      <c r="AJ14" s="1">
        <v>0.26182299999999997</v>
      </c>
      <c r="AK14" s="1">
        <v>0.36898500000000001</v>
      </c>
      <c r="AL14" s="1">
        <v>0.38165900000000003</v>
      </c>
      <c r="AM14" s="1">
        <v>0.37531599999999998</v>
      </c>
      <c r="AN14" s="1">
        <v>0.40395900000000001</v>
      </c>
      <c r="AO14" s="1">
        <v>0.40601799999999999</v>
      </c>
      <c r="AP14" s="1">
        <v>0.372479</v>
      </c>
      <c r="AQ14" s="1">
        <v>0.40091900000000003</v>
      </c>
      <c r="AR14" s="1">
        <v>0.460567</v>
      </c>
      <c r="AS14" s="1">
        <v>0.50026999999999999</v>
      </c>
      <c r="AT14" s="1">
        <f t="shared" si="1"/>
        <v>0.61803522035663083</v>
      </c>
      <c r="AU14" s="1">
        <f t="shared" si="1"/>
        <v>0.68495583322074582</v>
      </c>
      <c r="AV14" s="1">
        <f t="shared" si="1"/>
        <v>0.75433408084226372</v>
      </c>
      <c r="AW14" s="1">
        <f t="shared" si="1"/>
        <v>0.82934491469576488</v>
      </c>
      <c r="AX14" s="1">
        <f t="shared" si="1"/>
        <v>0.91133612599803016</v>
      </c>
    </row>
    <row r="15" spans="1:50" s="1" customFormat="1" x14ac:dyDescent="0.25">
      <c r="A15" s="1">
        <v>180</v>
      </c>
      <c r="B15" s="1" t="s">
        <v>59</v>
      </c>
      <c r="C15" s="1">
        <v>2345410</v>
      </c>
      <c r="D15" s="1">
        <v>0.26501999999999998</v>
      </c>
      <c r="E15" s="1">
        <v>0.271868</v>
      </c>
      <c r="F15" s="1">
        <v>0.28136100000000003</v>
      </c>
      <c r="G15" s="1">
        <v>0.28903200000000001</v>
      </c>
      <c r="H15" s="1">
        <v>0.29644300000000001</v>
      </c>
      <c r="I15" s="1">
        <v>0.301037</v>
      </c>
      <c r="J15" s="1">
        <v>0.310477</v>
      </c>
      <c r="K15" s="1">
        <v>0.31913399999999997</v>
      </c>
      <c r="L15" s="1">
        <v>0.33308399999999999</v>
      </c>
      <c r="M15" s="1">
        <v>0.33593400000000001</v>
      </c>
      <c r="N15" s="1">
        <v>0.35238700000000001</v>
      </c>
      <c r="O15" s="1">
        <v>0.35289799999999999</v>
      </c>
      <c r="P15" s="1">
        <v>0.37587999999999999</v>
      </c>
      <c r="Q15" s="1">
        <v>0.39499400000000001</v>
      </c>
      <c r="R15" s="1">
        <v>0.39493699999999998</v>
      </c>
      <c r="S15" s="1">
        <v>0.40282400000000002</v>
      </c>
      <c r="T15" s="1">
        <v>0.41919099999999998</v>
      </c>
      <c r="U15" s="1">
        <v>0.43468299999999999</v>
      </c>
      <c r="V15" s="1">
        <v>0.44576500000000002</v>
      </c>
      <c r="W15" s="1">
        <v>0.46815800000000002</v>
      </c>
      <c r="X15" s="1">
        <v>0.46872399999999997</v>
      </c>
      <c r="Y15" s="1">
        <v>0.47729500000000002</v>
      </c>
      <c r="Z15" s="1">
        <v>0.486848</v>
      </c>
      <c r="AA15" s="1">
        <v>0.48860599999999998</v>
      </c>
      <c r="AB15" s="1">
        <v>0.50932299999999997</v>
      </c>
      <c r="AC15" s="1">
        <v>0.52663199999999999</v>
      </c>
      <c r="AD15" s="1">
        <v>0.53588899999999995</v>
      </c>
      <c r="AE15" s="1">
        <v>0.54900899999999997</v>
      </c>
      <c r="AF15" s="1">
        <v>0.55229799999999996</v>
      </c>
      <c r="AG15" s="1">
        <v>0.55277600000000005</v>
      </c>
      <c r="AH15" s="1">
        <v>0.57130499999999995</v>
      </c>
      <c r="AI15" s="1">
        <v>0.59113400000000005</v>
      </c>
      <c r="AJ15" s="1">
        <v>0.61315900000000001</v>
      </c>
      <c r="AK15" s="1">
        <v>0.63761299999999999</v>
      </c>
      <c r="AL15" s="1">
        <v>0.66229300000000002</v>
      </c>
      <c r="AM15" s="1">
        <v>0.68711900000000004</v>
      </c>
      <c r="AN15" s="1">
        <v>0.71187900000000004</v>
      </c>
      <c r="AO15" s="1">
        <v>0.73815799999999998</v>
      </c>
      <c r="AP15" s="1">
        <v>0.76025900000000002</v>
      </c>
      <c r="AQ15" s="1">
        <v>0.78827100000000005</v>
      </c>
      <c r="AR15" s="1">
        <v>0.83716000000000002</v>
      </c>
      <c r="AS15" s="1">
        <v>0.81567000000000001</v>
      </c>
      <c r="AT15" s="1">
        <f t="shared" si="1"/>
        <v>1.0076814284052473</v>
      </c>
      <c r="AU15" s="1">
        <f t="shared" si="1"/>
        <v>1.1167927808646647</v>
      </c>
      <c r="AV15" s="1">
        <f t="shared" si="1"/>
        <v>1.2299112073892284</v>
      </c>
      <c r="AW15" s="1">
        <f t="shared" si="1"/>
        <v>1.3522133379373031</v>
      </c>
      <c r="AX15" s="1">
        <f t="shared" si="1"/>
        <v>1.4858966915721776</v>
      </c>
    </row>
    <row r="16" spans="1:50" s="1" customFormat="1" x14ac:dyDescent="0.25">
      <c r="A16" s="1">
        <v>262</v>
      </c>
      <c r="B16" s="1" t="s">
        <v>60</v>
      </c>
      <c r="C16" s="1">
        <v>23000</v>
      </c>
      <c r="D16" s="1">
        <v>2.7132726999999999E-2</v>
      </c>
      <c r="E16" s="1">
        <v>2.8080787999999999E-2</v>
      </c>
      <c r="F16" s="1">
        <v>2.7903364E-2</v>
      </c>
      <c r="G16" s="1">
        <v>2.8454060999999999E-2</v>
      </c>
      <c r="H16" s="1">
        <v>2.9656364000000001E-2</v>
      </c>
      <c r="I16" s="1">
        <v>3.0381515000000001E-2</v>
      </c>
      <c r="J16" s="1">
        <v>3.1347273000000002E-2</v>
      </c>
      <c r="K16" s="1">
        <v>3.3177576E-2</v>
      </c>
      <c r="L16" s="1">
        <v>3.2746364E-2</v>
      </c>
      <c r="M16" s="1">
        <v>3.3698788E-2</v>
      </c>
      <c r="N16" s="1">
        <v>3.5441563000000002E-2</v>
      </c>
      <c r="O16" s="1">
        <v>3.5715625000000001E-2</v>
      </c>
      <c r="P16" s="1">
        <v>3.7303438000000001E-2</v>
      </c>
      <c r="Q16" s="1">
        <v>3.7619063000000001E-2</v>
      </c>
      <c r="R16" s="1">
        <v>3.8462188000000001E-2</v>
      </c>
      <c r="S16" s="1">
        <v>4.0671249999999999E-2</v>
      </c>
      <c r="T16" s="1">
        <v>4.1773749999999998E-2</v>
      </c>
      <c r="U16" s="1">
        <v>4.3098438000000003E-2</v>
      </c>
      <c r="V16" s="1">
        <v>4.3873124999999999E-2</v>
      </c>
      <c r="W16" s="1">
        <v>5.2071249999999999E-2</v>
      </c>
      <c r="X16" s="1">
        <v>5.4830968000000001E-2</v>
      </c>
      <c r="Y16" s="1">
        <v>5.6918999999999997E-2</v>
      </c>
      <c r="Z16" s="1">
        <v>5.7832333E-2</v>
      </c>
      <c r="AA16" s="1">
        <v>5.7702000000000003E-2</v>
      </c>
      <c r="AB16" s="1">
        <v>6.0835667000000003E-2</v>
      </c>
      <c r="AC16" s="1">
        <v>6.2170999999999997E-2</v>
      </c>
      <c r="AD16" s="1">
        <v>6.4987666999999999E-2</v>
      </c>
      <c r="AE16" s="1">
        <v>6.5615332999999998E-2</v>
      </c>
      <c r="AF16" s="1">
        <v>6.6561333E-2</v>
      </c>
      <c r="AG16" s="1">
        <v>6.7266667000000002E-2</v>
      </c>
      <c r="AH16" s="1">
        <v>6.9284666999999994E-2</v>
      </c>
      <c r="AI16" s="1">
        <v>7.0457332999999997E-2</v>
      </c>
      <c r="AJ16" s="1">
        <v>7.2488999999999998E-2</v>
      </c>
      <c r="AK16" s="1">
        <v>7.2695333000000001E-2</v>
      </c>
      <c r="AL16" s="1">
        <v>7.5146667E-2</v>
      </c>
      <c r="AM16" s="1">
        <v>7.7577667000000003E-2</v>
      </c>
      <c r="AN16" s="1">
        <v>7.9847000000000001E-2</v>
      </c>
      <c r="AO16" s="1">
        <v>8.2146333000000002E-2</v>
      </c>
      <c r="AP16" s="1">
        <v>8.3714667000000006E-2</v>
      </c>
      <c r="AQ16" s="1">
        <v>8.6060999999999999E-2</v>
      </c>
      <c r="AR16" s="1">
        <v>8.8737667000000006E-2</v>
      </c>
      <c r="AS16" s="1">
        <v>9.1487333000000004E-2</v>
      </c>
      <c r="AT16" s="1">
        <f t="shared" si="1"/>
        <v>0.11302375519318661</v>
      </c>
      <c r="AU16" s="1">
        <f t="shared" si="1"/>
        <v>0.12526192336969805</v>
      </c>
      <c r="AV16" s="1">
        <f t="shared" si="1"/>
        <v>0.1379495337463072</v>
      </c>
      <c r="AW16" s="1">
        <f t="shared" si="1"/>
        <v>0.15166720847268086</v>
      </c>
      <c r="AX16" s="1">
        <f t="shared" si="1"/>
        <v>0.16666142609813048</v>
      </c>
    </row>
    <row r="17" spans="1:50" s="1" customFormat="1" x14ac:dyDescent="0.25">
      <c r="A17" s="1">
        <v>818</v>
      </c>
      <c r="B17" s="1" t="s">
        <v>61</v>
      </c>
      <c r="C17" s="1">
        <v>1001450</v>
      </c>
      <c r="D17" s="1">
        <v>0.30977900000000003</v>
      </c>
      <c r="E17" s="1">
        <v>0.34157100000000001</v>
      </c>
      <c r="F17" s="1">
        <v>0.31797900000000001</v>
      </c>
      <c r="G17" s="1">
        <v>0.35629100000000002</v>
      </c>
      <c r="H17" s="1">
        <v>0.38904499999999997</v>
      </c>
      <c r="I17" s="1">
        <v>0.45305600000000001</v>
      </c>
      <c r="J17" s="1">
        <v>0.49471799999999999</v>
      </c>
      <c r="K17" s="1">
        <v>0.51158599999999999</v>
      </c>
      <c r="L17" s="1">
        <v>0.56292600000000004</v>
      </c>
      <c r="M17" s="1">
        <v>0.60102800000000001</v>
      </c>
      <c r="N17" s="1">
        <v>0.70062000000000002</v>
      </c>
      <c r="O17" s="1">
        <v>0.76710199999999995</v>
      </c>
      <c r="P17" s="1">
        <v>0.85073600000000005</v>
      </c>
      <c r="Q17" s="1">
        <v>0.94309699999999996</v>
      </c>
      <c r="R17" s="1">
        <v>1.02077</v>
      </c>
      <c r="S17" s="1">
        <v>1.0485</v>
      </c>
      <c r="T17" s="1">
        <v>1.1171199999999999</v>
      </c>
      <c r="U17" s="1">
        <v>1.14419</v>
      </c>
      <c r="V17" s="1">
        <v>1.2199500000000001</v>
      </c>
      <c r="W17" s="1">
        <v>1.2827299999999999</v>
      </c>
      <c r="X17" s="1">
        <v>1.2831999999999999</v>
      </c>
      <c r="Y17" s="1">
        <v>1.3167</v>
      </c>
      <c r="Z17" s="1">
        <v>1.3658699999999999</v>
      </c>
      <c r="AA17" s="1">
        <v>1.3148</v>
      </c>
      <c r="AB17" s="1">
        <v>1.39703</v>
      </c>
      <c r="AC17" s="1">
        <v>1.4834400000000001</v>
      </c>
      <c r="AD17" s="1">
        <v>1.5442499999999999</v>
      </c>
      <c r="AE17" s="1">
        <v>1.6541999999999999</v>
      </c>
      <c r="AF17" s="1">
        <v>1.6908700000000001</v>
      </c>
      <c r="AG17" s="1">
        <v>1.61433</v>
      </c>
      <c r="AH17" s="1">
        <v>1.8119099999999999</v>
      </c>
      <c r="AI17" s="1">
        <v>1.8691</v>
      </c>
      <c r="AJ17" s="1">
        <v>1.9402200000000001</v>
      </c>
      <c r="AK17" s="1">
        <v>2.09694</v>
      </c>
      <c r="AL17" s="1">
        <v>2.4425400000000002</v>
      </c>
      <c r="AM17" s="1">
        <v>2.5806100000000001</v>
      </c>
      <c r="AN17" s="1">
        <v>2.7636099999999999</v>
      </c>
      <c r="AO17" s="1">
        <v>2.8702999999999999</v>
      </c>
      <c r="AP17" s="1">
        <v>2.9363600000000001</v>
      </c>
      <c r="AQ17" s="1">
        <v>2.88964</v>
      </c>
      <c r="AR17" s="1">
        <v>3.0293299999999999</v>
      </c>
      <c r="AS17" s="1">
        <v>3.1035200000000001</v>
      </c>
      <c r="AT17" s="1">
        <f t="shared" si="1"/>
        <v>3.8340989207452196</v>
      </c>
      <c r="AU17" s="1">
        <f t="shared" si="1"/>
        <v>4.2492536580591471</v>
      </c>
      <c r="AV17" s="1">
        <f t="shared" si="1"/>
        <v>4.6796547995594029</v>
      </c>
      <c r="AW17" s="1">
        <f t="shared" si="1"/>
        <v>5.1449987599828111</v>
      </c>
      <c r="AX17" s="1">
        <f t="shared" si="1"/>
        <v>5.6536468182329669</v>
      </c>
    </row>
    <row r="18" spans="1:50" s="1" customFormat="1" x14ac:dyDescent="0.25">
      <c r="A18" s="1">
        <v>226</v>
      </c>
      <c r="B18" s="1" t="s">
        <v>62</v>
      </c>
      <c r="C18" s="1">
        <v>28051</v>
      </c>
      <c r="D18" s="1">
        <v>2.7132726999999999E-2</v>
      </c>
      <c r="E18" s="1">
        <v>2.8080787999999999E-2</v>
      </c>
      <c r="F18" s="1">
        <v>2.7903364E-2</v>
      </c>
      <c r="G18" s="1">
        <v>2.8454060999999999E-2</v>
      </c>
      <c r="H18" s="1">
        <v>2.9656364000000001E-2</v>
      </c>
      <c r="I18" s="1">
        <v>3.0381515000000001E-2</v>
      </c>
      <c r="J18" s="1">
        <v>3.1347273000000002E-2</v>
      </c>
      <c r="K18" s="1">
        <v>3.3177576E-2</v>
      </c>
      <c r="L18" s="1">
        <v>3.2746364E-2</v>
      </c>
      <c r="M18" s="1">
        <v>3.3698788E-2</v>
      </c>
      <c r="N18" s="1">
        <v>3.5441563000000002E-2</v>
      </c>
      <c r="O18" s="1">
        <v>3.5715625000000001E-2</v>
      </c>
      <c r="P18" s="1">
        <v>3.7303438000000001E-2</v>
      </c>
      <c r="Q18" s="1">
        <v>3.7619063000000001E-2</v>
      </c>
      <c r="R18" s="1">
        <v>3.8462188000000001E-2</v>
      </c>
      <c r="S18" s="1">
        <v>4.0671249999999999E-2</v>
      </c>
      <c r="T18" s="1">
        <v>4.1773749999999998E-2</v>
      </c>
      <c r="U18" s="1">
        <v>4.3098438000000003E-2</v>
      </c>
      <c r="V18" s="1">
        <v>4.3873124999999999E-2</v>
      </c>
      <c r="W18" s="1">
        <v>5.2071249999999999E-2</v>
      </c>
      <c r="X18" s="1">
        <v>5.4830968000000001E-2</v>
      </c>
      <c r="Y18" s="1">
        <v>5.6918999999999997E-2</v>
      </c>
      <c r="Z18" s="1">
        <v>5.7832333E-2</v>
      </c>
      <c r="AA18" s="1">
        <v>5.7702000000000003E-2</v>
      </c>
      <c r="AB18" s="1">
        <v>6.0835667000000003E-2</v>
      </c>
      <c r="AC18" s="1">
        <v>6.2170999999999997E-2</v>
      </c>
      <c r="AD18" s="1">
        <v>6.4987666999999999E-2</v>
      </c>
      <c r="AE18" s="1">
        <v>6.5615332999999998E-2</v>
      </c>
      <c r="AF18" s="1">
        <v>6.6561333E-2</v>
      </c>
      <c r="AG18" s="1">
        <v>6.7266667000000002E-2</v>
      </c>
      <c r="AH18" s="1">
        <v>6.9284666999999994E-2</v>
      </c>
      <c r="AI18" s="1">
        <v>7.0457332999999997E-2</v>
      </c>
      <c r="AJ18" s="1">
        <v>7.2488999999999998E-2</v>
      </c>
      <c r="AK18" s="1">
        <v>7.2695333000000001E-2</v>
      </c>
      <c r="AL18" s="1">
        <v>7.5146667E-2</v>
      </c>
      <c r="AM18" s="1">
        <v>7.7577667000000003E-2</v>
      </c>
      <c r="AN18" s="1">
        <v>7.9847000000000001E-2</v>
      </c>
      <c r="AO18" s="1">
        <v>8.2146333000000002E-2</v>
      </c>
      <c r="AP18" s="1">
        <v>8.3714667000000006E-2</v>
      </c>
      <c r="AQ18" s="1">
        <v>8.6060999999999999E-2</v>
      </c>
      <c r="AR18" s="1">
        <v>8.8737667000000006E-2</v>
      </c>
      <c r="AS18" s="1">
        <v>9.1487333000000004E-2</v>
      </c>
      <c r="AT18" s="1">
        <f t="shared" si="1"/>
        <v>0.11302375519318661</v>
      </c>
      <c r="AU18" s="1">
        <f t="shared" si="1"/>
        <v>0.12526192336969805</v>
      </c>
      <c r="AV18" s="1">
        <f t="shared" si="1"/>
        <v>0.1379495337463072</v>
      </c>
      <c r="AW18" s="1">
        <f t="shared" si="1"/>
        <v>0.15166720847268086</v>
      </c>
      <c r="AX18" s="1">
        <f t="shared" si="1"/>
        <v>0.16666142609813048</v>
      </c>
    </row>
    <row r="19" spans="1:50" s="1" customFormat="1" x14ac:dyDescent="0.25">
      <c r="A19" s="1">
        <v>232</v>
      </c>
      <c r="B19" s="1" t="s">
        <v>63</v>
      </c>
      <c r="C19" s="1">
        <v>121320</v>
      </c>
      <c r="D19" s="1">
        <v>2.7132726999999999E-2</v>
      </c>
      <c r="E19" s="1">
        <v>2.8080787999999999E-2</v>
      </c>
      <c r="F19" s="1">
        <v>2.7903364E-2</v>
      </c>
      <c r="G19" s="1">
        <v>2.8454060999999999E-2</v>
      </c>
      <c r="H19" s="1">
        <v>2.9656364000000001E-2</v>
      </c>
      <c r="I19" s="1">
        <v>3.0381515000000001E-2</v>
      </c>
      <c r="J19" s="1">
        <v>3.1347273000000002E-2</v>
      </c>
      <c r="K19" s="1">
        <v>3.3177576E-2</v>
      </c>
      <c r="L19" s="1">
        <v>3.2746364E-2</v>
      </c>
      <c r="M19" s="1">
        <v>3.3698788E-2</v>
      </c>
      <c r="N19" s="1">
        <v>3.5441563000000002E-2</v>
      </c>
      <c r="O19" s="1">
        <v>3.5715625000000001E-2</v>
      </c>
      <c r="P19" s="1">
        <v>3.7303438000000001E-2</v>
      </c>
      <c r="Q19" s="1">
        <v>3.7619063000000001E-2</v>
      </c>
      <c r="R19" s="1">
        <v>3.8462188000000001E-2</v>
      </c>
      <c r="S19" s="1">
        <v>4.0671249999999999E-2</v>
      </c>
      <c r="T19" s="1">
        <v>4.1773749999999998E-2</v>
      </c>
      <c r="U19" s="1">
        <v>4.3098438000000003E-2</v>
      </c>
      <c r="V19" s="1">
        <v>4.3873124999999999E-2</v>
      </c>
      <c r="W19" s="1">
        <v>5.2071249999999999E-2</v>
      </c>
      <c r="X19" s="1">
        <v>5.4830968000000001E-2</v>
      </c>
      <c r="Y19" s="1">
        <v>3.4812000000000003E-2</v>
      </c>
      <c r="Z19" s="1">
        <v>3.6547999999999997E-2</v>
      </c>
      <c r="AA19" s="1">
        <v>3.7699999999999997E-2</v>
      </c>
      <c r="AB19" s="1">
        <v>3.9588999999999999E-2</v>
      </c>
      <c r="AC19" s="1">
        <v>4.1556000000000003E-2</v>
      </c>
      <c r="AD19" s="1">
        <v>4.1293999999999997E-2</v>
      </c>
      <c r="AE19" s="1">
        <v>2.6845000000000001E-2</v>
      </c>
      <c r="AF19" s="1">
        <v>2.7834999999999999E-2</v>
      </c>
      <c r="AG19" s="1">
        <v>2.8088999999999999E-2</v>
      </c>
      <c r="AH19" s="1">
        <v>2.9432E-2</v>
      </c>
      <c r="AI19" s="1">
        <v>2.9697000000000001E-2</v>
      </c>
      <c r="AJ19" s="1">
        <v>3.1913999999999998E-2</v>
      </c>
      <c r="AK19" s="1">
        <v>2.9505E-2</v>
      </c>
      <c r="AL19" s="1">
        <v>3.0270999999999999E-2</v>
      </c>
      <c r="AM19" s="1">
        <v>2.7654999999999999E-2</v>
      </c>
      <c r="AN19" s="1">
        <v>2.8594999999999999E-2</v>
      </c>
      <c r="AO19" s="1">
        <v>2.6873000000000001E-2</v>
      </c>
      <c r="AP19" s="1">
        <v>2.8788999999999999E-2</v>
      </c>
      <c r="AQ19" s="1">
        <v>2.9543E-2</v>
      </c>
      <c r="AR19" s="1">
        <v>3.0421E-2</v>
      </c>
      <c r="AS19" s="1">
        <v>3.1614999999999997E-2</v>
      </c>
      <c r="AT19" s="1">
        <f t="shared" si="1"/>
        <v>3.9057276054080561E-2</v>
      </c>
      <c r="AU19" s="1">
        <f t="shared" si="1"/>
        <v>4.3286382687896294E-2</v>
      </c>
      <c r="AV19" s="1">
        <f t="shared" si="1"/>
        <v>4.767080169873901E-2</v>
      </c>
      <c r="AW19" s="1">
        <f t="shared" si="1"/>
        <v>5.2411176920676046E-2</v>
      </c>
      <c r="AX19" s="1">
        <f t="shared" si="1"/>
        <v>5.7592683197928561E-2</v>
      </c>
    </row>
    <row r="20" spans="1:50" s="1" customFormat="1" x14ac:dyDescent="0.25">
      <c r="A20" s="1">
        <v>231</v>
      </c>
      <c r="B20" s="1" t="s">
        <v>64</v>
      </c>
      <c r="C20" s="1">
        <v>1127127</v>
      </c>
      <c r="D20" s="1">
        <v>0.50656000000000001</v>
      </c>
      <c r="E20" s="1">
        <v>0.51984399999999997</v>
      </c>
      <c r="F20" s="1">
        <v>0.53581699999999999</v>
      </c>
      <c r="G20" s="1">
        <v>0.54952500000000004</v>
      </c>
      <c r="H20" s="1">
        <v>0.55931500000000001</v>
      </c>
      <c r="I20" s="1">
        <v>0.56911999999999996</v>
      </c>
      <c r="J20" s="1">
        <v>0.57674700000000001</v>
      </c>
      <c r="K20" s="1">
        <v>0.58604900000000004</v>
      </c>
      <c r="L20" s="1">
        <v>0.59577500000000005</v>
      </c>
      <c r="M20" s="1">
        <v>0.60780299999999998</v>
      </c>
      <c r="N20" s="1">
        <v>0.62343999999999999</v>
      </c>
      <c r="O20" s="1">
        <v>0.63907499999999995</v>
      </c>
      <c r="P20" s="1">
        <v>0.65945100000000001</v>
      </c>
      <c r="Q20" s="1">
        <v>0.67869500000000005</v>
      </c>
      <c r="R20" s="1">
        <v>0.70050000000000001</v>
      </c>
      <c r="S20" s="1">
        <v>0.72590500000000002</v>
      </c>
      <c r="T20" s="1">
        <v>0.75409499999999996</v>
      </c>
      <c r="U20" s="1">
        <v>0.77834499999999995</v>
      </c>
      <c r="V20" s="1">
        <v>0.80540500000000004</v>
      </c>
      <c r="W20" s="1">
        <v>0.83513599999999999</v>
      </c>
      <c r="X20" s="1">
        <v>0.86320300000000005</v>
      </c>
      <c r="Y20" s="1">
        <v>0.882718</v>
      </c>
      <c r="Z20" s="1">
        <v>0.91942000000000002</v>
      </c>
      <c r="AA20" s="1">
        <v>0.95469199999999999</v>
      </c>
      <c r="AB20" s="1">
        <v>0.98965700000000001</v>
      </c>
      <c r="AC20" s="1">
        <v>1.0228699999999999</v>
      </c>
      <c r="AD20" s="1">
        <v>1.0512900000000001</v>
      </c>
      <c r="AE20" s="1">
        <v>1.0829500000000001</v>
      </c>
      <c r="AF20" s="1">
        <v>1.1128</v>
      </c>
      <c r="AG20" s="1">
        <v>1.1472</v>
      </c>
      <c r="AH20" s="1">
        <v>1.19126</v>
      </c>
      <c r="AI20" s="1">
        <v>1.22671</v>
      </c>
      <c r="AJ20" s="1">
        <v>1.26633</v>
      </c>
      <c r="AK20" s="1">
        <v>1.3046199999999999</v>
      </c>
      <c r="AL20" s="1">
        <v>1.3366499999999999</v>
      </c>
      <c r="AM20" s="1">
        <v>1.37765</v>
      </c>
      <c r="AN20" s="1">
        <v>1.42154</v>
      </c>
      <c r="AO20" s="1">
        <v>1.4896</v>
      </c>
      <c r="AP20" s="1">
        <v>1.5519000000000001</v>
      </c>
      <c r="AQ20" s="1">
        <v>1.63212</v>
      </c>
      <c r="AR20" s="1">
        <v>1.72288</v>
      </c>
      <c r="AS20" s="1">
        <v>1.8051900000000001</v>
      </c>
      <c r="AT20" s="1">
        <f t="shared" si="1"/>
        <v>2.2301377244999427</v>
      </c>
      <c r="AU20" s="1">
        <f t="shared" si="1"/>
        <v>2.4716161684125741</v>
      </c>
      <c r="AV20" s="1">
        <f t="shared" si="1"/>
        <v>2.7219628188691027</v>
      </c>
      <c r="AW20" s="1">
        <f t="shared" si="1"/>
        <v>2.992634270613165</v>
      </c>
      <c r="AX20" s="1">
        <f t="shared" si="1"/>
        <v>3.2884939358554064</v>
      </c>
    </row>
    <row r="21" spans="1:50" s="1" customFormat="1" x14ac:dyDescent="0.25">
      <c r="A21" s="1">
        <v>266</v>
      </c>
      <c r="B21" s="1" t="s">
        <v>65</v>
      </c>
      <c r="C21" s="1">
        <v>267667</v>
      </c>
      <c r="D21" s="1">
        <v>4.2476E-2</v>
      </c>
      <c r="E21" s="1">
        <v>4.1536999999999998E-2</v>
      </c>
      <c r="F21" s="1">
        <v>5.7224999999999998E-2</v>
      </c>
      <c r="G21" s="1">
        <v>6.2434999999999997E-2</v>
      </c>
      <c r="H21" s="1">
        <v>5.1529999999999999E-2</v>
      </c>
      <c r="I21" s="1">
        <v>4.9424999999999997E-2</v>
      </c>
      <c r="J21" s="1">
        <v>5.3893000000000003E-2</v>
      </c>
      <c r="K21" s="1">
        <v>6.1164000000000003E-2</v>
      </c>
      <c r="L21" s="1">
        <v>5.4142999999999997E-2</v>
      </c>
      <c r="M21" s="1">
        <v>5.4525999999999998E-2</v>
      </c>
      <c r="N21" s="1">
        <v>6.1182E-2</v>
      </c>
      <c r="O21" s="1">
        <v>6.2981999999999996E-2</v>
      </c>
      <c r="P21" s="1">
        <v>6.4782000000000006E-2</v>
      </c>
      <c r="Q21" s="1">
        <v>6.0263999999999998E-2</v>
      </c>
      <c r="R21" s="1">
        <v>5.3961000000000002E-2</v>
      </c>
      <c r="S21" s="1">
        <v>5.3920999999999997E-2</v>
      </c>
      <c r="T21" s="1">
        <v>5.1161999999999999E-2</v>
      </c>
      <c r="U21" s="1">
        <v>5.4099000000000001E-2</v>
      </c>
      <c r="V21" s="1">
        <v>5.0381000000000002E-2</v>
      </c>
      <c r="W21" s="1">
        <v>4.6878000000000003E-2</v>
      </c>
      <c r="X21" s="1">
        <v>4.8408E-2</v>
      </c>
      <c r="Y21" s="1">
        <v>5.1744999999999999E-2</v>
      </c>
      <c r="Z21" s="1">
        <v>5.4748999999999999E-2</v>
      </c>
      <c r="AA21" s="1">
        <v>4.8530999999999998E-2</v>
      </c>
      <c r="AB21" s="1">
        <v>5.3219000000000002E-2</v>
      </c>
      <c r="AC21" s="1">
        <v>5.5416E-2</v>
      </c>
      <c r="AD21" s="1">
        <v>5.6099999999999997E-2</v>
      </c>
      <c r="AE21" s="1">
        <v>5.9674999999999999E-2</v>
      </c>
      <c r="AF21" s="1">
        <v>5.8085999999999999E-2</v>
      </c>
      <c r="AG21" s="1">
        <v>5.8354999999999997E-2</v>
      </c>
      <c r="AH21" s="1">
        <v>6.2642000000000003E-2</v>
      </c>
      <c r="AI21" s="1">
        <v>6.2887999999999999E-2</v>
      </c>
      <c r="AJ21" s="1">
        <v>6.3466999999999996E-2</v>
      </c>
      <c r="AK21" s="1">
        <v>6.5037999999999999E-2</v>
      </c>
      <c r="AL21" s="1">
        <v>6.8378999999999995E-2</v>
      </c>
      <c r="AM21" s="1">
        <v>7.0638999999999993E-2</v>
      </c>
      <c r="AN21" s="1">
        <v>7.3279999999999998E-2</v>
      </c>
      <c r="AO21" s="1">
        <v>7.5412999999999994E-2</v>
      </c>
      <c r="AP21" s="1">
        <v>7.9228999999999994E-2</v>
      </c>
      <c r="AQ21" s="1">
        <v>8.3860000000000004E-2</v>
      </c>
      <c r="AR21" s="1">
        <v>8.6374000000000006E-2</v>
      </c>
      <c r="AS21" s="1">
        <v>8.7779999999999997E-2</v>
      </c>
      <c r="AT21" s="1">
        <f t="shared" si="1"/>
        <v>0.10844370368581975</v>
      </c>
      <c r="AU21" s="1">
        <f t="shared" si="1"/>
        <v>0.12018594566957258</v>
      </c>
      <c r="AV21" s="1">
        <f t="shared" si="1"/>
        <v>0.1323594171474082</v>
      </c>
      <c r="AW21" s="1">
        <f t="shared" si="1"/>
        <v>0.1455212117696329</v>
      </c>
      <c r="AX21" s="1">
        <f t="shared" si="1"/>
        <v>0.15990782005738319</v>
      </c>
    </row>
    <row r="22" spans="1:50" s="1" customFormat="1" x14ac:dyDescent="0.25">
      <c r="A22" s="1">
        <v>270</v>
      </c>
      <c r="B22" s="1" t="s">
        <v>66</v>
      </c>
      <c r="C22" s="1">
        <v>11300</v>
      </c>
      <c r="D22" s="1">
        <v>2.7132726999999999E-2</v>
      </c>
      <c r="E22" s="1">
        <v>2.8080787999999999E-2</v>
      </c>
      <c r="F22" s="1">
        <v>2.7903364E-2</v>
      </c>
      <c r="G22" s="1">
        <v>2.8454060999999999E-2</v>
      </c>
      <c r="H22" s="1">
        <v>2.9656364000000001E-2</v>
      </c>
      <c r="I22" s="1">
        <v>3.0381515000000001E-2</v>
      </c>
      <c r="J22" s="1">
        <v>3.1347273000000002E-2</v>
      </c>
      <c r="K22" s="1">
        <v>3.3177576E-2</v>
      </c>
      <c r="L22" s="1">
        <v>3.2746364E-2</v>
      </c>
      <c r="M22" s="1">
        <v>3.3698788E-2</v>
      </c>
      <c r="N22" s="1">
        <v>3.5441563000000002E-2</v>
      </c>
      <c r="O22" s="1">
        <v>3.5715625000000001E-2</v>
      </c>
      <c r="P22" s="1">
        <v>3.7303438000000001E-2</v>
      </c>
      <c r="Q22" s="1">
        <v>3.7619063000000001E-2</v>
      </c>
      <c r="R22" s="1">
        <v>3.8462188000000001E-2</v>
      </c>
      <c r="S22" s="1">
        <v>4.0671249999999999E-2</v>
      </c>
      <c r="T22" s="1">
        <v>4.1773749999999998E-2</v>
      </c>
      <c r="U22" s="1">
        <v>4.3098438000000003E-2</v>
      </c>
      <c r="V22" s="1">
        <v>4.3873124999999999E-2</v>
      </c>
      <c r="W22" s="1">
        <v>5.2071249999999999E-2</v>
      </c>
      <c r="X22" s="1">
        <v>5.4830968000000001E-2</v>
      </c>
      <c r="Y22" s="1">
        <v>5.6918999999999997E-2</v>
      </c>
      <c r="Z22" s="1">
        <v>5.7832333E-2</v>
      </c>
      <c r="AA22" s="1">
        <v>5.7702000000000003E-2</v>
      </c>
      <c r="AB22" s="1">
        <v>6.0835667000000003E-2</v>
      </c>
      <c r="AC22" s="1">
        <v>6.2170999999999997E-2</v>
      </c>
      <c r="AD22" s="1">
        <v>6.4987666999999999E-2</v>
      </c>
      <c r="AE22" s="1">
        <v>6.5615332999999998E-2</v>
      </c>
      <c r="AF22" s="1">
        <v>6.6561333E-2</v>
      </c>
      <c r="AG22" s="1">
        <v>6.7266667000000002E-2</v>
      </c>
      <c r="AH22" s="1">
        <v>6.9284666999999994E-2</v>
      </c>
      <c r="AI22" s="1">
        <v>7.0457332999999997E-2</v>
      </c>
      <c r="AJ22" s="1">
        <v>7.2488999999999998E-2</v>
      </c>
      <c r="AK22" s="1">
        <v>7.2695333000000001E-2</v>
      </c>
      <c r="AL22" s="1">
        <v>7.5146667E-2</v>
      </c>
      <c r="AM22" s="1">
        <v>7.7577667000000003E-2</v>
      </c>
      <c r="AN22" s="1">
        <v>7.9847000000000001E-2</v>
      </c>
      <c r="AO22" s="1">
        <v>8.2146333000000002E-2</v>
      </c>
      <c r="AP22" s="1">
        <v>8.3714667000000006E-2</v>
      </c>
      <c r="AQ22" s="1">
        <v>8.6060999999999999E-2</v>
      </c>
      <c r="AR22" s="1">
        <v>8.8737667000000006E-2</v>
      </c>
      <c r="AS22" s="1">
        <v>9.1487333000000004E-2</v>
      </c>
      <c r="AT22" s="1">
        <f t="shared" si="1"/>
        <v>0.11302375519318661</v>
      </c>
      <c r="AU22" s="1">
        <f t="shared" si="1"/>
        <v>0.12526192336969805</v>
      </c>
      <c r="AV22" s="1">
        <f t="shared" si="1"/>
        <v>0.1379495337463072</v>
      </c>
      <c r="AW22" s="1">
        <f t="shared" si="1"/>
        <v>0.15166720847268086</v>
      </c>
      <c r="AX22" s="1">
        <f t="shared" si="1"/>
        <v>0.16666142609813048</v>
      </c>
    </row>
    <row r="23" spans="1:50" s="1" customFormat="1" x14ac:dyDescent="0.25">
      <c r="A23" s="1">
        <v>288</v>
      </c>
      <c r="B23" s="1" t="s">
        <v>67</v>
      </c>
      <c r="C23" s="1">
        <v>239460</v>
      </c>
      <c r="D23" s="1">
        <v>0.118898</v>
      </c>
      <c r="E23" s="1">
        <v>0.12576799999999999</v>
      </c>
      <c r="F23" s="1">
        <v>0.13351499999999999</v>
      </c>
      <c r="G23" s="1">
        <v>0.14019699999999999</v>
      </c>
      <c r="H23" s="1">
        <v>0.14521500000000001</v>
      </c>
      <c r="I23" s="1">
        <v>0.14532999999999999</v>
      </c>
      <c r="J23" s="1">
        <v>0.15426000000000001</v>
      </c>
      <c r="K23" s="1">
        <v>0.15389</v>
      </c>
      <c r="L23" s="1">
        <v>0.15512599999999999</v>
      </c>
      <c r="M23" s="1">
        <v>0.15965199999999999</v>
      </c>
      <c r="N23" s="1">
        <v>0.16703299999999999</v>
      </c>
      <c r="O23" s="1">
        <v>0.17172200000000001</v>
      </c>
      <c r="P23" s="1">
        <v>0.14568700000000001</v>
      </c>
      <c r="Q23" s="1">
        <v>0.15570800000000001</v>
      </c>
      <c r="R23" s="1">
        <v>0.17269499999999999</v>
      </c>
      <c r="S23" s="1">
        <v>0.17957999999999999</v>
      </c>
      <c r="T23" s="1">
        <v>0.19462499999999999</v>
      </c>
      <c r="U23" s="1">
        <v>0.19044700000000001</v>
      </c>
      <c r="V23" s="1">
        <v>0.205344</v>
      </c>
      <c r="W23" s="1">
        <v>0.209948</v>
      </c>
      <c r="X23" s="1">
        <v>0.217252</v>
      </c>
      <c r="Y23" s="1">
        <v>0.22501199999999999</v>
      </c>
      <c r="Z23" s="1">
        <v>0.23576900000000001</v>
      </c>
      <c r="AA23" s="1">
        <v>0.24532799999999999</v>
      </c>
      <c r="AB23" s="1">
        <v>0.25678000000000001</v>
      </c>
      <c r="AC23" s="1">
        <v>0.26561200000000001</v>
      </c>
      <c r="AD23" s="1">
        <v>0.27754000000000001</v>
      </c>
      <c r="AE23" s="1">
        <v>0.29331699999999999</v>
      </c>
      <c r="AF23" s="1">
        <v>0.30459999999999998</v>
      </c>
      <c r="AG23" s="1">
        <v>0.30276999999999998</v>
      </c>
      <c r="AH23" s="1">
        <v>0.311085</v>
      </c>
      <c r="AI23" s="1">
        <v>0.31537799999999999</v>
      </c>
      <c r="AJ23" s="1">
        <v>0.30695099999999997</v>
      </c>
      <c r="AK23" s="1">
        <v>0.31095699999999998</v>
      </c>
      <c r="AL23" s="1">
        <v>0.31212899999999999</v>
      </c>
      <c r="AM23" s="1">
        <v>0.329681</v>
      </c>
      <c r="AN23" s="1">
        <v>0.33044200000000001</v>
      </c>
      <c r="AO23" s="1">
        <v>0.329573</v>
      </c>
      <c r="AP23" s="1">
        <v>0.34554400000000002</v>
      </c>
      <c r="AQ23" s="1">
        <v>0.36756699999999998</v>
      </c>
      <c r="AR23" s="1">
        <v>0.38036799999999998</v>
      </c>
      <c r="AS23" s="1">
        <v>0.40197899999999998</v>
      </c>
      <c r="AT23" s="1">
        <f t="shared" si="1"/>
        <v>0.49660619234361059</v>
      </c>
      <c r="AU23" s="1">
        <f t="shared" si="1"/>
        <v>0.55037851736510723</v>
      </c>
      <c r="AV23" s="1">
        <f t="shared" si="1"/>
        <v>0.60612561113577124</v>
      </c>
      <c r="AW23" s="1">
        <f t="shared" si="1"/>
        <v>0.66639862367219482</v>
      </c>
      <c r="AX23" s="1">
        <f t="shared" si="1"/>
        <v>0.73228053769476908</v>
      </c>
    </row>
    <row r="24" spans="1:50" s="1" customFormat="1" x14ac:dyDescent="0.25">
      <c r="A24" s="1">
        <v>324</v>
      </c>
      <c r="B24" s="1" t="s">
        <v>68</v>
      </c>
      <c r="C24" s="1">
        <v>245857</v>
      </c>
      <c r="D24" s="1">
        <v>2.7132726999999999E-2</v>
      </c>
      <c r="E24" s="1">
        <v>2.8080787999999999E-2</v>
      </c>
      <c r="F24" s="1">
        <v>2.7903364E-2</v>
      </c>
      <c r="G24" s="1">
        <v>2.8454060999999999E-2</v>
      </c>
      <c r="H24" s="1">
        <v>2.9656364000000001E-2</v>
      </c>
      <c r="I24" s="1">
        <v>3.0381515000000001E-2</v>
      </c>
      <c r="J24" s="1">
        <v>3.1347273000000002E-2</v>
      </c>
      <c r="K24" s="1">
        <v>3.3177576E-2</v>
      </c>
      <c r="L24" s="1">
        <v>3.2746364E-2</v>
      </c>
      <c r="M24" s="1">
        <v>3.3698788E-2</v>
      </c>
      <c r="N24" s="1">
        <v>3.5441563000000002E-2</v>
      </c>
      <c r="O24" s="1">
        <v>3.5715625000000001E-2</v>
      </c>
      <c r="P24" s="1">
        <v>3.7303438000000001E-2</v>
      </c>
      <c r="Q24" s="1">
        <v>3.7619063000000001E-2</v>
      </c>
      <c r="R24" s="1">
        <v>3.8462188000000001E-2</v>
      </c>
      <c r="S24" s="1">
        <v>4.0671249999999999E-2</v>
      </c>
      <c r="T24" s="1">
        <v>4.1773749999999998E-2</v>
      </c>
      <c r="U24" s="1">
        <v>4.3098438000000003E-2</v>
      </c>
      <c r="V24" s="1">
        <v>4.3873124999999999E-2</v>
      </c>
      <c r="W24" s="1">
        <v>5.2071249999999999E-2</v>
      </c>
      <c r="X24" s="1">
        <v>5.4830968000000001E-2</v>
      </c>
      <c r="Y24" s="1">
        <v>5.6918999999999997E-2</v>
      </c>
      <c r="Z24" s="1">
        <v>5.7832333E-2</v>
      </c>
      <c r="AA24" s="1">
        <v>5.7702000000000003E-2</v>
      </c>
      <c r="AB24" s="1">
        <v>6.0835667000000003E-2</v>
      </c>
      <c r="AC24" s="1">
        <v>6.2170999999999997E-2</v>
      </c>
      <c r="AD24" s="1">
        <v>6.4987666999999999E-2</v>
      </c>
      <c r="AE24" s="1">
        <v>6.5615332999999998E-2</v>
      </c>
      <c r="AF24" s="1">
        <v>6.6561333E-2</v>
      </c>
      <c r="AG24" s="1">
        <v>6.7266667000000002E-2</v>
      </c>
      <c r="AH24" s="1">
        <v>6.9284666999999994E-2</v>
      </c>
      <c r="AI24" s="1">
        <v>7.0457332999999997E-2</v>
      </c>
      <c r="AJ24" s="1">
        <v>7.2488999999999998E-2</v>
      </c>
      <c r="AK24" s="1">
        <v>7.2695333000000001E-2</v>
      </c>
      <c r="AL24" s="1">
        <v>7.5146667E-2</v>
      </c>
      <c r="AM24" s="1">
        <v>7.7577667000000003E-2</v>
      </c>
      <c r="AN24" s="1">
        <v>7.9847000000000001E-2</v>
      </c>
      <c r="AO24" s="1">
        <v>8.2146333000000002E-2</v>
      </c>
      <c r="AP24" s="1">
        <v>8.3714667000000006E-2</v>
      </c>
      <c r="AQ24" s="1">
        <v>8.6060999999999999E-2</v>
      </c>
      <c r="AR24" s="1">
        <v>8.8737667000000006E-2</v>
      </c>
      <c r="AS24" s="1">
        <v>9.1487333000000004E-2</v>
      </c>
      <c r="AT24" s="1">
        <f t="shared" si="1"/>
        <v>0.11302375519318661</v>
      </c>
      <c r="AU24" s="1">
        <f t="shared" si="1"/>
        <v>0.12526192336969805</v>
      </c>
      <c r="AV24" s="1">
        <f t="shared" si="1"/>
        <v>0.1379495337463072</v>
      </c>
      <c r="AW24" s="1">
        <f t="shared" si="1"/>
        <v>0.15166720847268086</v>
      </c>
      <c r="AX24" s="1">
        <f t="shared" si="1"/>
        <v>0.16666142609813048</v>
      </c>
    </row>
    <row r="25" spans="1:50" s="1" customFormat="1" x14ac:dyDescent="0.25">
      <c r="A25" s="1">
        <v>624</v>
      </c>
      <c r="B25" s="1" t="s">
        <v>69</v>
      </c>
      <c r="C25" s="1">
        <v>36120</v>
      </c>
      <c r="D25" s="1">
        <v>2.7132726999999999E-2</v>
      </c>
      <c r="E25" s="1">
        <v>2.8080787999999999E-2</v>
      </c>
      <c r="F25" s="1">
        <v>2.7903364E-2</v>
      </c>
      <c r="G25" s="1">
        <v>2.8454060999999999E-2</v>
      </c>
      <c r="H25" s="1">
        <v>2.9656364000000001E-2</v>
      </c>
      <c r="I25" s="1">
        <v>3.0381515000000001E-2</v>
      </c>
      <c r="J25" s="1">
        <v>3.1347273000000002E-2</v>
      </c>
      <c r="K25" s="1">
        <v>3.3177576E-2</v>
      </c>
      <c r="L25" s="1">
        <v>3.2746364E-2</v>
      </c>
      <c r="M25" s="1">
        <v>3.3698788E-2</v>
      </c>
      <c r="N25" s="1">
        <v>3.5441563000000002E-2</v>
      </c>
      <c r="O25" s="1">
        <v>3.5715625000000001E-2</v>
      </c>
      <c r="P25" s="1">
        <v>3.7303438000000001E-2</v>
      </c>
      <c r="Q25" s="1">
        <v>3.7619063000000001E-2</v>
      </c>
      <c r="R25" s="1">
        <v>3.8462188000000001E-2</v>
      </c>
      <c r="S25" s="1">
        <v>4.0671249999999999E-2</v>
      </c>
      <c r="T25" s="1">
        <v>4.1773749999999998E-2</v>
      </c>
      <c r="U25" s="1">
        <v>4.3098438000000003E-2</v>
      </c>
      <c r="V25" s="1">
        <v>4.3873124999999999E-2</v>
      </c>
      <c r="W25" s="1">
        <v>5.2071249999999999E-2</v>
      </c>
      <c r="X25" s="1">
        <v>5.4830968000000001E-2</v>
      </c>
      <c r="Y25" s="1">
        <v>5.6918999999999997E-2</v>
      </c>
      <c r="Z25" s="1">
        <v>5.7832333E-2</v>
      </c>
      <c r="AA25" s="1">
        <v>5.7702000000000003E-2</v>
      </c>
      <c r="AB25" s="1">
        <v>6.0835667000000003E-2</v>
      </c>
      <c r="AC25" s="1">
        <v>6.2170999999999997E-2</v>
      </c>
      <c r="AD25" s="1">
        <v>6.4987666999999999E-2</v>
      </c>
      <c r="AE25" s="1">
        <v>6.5615332999999998E-2</v>
      </c>
      <c r="AF25" s="1">
        <v>6.6561333E-2</v>
      </c>
      <c r="AG25" s="1">
        <v>6.7266667000000002E-2</v>
      </c>
      <c r="AH25" s="1">
        <v>6.9284666999999994E-2</v>
      </c>
      <c r="AI25" s="1">
        <v>7.0457332999999997E-2</v>
      </c>
      <c r="AJ25" s="1">
        <v>7.2488999999999998E-2</v>
      </c>
      <c r="AK25" s="1">
        <v>7.2695333000000001E-2</v>
      </c>
      <c r="AL25" s="1">
        <v>7.5146667E-2</v>
      </c>
      <c r="AM25" s="1">
        <v>7.7577667000000003E-2</v>
      </c>
      <c r="AN25" s="1">
        <v>7.9847000000000001E-2</v>
      </c>
      <c r="AO25" s="1">
        <v>8.2146333000000002E-2</v>
      </c>
      <c r="AP25" s="1">
        <v>8.3714667000000006E-2</v>
      </c>
      <c r="AQ25" s="1">
        <v>8.6060999999999999E-2</v>
      </c>
      <c r="AR25" s="1">
        <v>8.8737667000000006E-2</v>
      </c>
      <c r="AS25" s="1">
        <v>9.1487333000000004E-2</v>
      </c>
      <c r="AT25" s="1">
        <f t="shared" si="1"/>
        <v>0.11302375519318661</v>
      </c>
      <c r="AU25" s="1">
        <f t="shared" si="1"/>
        <v>0.12526192336969805</v>
      </c>
      <c r="AV25" s="1">
        <f t="shared" si="1"/>
        <v>0.1379495337463072</v>
      </c>
      <c r="AW25" s="1">
        <f t="shared" si="1"/>
        <v>0.15166720847268086</v>
      </c>
      <c r="AX25" s="1">
        <f t="shared" si="1"/>
        <v>0.16666142609813048</v>
      </c>
    </row>
    <row r="26" spans="1:50" s="1" customFormat="1" x14ac:dyDescent="0.25">
      <c r="A26" s="1">
        <v>404</v>
      </c>
      <c r="B26" s="1" t="s">
        <v>70</v>
      </c>
      <c r="C26" s="1">
        <v>582650</v>
      </c>
      <c r="D26" s="1">
        <v>0.208842</v>
      </c>
      <c r="E26" s="1">
        <v>0.21840100000000001</v>
      </c>
      <c r="F26" s="1">
        <v>0.22422600000000001</v>
      </c>
      <c r="G26" s="1">
        <v>0.23275499999999999</v>
      </c>
      <c r="H26" s="1">
        <v>0.238484</v>
      </c>
      <c r="I26" s="1">
        <v>0.25018200000000002</v>
      </c>
      <c r="J26" s="1">
        <v>0.26264100000000001</v>
      </c>
      <c r="K26" s="1">
        <v>0.270644</v>
      </c>
      <c r="L26" s="1">
        <v>0.280501</v>
      </c>
      <c r="M26" s="1">
        <v>0.29103299999999999</v>
      </c>
      <c r="N26" s="1">
        <v>0.29932999999999998</v>
      </c>
      <c r="O26" s="1">
        <v>0.30494399999999999</v>
      </c>
      <c r="P26" s="1">
        <v>0.310361</v>
      </c>
      <c r="Q26" s="1">
        <v>0.32847500000000002</v>
      </c>
      <c r="R26" s="1">
        <v>0.34282000000000001</v>
      </c>
      <c r="S26" s="1">
        <v>0.37365500000000001</v>
      </c>
      <c r="T26" s="1">
        <v>0.38923400000000002</v>
      </c>
      <c r="U26" s="1">
        <v>0.399117</v>
      </c>
      <c r="V26" s="1">
        <v>0.41387600000000002</v>
      </c>
      <c r="W26" s="1">
        <v>0.422761</v>
      </c>
      <c r="X26" s="1">
        <v>0.430705</v>
      </c>
      <c r="Y26" s="1">
        <v>0.44207600000000002</v>
      </c>
      <c r="Z26" s="1">
        <v>0.453181</v>
      </c>
      <c r="AA26" s="1">
        <v>0.45830100000000001</v>
      </c>
      <c r="AB26" s="1">
        <v>0.48064200000000001</v>
      </c>
      <c r="AC26" s="1">
        <v>0.49834600000000001</v>
      </c>
      <c r="AD26" s="1">
        <v>0.50471600000000005</v>
      </c>
      <c r="AE26" s="1">
        <v>0.52412300000000001</v>
      </c>
      <c r="AF26" s="1">
        <v>0.53605899999999995</v>
      </c>
      <c r="AG26" s="1">
        <v>0.55767299999999997</v>
      </c>
      <c r="AH26" s="1">
        <v>0.56578300000000004</v>
      </c>
      <c r="AI26" s="1">
        <v>0.57423800000000003</v>
      </c>
      <c r="AJ26" s="1">
        <v>0.58712200000000003</v>
      </c>
      <c r="AK26" s="1">
        <v>0.61836800000000003</v>
      </c>
      <c r="AL26" s="1">
        <v>0.64250499999999999</v>
      </c>
      <c r="AM26" s="1">
        <v>0.67264900000000005</v>
      </c>
      <c r="AN26" s="1">
        <v>0.68623699999999999</v>
      </c>
      <c r="AO26" s="1">
        <v>0.70977999999999997</v>
      </c>
      <c r="AP26" s="1">
        <v>0.753193</v>
      </c>
      <c r="AQ26" s="1">
        <v>0.78598599999999996</v>
      </c>
      <c r="AR26" s="1">
        <v>0.80467500000000003</v>
      </c>
      <c r="AS26" s="1">
        <v>0.81499500000000002</v>
      </c>
      <c r="AT26" s="1">
        <f t="shared" si="1"/>
        <v>1.0068475311622771</v>
      </c>
      <c r="AU26" s="1">
        <f t="shared" si="1"/>
        <v>1.1158685895531248</v>
      </c>
      <c r="AV26" s="1">
        <f t="shared" si="1"/>
        <v>1.2288934059928454</v>
      </c>
      <c r="AW26" s="1">
        <f t="shared" si="1"/>
        <v>1.3510943265686028</v>
      </c>
      <c r="AX26" s="1">
        <f t="shared" si="1"/>
        <v>1.4846670518075533</v>
      </c>
    </row>
    <row r="27" spans="1:50" s="1" customFormat="1" x14ac:dyDescent="0.25">
      <c r="A27" s="1">
        <v>426</v>
      </c>
      <c r="B27" s="1" t="s">
        <v>71</v>
      </c>
      <c r="C27" s="1">
        <v>30355</v>
      </c>
      <c r="D27" s="1">
        <v>2.7132726999999999E-2</v>
      </c>
      <c r="E27" s="1">
        <v>2.8080787999999999E-2</v>
      </c>
      <c r="F27" s="1">
        <v>2.7903364E-2</v>
      </c>
      <c r="G27" s="1">
        <v>2.8454060999999999E-2</v>
      </c>
      <c r="H27" s="1">
        <v>2.9656364000000001E-2</v>
      </c>
      <c r="I27" s="1">
        <v>3.0381515000000001E-2</v>
      </c>
      <c r="J27" s="1">
        <v>3.1347273000000002E-2</v>
      </c>
      <c r="K27" s="1">
        <v>3.3177576E-2</v>
      </c>
      <c r="L27" s="1">
        <v>3.2746364E-2</v>
      </c>
      <c r="M27" s="1">
        <v>3.3698788E-2</v>
      </c>
      <c r="N27" s="1">
        <v>3.5441563000000002E-2</v>
      </c>
      <c r="O27" s="1">
        <v>3.5715625000000001E-2</v>
      </c>
      <c r="P27" s="1">
        <v>3.7303438000000001E-2</v>
      </c>
      <c r="Q27" s="1">
        <v>3.7619063000000001E-2</v>
      </c>
      <c r="R27" s="1">
        <v>3.8462188000000001E-2</v>
      </c>
      <c r="S27" s="1">
        <v>4.0671249999999999E-2</v>
      </c>
      <c r="T27" s="1">
        <v>4.1773749999999998E-2</v>
      </c>
      <c r="U27" s="1">
        <v>4.3098438000000003E-2</v>
      </c>
      <c r="V27" s="1">
        <v>4.3873124999999999E-2</v>
      </c>
      <c r="W27" s="1">
        <v>5.2071249999999999E-2</v>
      </c>
      <c r="X27" s="1">
        <v>5.4830968000000001E-2</v>
      </c>
      <c r="Y27" s="1">
        <v>5.6918999999999997E-2</v>
      </c>
      <c r="Z27" s="1">
        <v>5.7832333E-2</v>
      </c>
      <c r="AA27" s="1">
        <v>5.7702000000000003E-2</v>
      </c>
      <c r="AB27" s="1">
        <v>6.0835667000000003E-2</v>
      </c>
      <c r="AC27" s="1">
        <v>6.2170999999999997E-2</v>
      </c>
      <c r="AD27" s="1">
        <v>6.4987666999999999E-2</v>
      </c>
      <c r="AE27" s="1">
        <v>6.5615332999999998E-2</v>
      </c>
      <c r="AF27" s="1">
        <v>6.6561333E-2</v>
      </c>
      <c r="AG27" s="1">
        <v>6.7266667000000002E-2</v>
      </c>
      <c r="AH27" s="1">
        <v>6.9284666999999994E-2</v>
      </c>
      <c r="AI27" s="1">
        <v>7.0457332999999997E-2</v>
      </c>
      <c r="AJ27" s="1">
        <v>7.2488999999999998E-2</v>
      </c>
      <c r="AK27" s="1">
        <v>7.2695333000000001E-2</v>
      </c>
      <c r="AL27" s="1">
        <v>7.5146667E-2</v>
      </c>
      <c r="AM27" s="1">
        <v>7.7577667000000003E-2</v>
      </c>
      <c r="AN27" s="1">
        <v>7.9847000000000001E-2</v>
      </c>
      <c r="AO27" s="1">
        <v>8.2146333000000002E-2</v>
      </c>
      <c r="AP27" s="1">
        <v>8.3714667000000006E-2</v>
      </c>
      <c r="AQ27" s="1">
        <v>8.6060999999999999E-2</v>
      </c>
      <c r="AR27" s="1">
        <v>8.8737667000000006E-2</v>
      </c>
      <c r="AS27" s="1">
        <v>9.1487333000000004E-2</v>
      </c>
      <c r="AT27" s="1">
        <f t="shared" si="1"/>
        <v>0.11302375519318661</v>
      </c>
      <c r="AU27" s="1">
        <f t="shared" si="1"/>
        <v>0.12526192336969805</v>
      </c>
      <c r="AV27" s="1">
        <f t="shared" si="1"/>
        <v>0.1379495337463072</v>
      </c>
      <c r="AW27" s="1">
        <f t="shared" si="1"/>
        <v>0.15166720847268086</v>
      </c>
      <c r="AX27" s="1">
        <f t="shared" si="1"/>
        <v>0.16666142609813048</v>
      </c>
    </row>
    <row r="28" spans="1:50" s="1" customFormat="1" x14ac:dyDescent="0.25">
      <c r="A28" s="1">
        <v>430</v>
      </c>
      <c r="B28" s="1" t="s">
        <v>72</v>
      </c>
      <c r="C28" s="1">
        <v>111370</v>
      </c>
      <c r="D28" s="1">
        <v>2.7132726999999999E-2</v>
      </c>
      <c r="E28" s="1">
        <v>2.8080787999999999E-2</v>
      </c>
      <c r="F28" s="1">
        <v>2.7903364E-2</v>
      </c>
      <c r="G28" s="1">
        <v>2.8454060999999999E-2</v>
      </c>
      <c r="H28" s="1">
        <v>2.9656364000000001E-2</v>
      </c>
      <c r="I28" s="1">
        <v>3.0381515000000001E-2</v>
      </c>
      <c r="J28" s="1">
        <v>3.1347273000000002E-2</v>
      </c>
      <c r="K28" s="1">
        <v>3.3177576E-2</v>
      </c>
      <c r="L28" s="1">
        <v>3.2746364E-2</v>
      </c>
      <c r="M28" s="1">
        <v>3.3698788E-2</v>
      </c>
      <c r="N28" s="1">
        <v>3.5441563000000002E-2</v>
      </c>
      <c r="O28" s="1">
        <v>3.5715625000000001E-2</v>
      </c>
      <c r="P28" s="1">
        <v>3.7303438000000001E-2</v>
      </c>
      <c r="Q28" s="1">
        <v>3.7619063000000001E-2</v>
      </c>
      <c r="R28" s="1">
        <v>3.8462188000000001E-2</v>
      </c>
      <c r="S28" s="1">
        <v>4.0671249999999999E-2</v>
      </c>
      <c r="T28" s="1">
        <v>4.1773749999999998E-2</v>
      </c>
      <c r="U28" s="1">
        <v>4.3098438000000003E-2</v>
      </c>
      <c r="V28" s="1">
        <v>4.3873124999999999E-2</v>
      </c>
      <c r="W28" s="1">
        <v>5.2071249999999999E-2</v>
      </c>
      <c r="X28" s="1">
        <v>5.4830968000000001E-2</v>
      </c>
      <c r="Y28" s="1">
        <v>5.6918999999999997E-2</v>
      </c>
      <c r="Z28" s="1">
        <v>5.7832333E-2</v>
      </c>
      <c r="AA28" s="1">
        <v>5.7702000000000003E-2</v>
      </c>
      <c r="AB28" s="1">
        <v>6.0835667000000003E-2</v>
      </c>
      <c r="AC28" s="1">
        <v>6.2170999999999997E-2</v>
      </c>
      <c r="AD28" s="1">
        <v>6.4987666999999999E-2</v>
      </c>
      <c r="AE28" s="1">
        <v>6.5615332999999998E-2</v>
      </c>
      <c r="AF28" s="1">
        <v>6.6561333E-2</v>
      </c>
      <c r="AG28" s="1">
        <v>6.7266667000000002E-2</v>
      </c>
      <c r="AH28" s="1">
        <v>6.9284666999999994E-2</v>
      </c>
      <c r="AI28" s="1">
        <v>7.0457332999999997E-2</v>
      </c>
      <c r="AJ28" s="1">
        <v>7.2488999999999998E-2</v>
      </c>
      <c r="AK28" s="1">
        <v>7.2695333000000001E-2</v>
      </c>
      <c r="AL28" s="1">
        <v>7.5146667E-2</v>
      </c>
      <c r="AM28" s="1">
        <v>7.7577667000000003E-2</v>
      </c>
      <c r="AN28" s="1">
        <v>7.9847000000000001E-2</v>
      </c>
      <c r="AO28" s="1">
        <v>8.2146333000000002E-2</v>
      </c>
      <c r="AP28" s="1">
        <v>8.3714667000000006E-2</v>
      </c>
      <c r="AQ28" s="1">
        <v>8.6060999999999999E-2</v>
      </c>
      <c r="AR28" s="1">
        <v>8.8737667000000006E-2</v>
      </c>
      <c r="AS28" s="1">
        <v>9.1487333000000004E-2</v>
      </c>
      <c r="AT28" s="1">
        <f t="shared" si="1"/>
        <v>0.11302375519318661</v>
      </c>
      <c r="AU28" s="1">
        <f t="shared" si="1"/>
        <v>0.12526192336969805</v>
      </c>
      <c r="AV28" s="1">
        <f t="shared" si="1"/>
        <v>0.1379495337463072</v>
      </c>
      <c r="AW28" s="1">
        <f t="shared" si="1"/>
        <v>0.15166720847268086</v>
      </c>
      <c r="AX28" s="1">
        <f t="shared" si="1"/>
        <v>0.16666142609813048</v>
      </c>
    </row>
    <row r="29" spans="1:50" s="1" customFormat="1" x14ac:dyDescent="0.25">
      <c r="A29" s="1">
        <v>434</v>
      </c>
      <c r="B29" s="1" t="s">
        <v>73</v>
      </c>
      <c r="C29" s="1">
        <v>1759540</v>
      </c>
      <c r="D29" s="1">
        <v>6.2303999999999998E-2</v>
      </c>
      <c r="E29" s="1">
        <v>8.7202000000000002E-2</v>
      </c>
      <c r="F29" s="1">
        <v>0.103093</v>
      </c>
      <c r="G29" s="1">
        <v>0.114985</v>
      </c>
      <c r="H29" s="1">
        <v>0.14541799999999999</v>
      </c>
      <c r="I29" s="1">
        <v>0.131911</v>
      </c>
      <c r="J29" s="1">
        <v>0.163997</v>
      </c>
      <c r="K29" s="1">
        <v>0.18589900000000001</v>
      </c>
      <c r="L29" s="1">
        <v>0.20835899999999999</v>
      </c>
      <c r="M29" s="1">
        <v>0.27341399999999999</v>
      </c>
      <c r="N29" s="1">
        <v>0.29403600000000002</v>
      </c>
      <c r="O29" s="1">
        <v>0.31911099999999998</v>
      </c>
      <c r="P29" s="1">
        <v>0.335204</v>
      </c>
      <c r="Q29" s="1">
        <v>0.36430400000000002</v>
      </c>
      <c r="R29" s="1">
        <v>0.39589999999999997</v>
      </c>
      <c r="S29" s="1">
        <v>0.400175</v>
      </c>
      <c r="T29" s="1">
        <v>0.43682700000000002</v>
      </c>
      <c r="U29" s="1">
        <v>0.41988500000000001</v>
      </c>
      <c r="V29" s="1">
        <v>0.45587899999999998</v>
      </c>
      <c r="W29" s="1">
        <v>0.44312800000000002</v>
      </c>
      <c r="X29" s="1">
        <v>0.44954499999999997</v>
      </c>
      <c r="Y29" s="1">
        <v>0.44728400000000001</v>
      </c>
      <c r="Z29" s="1">
        <v>0.46424300000000002</v>
      </c>
      <c r="AA29" s="1">
        <v>0.52419000000000004</v>
      </c>
      <c r="AB29" s="1">
        <v>0.554975</v>
      </c>
      <c r="AC29" s="1">
        <v>0.59095500000000001</v>
      </c>
      <c r="AD29" s="1">
        <v>0.60098099999999999</v>
      </c>
      <c r="AE29" s="1">
        <v>0.608788</v>
      </c>
      <c r="AF29" s="1">
        <v>0.60109400000000002</v>
      </c>
      <c r="AG29" s="1">
        <v>0.63095800000000002</v>
      </c>
      <c r="AH29" s="1">
        <v>0.64919899999999997</v>
      </c>
      <c r="AI29" s="1">
        <v>0.67258200000000001</v>
      </c>
      <c r="AJ29" s="1">
        <v>0.69200099999999998</v>
      </c>
      <c r="AK29" s="1">
        <v>0.711391</v>
      </c>
      <c r="AL29" s="1">
        <v>0.70695200000000002</v>
      </c>
      <c r="AM29" s="1">
        <v>0.69560200000000005</v>
      </c>
      <c r="AN29" s="1">
        <v>0.65090400000000004</v>
      </c>
      <c r="AO29" s="1">
        <v>0.697492</v>
      </c>
      <c r="AP29" s="1">
        <v>0.77685700000000002</v>
      </c>
      <c r="AQ29" s="1">
        <v>0.815751</v>
      </c>
      <c r="AR29" s="1">
        <v>0.53836499999999998</v>
      </c>
      <c r="AS29" s="1">
        <v>0.68032700000000002</v>
      </c>
      <c r="AT29" s="1">
        <f t="shared" si="1"/>
        <v>0.8404782364714366</v>
      </c>
      <c r="AU29" s="1">
        <f t="shared" si="1"/>
        <v>0.93148489245321608</v>
      </c>
      <c r="AV29" s="1">
        <f t="shared" si="1"/>
        <v>1.0258337342178718</v>
      </c>
      <c r="AW29" s="1">
        <f t="shared" si="1"/>
        <v>1.1278424406425045</v>
      </c>
      <c r="AX29" s="1">
        <f t="shared" si="1"/>
        <v>1.2393438994780055</v>
      </c>
    </row>
    <row r="30" spans="1:50" s="1" customFormat="1" x14ac:dyDescent="0.25">
      <c r="A30" s="1">
        <v>450</v>
      </c>
      <c r="B30" s="1" t="s">
        <v>74</v>
      </c>
      <c r="C30" s="1">
        <v>587040</v>
      </c>
      <c r="D30" s="1">
        <v>2.7132726999999999E-2</v>
      </c>
      <c r="E30" s="1">
        <v>2.8080787999999999E-2</v>
      </c>
      <c r="F30" s="1">
        <v>2.7903364E-2</v>
      </c>
      <c r="G30" s="1">
        <v>2.8454060999999999E-2</v>
      </c>
      <c r="H30" s="1">
        <v>2.9656364000000001E-2</v>
      </c>
      <c r="I30" s="1">
        <v>3.0381515000000001E-2</v>
      </c>
      <c r="J30" s="1">
        <v>3.1347273000000002E-2</v>
      </c>
      <c r="K30" s="1">
        <v>3.3177576E-2</v>
      </c>
      <c r="L30" s="1">
        <v>3.2746364E-2</v>
      </c>
      <c r="M30" s="1">
        <v>3.3698788E-2</v>
      </c>
      <c r="N30" s="1">
        <v>3.5441563000000002E-2</v>
      </c>
      <c r="O30" s="1">
        <v>3.5715625000000001E-2</v>
      </c>
      <c r="P30" s="1">
        <v>3.7303438000000001E-2</v>
      </c>
      <c r="Q30" s="1">
        <v>3.7619063000000001E-2</v>
      </c>
      <c r="R30" s="1">
        <v>3.8462188000000001E-2</v>
      </c>
      <c r="S30" s="1">
        <v>4.0671249999999999E-2</v>
      </c>
      <c r="T30" s="1">
        <v>4.1773749999999998E-2</v>
      </c>
      <c r="U30" s="1">
        <v>4.3098438000000003E-2</v>
      </c>
      <c r="V30" s="1">
        <v>4.3873124999999999E-2</v>
      </c>
      <c r="W30" s="1">
        <v>5.2071249999999999E-2</v>
      </c>
      <c r="X30" s="1">
        <v>5.4830968000000001E-2</v>
      </c>
      <c r="Y30" s="1">
        <v>5.6918999999999997E-2</v>
      </c>
      <c r="Z30" s="1">
        <v>5.7832333E-2</v>
      </c>
      <c r="AA30" s="1">
        <v>5.7702000000000003E-2</v>
      </c>
      <c r="AB30" s="1">
        <v>6.0835667000000003E-2</v>
      </c>
      <c r="AC30" s="1">
        <v>6.2170999999999997E-2</v>
      </c>
      <c r="AD30" s="1">
        <v>6.4987666999999999E-2</v>
      </c>
      <c r="AE30" s="1">
        <v>6.5615332999999998E-2</v>
      </c>
      <c r="AF30" s="1">
        <v>6.6561333E-2</v>
      </c>
      <c r="AG30" s="1">
        <v>6.7266667000000002E-2</v>
      </c>
      <c r="AH30" s="1">
        <v>6.9284666999999994E-2</v>
      </c>
      <c r="AI30" s="1">
        <v>7.0457332999999997E-2</v>
      </c>
      <c r="AJ30" s="1">
        <v>7.2488999999999998E-2</v>
      </c>
      <c r="AK30" s="1">
        <v>7.2695333000000001E-2</v>
      </c>
      <c r="AL30" s="1">
        <v>7.5146667E-2</v>
      </c>
      <c r="AM30" s="1">
        <v>7.7577667000000003E-2</v>
      </c>
      <c r="AN30" s="1">
        <v>7.9847000000000001E-2</v>
      </c>
      <c r="AO30" s="1">
        <v>8.2146333000000002E-2</v>
      </c>
      <c r="AP30" s="1">
        <v>8.3714667000000006E-2</v>
      </c>
      <c r="AQ30" s="1">
        <v>8.6060999999999999E-2</v>
      </c>
      <c r="AR30" s="1">
        <v>8.8737667000000006E-2</v>
      </c>
      <c r="AS30" s="1">
        <v>9.1487333000000004E-2</v>
      </c>
      <c r="AT30" s="1">
        <f t="shared" si="1"/>
        <v>0.11302375519318661</v>
      </c>
      <c r="AU30" s="1">
        <f t="shared" si="1"/>
        <v>0.12526192336969805</v>
      </c>
      <c r="AV30" s="1">
        <f t="shared" si="1"/>
        <v>0.1379495337463072</v>
      </c>
      <c r="AW30" s="1">
        <f t="shared" si="1"/>
        <v>0.15166720847268086</v>
      </c>
      <c r="AX30" s="1">
        <f t="shared" si="1"/>
        <v>0.16666142609813048</v>
      </c>
    </row>
    <row r="31" spans="1:50" s="1" customFormat="1" x14ac:dyDescent="0.25">
      <c r="A31" s="1">
        <v>454</v>
      </c>
      <c r="B31" s="1" t="s">
        <v>75</v>
      </c>
      <c r="C31" s="1">
        <v>118480</v>
      </c>
      <c r="D31" s="1">
        <v>2.7132726999999999E-2</v>
      </c>
      <c r="E31" s="1">
        <v>2.8080787999999999E-2</v>
      </c>
      <c r="F31" s="1">
        <v>2.7903364E-2</v>
      </c>
      <c r="G31" s="1">
        <v>2.8454060999999999E-2</v>
      </c>
      <c r="H31" s="1">
        <v>2.9656364000000001E-2</v>
      </c>
      <c r="I31" s="1">
        <v>3.0381515000000001E-2</v>
      </c>
      <c r="J31" s="1">
        <v>3.1347273000000002E-2</v>
      </c>
      <c r="K31" s="1">
        <v>3.3177576E-2</v>
      </c>
      <c r="L31" s="1">
        <v>3.2746364E-2</v>
      </c>
      <c r="M31" s="1">
        <v>3.3698788E-2</v>
      </c>
      <c r="N31" s="1">
        <v>3.5441563000000002E-2</v>
      </c>
      <c r="O31" s="1">
        <v>3.5715625000000001E-2</v>
      </c>
      <c r="P31" s="1">
        <v>3.7303438000000001E-2</v>
      </c>
      <c r="Q31" s="1">
        <v>3.7619063000000001E-2</v>
      </c>
      <c r="R31" s="1">
        <v>3.8462188000000001E-2</v>
      </c>
      <c r="S31" s="1">
        <v>4.0671249999999999E-2</v>
      </c>
      <c r="T31" s="1">
        <v>4.1773749999999998E-2</v>
      </c>
      <c r="U31" s="1">
        <v>4.3098438000000003E-2</v>
      </c>
      <c r="V31" s="1">
        <v>4.3873124999999999E-2</v>
      </c>
      <c r="W31" s="1">
        <v>5.2071249999999999E-2</v>
      </c>
      <c r="X31" s="1">
        <v>5.4830968000000001E-2</v>
      </c>
      <c r="Y31" s="1">
        <v>5.6918999999999997E-2</v>
      </c>
      <c r="Z31" s="1">
        <v>5.7832333E-2</v>
      </c>
      <c r="AA31" s="1">
        <v>5.7702000000000003E-2</v>
      </c>
      <c r="AB31" s="1">
        <v>6.0835667000000003E-2</v>
      </c>
      <c r="AC31" s="1">
        <v>6.2170999999999997E-2</v>
      </c>
      <c r="AD31" s="1">
        <v>6.4987666999999999E-2</v>
      </c>
      <c r="AE31" s="1">
        <v>6.5615332999999998E-2</v>
      </c>
      <c r="AF31" s="1">
        <v>6.6561333E-2</v>
      </c>
      <c r="AG31" s="1">
        <v>6.7266667000000002E-2</v>
      </c>
      <c r="AH31" s="1">
        <v>6.9284666999999994E-2</v>
      </c>
      <c r="AI31" s="1">
        <v>7.0457332999999997E-2</v>
      </c>
      <c r="AJ31" s="1">
        <v>7.2488999999999998E-2</v>
      </c>
      <c r="AK31" s="1">
        <v>7.2695333000000001E-2</v>
      </c>
      <c r="AL31" s="1">
        <v>7.5146667E-2</v>
      </c>
      <c r="AM31" s="1">
        <v>7.7577667000000003E-2</v>
      </c>
      <c r="AN31" s="1">
        <v>7.9847000000000001E-2</v>
      </c>
      <c r="AO31" s="1">
        <v>8.2146333000000002E-2</v>
      </c>
      <c r="AP31" s="1">
        <v>8.3714667000000006E-2</v>
      </c>
      <c r="AQ31" s="1">
        <v>8.6060999999999999E-2</v>
      </c>
      <c r="AR31" s="1">
        <v>8.8737667000000006E-2</v>
      </c>
      <c r="AS31" s="1">
        <v>9.1487333000000004E-2</v>
      </c>
      <c r="AT31" s="1">
        <f t="shared" si="1"/>
        <v>0.11302375519318661</v>
      </c>
      <c r="AU31" s="1">
        <f t="shared" si="1"/>
        <v>0.12526192336969805</v>
      </c>
      <c r="AV31" s="1">
        <f t="shared" si="1"/>
        <v>0.1379495337463072</v>
      </c>
      <c r="AW31" s="1">
        <f t="shared" si="1"/>
        <v>0.15166720847268086</v>
      </c>
      <c r="AX31" s="1">
        <f t="shared" si="1"/>
        <v>0.16666142609813048</v>
      </c>
    </row>
    <row r="32" spans="1:50" s="1" customFormat="1" x14ac:dyDescent="0.25">
      <c r="A32" s="1">
        <v>466</v>
      </c>
      <c r="B32" s="1" t="s">
        <v>76</v>
      </c>
      <c r="C32" s="1">
        <v>1240000</v>
      </c>
      <c r="D32" s="1">
        <v>2.7132726999999999E-2</v>
      </c>
      <c r="E32" s="1">
        <v>2.8080787999999999E-2</v>
      </c>
      <c r="F32" s="1">
        <v>2.7903364E-2</v>
      </c>
      <c r="G32" s="1">
        <v>2.8454060999999999E-2</v>
      </c>
      <c r="H32" s="1">
        <v>2.9656364000000001E-2</v>
      </c>
      <c r="I32" s="1">
        <v>3.0381515000000001E-2</v>
      </c>
      <c r="J32" s="1">
        <v>3.1347273000000002E-2</v>
      </c>
      <c r="K32" s="1">
        <v>3.3177576E-2</v>
      </c>
      <c r="L32" s="1">
        <v>3.2746364E-2</v>
      </c>
      <c r="M32" s="1">
        <v>3.3698788E-2</v>
      </c>
      <c r="N32" s="1">
        <v>3.5441563000000002E-2</v>
      </c>
      <c r="O32" s="1">
        <v>3.5715625000000001E-2</v>
      </c>
      <c r="P32" s="1">
        <v>3.7303438000000001E-2</v>
      </c>
      <c r="Q32" s="1">
        <v>3.7619063000000001E-2</v>
      </c>
      <c r="R32" s="1">
        <v>3.8462188000000001E-2</v>
      </c>
      <c r="S32" s="1">
        <v>4.0671249999999999E-2</v>
      </c>
      <c r="T32" s="1">
        <v>4.1773749999999998E-2</v>
      </c>
      <c r="U32" s="1">
        <v>4.3098438000000003E-2</v>
      </c>
      <c r="V32" s="1">
        <v>4.3873124999999999E-2</v>
      </c>
      <c r="W32" s="1">
        <v>5.2071249999999999E-2</v>
      </c>
      <c r="X32" s="1">
        <v>5.4830968000000001E-2</v>
      </c>
      <c r="Y32" s="1">
        <v>5.6918999999999997E-2</v>
      </c>
      <c r="Z32" s="1">
        <v>5.7832333E-2</v>
      </c>
      <c r="AA32" s="1">
        <v>5.7702000000000003E-2</v>
      </c>
      <c r="AB32" s="1">
        <v>6.0835667000000003E-2</v>
      </c>
      <c r="AC32" s="1">
        <v>6.2170999999999997E-2</v>
      </c>
      <c r="AD32" s="1">
        <v>6.4987666999999999E-2</v>
      </c>
      <c r="AE32" s="1">
        <v>6.5615332999999998E-2</v>
      </c>
      <c r="AF32" s="1">
        <v>6.6561333E-2</v>
      </c>
      <c r="AG32" s="1">
        <v>6.7266667000000002E-2</v>
      </c>
      <c r="AH32" s="1">
        <v>6.9284666999999994E-2</v>
      </c>
      <c r="AI32" s="1">
        <v>7.0457332999999997E-2</v>
      </c>
      <c r="AJ32" s="1">
        <v>7.2488999999999998E-2</v>
      </c>
      <c r="AK32" s="1">
        <v>7.2695333000000001E-2</v>
      </c>
      <c r="AL32" s="1">
        <v>7.5146667E-2</v>
      </c>
      <c r="AM32" s="1">
        <v>7.7577667000000003E-2</v>
      </c>
      <c r="AN32" s="1">
        <v>7.9847000000000001E-2</v>
      </c>
      <c r="AO32" s="1">
        <v>8.2146333000000002E-2</v>
      </c>
      <c r="AP32" s="1">
        <v>8.3714667000000006E-2</v>
      </c>
      <c r="AQ32" s="1">
        <v>8.6060999999999999E-2</v>
      </c>
      <c r="AR32" s="1">
        <v>8.8737667000000006E-2</v>
      </c>
      <c r="AS32" s="1">
        <v>9.1487333000000004E-2</v>
      </c>
      <c r="AT32" s="1">
        <f t="shared" si="1"/>
        <v>0.11302375519318661</v>
      </c>
      <c r="AU32" s="1">
        <f t="shared" si="1"/>
        <v>0.12526192336969805</v>
      </c>
      <c r="AV32" s="1">
        <f t="shared" si="1"/>
        <v>0.1379495337463072</v>
      </c>
      <c r="AW32" s="1">
        <f t="shared" si="1"/>
        <v>0.15166720847268086</v>
      </c>
      <c r="AX32" s="1">
        <f t="shared" si="1"/>
        <v>0.16666142609813048</v>
      </c>
    </row>
    <row r="33" spans="1:50" s="1" customFormat="1" x14ac:dyDescent="0.25">
      <c r="A33" s="1">
        <v>478</v>
      </c>
      <c r="B33" s="1" t="s">
        <v>77</v>
      </c>
      <c r="C33" s="1">
        <v>1030700</v>
      </c>
      <c r="D33" s="1">
        <v>2.7132726999999999E-2</v>
      </c>
      <c r="E33" s="1">
        <v>2.8080787999999999E-2</v>
      </c>
      <c r="F33" s="1">
        <v>2.7903364E-2</v>
      </c>
      <c r="G33" s="1">
        <v>2.8454060999999999E-2</v>
      </c>
      <c r="H33" s="1">
        <v>2.9656364000000001E-2</v>
      </c>
      <c r="I33" s="1">
        <v>3.0381515000000001E-2</v>
      </c>
      <c r="J33" s="1">
        <v>3.1347273000000002E-2</v>
      </c>
      <c r="K33" s="1">
        <v>3.3177576E-2</v>
      </c>
      <c r="L33" s="1">
        <v>3.2746364E-2</v>
      </c>
      <c r="M33" s="1">
        <v>3.3698788E-2</v>
      </c>
      <c r="N33" s="1">
        <v>3.5441563000000002E-2</v>
      </c>
      <c r="O33" s="1">
        <v>3.5715625000000001E-2</v>
      </c>
      <c r="P33" s="1">
        <v>3.7303438000000001E-2</v>
      </c>
      <c r="Q33" s="1">
        <v>3.7619063000000001E-2</v>
      </c>
      <c r="R33" s="1">
        <v>3.8462188000000001E-2</v>
      </c>
      <c r="S33" s="1">
        <v>4.0671249999999999E-2</v>
      </c>
      <c r="T33" s="1">
        <v>4.1773749999999998E-2</v>
      </c>
      <c r="U33" s="1">
        <v>4.3098438000000003E-2</v>
      </c>
      <c r="V33" s="1">
        <v>4.3873124999999999E-2</v>
      </c>
      <c r="W33" s="1">
        <v>5.2071249999999999E-2</v>
      </c>
      <c r="X33" s="1">
        <v>5.4830968000000001E-2</v>
      </c>
      <c r="Y33" s="1">
        <v>5.6918999999999997E-2</v>
      </c>
      <c r="Z33" s="1">
        <v>5.7832333E-2</v>
      </c>
      <c r="AA33" s="1">
        <v>5.7702000000000003E-2</v>
      </c>
      <c r="AB33" s="1">
        <v>6.0835667000000003E-2</v>
      </c>
      <c r="AC33" s="1">
        <v>6.2170999999999997E-2</v>
      </c>
      <c r="AD33" s="1">
        <v>6.4987666999999999E-2</v>
      </c>
      <c r="AE33" s="1">
        <v>6.5615332999999998E-2</v>
      </c>
      <c r="AF33" s="1">
        <v>6.6561333E-2</v>
      </c>
      <c r="AG33" s="1">
        <v>6.7266667000000002E-2</v>
      </c>
      <c r="AH33" s="1">
        <v>6.9284666999999994E-2</v>
      </c>
      <c r="AI33" s="1">
        <v>7.0457332999999997E-2</v>
      </c>
      <c r="AJ33" s="1">
        <v>7.2488999999999998E-2</v>
      </c>
      <c r="AK33" s="1">
        <v>7.2695333000000001E-2</v>
      </c>
      <c r="AL33" s="1">
        <v>7.5146667E-2</v>
      </c>
      <c r="AM33" s="1">
        <v>7.7577667000000003E-2</v>
      </c>
      <c r="AN33" s="1">
        <v>7.9847000000000001E-2</v>
      </c>
      <c r="AO33" s="1">
        <v>8.2146333000000002E-2</v>
      </c>
      <c r="AP33" s="1">
        <v>8.3714667000000006E-2</v>
      </c>
      <c r="AQ33" s="1">
        <v>8.6060999999999999E-2</v>
      </c>
      <c r="AR33" s="1">
        <v>8.8737667000000006E-2</v>
      </c>
      <c r="AS33" s="1">
        <v>9.1487333000000004E-2</v>
      </c>
      <c r="AT33" s="1">
        <f t="shared" si="1"/>
        <v>0.11302375519318661</v>
      </c>
      <c r="AU33" s="1">
        <f t="shared" si="1"/>
        <v>0.12526192336969805</v>
      </c>
      <c r="AV33" s="1">
        <f t="shared" si="1"/>
        <v>0.1379495337463072</v>
      </c>
      <c r="AW33" s="1">
        <f t="shared" si="1"/>
        <v>0.15166720847268086</v>
      </c>
      <c r="AX33" s="1">
        <f t="shared" si="1"/>
        <v>0.16666142609813048</v>
      </c>
    </row>
    <row r="34" spans="1:50" s="1" customFormat="1" x14ac:dyDescent="0.25">
      <c r="A34" s="1">
        <v>480</v>
      </c>
      <c r="B34" s="1" t="s">
        <v>78</v>
      </c>
      <c r="C34" s="1">
        <v>2040</v>
      </c>
      <c r="D34" s="1">
        <v>1.4446000000000001E-2</v>
      </c>
      <c r="E34" s="1">
        <v>1.4709E-2</v>
      </c>
      <c r="F34" s="1">
        <v>1.5053E-2</v>
      </c>
      <c r="G34" s="1">
        <v>1.5646E-2</v>
      </c>
      <c r="H34" s="1">
        <v>1.5871E-2</v>
      </c>
      <c r="I34" s="1">
        <v>1.6535999999999999E-2</v>
      </c>
      <c r="J34" s="1">
        <v>1.7337999999999999E-2</v>
      </c>
      <c r="K34" s="1">
        <v>1.7631999999999998E-2</v>
      </c>
      <c r="L34" s="1">
        <v>1.7595E-2</v>
      </c>
      <c r="M34" s="1">
        <v>1.7087000000000001E-2</v>
      </c>
      <c r="N34" s="1">
        <v>1.6913999999999998E-2</v>
      </c>
      <c r="O34" s="1">
        <v>1.6327999999999999E-2</v>
      </c>
      <c r="P34" s="1">
        <v>1.6958000000000001E-2</v>
      </c>
      <c r="Q34" s="1">
        <v>1.7347000000000001E-2</v>
      </c>
      <c r="R34" s="1">
        <v>1.7541999999999999E-2</v>
      </c>
      <c r="S34" s="1">
        <v>2.0025000000000001E-2</v>
      </c>
      <c r="T34" s="1">
        <v>2.1049999999999999E-2</v>
      </c>
      <c r="U34" s="1">
        <v>2.1276E-2</v>
      </c>
      <c r="V34" s="1">
        <v>2.3408000000000002E-2</v>
      </c>
      <c r="W34" s="1">
        <v>2.6442E-2</v>
      </c>
      <c r="X34" s="1">
        <v>2.6943000000000002E-2</v>
      </c>
      <c r="Y34" s="1">
        <v>2.8305E-2</v>
      </c>
      <c r="Z34" s="1">
        <v>2.9558999999999998E-2</v>
      </c>
      <c r="AA34" s="1">
        <v>2.9038999999999999E-2</v>
      </c>
      <c r="AB34" s="1">
        <v>3.1043999999999999E-2</v>
      </c>
      <c r="AC34" s="1">
        <v>3.1598000000000001E-2</v>
      </c>
      <c r="AD34" s="1">
        <v>3.2467999999999997E-2</v>
      </c>
      <c r="AE34" s="1">
        <v>3.4555000000000002E-2</v>
      </c>
      <c r="AF34" s="1">
        <v>3.6158999999999997E-2</v>
      </c>
      <c r="AG34" s="1">
        <v>4.0087999999999999E-2</v>
      </c>
      <c r="AH34" s="1">
        <v>4.2092999999999998E-2</v>
      </c>
      <c r="AI34" s="1">
        <v>4.1737999999999997E-2</v>
      </c>
      <c r="AJ34" s="1">
        <v>4.3768000000000001E-2</v>
      </c>
      <c r="AK34" s="1">
        <v>4.4563999999999999E-2</v>
      </c>
      <c r="AL34" s="1">
        <v>4.6050000000000001E-2</v>
      </c>
      <c r="AM34" s="1">
        <v>4.9283E-2</v>
      </c>
      <c r="AN34" s="1">
        <v>4.9561000000000001E-2</v>
      </c>
      <c r="AO34" s="1">
        <v>5.0708000000000003E-2</v>
      </c>
      <c r="AP34" s="1">
        <v>4.9473000000000003E-2</v>
      </c>
      <c r="AQ34" s="1">
        <v>5.2268000000000002E-2</v>
      </c>
      <c r="AR34" s="1">
        <v>5.2354999999999999E-2</v>
      </c>
      <c r="AS34" s="1">
        <v>5.3211000000000001E-2</v>
      </c>
      <c r="AT34" s="1">
        <f t="shared" si="1"/>
        <v>6.5737046215836814E-2</v>
      </c>
      <c r="AU34" s="1">
        <f t="shared" si="1"/>
        <v>7.2855027967915556E-2</v>
      </c>
      <c r="AV34" s="1">
        <f t="shared" si="1"/>
        <v>8.0234414967313039E-2</v>
      </c>
      <c r="AW34" s="1">
        <f t="shared" si="1"/>
        <v>8.8212909540600778E-2</v>
      </c>
      <c r="AX34" s="1">
        <f t="shared" si="1"/>
        <v>9.6933868911750015E-2</v>
      </c>
    </row>
    <row r="35" spans="1:50" s="1" customFormat="1" x14ac:dyDescent="0.25">
      <c r="A35" s="1">
        <v>504</v>
      </c>
      <c r="B35" s="1" t="s">
        <v>79</v>
      </c>
      <c r="C35" s="1">
        <v>446550</v>
      </c>
      <c r="D35" s="1">
        <v>0.11749999999999999</v>
      </c>
      <c r="E35" s="1">
        <v>0.126468</v>
      </c>
      <c r="F35" s="1">
        <v>0.13999300000000001</v>
      </c>
      <c r="G35" s="1">
        <v>0.15176100000000001</v>
      </c>
      <c r="H35" s="1">
        <v>0.15729199999999999</v>
      </c>
      <c r="I35" s="1">
        <v>0.169935</v>
      </c>
      <c r="J35" s="1">
        <v>0.18690300000000001</v>
      </c>
      <c r="K35" s="1">
        <v>0.197995</v>
      </c>
      <c r="L35" s="1">
        <v>0.211197</v>
      </c>
      <c r="M35" s="1">
        <v>0.214557</v>
      </c>
      <c r="N35" s="1">
        <v>0.21551999999999999</v>
      </c>
      <c r="O35" s="1">
        <v>0.22428400000000001</v>
      </c>
      <c r="P35" s="1">
        <v>0.23331199999999999</v>
      </c>
      <c r="Q35" s="1">
        <v>0.24061399999999999</v>
      </c>
      <c r="R35" s="1">
        <v>0.245228</v>
      </c>
      <c r="S35" s="1">
        <v>0.253027</v>
      </c>
      <c r="T35" s="1">
        <v>0.259324</v>
      </c>
      <c r="U35" s="1">
        <v>0.27237099999999997</v>
      </c>
      <c r="V35" s="1">
        <v>0.29576599999999997</v>
      </c>
      <c r="W35" s="1">
        <v>0.302344</v>
      </c>
      <c r="X35" s="1">
        <v>0.31774999999999998</v>
      </c>
      <c r="Y35" s="1">
        <v>0.33675300000000002</v>
      </c>
      <c r="Z35" s="1">
        <v>0.34915400000000002</v>
      </c>
      <c r="AA35" s="1">
        <v>0.37415300000000001</v>
      </c>
      <c r="AB35" s="1">
        <v>0.37046099999999998</v>
      </c>
      <c r="AC35" s="1">
        <v>0.39002799999999999</v>
      </c>
      <c r="AD35" s="1">
        <v>0.40176099999999998</v>
      </c>
      <c r="AE35" s="1">
        <v>0.40974100000000002</v>
      </c>
      <c r="AF35" s="1">
        <v>0.43532300000000002</v>
      </c>
      <c r="AG35" s="1">
        <v>0.43748599999999999</v>
      </c>
      <c r="AH35" s="1">
        <v>0.46377499999999999</v>
      </c>
      <c r="AI35" s="1">
        <v>0.47149999999999997</v>
      </c>
      <c r="AJ35" s="1">
        <v>0.46933900000000001</v>
      </c>
      <c r="AK35" s="1">
        <v>0.51541199999999998</v>
      </c>
      <c r="AL35" s="1">
        <v>0.55891100000000005</v>
      </c>
      <c r="AM35" s="1">
        <v>0.57011199999999995</v>
      </c>
      <c r="AN35" s="1">
        <v>0.59964300000000004</v>
      </c>
      <c r="AO35" s="1">
        <v>0.62582199999999999</v>
      </c>
      <c r="AP35" s="1">
        <v>0.63249999999999995</v>
      </c>
      <c r="AQ35" s="1">
        <v>0.67184699999999997</v>
      </c>
      <c r="AR35" s="1">
        <v>0.72261600000000004</v>
      </c>
      <c r="AS35" s="1">
        <v>0.74590699999999999</v>
      </c>
      <c r="AT35" s="1">
        <f t="shared" si="1"/>
        <v>0.92149598638845709</v>
      </c>
      <c r="AU35" s="1">
        <f t="shared" si="1"/>
        <v>1.0212752127654805</v>
      </c>
      <c r="AV35" s="1">
        <f t="shared" si="1"/>
        <v>1.1247187943286832</v>
      </c>
      <c r="AW35" s="1">
        <f t="shared" si="1"/>
        <v>1.2365606118415533</v>
      </c>
      <c r="AX35" s="1">
        <f t="shared" si="1"/>
        <v>1.3588102339432959</v>
      </c>
    </row>
    <row r="36" spans="1:50" s="1" customFormat="1" x14ac:dyDescent="0.25">
      <c r="A36" s="1">
        <v>508</v>
      </c>
      <c r="B36" s="1" t="s">
        <v>80</v>
      </c>
      <c r="C36" s="1">
        <v>801590</v>
      </c>
      <c r="D36" s="1">
        <v>0.27363900000000002</v>
      </c>
      <c r="E36" s="1">
        <v>0.26849000000000001</v>
      </c>
      <c r="F36" s="1">
        <v>0.269758</v>
      </c>
      <c r="G36" s="1">
        <v>0.26752799999999999</v>
      </c>
      <c r="H36" s="1">
        <v>0.26506600000000002</v>
      </c>
      <c r="I36" s="1">
        <v>0.261353</v>
      </c>
      <c r="J36" s="1">
        <v>0.26560299999999998</v>
      </c>
      <c r="K36" s="1">
        <v>0.25843100000000002</v>
      </c>
      <c r="L36" s="1">
        <v>0.25961299999999998</v>
      </c>
      <c r="M36" s="1">
        <v>0.266652</v>
      </c>
      <c r="N36" s="1">
        <v>0.26004500000000003</v>
      </c>
      <c r="O36" s="1">
        <v>0.26004300000000002</v>
      </c>
      <c r="P36" s="1">
        <v>0.25725500000000001</v>
      </c>
      <c r="Q36" s="1">
        <v>0.25376500000000002</v>
      </c>
      <c r="R36" s="1">
        <v>0.252633</v>
      </c>
      <c r="S36" s="1">
        <v>0.249997</v>
      </c>
      <c r="T36" s="1">
        <v>0.247475</v>
      </c>
      <c r="U36" s="1">
        <v>0.24451400000000001</v>
      </c>
      <c r="V36" s="1">
        <v>0.24193200000000001</v>
      </c>
      <c r="W36" s="1">
        <v>0.234986</v>
      </c>
      <c r="X36" s="1">
        <v>0.23388999999999999</v>
      </c>
      <c r="Y36" s="1">
        <v>0.236871</v>
      </c>
      <c r="Z36" s="1">
        <v>0.241511</v>
      </c>
      <c r="AA36" s="1">
        <v>0.24405399999999999</v>
      </c>
      <c r="AB36" s="1">
        <v>0.249362</v>
      </c>
      <c r="AC36" s="1">
        <v>0.25401400000000002</v>
      </c>
      <c r="AD36" s="1">
        <v>0.26157000000000002</v>
      </c>
      <c r="AE36" s="1">
        <v>0.26416800000000001</v>
      </c>
      <c r="AF36" s="1">
        <v>0.26937699999999998</v>
      </c>
      <c r="AG36" s="1">
        <v>0.28461199999999998</v>
      </c>
      <c r="AH36" s="1">
        <v>0.29945100000000002</v>
      </c>
      <c r="AI36" s="1">
        <v>0.30336200000000002</v>
      </c>
      <c r="AJ36" s="1">
        <v>0.31992100000000001</v>
      </c>
      <c r="AK36" s="1">
        <v>0.33230700000000002</v>
      </c>
      <c r="AL36" s="1">
        <v>0.33683400000000002</v>
      </c>
      <c r="AM36" s="1">
        <v>0.34689399999999998</v>
      </c>
      <c r="AN36" s="1">
        <v>0.36135</v>
      </c>
      <c r="AO36" s="1">
        <v>0.36785800000000002</v>
      </c>
      <c r="AP36" s="1">
        <v>0.38081100000000001</v>
      </c>
      <c r="AQ36" s="1">
        <v>0.39277400000000001</v>
      </c>
      <c r="AR36" s="1">
        <v>0.40764600000000001</v>
      </c>
      <c r="AS36" s="1">
        <v>0.41415999999999997</v>
      </c>
      <c r="AT36" s="1">
        <f t="shared" si="1"/>
        <v>0.51165464022008555</v>
      </c>
      <c r="AU36" s="1">
        <f t="shared" si="1"/>
        <v>0.56705640531453838</v>
      </c>
      <c r="AV36" s="1">
        <f t="shared" si="1"/>
        <v>0.62449277974220307</v>
      </c>
      <c r="AW36" s="1">
        <f t="shared" si="1"/>
        <v>0.68659221994202735</v>
      </c>
      <c r="AX36" s="1">
        <f t="shared" si="1"/>
        <v>0.75447052580275475</v>
      </c>
    </row>
    <row r="37" spans="1:50" s="1" customFormat="1" x14ac:dyDescent="0.25">
      <c r="A37" s="1">
        <v>516</v>
      </c>
      <c r="B37" s="1" t="s">
        <v>81</v>
      </c>
      <c r="C37" s="1">
        <v>825418</v>
      </c>
      <c r="D37" s="1">
        <v>2.7132726999999999E-2</v>
      </c>
      <c r="E37" s="1">
        <v>2.8080787999999999E-2</v>
      </c>
      <c r="F37" s="1">
        <v>2.7903364E-2</v>
      </c>
      <c r="G37" s="1">
        <v>2.8454060999999999E-2</v>
      </c>
      <c r="H37" s="1">
        <v>2.9656364000000001E-2</v>
      </c>
      <c r="I37" s="1">
        <v>3.0381515000000001E-2</v>
      </c>
      <c r="J37" s="1">
        <v>3.1347273000000002E-2</v>
      </c>
      <c r="K37" s="1">
        <v>3.3177576E-2</v>
      </c>
      <c r="L37" s="1">
        <v>3.2746364E-2</v>
      </c>
      <c r="M37" s="1">
        <v>3.3698788E-2</v>
      </c>
      <c r="N37" s="1">
        <v>3.5441563000000002E-2</v>
      </c>
      <c r="O37" s="1">
        <v>3.5715625000000001E-2</v>
      </c>
      <c r="P37" s="1">
        <v>3.7303438000000001E-2</v>
      </c>
      <c r="Q37" s="1">
        <v>3.7619063000000001E-2</v>
      </c>
      <c r="R37" s="1">
        <v>3.8462188000000001E-2</v>
      </c>
      <c r="S37" s="1">
        <v>4.0671249999999999E-2</v>
      </c>
      <c r="T37" s="1">
        <v>4.1773749999999998E-2</v>
      </c>
      <c r="U37" s="1">
        <v>4.3098438000000003E-2</v>
      </c>
      <c r="V37" s="1">
        <v>4.3873124999999999E-2</v>
      </c>
      <c r="W37" s="1">
        <v>5.2071249999999999E-2</v>
      </c>
      <c r="X37" s="1">
        <v>2.4787E-2</v>
      </c>
      <c r="Y37" s="1">
        <v>2.6630000000000001E-2</v>
      </c>
      <c r="Z37" s="1">
        <v>2.9167999999999999E-2</v>
      </c>
      <c r="AA37" s="1">
        <v>3.1725999999999997E-2</v>
      </c>
      <c r="AB37" s="1">
        <v>3.5469000000000001E-2</v>
      </c>
      <c r="AC37" s="1">
        <v>3.8213999999999998E-2</v>
      </c>
      <c r="AD37" s="1">
        <v>3.9182000000000002E-2</v>
      </c>
      <c r="AE37" s="1">
        <v>4.0765999999999997E-2</v>
      </c>
      <c r="AF37" s="1">
        <v>4.0528000000000002E-2</v>
      </c>
      <c r="AG37" s="1">
        <v>3.9623999999999999E-2</v>
      </c>
      <c r="AH37" s="1">
        <v>4.6509000000000002E-2</v>
      </c>
      <c r="AI37" s="1">
        <v>4.2616000000000001E-2</v>
      </c>
      <c r="AJ37" s="1">
        <v>4.4727000000000003E-2</v>
      </c>
      <c r="AK37" s="1">
        <v>4.7974999999999997E-2</v>
      </c>
      <c r="AL37" s="1">
        <v>4.9634999999999999E-2</v>
      </c>
      <c r="AM37" s="1">
        <v>0.05</v>
      </c>
      <c r="AN37" s="1">
        <v>5.1517E-2</v>
      </c>
      <c r="AO37" s="1">
        <v>5.5946000000000003E-2</v>
      </c>
      <c r="AP37" s="1">
        <v>5.7272999999999998E-2</v>
      </c>
      <c r="AQ37" s="1">
        <v>5.9825000000000003E-2</v>
      </c>
      <c r="AR37" s="1">
        <v>6.0954000000000001E-2</v>
      </c>
      <c r="AS37" s="1">
        <v>6.4189999999999997E-2</v>
      </c>
      <c r="AT37" s="1">
        <f t="shared" si="1"/>
        <v>7.9300539298163247E-2</v>
      </c>
      <c r="AU37" s="1">
        <f t="shared" si="1"/>
        <v>8.7887170796649164E-2</v>
      </c>
      <c r="AV37" s="1">
        <f t="shared" si="1"/>
        <v>9.6789143161222738E-2</v>
      </c>
      <c r="AW37" s="1">
        <f t="shared" si="1"/>
        <v>0.10641383667683682</v>
      </c>
      <c r="AX37" s="1">
        <f t="shared" si="1"/>
        <v>0.11693418739443412</v>
      </c>
    </row>
    <row r="38" spans="1:50" s="1" customFormat="1" x14ac:dyDescent="0.25">
      <c r="A38" s="1">
        <v>562</v>
      </c>
      <c r="B38" s="1" t="s">
        <v>82</v>
      </c>
      <c r="C38" s="1">
        <v>1267000</v>
      </c>
      <c r="D38" s="1">
        <v>2.7132726999999999E-2</v>
      </c>
      <c r="E38" s="1">
        <v>2.8080787999999999E-2</v>
      </c>
      <c r="F38" s="1">
        <v>2.7903364E-2</v>
      </c>
      <c r="G38" s="1">
        <v>2.8454060999999999E-2</v>
      </c>
      <c r="H38" s="1">
        <v>2.9656364000000001E-2</v>
      </c>
      <c r="I38" s="1">
        <v>3.0381515000000001E-2</v>
      </c>
      <c r="J38" s="1">
        <v>3.1347273000000002E-2</v>
      </c>
      <c r="K38" s="1">
        <v>3.3177576E-2</v>
      </c>
      <c r="L38" s="1">
        <v>3.2746364E-2</v>
      </c>
      <c r="M38" s="1">
        <v>3.3698788E-2</v>
      </c>
      <c r="N38" s="1">
        <v>3.5441563000000002E-2</v>
      </c>
      <c r="O38" s="1">
        <v>3.5715625000000001E-2</v>
      </c>
      <c r="P38" s="1">
        <v>3.7303438000000001E-2</v>
      </c>
      <c r="Q38" s="1">
        <v>3.7619063000000001E-2</v>
      </c>
      <c r="R38" s="1">
        <v>3.8462188000000001E-2</v>
      </c>
      <c r="S38" s="1">
        <v>4.0671249999999999E-2</v>
      </c>
      <c r="T38" s="1">
        <v>4.1773749999999998E-2</v>
      </c>
      <c r="U38" s="1">
        <v>4.3098438000000003E-2</v>
      </c>
      <c r="V38" s="1">
        <v>4.3873124999999999E-2</v>
      </c>
      <c r="W38" s="1">
        <v>5.2071249999999999E-2</v>
      </c>
      <c r="X38" s="1">
        <v>5.4830968000000001E-2</v>
      </c>
      <c r="Y38" s="1">
        <v>5.6918999999999997E-2</v>
      </c>
      <c r="Z38" s="1">
        <v>5.7832333E-2</v>
      </c>
      <c r="AA38" s="1">
        <v>5.7702000000000003E-2</v>
      </c>
      <c r="AB38" s="1">
        <v>6.0835667000000003E-2</v>
      </c>
      <c r="AC38" s="1">
        <v>6.2170999999999997E-2</v>
      </c>
      <c r="AD38" s="1">
        <v>6.4987666999999999E-2</v>
      </c>
      <c r="AE38" s="1">
        <v>6.5615332999999998E-2</v>
      </c>
      <c r="AF38" s="1">
        <v>6.6561333E-2</v>
      </c>
      <c r="AG38" s="1">
        <v>6.7266667000000002E-2</v>
      </c>
      <c r="AH38" s="1">
        <v>6.9284666999999994E-2</v>
      </c>
      <c r="AI38" s="1">
        <v>7.0457332999999997E-2</v>
      </c>
      <c r="AJ38" s="1">
        <v>7.2488999999999998E-2</v>
      </c>
      <c r="AK38" s="1">
        <v>7.2695333000000001E-2</v>
      </c>
      <c r="AL38" s="1">
        <v>7.5146667E-2</v>
      </c>
      <c r="AM38" s="1">
        <v>7.7577667000000003E-2</v>
      </c>
      <c r="AN38" s="1">
        <v>7.9847000000000001E-2</v>
      </c>
      <c r="AO38" s="1">
        <v>8.2146333000000002E-2</v>
      </c>
      <c r="AP38" s="1">
        <v>8.3714667000000006E-2</v>
      </c>
      <c r="AQ38" s="1">
        <v>8.6060999999999999E-2</v>
      </c>
      <c r="AR38" s="1">
        <v>8.8737667000000006E-2</v>
      </c>
      <c r="AS38" s="1">
        <v>9.1487333000000004E-2</v>
      </c>
      <c r="AT38" s="1">
        <f t="shared" si="1"/>
        <v>0.11302375519318661</v>
      </c>
      <c r="AU38" s="1">
        <f t="shared" si="1"/>
        <v>0.12526192336969805</v>
      </c>
      <c r="AV38" s="1">
        <f t="shared" si="1"/>
        <v>0.1379495337463072</v>
      </c>
      <c r="AW38" s="1">
        <f t="shared" si="1"/>
        <v>0.15166720847268086</v>
      </c>
      <c r="AX38" s="1">
        <f t="shared" si="1"/>
        <v>0.16666142609813048</v>
      </c>
    </row>
    <row r="39" spans="1:50" s="1" customFormat="1" x14ac:dyDescent="0.25">
      <c r="A39" s="1">
        <v>566</v>
      </c>
      <c r="B39" s="1" t="s">
        <v>83</v>
      </c>
      <c r="C39" s="1">
        <v>923768</v>
      </c>
      <c r="D39" s="1">
        <v>1.31656</v>
      </c>
      <c r="E39" s="1">
        <v>1.3627800000000001</v>
      </c>
      <c r="F39" s="1">
        <v>1.42428</v>
      </c>
      <c r="G39" s="1">
        <v>1.4693700000000001</v>
      </c>
      <c r="H39" s="1">
        <v>1.53006</v>
      </c>
      <c r="I39" s="1">
        <v>1.6106</v>
      </c>
      <c r="J39" s="1">
        <v>1.69692</v>
      </c>
      <c r="K39" s="1">
        <v>1.77593</v>
      </c>
      <c r="L39" s="1">
        <v>1.85029</v>
      </c>
      <c r="M39" s="1">
        <v>1.9387099999999999</v>
      </c>
      <c r="N39" s="1">
        <v>2.0258799999999999</v>
      </c>
      <c r="O39" s="1">
        <v>2.12662</v>
      </c>
      <c r="P39" s="1">
        <v>2.1868300000000001</v>
      </c>
      <c r="Q39" s="1">
        <v>2.1917800000000001</v>
      </c>
      <c r="R39" s="1">
        <v>2.2654399999999999</v>
      </c>
      <c r="S39" s="1">
        <v>2.2866399999999998</v>
      </c>
      <c r="T39" s="1">
        <v>2.3662000000000001</v>
      </c>
      <c r="U39" s="1">
        <v>2.4364599999999998</v>
      </c>
      <c r="V39" s="1">
        <v>2.52155</v>
      </c>
      <c r="W39" s="1">
        <v>2.6356000000000002</v>
      </c>
      <c r="X39" s="1">
        <v>2.7619400000000001</v>
      </c>
      <c r="Y39" s="1">
        <v>2.87113</v>
      </c>
      <c r="Z39" s="1">
        <v>2.9172600000000002</v>
      </c>
      <c r="AA39" s="1">
        <v>2.84572</v>
      </c>
      <c r="AB39" s="1">
        <v>2.92414</v>
      </c>
      <c r="AC39" s="1">
        <v>3.0483899999999999</v>
      </c>
      <c r="AD39" s="1">
        <v>3.15164</v>
      </c>
      <c r="AE39" s="1">
        <v>3.1733099999999999</v>
      </c>
      <c r="AF39" s="1">
        <v>3.2869000000000002</v>
      </c>
      <c r="AG39" s="1">
        <v>3.4142000000000001</v>
      </c>
      <c r="AH39" s="1">
        <v>3.5845500000000001</v>
      </c>
      <c r="AI39" s="1">
        <v>3.6992400000000001</v>
      </c>
      <c r="AJ39" s="1">
        <v>3.9093900000000001</v>
      </c>
      <c r="AK39" s="1">
        <v>4.01999</v>
      </c>
      <c r="AL39" s="1">
        <v>4.1784100000000004</v>
      </c>
      <c r="AM39" s="1">
        <v>4.2132899999999998</v>
      </c>
      <c r="AN39" s="1">
        <v>4.36233</v>
      </c>
      <c r="AO39" s="1">
        <v>4.4925100000000002</v>
      </c>
      <c r="AP39" s="1">
        <v>4.4222200000000003</v>
      </c>
      <c r="AQ39" s="1">
        <v>4.7603999999999997</v>
      </c>
      <c r="AR39" s="1">
        <v>5.03653</v>
      </c>
      <c r="AS39" s="1">
        <v>5.3066500000000003</v>
      </c>
      <c r="AT39" s="1">
        <f t="shared" si="1"/>
        <v>6.5558530435675033</v>
      </c>
      <c r="AU39" s="1">
        <f t="shared" si="1"/>
        <v>7.2657182568630381</v>
      </c>
      <c r="AV39" s="1">
        <f t="shared" si="1"/>
        <v>8.0016530075791046</v>
      </c>
      <c r="AW39" s="1">
        <f t="shared" si="1"/>
        <v>8.7973358217967927</v>
      </c>
      <c r="AX39" s="1">
        <f t="shared" si="1"/>
        <v>9.6670634917693388</v>
      </c>
    </row>
    <row r="40" spans="1:50" s="1" customFormat="1" x14ac:dyDescent="0.25">
      <c r="A40" s="1">
        <v>646</v>
      </c>
      <c r="B40" s="1" t="s">
        <v>84</v>
      </c>
      <c r="C40" s="1">
        <v>26338</v>
      </c>
      <c r="D40" s="1">
        <v>2.7132726999999999E-2</v>
      </c>
      <c r="E40" s="1">
        <v>2.8080787999999999E-2</v>
      </c>
      <c r="F40" s="1">
        <v>2.7903364E-2</v>
      </c>
      <c r="G40" s="1">
        <v>2.8454060999999999E-2</v>
      </c>
      <c r="H40" s="1">
        <v>2.9656364000000001E-2</v>
      </c>
      <c r="I40" s="1">
        <v>3.0381515000000001E-2</v>
      </c>
      <c r="J40" s="1">
        <v>3.1347273000000002E-2</v>
      </c>
      <c r="K40" s="1">
        <v>3.3177576E-2</v>
      </c>
      <c r="L40" s="1">
        <v>3.2746364E-2</v>
      </c>
      <c r="M40" s="1">
        <v>3.3698788E-2</v>
      </c>
      <c r="N40" s="1">
        <v>3.5441563000000002E-2</v>
      </c>
      <c r="O40" s="1">
        <v>3.5715625000000001E-2</v>
      </c>
      <c r="P40" s="1">
        <v>3.7303438000000001E-2</v>
      </c>
      <c r="Q40" s="1">
        <v>3.7619063000000001E-2</v>
      </c>
      <c r="R40" s="1">
        <v>3.8462188000000001E-2</v>
      </c>
      <c r="S40" s="1">
        <v>4.0671249999999999E-2</v>
      </c>
      <c r="T40" s="1">
        <v>4.1773749999999998E-2</v>
      </c>
      <c r="U40" s="1">
        <v>4.3098438000000003E-2</v>
      </c>
      <c r="V40" s="1">
        <v>4.3873124999999999E-2</v>
      </c>
      <c r="W40" s="1">
        <v>5.2071249999999999E-2</v>
      </c>
      <c r="X40" s="1">
        <v>5.4830968000000001E-2</v>
      </c>
      <c r="Y40" s="1">
        <v>5.6918999999999997E-2</v>
      </c>
      <c r="Z40" s="1">
        <v>5.7832333E-2</v>
      </c>
      <c r="AA40" s="1">
        <v>5.7702000000000003E-2</v>
      </c>
      <c r="AB40" s="1">
        <v>6.0835667000000003E-2</v>
      </c>
      <c r="AC40" s="1">
        <v>6.2170999999999997E-2</v>
      </c>
      <c r="AD40" s="1">
        <v>6.4987666999999999E-2</v>
      </c>
      <c r="AE40" s="1">
        <v>6.5615332999999998E-2</v>
      </c>
      <c r="AF40" s="1">
        <v>6.6561333E-2</v>
      </c>
      <c r="AG40" s="1">
        <v>6.7266667000000002E-2</v>
      </c>
      <c r="AH40" s="1">
        <v>6.9284666999999994E-2</v>
      </c>
      <c r="AI40" s="1">
        <v>7.0457332999999997E-2</v>
      </c>
      <c r="AJ40" s="1">
        <v>7.2488999999999998E-2</v>
      </c>
      <c r="AK40" s="1">
        <v>7.2695333000000001E-2</v>
      </c>
      <c r="AL40" s="1">
        <v>7.5146667E-2</v>
      </c>
      <c r="AM40" s="1">
        <v>7.7577667000000003E-2</v>
      </c>
      <c r="AN40" s="1">
        <v>7.9847000000000001E-2</v>
      </c>
      <c r="AO40" s="1">
        <v>8.2146333000000002E-2</v>
      </c>
      <c r="AP40" s="1">
        <v>8.3714667000000006E-2</v>
      </c>
      <c r="AQ40" s="1">
        <v>8.6060999999999999E-2</v>
      </c>
      <c r="AR40" s="1">
        <v>8.8737667000000006E-2</v>
      </c>
      <c r="AS40" s="1">
        <v>9.1487333000000004E-2</v>
      </c>
      <c r="AT40" s="1">
        <f t="shared" si="1"/>
        <v>0.11302375519318661</v>
      </c>
      <c r="AU40" s="1">
        <f t="shared" si="1"/>
        <v>0.12526192336969805</v>
      </c>
      <c r="AV40" s="1">
        <f t="shared" si="1"/>
        <v>0.1379495337463072</v>
      </c>
      <c r="AW40" s="1">
        <f t="shared" si="1"/>
        <v>0.15166720847268086</v>
      </c>
      <c r="AX40" s="1">
        <f t="shared" si="1"/>
        <v>0.16666142609813048</v>
      </c>
    </row>
    <row r="41" spans="1:50" s="1" customFormat="1" x14ac:dyDescent="0.25">
      <c r="A41" s="1">
        <v>678</v>
      </c>
      <c r="B41" s="1" t="s">
        <v>85</v>
      </c>
      <c r="C41" s="1">
        <v>1001</v>
      </c>
      <c r="D41" s="1">
        <v>2.7132726999999999E-2</v>
      </c>
      <c r="E41" s="1">
        <v>2.8080787999999999E-2</v>
      </c>
      <c r="F41" s="1">
        <v>2.7903364E-2</v>
      </c>
      <c r="G41" s="1">
        <v>2.8454060999999999E-2</v>
      </c>
      <c r="H41" s="1">
        <v>2.9656364000000001E-2</v>
      </c>
      <c r="I41" s="1">
        <v>3.0381515000000001E-2</v>
      </c>
      <c r="J41" s="1">
        <v>3.1347273000000002E-2</v>
      </c>
      <c r="K41" s="1">
        <v>3.3177576E-2</v>
      </c>
      <c r="L41" s="1">
        <v>3.2746364E-2</v>
      </c>
      <c r="M41" s="1">
        <v>3.3698788E-2</v>
      </c>
      <c r="N41" s="1">
        <v>3.5441563000000002E-2</v>
      </c>
      <c r="O41" s="1">
        <v>3.5715625000000001E-2</v>
      </c>
      <c r="P41" s="1">
        <v>3.7303438000000001E-2</v>
      </c>
      <c r="Q41" s="1">
        <v>3.7619063000000001E-2</v>
      </c>
      <c r="R41" s="1">
        <v>3.8462188000000001E-2</v>
      </c>
      <c r="S41" s="1">
        <v>4.0671249999999999E-2</v>
      </c>
      <c r="T41" s="1">
        <v>4.1773749999999998E-2</v>
      </c>
      <c r="U41" s="1">
        <v>4.3098438000000003E-2</v>
      </c>
      <c r="V41" s="1">
        <v>4.3873124999999999E-2</v>
      </c>
      <c r="W41" s="1">
        <v>5.2071249999999999E-2</v>
      </c>
      <c r="X41" s="1">
        <v>5.4830968000000001E-2</v>
      </c>
      <c r="Y41" s="1">
        <v>5.6918999999999997E-2</v>
      </c>
      <c r="Z41" s="1">
        <v>5.7832333E-2</v>
      </c>
      <c r="AA41" s="1">
        <v>5.7702000000000003E-2</v>
      </c>
      <c r="AB41" s="1">
        <v>6.0835667000000003E-2</v>
      </c>
      <c r="AC41" s="1">
        <v>6.2170999999999997E-2</v>
      </c>
      <c r="AD41" s="1">
        <v>6.4987666999999999E-2</v>
      </c>
      <c r="AE41" s="1">
        <v>6.5615332999999998E-2</v>
      </c>
      <c r="AF41" s="1">
        <v>6.6561333E-2</v>
      </c>
      <c r="AG41" s="1">
        <v>6.7266667000000002E-2</v>
      </c>
      <c r="AH41" s="1">
        <v>6.9284666999999994E-2</v>
      </c>
      <c r="AI41" s="1">
        <v>7.0457332999999997E-2</v>
      </c>
      <c r="AJ41" s="1">
        <v>7.2488999999999998E-2</v>
      </c>
      <c r="AK41" s="1">
        <v>7.2695333000000001E-2</v>
      </c>
      <c r="AL41" s="1">
        <v>7.5146667E-2</v>
      </c>
      <c r="AM41" s="1">
        <v>7.7577667000000003E-2</v>
      </c>
      <c r="AN41" s="1">
        <v>7.9847000000000001E-2</v>
      </c>
      <c r="AO41" s="1">
        <v>8.2146333000000002E-2</v>
      </c>
      <c r="AP41" s="1">
        <v>8.3714667000000006E-2</v>
      </c>
      <c r="AQ41" s="1">
        <v>8.6060999999999999E-2</v>
      </c>
      <c r="AR41" s="1">
        <v>8.8737667000000006E-2</v>
      </c>
      <c r="AS41" s="1">
        <v>9.1487333000000004E-2</v>
      </c>
      <c r="AT41" s="1">
        <f t="shared" si="1"/>
        <v>0.11302375519318661</v>
      </c>
      <c r="AU41" s="1">
        <f t="shared" si="1"/>
        <v>0.12526192336969805</v>
      </c>
      <c r="AV41" s="1">
        <f t="shared" si="1"/>
        <v>0.1379495337463072</v>
      </c>
      <c r="AW41" s="1">
        <f t="shared" si="1"/>
        <v>0.15166720847268086</v>
      </c>
      <c r="AX41" s="1">
        <f t="shared" si="1"/>
        <v>0.16666142609813048</v>
      </c>
    </row>
    <row r="42" spans="1:50" s="1" customFormat="1" x14ac:dyDescent="0.25">
      <c r="A42" s="1">
        <v>686</v>
      </c>
      <c r="B42" s="1" t="s">
        <v>86</v>
      </c>
      <c r="C42" s="1">
        <v>196190</v>
      </c>
      <c r="D42" s="1">
        <v>4.9274999999999999E-2</v>
      </c>
      <c r="E42" s="1">
        <v>4.9983E-2</v>
      </c>
      <c r="F42" s="1">
        <v>5.2333999999999999E-2</v>
      </c>
      <c r="G42" s="1">
        <v>5.3776999999999998E-2</v>
      </c>
      <c r="H42" s="1">
        <v>5.5076E-2</v>
      </c>
      <c r="I42" s="1">
        <v>5.6280999999999998E-2</v>
      </c>
      <c r="J42" s="1">
        <v>5.7709999999999997E-2</v>
      </c>
      <c r="K42" s="1">
        <v>5.7847000000000003E-2</v>
      </c>
      <c r="L42" s="1">
        <v>6.0477999999999997E-2</v>
      </c>
      <c r="M42" s="1">
        <v>6.1934999999999997E-2</v>
      </c>
      <c r="N42" s="1">
        <v>6.1498999999999998E-2</v>
      </c>
      <c r="O42" s="1">
        <v>6.0915999999999998E-2</v>
      </c>
      <c r="P42" s="1">
        <v>6.1052000000000002E-2</v>
      </c>
      <c r="Q42" s="1">
        <v>6.4253000000000005E-2</v>
      </c>
      <c r="R42" s="1">
        <v>6.1928999999999998E-2</v>
      </c>
      <c r="S42" s="1">
        <v>6.4799999999999996E-2</v>
      </c>
      <c r="T42" s="1">
        <v>6.9061999999999998E-2</v>
      </c>
      <c r="U42" s="1">
        <v>6.5671999999999994E-2</v>
      </c>
      <c r="V42" s="1">
        <v>6.5268000000000007E-2</v>
      </c>
      <c r="W42" s="1">
        <v>6.6916000000000003E-2</v>
      </c>
      <c r="X42" s="1">
        <v>6.6408999999999996E-2</v>
      </c>
      <c r="Y42" s="1">
        <v>7.0592000000000002E-2</v>
      </c>
      <c r="Z42" s="1">
        <v>7.0350999999999997E-2</v>
      </c>
      <c r="AA42" s="1">
        <v>6.9874000000000006E-2</v>
      </c>
      <c r="AB42" s="1">
        <v>7.3996999999999993E-2</v>
      </c>
      <c r="AC42" s="1">
        <v>7.5784000000000004E-2</v>
      </c>
      <c r="AD42" s="1">
        <v>8.0356999999999998E-2</v>
      </c>
      <c r="AE42" s="1">
        <v>8.4849999999999995E-2</v>
      </c>
      <c r="AF42" s="1">
        <v>8.9453000000000005E-2</v>
      </c>
      <c r="AG42" s="1">
        <v>9.5145999999999994E-2</v>
      </c>
      <c r="AH42" s="1">
        <v>0.10284</v>
      </c>
      <c r="AI42" s="1">
        <v>0.104424</v>
      </c>
      <c r="AJ42" s="1">
        <v>0.101437</v>
      </c>
      <c r="AK42" s="1">
        <v>0.108547</v>
      </c>
      <c r="AL42" s="1">
        <v>0.11074299999999999</v>
      </c>
      <c r="AM42" s="1">
        <v>0.111037</v>
      </c>
      <c r="AN42" s="1">
        <v>0.119158</v>
      </c>
      <c r="AO42" s="1">
        <v>0.124387</v>
      </c>
      <c r="AP42" s="1">
        <v>0.152778</v>
      </c>
      <c r="AQ42" s="1">
        <v>0.15588199999999999</v>
      </c>
      <c r="AR42" s="1">
        <v>0.16495499999999999</v>
      </c>
      <c r="AS42" s="1">
        <v>0.16378100000000001</v>
      </c>
      <c r="AT42" s="1">
        <f t="shared" si="1"/>
        <v>0.202335591630978</v>
      </c>
      <c r="AU42" s="1">
        <f t="shared" si="1"/>
        <v>0.22424441065969775</v>
      </c>
      <c r="AV42" s="1">
        <f t="shared" si="1"/>
        <v>0.24695782296445279</v>
      </c>
      <c r="AW42" s="1">
        <f t="shared" si="1"/>
        <v>0.27151526070679249</v>
      </c>
      <c r="AX42" s="1">
        <f t="shared" si="1"/>
        <v>0.29835797079993481</v>
      </c>
    </row>
    <row r="43" spans="1:50" s="1" customFormat="1" x14ac:dyDescent="0.25">
      <c r="A43" s="1">
        <v>690</v>
      </c>
      <c r="B43" s="1" t="s">
        <v>87</v>
      </c>
      <c r="C43" s="1">
        <v>455</v>
      </c>
      <c r="D43" s="1">
        <v>2.7132726999999999E-2</v>
      </c>
      <c r="E43" s="1">
        <v>2.8080787999999999E-2</v>
      </c>
      <c r="F43" s="1">
        <v>2.7903364E-2</v>
      </c>
      <c r="G43" s="1">
        <v>2.8454060999999999E-2</v>
      </c>
      <c r="H43" s="1">
        <v>2.9656364000000001E-2</v>
      </c>
      <c r="I43" s="1">
        <v>3.0381515000000001E-2</v>
      </c>
      <c r="J43" s="1">
        <v>3.1347273000000002E-2</v>
      </c>
      <c r="K43" s="1">
        <v>3.3177576E-2</v>
      </c>
      <c r="L43" s="1">
        <v>3.2746364E-2</v>
      </c>
      <c r="M43" s="1">
        <v>3.3698788E-2</v>
      </c>
      <c r="N43" s="1">
        <v>3.5441563000000002E-2</v>
      </c>
      <c r="O43" s="1">
        <v>3.5715625000000001E-2</v>
      </c>
      <c r="P43" s="1">
        <v>3.7303438000000001E-2</v>
      </c>
      <c r="Q43" s="1">
        <v>3.7619063000000001E-2</v>
      </c>
      <c r="R43" s="1">
        <v>3.8462188000000001E-2</v>
      </c>
      <c r="S43" s="1">
        <v>4.0671249999999999E-2</v>
      </c>
      <c r="T43" s="1">
        <v>4.1773749999999998E-2</v>
      </c>
      <c r="U43" s="1">
        <v>4.3098438000000003E-2</v>
      </c>
      <c r="V43" s="1">
        <v>4.3873124999999999E-2</v>
      </c>
      <c r="W43" s="1">
        <v>5.2071249999999999E-2</v>
      </c>
      <c r="X43" s="1">
        <v>5.4830968000000001E-2</v>
      </c>
      <c r="Y43" s="1">
        <v>5.6918999999999997E-2</v>
      </c>
      <c r="Z43" s="1">
        <v>5.7832333E-2</v>
      </c>
      <c r="AA43" s="1">
        <v>5.7702000000000003E-2</v>
      </c>
      <c r="AB43" s="1">
        <v>6.0835667000000003E-2</v>
      </c>
      <c r="AC43" s="1">
        <v>6.2170999999999997E-2</v>
      </c>
      <c r="AD43" s="1">
        <v>6.4987666999999999E-2</v>
      </c>
      <c r="AE43" s="1">
        <v>6.5615332999999998E-2</v>
      </c>
      <c r="AF43" s="1">
        <v>6.6561333E-2</v>
      </c>
      <c r="AG43" s="1">
        <v>6.7266667000000002E-2</v>
      </c>
      <c r="AH43" s="1">
        <v>6.9284666999999994E-2</v>
      </c>
      <c r="AI43" s="1">
        <v>7.0457332999999997E-2</v>
      </c>
      <c r="AJ43" s="1">
        <v>7.2488999999999998E-2</v>
      </c>
      <c r="AK43" s="1">
        <v>7.2695333000000001E-2</v>
      </c>
      <c r="AL43" s="1">
        <v>7.5146667E-2</v>
      </c>
      <c r="AM43" s="1">
        <v>7.7577667000000003E-2</v>
      </c>
      <c r="AN43" s="1">
        <v>7.9847000000000001E-2</v>
      </c>
      <c r="AO43" s="1">
        <v>8.2146333000000002E-2</v>
      </c>
      <c r="AP43" s="1">
        <v>8.3714667000000006E-2</v>
      </c>
      <c r="AQ43" s="1">
        <v>8.6060999999999999E-2</v>
      </c>
      <c r="AR43" s="1">
        <v>8.8737667000000006E-2</v>
      </c>
      <c r="AS43" s="1">
        <v>9.1487333000000004E-2</v>
      </c>
      <c r="AT43" s="1">
        <f t="shared" si="1"/>
        <v>0.11302375519318661</v>
      </c>
      <c r="AU43" s="1">
        <f t="shared" si="1"/>
        <v>0.12526192336969805</v>
      </c>
      <c r="AV43" s="1">
        <f t="shared" si="1"/>
        <v>0.1379495337463072</v>
      </c>
      <c r="AW43" s="1">
        <f t="shared" si="1"/>
        <v>0.15166720847268086</v>
      </c>
      <c r="AX43" s="1">
        <f t="shared" si="1"/>
        <v>0.16666142609813048</v>
      </c>
    </row>
    <row r="44" spans="1:50" s="1" customFormat="1" x14ac:dyDescent="0.25">
      <c r="A44" s="1">
        <v>694</v>
      </c>
      <c r="B44" s="1" t="s">
        <v>88</v>
      </c>
      <c r="C44" s="1">
        <v>71740</v>
      </c>
      <c r="D44" s="1">
        <v>2.7132726999999999E-2</v>
      </c>
      <c r="E44" s="1">
        <v>2.8080787999999999E-2</v>
      </c>
      <c r="F44" s="1">
        <v>2.7903364E-2</v>
      </c>
      <c r="G44" s="1">
        <v>2.8454060999999999E-2</v>
      </c>
      <c r="H44" s="1">
        <v>2.9656364000000001E-2</v>
      </c>
      <c r="I44" s="1">
        <v>3.0381515000000001E-2</v>
      </c>
      <c r="J44" s="1">
        <v>3.1347273000000002E-2</v>
      </c>
      <c r="K44" s="1">
        <v>3.3177576E-2</v>
      </c>
      <c r="L44" s="1">
        <v>3.2746364E-2</v>
      </c>
      <c r="M44" s="1">
        <v>3.3698788E-2</v>
      </c>
      <c r="N44" s="1">
        <v>3.5441563000000002E-2</v>
      </c>
      <c r="O44" s="1">
        <v>3.5715625000000001E-2</v>
      </c>
      <c r="P44" s="1">
        <v>3.7303438000000001E-2</v>
      </c>
      <c r="Q44" s="1">
        <v>3.7619063000000001E-2</v>
      </c>
      <c r="R44" s="1">
        <v>3.8462188000000001E-2</v>
      </c>
      <c r="S44" s="1">
        <v>4.0671249999999999E-2</v>
      </c>
      <c r="T44" s="1">
        <v>4.1773749999999998E-2</v>
      </c>
      <c r="U44" s="1">
        <v>4.3098438000000003E-2</v>
      </c>
      <c r="V44" s="1">
        <v>4.3873124999999999E-2</v>
      </c>
      <c r="W44" s="1">
        <v>5.2071249999999999E-2</v>
      </c>
      <c r="X44" s="1">
        <v>5.4830968000000001E-2</v>
      </c>
      <c r="Y44" s="1">
        <v>5.6918999999999997E-2</v>
      </c>
      <c r="Z44" s="1">
        <v>5.7832333E-2</v>
      </c>
      <c r="AA44" s="1">
        <v>5.7702000000000003E-2</v>
      </c>
      <c r="AB44" s="1">
        <v>6.0835667000000003E-2</v>
      </c>
      <c r="AC44" s="1">
        <v>6.2170999999999997E-2</v>
      </c>
      <c r="AD44" s="1">
        <v>6.4987666999999999E-2</v>
      </c>
      <c r="AE44" s="1">
        <v>6.5615332999999998E-2</v>
      </c>
      <c r="AF44" s="1">
        <v>6.6561333E-2</v>
      </c>
      <c r="AG44" s="1">
        <v>6.7266667000000002E-2</v>
      </c>
      <c r="AH44" s="1">
        <v>6.9284666999999994E-2</v>
      </c>
      <c r="AI44" s="1">
        <v>7.0457332999999997E-2</v>
      </c>
      <c r="AJ44" s="1">
        <v>7.2488999999999998E-2</v>
      </c>
      <c r="AK44" s="1">
        <v>7.2695333000000001E-2</v>
      </c>
      <c r="AL44" s="1">
        <v>7.5146667E-2</v>
      </c>
      <c r="AM44" s="1">
        <v>7.7577667000000003E-2</v>
      </c>
      <c r="AN44" s="1">
        <v>7.9847000000000001E-2</v>
      </c>
      <c r="AO44" s="1">
        <v>8.2146333000000002E-2</v>
      </c>
      <c r="AP44" s="1">
        <v>8.3714667000000006E-2</v>
      </c>
      <c r="AQ44" s="1">
        <v>8.6060999999999999E-2</v>
      </c>
      <c r="AR44" s="1">
        <v>8.8737667000000006E-2</v>
      </c>
      <c r="AS44" s="1">
        <v>9.1487333000000004E-2</v>
      </c>
      <c r="AT44" s="1">
        <f t="shared" si="1"/>
        <v>0.11302375519318661</v>
      </c>
      <c r="AU44" s="1">
        <f t="shared" si="1"/>
        <v>0.12526192336969805</v>
      </c>
      <c r="AV44" s="1">
        <f t="shared" si="1"/>
        <v>0.1379495337463072</v>
      </c>
      <c r="AW44" s="1">
        <f t="shared" si="1"/>
        <v>0.15166720847268086</v>
      </c>
      <c r="AX44" s="1">
        <f t="shared" si="1"/>
        <v>0.16666142609813048</v>
      </c>
    </row>
    <row r="45" spans="1:50" s="1" customFormat="1" x14ac:dyDescent="0.25">
      <c r="A45" s="1">
        <v>706</v>
      </c>
      <c r="B45" s="1" t="s">
        <v>89</v>
      </c>
      <c r="C45" s="1">
        <v>637657</v>
      </c>
      <c r="D45" s="1">
        <v>2.7132726999999999E-2</v>
      </c>
      <c r="E45" s="1">
        <v>2.8080787999999999E-2</v>
      </c>
      <c r="F45" s="1">
        <v>2.7903364E-2</v>
      </c>
      <c r="G45" s="1">
        <v>2.8454060999999999E-2</v>
      </c>
      <c r="H45" s="1">
        <v>2.9656364000000001E-2</v>
      </c>
      <c r="I45" s="1">
        <v>3.0381515000000001E-2</v>
      </c>
      <c r="J45" s="1">
        <v>3.1347273000000002E-2</v>
      </c>
      <c r="K45" s="1">
        <v>3.3177576E-2</v>
      </c>
      <c r="L45" s="1">
        <v>3.2746364E-2</v>
      </c>
      <c r="M45" s="1">
        <v>3.3698788E-2</v>
      </c>
      <c r="N45" s="1">
        <v>3.5441563000000002E-2</v>
      </c>
      <c r="O45" s="1">
        <v>3.5715625000000001E-2</v>
      </c>
      <c r="P45" s="1">
        <v>3.7303438000000001E-2</v>
      </c>
      <c r="Q45" s="1">
        <v>3.7619063000000001E-2</v>
      </c>
      <c r="R45" s="1">
        <v>3.8462188000000001E-2</v>
      </c>
      <c r="S45" s="1">
        <v>4.0671249999999999E-2</v>
      </c>
      <c r="T45" s="1">
        <v>4.1773749999999998E-2</v>
      </c>
      <c r="U45" s="1">
        <v>4.3098438000000003E-2</v>
      </c>
      <c r="V45" s="1">
        <v>4.3873124999999999E-2</v>
      </c>
      <c r="W45" s="1">
        <v>5.2071249999999999E-2</v>
      </c>
      <c r="X45" s="1">
        <v>5.4830968000000001E-2</v>
      </c>
      <c r="Y45" s="1">
        <v>5.6918999999999997E-2</v>
      </c>
      <c r="Z45" s="1">
        <v>5.7832333E-2</v>
      </c>
      <c r="AA45" s="1">
        <v>5.7702000000000003E-2</v>
      </c>
      <c r="AB45" s="1">
        <v>6.0835667000000003E-2</v>
      </c>
      <c r="AC45" s="1">
        <v>6.2170999999999997E-2</v>
      </c>
      <c r="AD45" s="1">
        <v>6.4987666999999999E-2</v>
      </c>
      <c r="AE45" s="1">
        <v>6.5615332999999998E-2</v>
      </c>
      <c r="AF45" s="1">
        <v>6.6561333E-2</v>
      </c>
      <c r="AG45" s="1">
        <v>6.7266667000000002E-2</v>
      </c>
      <c r="AH45" s="1">
        <v>6.9284666999999994E-2</v>
      </c>
      <c r="AI45" s="1">
        <v>7.0457332999999997E-2</v>
      </c>
      <c r="AJ45" s="1">
        <v>7.2488999999999998E-2</v>
      </c>
      <c r="AK45" s="1">
        <v>7.2695333000000001E-2</v>
      </c>
      <c r="AL45" s="1">
        <v>7.5146667E-2</v>
      </c>
      <c r="AM45" s="1">
        <v>7.7577667000000003E-2</v>
      </c>
      <c r="AN45" s="1">
        <v>7.9847000000000001E-2</v>
      </c>
      <c r="AO45" s="1">
        <v>8.2146333000000002E-2</v>
      </c>
      <c r="AP45" s="1">
        <v>8.3714667000000006E-2</v>
      </c>
      <c r="AQ45" s="1">
        <v>8.6060999999999999E-2</v>
      </c>
      <c r="AR45" s="1">
        <v>8.8737667000000006E-2</v>
      </c>
      <c r="AS45" s="1">
        <v>9.1487333000000004E-2</v>
      </c>
      <c r="AT45" s="1">
        <f t="shared" si="1"/>
        <v>0.11302375519318661</v>
      </c>
      <c r="AU45" s="1">
        <f t="shared" si="1"/>
        <v>0.12526192336969805</v>
      </c>
      <c r="AV45" s="1">
        <f t="shared" si="1"/>
        <v>0.1379495337463072</v>
      </c>
      <c r="AW45" s="1">
        <f t="shared" si="1"/>
        <v>0.15166720847268086</v>
      </c>
      <c r="AX45" s="1">
        <f t="shared" si="1"/>
        <v>0.16666142609813048</v>
      </c>
    </row>
    <row r="46" spans="1:50" s="1" customFormat="1" x14ac:dyDescent="0.25">
      <c r="A46" s="1">
        <v>710</v>
      </c>
      <c r="B46" s="1" t="s">
        <v>90</v>
      </c>
      <c r="C46" s="1">
        <v>1219912</v>
      </c>
      <c r="D46" s="1">
        <v>1.8026199999999999</v>
      </c>
      <c r="E46" s="1">
        <v>1.83301</v>
      </c>
      <c r="F46" s="1">
        <v>1.9516100000000001</v>
      </c>
      <c r="G46" s="1">
        <v>2.0236499999999999</v>
      </c>
      <c r="H46" s="1">
        <v>2.1415899999999999</v>
      </c>
      <c r="I46" s="1">
        <v>2.2155399999999998</v>
      </c>
      <c r="J46" s="1">
        <v>2.2614800000000002</v>
      </c>
      <c r="K46" s="1">
        <v>2.3894199999999999</v>
      </c>
      <c r="L46" s="1">
        <v>2.46753</v>
      </c>
      <c r="M46" s="1">
        <v>2.5943700000000001</v>
      </c>
      <c r="N46" s="1">
        <v>2.8538800000000002</v>
      </c>
      <c r="O46" s="1">
        <v>3.1036199999999998</v>
      </c>
      <c r="P46" s="1">
        <v>3.1601900000000001</v>
      </c>
      <c r="Q46" s="1">
        <v>3.4286300000000001</v>
      </c>
      <c r="R46" s="1">
        <v>3.42835</v>
      </c>
      <c r="S46" s="1">
        <v>3.57036</v>
      </c>
      <c r="T46" s="1">
        <v>3.6997</v>
      </c>
      <c r="U46" s="1">
        <v>3.8493900000000001</v>
      </c>
      <c r="V46" s="1">
        <v>3.68634</v>
      </c>
      <c r="W46" s="1">
        <v>3.60914</v>
      </c>
      <c r="X46" s="1">
        <v>3.76884</v>
      </c>
      <c r="Y46" s="1">
        <v>3.5150899999999998</v>
      </c>
      <c r="Z46" s="1">
        <v>3.7671399999999999</v>
      </c>
      <c r="AA46" s="1">
        <v>3.8953199999999999</v>
      </c>
      <c r="AB46" s="1">
        <v>4.1100899999999996</v>
      </c>
      <c r="AC46" s="1">
        <v>4.2121500000000003</v>
      </c>
      <c r="AD46" s="1">
        <v>4.3002200000000004</v>
      </c>
      <c r="AE46" s="1">
        <v>4.2265699999999997</v>
      </c>
      <c r="AF46" s="1">
        <v>4.3273599999999997</v>
      </c>
      <c r="AG46" s="1">
        <v>4.3355800000000002</v>
      </c>
      <c r="AH46" s="1">
        <v>4.46</v>
      </c>
      <c r="AI46" s="1">
        <v>4.3642399999999997</v>
      </c>
      <c r="AJ46" s="1">
        <v>4.6606899999999998</v>
      </c>
      <c r="AK46" s="1">
        <v>5.1123799999999999</v>
      </c>
      <c r="AL46" s="1">
        <v>5.0924399999999999</v>
      </c>
      <c r="AM46" s="1">
        <v>5.0554899999999998</v>
      </c>
      <c r="AN46" s="1">
        <v>5.4277100000000003</v>
      </c>
      <c r="AO46" s="1">
        <v>5.8374199999999998</v>
      </c>
      <c r="AP46" s="1">
        <v>5.64879</v>
      </c>
      <c r="AQ46" s="1">
        <v>5.6608200000000002</v>
      </c>
      <c r="AR46" s="1">
        <v>5.6300699999999999</v>
      </c>
      <c r="AS46" s="1">
        <v>5.5553800000000004</v>
      </c>
      <c r="AT46" s="1">
        <f t="shared" si="1"/>
        <v>6.8631349120771183</v>
      </c>
      <c r="AU46" s="1">
        <f t="shared" si="1"/>
        <v>7.6062724863730944</v>
      </c>
      <c r="AV46" s="1">
        <f t="shared" si="1"/>
        <v>8.376701513241839</v>
      </c>
      <c r="AW46" s="1">
        <f t="shared" si="1"/>
        <v>9.209679077703159</v>
      </c>
      <c r="AX46" s="1">
        <f t="shared" si="1"/>
        <v>10.120172082369395</v>
      </c>
    </row>
    <row r="47" spans="1:50" s="1" customFormat="1" x14ac:dyDescent="0.25">
      <c r="A47" s="1">
        <v>728</v>
      </c>
      <c r="B47" s="1" t="s">
        <v>91</v>
      </c>
      <c r="C47" s="2">
        <v>239285</v>
      </c>
      <c r="D47" s="1">
        <v>2.7132726999999999E-2</v>
      </c>
      <c r="E47" s="1">
        <v>2.8080787999999999E-2</v>
      </c>
      <c r="F47" s="1">
        <v>2.7903364E-2</v>
      </c>
      <c r="G47" s="1">
        <v>2.8454060999999999E-2</v>
      </c>
      <c r="H47" s="1">
        <v>2.9656364000000001E-2</v>
      </c>
      <c r="I47" s="1">
        <v>3.0381515000000001E-2</v>
      </c>
      <c r="J47" s="1">
        <v>3.1347273000000002E-2</v>
      </c>
      <c r="K47" s="1">
        <v>3.3177576E-2</v>
      </c>
      <c r="L47" s="1">
        <v>3.2746364E-2</v>
      </c>
      <c r="M47" s="1">
        <v>3.3698788E-2</v>
      </c>
      <c r="N47" s="1">
        <v>3.5441563000000002E-2</v>
      </c>
      <c r="O47" s="1">
        <v>3.5715625000000001E-2</v>
      </c>
      <c r="P47" s="1">
        <v>3.7303438000000001E-2</v>
      </c>
      <c r="Q47" s="1">
        <v>3.7619063000000001E-2</v>
      </c>
      <c r="R47" s="1">
        <v>3.8462188000000001E-2</v>
      </c>
      <c r="S47" s="1">
        <v>4.0671249999999999E-2</v>
      </c>
      <c r="T47" s="1">
        <v>4.1773749999999998E-2</v>
      </c>
      <c r="U47" s="1">
        <v>4.3098438000000003E-2</v>
      </c>
      <c r="V47" s="1">
        <v>4.3873124999999999E-2</v>
      </c>
      <c r="W47" s="1">
        <v>5.2071249999999999E-2</v>
      </c>
      <c r="X47" s="1">
        <v>5.4830968000000001E-2</v>
      </c>
      <c r="Y47" s="1">
        <v>5.6918999999999997E-2</v>
      </c>
      <c r="Z47" s="1">
        <v>5.7832333E-2</v>
      </c>
      <c r="AA47" s="1">
        <v>5.7702000000000003E-2</v>
      </c>
      <c r="AB47" s="1">
        <v>6.0835667000000003E-2</v>
      </c>
      <c r="AC47" s="1">
        <v>6.2170999999999997E-2</v>
      </c>
      <c r="AD47" s="1">
        <v>6.4987666999999999E-2</v>
      </c>
      <c r="AE47" s="1">
        <v>6.5615332999999998E-2</v>
      </c>
      <c r="AF47" s="1">
        <v>6.6561333E-2</v>
      </c>
      <c r="AG47" s="1">
        <v>6.7266667000000002E-2</v>
      </c>
      <c r="AH47" s="1">
        <v>6.9284666999999994E-2</v>
      </c>
      <c r="AI47" s="1">
        <v>7.0457332999999997E-2</v>
      </c>
      <c r="AJ47" s="1">
        <v>7.2488999999999998E-2</v>
      </c>
      <c r="AK47" s="1">
        <v>7.2695333000000001E-2</v>
      </c>
      <c r="AL47" s="1">
        <v>7.5146667E-2</v>
      </c>
      <c r="AM47" s="1">
        <v>7.7577667000000003E-2</v>
      </c>
      <c r="AN47" s="1">
        <v>7.9847000000000001E-2</v>
      </c>
      <c r="AO47" s="1">
        <v>8.2146333000000002E-2</v>
      </c>
      <c r="AP47" s="1">
        <v>8.3714667000000006E-2</v>
      </c>
      <c r="AQ47" s="1">
        <v>8.6060999999999999E-2</v>
      </c>
      <c r="AR47" s="1">
        <v>8.8737667000000006E-2</v>
      </c>
      <c r="AS47" s="1">
        <v>9.1487333000000004E-2</v>
      </c>
      <c r="AT47" s="1">
        <f t="shared" si="1"/>
        <v>0.11302375519318661</v>
      </c>
      <c r="AU47" s="1">
        <f t="shared" si="1"/>
        <v>0.12526192336969805</v>
      </c>
      <c r="AV47" s="1">
        <f t="shared" si="1"/>
        <v>0.1379495337463072</v>
      </c>
      <c r="AW47" s="1">
        <f t="shared" si="1"/>
        <v>0.15166720847268086</v>
      </c>
      <c r="AX47" s="1">
        <f t="shared" si="1"/>
        <v>0.16666142609813048</v>
      </c>
    </row>
    <row r="48" spans="1:50" s="1" customFormat="1" x14ac:dyDescent="0.25">
      <c r="A48" s="1">
        <v>729</v>
      </c>
      <c r="B48" s="1" t="s">
        <v>92</v>
      </c>
      <c r="C48" s="1">
        <v>2505810</v>
      </c>
      <c r="D48" s="1">
        <v>0.278864</v>
      </c>
      <c r="E48" s="1">
        <v>0.28371299999999999</v>
      </c>
      <c r="F48" s="1">
        <v>0.29228300000000002</v>
      </c>
      <c r="G48" s="1">
        <v>0.29534700000000003</v>
      </c>
      <c r="H48" s="1">
        <v>0.29629</v>
      </c>
      <c r="I48" s="1">
        <v>0.29663899999999999</v>
      </c>
      <c r="J48" s="1">
        <v>0.30561700000000003</v>
      </c>
      <c r="K48" s="1">
        <v>0.31033100000000002</v>
      </c>
      <c r="L48" s="1">
        <v>0.31335299999999999</v>
      </c>
      <c r="M48" s="1">
        <v>0.331928</v>
      </c>
      <c r="N48" s="1">
        <v>0.335142</v>
      </c>
      <c r="O48" s="1">
        <v>0.35021099999999999</v>
      </c>
      <c r="P48" s="1">
        <v>0.361508</v>
      </c>
      <c r="Q48" s="1">
        <v>0.360429</v>
      </c>
      <c r="R48" s="1">
        <v>0.37571599999999999</v>
      </c>
      <c r="S48" s="1">
        <v>0.381135</v>
      </c>
      <c r="T48" s="1">
        <v>0.37517099999999998</v>
      </c>
      <c r="U48" s="1">
        <v>0.39861999999999997</v>
      </c>
      <c r="V48" s="1">
        <v>0.39843899999999999</v>
      </c>
      <c r="W48" s="1">
        <v>0.42177399999999998</v>
      </c>
      <c r="X48" s="1">
        <v>0.420962</v>
      </c>
      <c r="Y48" s="1">
        <v>0.420678</v>
      </c>
      <c r="Z48" s="1">
        <v>0.40855200000000003</v>
      </c>
      <c r="AA48" s="1">
        <v>0.47355900000000001</v>
      </c>
      <c r="AB48" s="1">
        <v>0.47533199999999998</v>
      </c>
      <c r="AC48" s="1">
        <v>0.48691899999999999</v>
      </c>
      <c r="AD48" s="1">
        <v>0.49743700000000002</v>
      </c>
      <c r="AE48" s="1">
        <v>0.50304000000000004</v>
      </c>
      <c r="AF48" s="1">
        <v>0.55852100000000005</v>
      </c>
      <c r="AG48" s="1">
        <v>0.52796200000000004</v>
      </c>
      <c r="AH48" s="1">
        <v>0.55305899999999997</v>
      </c>
      <c r="AI48" s="1">
        <v>0.60040499999999997</v>
      </c>
      <c r="AJ48" s="1">
        <v>0.58365699999999998</v>
      </c>
      <c r="AK48" s="1">
        <v>0.58344300000000004</v>
      </c>
      <c r="AL48" s="1">
        <v>0.59435700000000002</v>
      </c>
      <c r="AM48" s="1">
        <v>0.63841999999999999</v>
      </c>
      <c r="AN48" s="1">
        <v>0.61738099999999996</v>
      </c>
      <c r="AO48" s="1">
        <v>0.62701300000000004</v>
      </c>
      <c r="AP48" s="1">
        <v>0.64860799999999996</v>
      </c>
      <c r="AQ48" s="1">
        <v>0.66255600000000003</v>
      </c>
      <c r="AR48" s="1">
        <v>0.662018</v>
      </c>
      <c r="AS48" s="1">
        <v>0.66104200000000002</v>
      </c>
      <c r="AT48" s="1">
        <f t="shared" si="1"/>
        <v>0.81665348338894594</v>
      </c>
      <c r="AU48" s="1">
        <f t="shared" si="1"/>
        <v>0.90508040438944637</v>
      </c>
      <c r="AV48" s="1">
        <f t="shared" si="1"/>
        <v>0.99675477135972912</v>
      </c>
      <c r="AW48" s="1">
        <f t="shared" si="1"/>
        <v>1.095871871390085</v>
      </c>
      <c r="AX48" s="1">
        <f t="shared" si="1"/>
        <v>1.2042126359805503</v>
      </c>
    </row>
    <row r="49" spans="1:50" s="1" customFormat="1" x14ac:dyDescent="0.25">
      <c r="A49" s="1">
        <v>748</v>
      </c>
      <c r="B49" s="1" t="s">
        <v>93</v>
      </c>
      <c r="C49" s="1">
        <v>17363</v>
      </c>
      <c r="D49" s="1">
        <v>2.7132726999999999E-2</v>
      </c>
      <c r="E49" s="1">
        <v>2.8080787999999999E-2</v>
      </c>
      <c r="F49" s="1">
        <v>2.7903364E-2</v>
      </c>
      <c r="G49" s="1">
        <v>2.8454060999999999E-2</v>
      </c>
      <c r="H49" s="1">
        <v>2.9656364000000001E-2</v>
      </c>
      <c r="I49" s="1">
        <v>3.0381515000000001E-2</v>
      </c>
      <c r="J49" s="1">
        <v>3.1347273000000002E-2</v>
      </c>
      <c r="K49" s="1">
        <v>3.3177576E-2</v>
      </c>
      <c r="L49" s="1">
        <v>3.2746364E-2</v>
      </c>
      <c r="M49" s="1">
        <v>3.3698788E-2</v>
      </c>
      <c r="N49" s="1">
        <v>3.5441563000000002E-2</v>
      </c>
      <c r="O49" s="1">
        <v>3.5715625000000001E-2</v>
      </c>
      <c r="P49" s="1">
        <v>3.7303438000000001E-2</v>
      </c>
      <c r="Q49" s="1">
        <v>3.7619063000000001E-2</v>
      </c>
      <c r="R49" s="1">
        <v>3.8462188000000001E-2</v>
      </c>
      <c r="S49" s="1">
        <v>4.0671249999999999E-2</v>
      </c>
      <c r="T49" s="1">
        <v>4.1773749999999998E-2</v>
      </c>
      <c r="U49" s="1">
        <v>4.3098438000000003E-2</v>
      </c>
      <c r="V49" s="1">
        <v>4.3873124999999999E-2</v>
      </c>
      <c r="W49" s="1">
        <v>5.2071249999999999E-2</v>
      </c>
      <c r="X49" s="1">
        <v>5.4830968000000001E-2</v>
      </c>
      <c r="Y49" s="1">
        <v>5.6918999999999997E-2</v>
      </c>
      <c r="Z49" s="1">
        <v>5.7832333E-2</v>
      </c>
      <c r="AA49" s="1">
        <v>5.7702000000000003E-2</v>
      </c>
      <c r="AB49" s="1">
        <v>6.0835667000000003E-2</v>
      </c>
      <c r="AC49" s="1">
        <v>6.2170999999999997E-2</v>
      </c>
      <c r="AD49" s="1">
        <v>6.4987666999999999E-2</v>
      </c>
      <c r="AE49" s="1">
        <v>6.5615332999999998E-2</v>
      </c>
      <c r="AF49" s="1">
        <v>6.6561333E-2</v>
      </c>
      <c r="AG49" s="1">
        <v>6.7266667000000002E-2</v>
      </c>
      <c r="AH49" s="1">
        <v>6.9284666999999994E-2</v>
      </c>
      <c r="AI49" s="1">
        <v>7.0457332999999997E-2</v>
      </c>
      <c r="AJ49" s="1">
        <v>7.2488999999999998E-2</v>
      </c>
      <c r="AK49" s="1">
        <v>7.2695333000000001E-2</v>
      </c>
      <c r="AL49" s="1">
        <v>7.5146667E-2</v>
      </c>
      <c r="AM49" s="1">
        <v>7.7577667000000003E-2</v>
      </c>
      <c r="AN49" s="1">
        <v>7.9847000000000001E-2</v>
      </c>
      <c r="AO49" s="1">
        <v>8.2146333000000002E-2</v>
      </c>
      <c r="AP49" s="1">
        <v>8.3714667000000006E-2</v>
      </c>
      <c r="AQ49" s="1">
        <v>8.6060999999999999E-2</v>
      </c>
      <c r="AR49" s="1">
        <v>8.8737667000000006E-2</v>
      </c>
      <c r="AS49" s="1">
        <v>9.1487333000000004E-2</v>
      </c>
      <c r="AT49" s="1">
        <f t="shared" si="1"/>
        <v>0.11302375519318661</v>
      </c>
      <c r="AU49" s="1">
        <f t="shared" si="1"/>
        <v>0.12526192336969805</v>
      </c>
      <c r="AV49" s="1">
        <f t="shared" si="1"/>
        <v>0.1379495337463072</v>
      </c>
      <c r="AW49" s="1">
        <f t="shared" si="1"/>
        <v>0.15166720847268086</v>
      </c>
      <c r="AX49" s="1">
        <f t="shared" si="1"/>
        <v>0.16666142609813048</v>
      </c>
    </row>
    <row r="50" spans="1:50" s="1" customFormat="1" x14ac:dyDescent="0.25">
      <c r="A50" s="1">
        <v>768</v>
      </c>
      <c r="B50" s="1" t="s">
        <v>94</v>
      </c>
      <c r="C50" s="1">
        <v>56785</v>
      </c>
      <c r="D50" s="1">
        <v>2.8837000000000002E-2</v>
      </c>
      <c r="E50" s="1">
        <v>2.9613E-2</v>
      </c>
      <c r="F50" s="1">
        <v>2.9611999999999999E-2</v>
      </c>
      <c r="G50" s="1">
        <v>2.9600999999999999E-2</v>
      </c>
      <c r="H50" s="1">
        <v>3.0848E-2</v>
      </c>
      <c r="I50" s="1">
        <v>3.0887000000000001E-2</v>
      </c>
      <c r="J50" s="1">
        <v>3.2779000000000003E-2</v>
      </c>
      <c r="K50" s="1">
        <v>3.3721000000000001E-2</v>
      </c>
      <c r="L50" s="1">
        <v>3.5083000000000003E-2</v>
      </c>
      <c r="M50" s="1">
        <v>3.5229000000000003E-2</v>
      </c>
      <c r="N50" s="1">
        <v>3.5944999999999998E-2</v>
      </c>
      <c r="O50" s="1">
        <v>3.7863000000000001E-2</v>
      </c>
      <c r="P50" s="1">
        <v>3.6942000000000003E-2</v>
      </c>
      <c r="Q50" s="1">
        <v>3.8399999999999997E-2</v>
      </c>
      <c r="R50" s="1">
        <v>3.9134000000000002E-2</v>
      </c>
      <c r="S50" s="1">
        <v>4.2707000000000002E-2</v>
      </c>
      <c r="T50" s="1">
        <v>4.5203E-2</v>
      </c>
      <c r="U50" s="1">
        <v>4.6147000000000001E-2</v>
      </c>
      <c r="V50" s="1">
        <v>4.7572000000000003E-2</v>
      </c>
      <c r="W50" s="1">
        <v>5.0125000000000003E-2</v>
      </c>
      <c r="X50" s="1">
        <v>5.1339000000000003E-2</v>
      </c>
      <c r="Y50" s="1">
        <v>5.1966999999999999E-2</v>
      </c>
      <c r="Z50" s="1">
        <v>5.2213000000000002E-2</v>
      </c>
      <c r="AA50" s="1">
        <v>5.9047000000000002E-2</v>
      </c>
      <c r="AB50" s="1">
        <v>6.2149000000000003E-2</v>
      </c>
      <c r="AC50" s="1">
        <v>6.9684999999999997E-2</v>
      </c>
      <c r="AD50" s="1">
        <v>6.8680000000000005E-2</v>
      </c>
      <c r="AE50" s="1">
        <v>7.3412000000000005E-2</v>
      </c>
      <c r="AF50" s="1">
        <v>8.3932999999999994E-2</v>
      </c>
      <c r="AG50" s="1">
        <v>8.3753999999999995E-2</v>
      </c>
      <c r="AH50" s="1">
        <v>8.3556000000000005E-2</v>
      </c>
      <c r="AI50" s="1">
        <v>8.6525000000000005E-2</v>
      </c>
      <c r="AJ50" s="1">
        <v>9.1373999999999997E-2</v>
      </c>
      <c r="AK50" s="1">
        <v>9.2337000000000002E-2</v>
      </c>
      <c r="AL50" s="1">
        <v>9.4111E-2</v>
      </c>
      <c r="AM50" s="1">
        <v>9.3914999999999998E-2</v>
      </c>
      <c r="AN50" s="1">
        <v>9.7493999999999997E-2</v>
      </c>
      <c r="AO50" s="1">
        <v>0.101645</v>
      </c>
      <c r="AP50" s="1">
        <v>0.123628</v>
      </c>
      <c r="AQ50" s="1">
        <v>0.123613</v>
      </c>
      <c r="AR50" s="1">
        <v>0.124325</v>
      </c>
      <c r="AS50" s="1">
        <v>0.123921</v>
      </c>
      <c r="AT50" s="1">
        <f t="shared" si="1"/>
        <v>0.1530924151794312</v>
      </c>
      <c r="AU50" s="1">
        <f t="shared" si="1"/>
        <v>0.16966920224788226</v>
      </c>
      <c r="AV50" s="1">
        <f t="shared" si="1"/>
        <v>0.18685476569063539</v>
      </c>
      <c r="AW50" s="1">
        <f t="shared" si="1"/>
        <v>0.20543556714177125</v>
      </c>
      <c r="AX50" s="1">
        <f t="shared" si="1"/>
        <v>0.2257454655881862</v>
      </c>
    </row>
    <row r="51" spans="1:50" s="1" customFormat="1" x14ac:dyDescent="0.25">
      <c r="A51" s="1">
        <v>788</v>
      </c>
      <c r="B51" s="1" t="s">
        <v>95</v>
      </c>
      <c r="C51" s="1">
        <v>163610</v>
      </c>
      <c r="D51" s="1">
        <v>6.5697000000000005E-2</v>
      </c>
      <c r="E51" s="1">
        <v>7.1791999999999995E-2</v>
      </c>
      <c r="F51" s="1">
        <v>7.4838000000000002E-2</v>
      </c>
      <c r="G51" s="1">
        <v>8.3365999999999996E-2</v>
      </c>
      <c r="H51" s="1">
        <v>8.6235000000000006E-2</v>
      </c>
      <c r="I51" s="1">
        <v>9.1993000000000005E-2</v>
      </c>
      <c r="J51" s="1">
        <v>9.9862000000000006E-2</v>
      </c>
      <c r="K51" s="1">
        <v>0.109651</v>
      </c>
      <c r="L51" s="1">
        <v>0.119092</v>
      </c>
      <c r="M51" s="1">
        <v>0.12967200000000001</v>
      </c>
      <c r="N51" s="1">
        <v>0.13379199999999999</v>
      </c>
      <c r="O51" s="1">
        <v>0.13165099999999999</v>
      </c>
      <c r="P51" s="1">
        <v>0.149644</v>
      </c>
      <c r="Q51" s="1">
        <v>0.158558</v>
      </c>
      <c r="R51" s="1">
        <v>0.16515299999999999</v>
      </c>
      <c r="S51" s="1">
        <v>0.16286400000000001</v>
      </c>
      <c r="T51" s="1">
        <v>0.165469</v>
      </c>
      <c r="U51" s="1">
        <v>0.17382600000000001</v>
      </c>
      <c r="V51" s="1">
        <v>0.17319699999999999</v>
      </c>
      <c r="W51" s="1">
        <v>0.19626399999999999</v>
      </c>
      <c r="X51" s="1">
        <v>0.19436500000000001</v>
      </c>
      <c r="Y51" s="1">
        <v>0.216172</v>
      </c>
      <c r="Z51" s="1">
        <v>0.21040900000000001</v>
      </c>
      <c r="AA51" s="1">
        <v>0.227408</v>
      </c>
      <c r="AB51" s="1">
        <v>0.23031499999999999</v>
      </c>
      <c r="AC51" s="1">
        <v>0.24074100000000001</v>
      </c>
      <c r="AD51" s="1">
        <v>0.248304</v>
      </c>
      <c r="AE51" s="1">
        <v>0.27063399999999999</v>
      </c>
      <c r="AF51" s="1">
        <v>0.27974100000000002</v>
      </c>
      <c r="AG51" s="1">
        <v>0.28989900000000002</v>
      </c>
      <c r="AH51" s="1">
        <v>0.30597800000000003</v>
      </c>
      <c r="AI51" s="1">
        <v>0.31004500000000002</v>
      </c>
      <c r="AJ51" s="1">
        <v>0.31853500000000001</v>
      </c>
      <c r="AK51" s="1">
        <v>0.33580100000000002</v>
      </c>
      <c r="AL51" s="1">
        <v>0.32991700000000002</v>
      </c>
      <c r="AM51" s="1">
        <v>0.34726899999999999</v>
      </c>
      <c r="AN51" s="1">
        <v>0.35865999999999998</v>
      </c>
      <c r="AO51" s="1">
        <v>0.37406</v>
      </c>
      <c r="AP51" s="1">
        <v>0.36338300000000001</v>
      </c>
      <c r="AQ51" s="1">
        <v>0.39990199999999998</v>
      </c>
      <c r="AR51" s="1">
        <v>0.37636399999999998</v>
      </c>
      <c r="AS51" s="1">
        <v>0.39258199999999999</v>
      </c>
      <c r="AT51" s="1">
        <f t="shared" si="1"/>
        <v>0.48499710731814183</v>
      </c>
      <c r="AU51" s="1">
        <f t="shared" si="1"/>
        <v>0.53751240513616017</v>
      </c>
      <c r="AV51" s="1">
        <f t="shared" si="1"/>
        <v>0.59195630784419917</v>
      </c>
      <c r="AW51" s="1">
        <f t="shared" si="1"/>
        <v>0.65082032762526787</v>
      </c>
      <c r="AX51" s="1">
        <f t="shared" si="1"/>
        <v>0.71516213048265664</v>
      </c>
    </row>
    <row r="52" spans="1:50" s="1" customFormat="1" x14ac:dyDescent="0.25">
      <c r="A52" s="1">
        <v>800</v>
      </c>
      <c r="B52" s="1" t="s">
        <v>96</v>
      </c>
      <c r="C52" s="1">
        <v>236040</v>
      </c>
      <c r="D52" s="1">
        <v>2.7132726999999999E-2</v>
      </c>
      <c r="E52" s="1">
        <v>2.8080787999999999E-2</v>
      </c>
      <c r="F52" s="1">
        <v>2.7903364E-2</v>
      </c>
      <c r="G52" s="1">
        <v>2.8454060999999999E-2</v>
      </c>
      <c r="H52" s="1">
        <v>2.9656364000000001E-2</v>
      </c>
      <c r="I52" s="1">
        <v>3.0381515000000001E-2</v>
      </c>
      <c r="J52" s="1">
        <v>3.1347273000000002E-2</v>
      </c>
      <c r="K52" s="1">
        <v>3.3177576E-2</v>
      </c>
      <c r="L52" s="1">
        <v>3.2746364E-2</v>
      </c>
      <c r="M52" s="1">
        <v>3.3698788E-2</v>
      </c>
      <c r="N52" s="1">
        <v>3.5441563000000002E-2</v>
      </c>
      <c r="O52" s="1">
        <v>3.5715625000000001E-2</v>
      </c>
      <c r="P52" s="1">
        <v>3.7303438000000001E-2</v>
      </c>
      <c r="Q52" s="1">
        <v>3.7619063000000001E-2</v>
      </c>
      <c r="R52" s="1">
        <v>3.8462188000000001E-2</v>
      </c>
      <c r="S52" s="1">
        <v>4.0671249999999999E-2</v>
      </c>
      <c r="T52" s="1">
        <v>4.1773749999999998E-2</v>
      </c>
      <c r="U52" s="1">
        <v>4.3098438000000003E-2</v>
      </c>
      <c r="V52" s="1">
        <v>4.3873124999999999E-2</v>
      </c>
      <c r="W52" s="1">
        <v>5.2071249999999999E-2</v>
      </c>
      <c r="X52" s="1">
        <v>5.4830968000000001E-2</v>
      </c>
      <c r="Y52" s="1">
        <v>5.6918999999999997E-2</v>
      </c>
      <c r="Z52" s="1">
        <v>5.7832333E-2</v>
      </c>
      <c r="AA52" s="1">
        <v>5.7702000000000003E-2</v>
      </c>
      <c r="AB52" s="1">
        <v>6.0835667000000003E-2</v>
      </c>
      <c r="AC52" s="1">
        <v>6.2170999999999997E-2</v>
      </c>
      <c r="AD52" s="1">
        <v>6.4987666999999999E-2</v>
      </c>
      <c r="AE52" s="1">
        <v>6.5615332999999998E-2</v>
      </c>
      <c r="AF52" s="1">
        <v>6.6561333E-2</v>
      </c>
      <c r="AG52" s="1">
        <v>6.7266667000000002E-2</v>
      </c>
      <c r="AH52" s="1">
        <v>6.9284666999999994E-2</v>
      </c>
      <c r="AI52" s="1">
        <v>7.0457332999999997E-2</v>
      </c>
      <c r="AJ52" s="1">
        <v>7.2488999999999998E-2</v>
      </c>
      <c r="AK52" s="1">
        <v>7.2695333000000001E-2</v>
      </c>
      <c r="AL52" s="1">
        <v>7.5146667E-2</v>
      </c>
      <c r="AM52" s="1">
        <v>7.7577667000000003E-2</v>
      </c>
      <c r="AN52" s="1">
        <v>7.9847000000000001E-2</v>
      </c>
      <c r="AO52" s="1">
        <v>8.2146333000000002E-2</v>
      </c>
      <c r="AP52" s="1">
        <v>8.3714667000000006E-2</v>
      </c>
      <c r="AQ52" s="1">
        <v>8.6060999999999999E-2</v>
      </c>
      <c r="AR52" s="1">
        <v>8.8737667000000006E-2</v>
      </c>
      <c r="AS52" s="1">
        <v>9.1487333000000004E-2</v>
      </c>
      <c r="AT52" s="1">
        <f t="shared" si="1"/>
        <v>0.11302375519318661</v>
      </c>
      <c r="AU52" s="1">
        <f t="shared" si="1"/>
        <v>0.12526192336969805</v>
      </c>
      <c r="AV52" s="1">
        <f t="shared" si="1"/>
        <v>0.1379495337463072</v>
      </c>
      <c r="AW52" s="1">
        <f t="shared" si="1"/>
        <v>0.15166720847268086</v>
      </c>
      <c r="AX52" s="1">
        <f t="shared" si="1"/>
        <v>0.16666142609813048</v>
      </c>
    </row>
    <row r="53" spans="1:50" s="1" customFormat="1" x14ac:dyDescent="0.25">
      <c r="A53" s="1">
        <v>834</v>
      </c>
      <c r="B53" s="1" t="s">
        <v>97</v>
      </c>
      <c r="C53" s="1">
        <v>945087</v>
      </c>
      <c r="D53" s="1">
        <v>0.30063400000000001</v>
      </c>
      <c r="E53" s="1">
        <v>0.30337399999999998</v>
      </c>
      <c r="F53" s="1">
        <v>0.30525600000000003</v>
      </c>
      <c r="G53" s="1">
        <v>0.30422700000000003</v>
      </c>
      <c r="H53" s="1">
        <v>0.30438599999999999</v>
      </c>
      <c r="I53" s="1">
        <v>0.307444</v>
      </c>
      <c r="J53" s="1">
        <v>0.30754300000000001</v>
      </c>
      <c r="K53" s="1">
        <v>0.311027</v>
      </c>
      <c r="L53" s="1">
        <v>0.31395099999999998</v>
      </c>
      <c r="M53" s="1">
        <v>0.31803700000000001</v>
      </c>
      <c r="N53" s="1">
        <v>0.32256299999999999</v>
      </c>
      <c r="O53" s="1">
        <v>0.32737899999999998</v>
      </c>
      <c r="P53" s="1">
        <v>0.33412500000000001</v>
      </c>
      <c r="Q53" s="1">
        <v>0.34066600000000002</v>
      </c>
      <c r="R53" s="1">
        <v>0.34789700000000001</v>
      </c>
      <c r="S53" s="1">
        <v>0.35637400000000002</v>
      </c>
      <c r="T53" s="1">
        <v>0.36289900000000003</v>
      </c>
      <c r="U53" s="1">
        <v>0.36945299999999998</v>
      </c>
      <c r="V53" s="1">
        <v>0.37756200000000001</v>
      </c>
      <c r="W53" s="1">
        <v>0.38620300000000002</v>
      </c>
      <c r="X53" s="1">
        <v>0.39412000000000003</v>
      </c>
      <c r="Y53" s="1">
        <v>0.39920899999999998</v>
      </c>
      <c r="Z53" s="1">
        <v>0.41003499999999998</v>
      </c>
      <c r="AA53" s="1">
        <v>0.41741</v>
      </c>
      <c r="AB53" s="1">
        <v>0.43734299999999998</v>
      </c>
      <c r="AC53" s="1">
        <v>0.44275300000000001</v>
      </c>
      <c r="AD53" s="1">
        <v>0.44701600000000002</v>
      </c>
      <c r="AE53" s="1">
        <v>0.47601100000000002</v>
      </c>
      <c r="AF53" s="1">
        <v>0.50603200000000004</v>
      </c>
      <c r="AG53" s="1">
        <v>0.53415500000000005</v>
      </c>
      <c r="AH53" s="1">
        <v>0.56372</v>
      </c>
      <c r="AI53" s="1">
        <v>0.59184499999999995</v>
      </c>
      <c r="AJ53" s="1">
        <v>0.61462700000000003</v>
      </c>
      <c r="AK53" s="1">
        <v>0.65114700000000003</v>
      </c>
      <c r="AL53" s="1">
        <v>0.68071800000000005</v>
      </c>
      <c r="AM53" s="1">
        <v>0.706596</v>
      </c>
      <c r="AN53" s="1">
        <v>0.726935</v>
      </c>
      <c r="AO53" s="1">
        <v>0.75012900000000005</v>
      </c>
      <c r="AP53" s="1">
        <v>0.76671199999999995</v>
      </c>
      <c r="AQ53" s="1">
        <v>0.80283000000000004</v>
      </c>
      <c r="AR53" s="1">
        <v>0.836839</v>
      </c>
      <c r="AS53" s="1">
        <v>0.87940099999999999</v>
      </c>
      <c r="AT53" s="1">
        <f t="shared" si="1"/>
        <v>1.0864149175781908</v>
      </c>
      <c r="AU53" s="1">
        <f t="shared" si="1"/>
        <v>1.2040515015694668</v>
      </c>
      <c r="AV53" s="1">
        <f t="shared" ref="AU53:AX56" si="2">AV$57*$AS53/SUM($AS$2:$AS$56)</f>
        <v>1.3260082456009106</v>
      </c>
      <c r="AW53" s="1">
        <f t="shared" si="2"/>
        <v>1.4578662468834236</v>
      </c>
      <c r="AX53" s="1">
        <f t="shared" si="2"/>
        <v>1.601994723926667</v>
      </c>
    </row>
    <row r="54" spans="1:50" s="1" customFormat="1" x14ac:dyDescent="0.25">
      <c r="A54" s="1">
        <v>732</v>
      </c>
      <c r="B54" s="1" t="s">
        <v>98</v>
      </c>
      <c r="C54" s="1">
        <v>266000</v>
      </c>
      <c r="D54" s="1">
        <v>2.7132726999999999E-2</v>
      </c>
      <c r="E54" s="1">
        <v>2.8080787999999999E-2</v>
      </c>
      <c r="F54" s="1">
        <v>2.7903364E-2</v>
      </c>
      <c r="G54" s="1">
        <v>2.8454060999999999E-2</v>
      </c>
      <c r="H54" s="1">
        <v>2.9656364000000001E-2</v>
      </c>
      <c r="I54" s="1">
        <v>3.0381515000000001E-2</v>
      </c>
      <c r="J54" s="1">
        <v>3.1347273000000002E-2</v>
      </c>
      <c r="K54" s="1">
        <v>3.3177576E-2</v>
      </c>
      <c r="L54" s="1">
        <v>3.2746364E-2</v>
      </c>
      <c r="M54" s="1">
        <v>3.3698788E-2</v>
      </c>
      <c r="N54" s="1">
        <v>3.5441563000000002E-2</v>
      </c>
      <c r="O54" s="1">
        <v>3.5715625000000001E-2</v>
      </c>
      <c r="P54" s="1">
        <v>3.7303438000000001E-2</v>
      </c>
      <c r="Q54" s="1">
        <v>3.7619063000000001E-2</v>
      </c>
      <c r="R54" s="1">
        <v>3.8462188000000001E-2</v>
      </c>
      <c r="S54" s="1">
        <v>4.0671249999999999E-2</v>
      </c>
      <c r="T54" s="1">
        <v>4.1773749999999998E-2</v>
      </c>
      <c r="U54" s="1">
        <v>4.3098438000000003E-2</v>
      </c>
      <c r="V54" s="1">
        <v>4.3873124999999999E-2</v>
      </c>
      <c r="W54" s="1">
        <v>5.2071249999999999E-2</v>
      </c>
      <c r="X54" s="1">
        <v>5.4830968000000001E-2</v>
      </c>
      <c r="Y54" s="1">
        <v>5.6918999999999997E-2</v>
      </c>
      <c r="Z54" s="1">
        <v>5.7832333E-2</v>
      </c>
      <c r="AA54" s="1">
        <v>5.7702000000000003E-2</v>
      </c>
      <c r="AB54" s="1">
        <v>6.0835667000000003E-2</v>
      </c>
      <c r="AC54" s="1">
        <v>6.2170999999999997E-2</v>
      </c>
      <c r="AD54" s="1">
        <v>6.4987666999999999E-2</v>
      </c>
      <c r="AE54" s="1">
        <v>6.5615332999999998E-2</v>
      </c>
      <c r="AF54" s="1">
        <v>6.6561333E-2</v>
      </c>
      <c r="AG54" s="1">
        <v>6.7266667000000002E-2</v>
      </c>
      <c r="AH54" s="1">
        <v>6.9284666999999994E-2</v>
      </c>
      <c r="AI54" s="1">
        <v>7.0457332999999997E-2</v>
      </c>
      <c r="AJ54" s="1">
        <v>7.2488999999999998E-2</v>
      </c>
      <c r="AK54" s="1">
        <v>7.2695333000000001E-2</v>
      </c>
      <c r="AL54" s="1">
        <v>7.5146667E-2</v>
      </c>
      <c r="AM54" s="1">
        <v>7.7577667000000003E-2</v>
      </c>
      <c r="AN54" s="1">
        <v>7.9847000000000001E-2</v>
      </c>
      <c r="AO54" s="1">
        <v>8.2146333000000002E-2</v>
      </c>
      <c r="AP54" s="1">
        <v>8.3714667000000006E-2</v>
      </c>
      <c r="AQ54" s="1">
        <v>8.6060999999999999E-2</v>
      </c>
      <c r="AR54" s="1">
        <v>8.8737667000000006E-2</v>
      </c>
      <c r="AS54" s="1">
        <v>9.1487333000000004E-2</v>
      </c>
      <c r="AT54" s="1">
        <f t="shared" si="1"/>
        <v>0.11302375519318661</v>
      </c>
      <c r="AU54" s="1">
        <f t="shared" si="2"/>
        <v>0.12526192336969805</v>
      </c>
      <c r="AV54" s="1">
        <f t="shared" si="2"/>
        <v>0.1379495337463072</v>
      </c>
      <c r="AW54" s="1">
        <f t="shared" si="2"/>
        <v>0.15166720847268086</v>
      </c>
      <c r="AX54" s="1">
        <f t="shared" si="2"/>
        <v>0.16666142609813048</v>
      </c>
    </row>
    <row r="55" spans="1:50" s="1" customFormat="1" x14ac:dyDescent="0.25">
      <c r="A55" s="1">
        <v>894</v>
      </c>
      <c r="B55" s="1" t="s">
        <v>99</v>
      </c>
      <c r="C55" s="1">
        <v>752614</v>
      </c>
      <c r="D55" s="1">
        <v>0.14325599999999999</v>
      </c>
      <c r="E55" s="1">
        <v>0.152503</v>
      </c>
      <c r="F55" s="1">
        <v>0.16122500000000001</v>
      </c>
      <c r="G55" s="1">
        <v>0.16792099999999999</v>
      </c>
      <c r="H55" s="1">
        <v>0.15895300000000001</v>
      </c>
      <c r="I55" s="1">
        <v>0.17662800000000001</v>
      </c>
      <c r="J55" s="1">
        <v>0.173821</v>
      </c>
      <c r="K55" s="1">
        <v>0.17514399999999999</v>
      </c>
      <c r="L55" s="1">
        <v>0.176236</v>
      </c>
      <c r="M55" s="1">
        <v>0.183472</v>
      </c>
      <c r="N55" s="1">
        <v>0.18624199999999999</v>
      </c>
      <c r="O55" s="1">
        <v>0.190719</v>
      </c>
      <c r="P55" s="1">
        <v>0.19401499999999999</v>
      </c>
      <c r="Q55" s="1">
        <v>0.196489</v>
      </c>
      <c r="R55" s="1">
        <v>0.20011899999999999</v>
      </c>
      <c r="S55" s="1">
        <v>0.20332900000000001</v>
      </c>
      <c r="T55" s="1">
        <v>0.207508</v>
      </c>
      <c r="U55" s="1">
        <v>0.21829999999999999</v>
      </c>
      <c r="V55" s="1">
        <v>0.21799099999999999</v>
      </c>
      <c r="W55" s="1">
        <v>0.216229</v>
      </c>
      <c r="X55" s="1">
        <v>0.22219</v>
      </c>
      <c r="Y55" s="1">
        <v>0.225547</v>
      </c>
      <c r="Z55" s="1">
        <v>0.22578200000000001</v>
      </c>
      <c r="AA55" s="1">
        <v>0.227349</v>
      </c>
      <c r="AB55" s="1">
        <v>0.23125499999999999</v>
      </c>
      <c r="AC55" s="1">
        <v>0.22928599999999999</v>
      </c>
      <c r="AD55" s="1">
        <v>0.239122</v>
      </c>
      <c r="AE55" s="1">
        <v>0.24149000000000001</v>
      </c>
      <c r="AF55" s="1">
        <v>0.241869</v>
      </c>
      <c r="AG55" s="1">
        <v>0.24795900000000001</v>
      </c>
      <c r="AH55" s="1">
        <v>0.25571300000000002</v>
      </c>
      <c r="AI55" s="1">
        <v>0.264129</v>
      </c>
      <c r="AJ55" s="1">
        <v>0.27252100000000001</v>
      </c>
      <c r="AK55" s="1">
        <v>0.28015800000000002</v>
      </c>
      <c r="AL55" s="1">
        <v>0.28902099999999997</v>
      </c>
      <c r="AM55" s="1">
        <v>0.29674899999999999</v>
      </c>
      <c r="AN55" s="1">
        <v>0.29744599999999999</v>
      </c>
      <c r="AO55" s="1">
        <v>0.307639</v>
      </c>
      <c r="AP55" s="1">
        <v>0.31617299999999998</v>
      </c>
      <c r="AQ55" s="1">
        <v>0.32842500000000002</v>
      </c>
      <c r="AR55" s="1">
        <v>0.34203099999999997</v>
      </c>
      <c r="AS55" s="1">
        <v>0.36025099999999999</v>
      </c>
      <c r="AT55" s="1">
        <f t="shared" si="1"/>
        <v>0.44505528248485138</v>
      </c>
      <c r="AU55" s="1">
        <f t="shared" si="2"/>
        <v>0.49324569507187505</v>
      </c>
      <c r="AV55" s="1">
        <f t="shared" si="2"/>
        <v>0.54320588273833392</v>
      </c>
      <c r="AW55" s="1">
        <f t="shared" si="2"/>
        <v>0.59722216975645959</v>
      </c>
      <c r="AX55" s="1">
        <f t="shared" si="2"/>
        <v>0.65626511828995615</v>
      </c>
    </row>
    <row r="56" spans="1:50" s="1" customFormat="1" x14ac:dyDescent="0.25">
      <c r="A56" s="1">
        <v>716</v>
      </c>
      <c r="B56" s="1" t="s">
        <v>100</v>
      </c>
      <c r="C56" s="1">
        <v>390580</v>
      </c>
      <c r="D56" s="1">
        <v>0.215832</v>
      </c>
      <c r="E56" s="1">
        <v>0.219863</v>
      </c>
      <c r="F56" s="1">
        <v>0.232823</v>
      </c>
      <c r="G56" s="1">
        <v>0.23585300000000001</v>
      </c>
      <c r="H56" s="1">
        <v>0.23477400000000001</v>
      </c>
      <c r="I56" s="1">
        <v>0.247839</v>
      </c>
      <c r="J56" s="1">
        <v>0.24066599999999999</v>
      </c>
      <c r="K56" s="1">
        <v>0.23913699999999999</v>
      </c>
      <c r="L56" s="1">
        <v>0.243588</v>
      </c>
      <c r="M56" s="1">
        <v>0.25763000000000003</v>
      </c>
      <c r="N56" s="1">
        <v>0.26127400000000001</v>
      </c>
      <c r="O56" s="1">
        <v>0.26327200000000001</v>
      </c>
      <c r="P56" s="1">
        <v>0.26988899999999999</v>
      </c>
      <c r="Q56" s="1">
        <v>0.27457500000000001</v>
      </c>
      <c r="R56" s="1">
        <v>0.29385499999999998</v>
      </c>
      <c r="S56" s="1">
        <v>0.31072699999999998</v>
      </c>
      <c r="T56" s="1">
        <v>0.339279</v>
      </c>
      <c r="U56" s="1">
        <v>0.343528</v>
      </c>
      <c r="V56" s="1">
        <v>0.35123500000000002</v>
      </c>
      <c r="W56" s="1">
        <v>0.36891600000000002</v>
      </c>
      <c r="X56" s="1">
        <v>0.39105800000000002</v>
      </c>
      <c r="Y56" s="1">
        <v>0.403808</v>
      </c>
      <c r="Z56" s="1">
        <v>0.38630900000000001</v>
      </c>
      <c r="AA56" s="1">
        <v>0.38355</v>
      </c>
      <c r="AB56" s="1">
        <v>0.39049600000000001</v>
      </c>
      <c r="AC56" s="1">
        <v>0.38885399999999998</v>
      </c>
      <c r="AD56" s="1">
        <v>0.38498599999999999</v>
      </c>
      <c r="AE56" s="1">
        <v>0.39394400000000002</v>
      </c>
      <c r="AF56" s="1">
        <v>0.42000300000000002</v>
      </c>
      <c r="AG56" s="1">
        <v>0.39698499999999998</v>
      </c>
      <c r="AH56" s="1">
        <v>0.39591199999999999</v>
      </c>
      <c r="AI56" s="1">
        <v>0.38897700000000002</v>
      </c>
      <c r="AJ56" s="1">
        <v>0.37203799999999998</v>
      </c>
      <c r="AK56" s="1">
        <v>0.36351600000000001</v>
      </c>
      <c r="AL56" s="1">
        <v>0.381519</v>
      </c>
      <c r="AM56" s="1">
        <v>0.38827099999999998</v>
      </c>
      <c r="AN56" s="1">
        <v>0.37807600000000002</v>
      </c>
      <c r="AO56" s="1">
        <v>0.34867799999999999</v>
      </c>
      <c r="AP56" s="1">
        <v>0.35299999999999998</v>
      </c>
      <c r="AQ56" s="1">
        <v>0.36129899999999998</v>
      </c>
      <c r="AR56" s="1">
        <v>0.370562</v>
      </c>
      <c r="AS56" s="1">
        <v>0.38009399999999999</v>
      </c>
      <c r="AT56" s="1">
        <f t="shared" si="1"/>
        <v>0.4695693906215308</v>
      </c>
      <c r="AU56" s="1">
        <f t="shared" si="2"/>
        <v>0.52041418128651762</v>
      </c>
      <c r="AV56" s="1">
        <f t="shared" si="2"/>
        <v>0.57312622808415326</v>
      </c>
      <c r="AW56" s="1">
        <f t="shared" si="2"/>
        <v>0.63011778840700439</v>
      </c>
      <c r="AX56" s="1">
        <f t="shared" si="2"/>
        <v>0.6924128839928344</v>
      </c>
    </row>
    <row r="57" spans="1:50" x14ac:dyDescent="0.25">
      <c r="AT57">
        <v>35.583799999999997</v>
      </c>
      <c r="AU57">
        <v>39.436799999999998</v>
      </c>
      <c r="AV57">
        <v>43.4313</v>
      </c>
      <c r="AW57">
        <v>47.750100000000003</v>
      </c>
      <c r="AX57">
        <v>52.470799999999997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topLeftCell="X1" workbookViewId="0">
      <selection activeCell="AT10" sqref="AT10"/>
    </sheetView>
  </sheetViews>
  <sheetFormatPr defaultRowHeight="15" x14ac:dyDescent="0.25"/>
  <cols>
    <col min="45" max="45" width="13.140625" customWidth="1"/>
    <col min="46" max="46" width="16.425781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6" customFormat="1" x14ac:dyDescent="0.25">
      <c r="A2" s="6">
        <v>28</v>
      </c>
      <c r="B2" s="6" t="s">
        <v>154</v>
      </c>
      <c r="C2" s="6">
        <v>443</v>
      </c>
      <c r="AT2" s="6">
        <f t="shared" ref="AT2:AX10" si="0">$AS2/SUM($AS$2:$AS$43)*($AT$44-$AT$26)</f>
        <v>0</v>
      </c>
      <c r="AU2" s="6">
        <f t="shared" si="0"/>
        <v>0</v>
      </c>
      <c r="AV2" s="6">
        <f t="shared" si="0"/>
        <v>0</v>
      </c>
      <c r="AW2" s="6">
        <f t="shared" si="0"/>
        <v>0</v>
      </c>
      <c r="AX2" s="6">
        <f t="shared" si="0"/>
        <v>0</v>
      </c>
    </row>
    <row r="3" spans="1:50" s="6" customFormat="1" x14ac:dyDescent="0.25">
      <c r="A3" s="6">
        <v>533</v>
      </c>
      <c r="B3" s="6" t="s">
        <v>155</v>
      </c>
      <c r="C3" s="6">
        <v>193</v>
      </c>
      <c r="AT3" s="6">
        <f t="shared" si="0"/>
        <v>0</v>
      </c>
      <c r="AU3" s="6">
        <f t="shared" si="0"/>
        <v>0</v>
      </c>
      <c r="AV3" s="6">
        <f t="shared" si="0"/>
        <v>0</v>
      </c>
      <c r="AW3" s="6">
        <f t="shared" si="0"/>
        <v>0</v>
      </c>
      <c r="AX3" s="6">
        <f t="shared" si="0"/>
        <v>0</v>
      </c>
    </row>
    <row r="4" spans="1:50" s="6" customFormat="1" x14ac:dyDescent="0.25">
      <c r="A4" s="6">
        <v>44</v>
      </c>
      <c r="B4" s="6" t="s">
        <v>156</v>
      </c>
      <c r="C4" s="6">
        <v>13940</v>
      </c>
      <c r="AT4" s="6">
        <f t="shared" si="0"/>
        <v>0</v>
      </c>
      <c r="AU4" s="6">
        <f t="shared" si="0"/>
        <v>0</v>
      </c>
      <c r="AV4" s="6">
        <f t="shared" si="0"/>
        <v>0</v>
      </c>
      <c r="AW4" s="6">
        <f t="shared" si="0"/>
        <v>0</v>
      </c>
      <c r="AX4" s="6">
        <f t="shared" si="0"/>
        <v>0</v>
      </c>
    </row>
    <row r="5" spans="1:50" s="6" customFormat="1" x14ac:dyDescent="0.25">
      <c r="A5" s="6">
        <v>52</v>
      </c>
      <c r="B5" s="6" t="s">
        <v>157</v>
      </c>
      <c r="C5" s="6">
        <v>431</v>
      </c>
      <c r="AT5" s="6">
        <f t="shared" si="0"/>
        <v>0</v>
      </c>
      <c r="AU5" s="6">
        <f t="shared" si="0"/>
        <v>0</v>
      </c>
      <c r="AV5" s="6">
        <f t="shared" si="0"/>
        <v>0</v>
      </c>
      <c r="AW5" s="6">
        <f t="shared" si="0"/>
        <v>0</v>
      </c>
      <c r="AX5" s="6">
        <f t="shared" si="0"/>
        <v>0</v>
      </c>
    </row>
    <row r="6" spans="1:50" s="6" customFormat="1" x14ac:dyDescent="0.25">
      <c r="A6" s="6">
        <v>84</v>
      </c>
      <c r="B6" s="6" t="s">
        <v>158</v>
      </c>
      <c r="C6" s="6">
        <v>22966</v>
      </c>
      <c r="AT6" s="6">
        <f t="shared" si="0"/>
        <v>0</v>
      </c>
      <c r="AU6" s="6">
        <f t="shared" si="0"/>
        <v>0</v>
      </c>
      <c r="AV6" s="6">
        <f t="shared" si="0"/>
        <v>0</v>
      </c>
      <c r="AW6" s="6">
        <f t="shared" si="0"/>
        <v>0</v>
      </c>
      <c r="AX6" s="6">
        <f t="shared" si="0"/>
        <v>0</v>
      </c>
    </row>
    <row r="7" spans="1:50" s="6" customFormat="1" x14ac:dyDescent="0.25">
      <c r="A7" s="6">
        <v>60</v>
      </c>
      <c r="B7" s="6" t="s">
        <v>159</v>
      </c>
      <c r="C7" s="6">
        <v>53</v>
      </c>
      <c r="AT7" s="6">
        <f t="shared" si="0"/>
        <v>0</v>
      </c>
      <c r="AU7" s="6">
        <f t="shared" si="0"/>
        <v>0</v>
      </c>
      <c r="AV7" s="6">
        <f t="shared" si="0"/>
        <v>0</v>
      </c>
      <c r="AW7" s="6">
        <f t="shared" si="0"/>
        <v>0</v>
      </c>
      <c r="AX7" s="6">
        <f t="shared" si="0"/>
        <v>0</v>
      </c>
    </row>
    <row r="8" spans="1:50" s="6" customFormat="1" x14ac:dyDescent="0.25">
      <c r="A8" s="6">
        <v>136</v>
      </c>
      <c r="B8" s="6" t="s">
        <v>160</v>
      </c>
      <c r="C8" s="6">
        <v>262</v>
      </c>
      <c r="AT8" s="6">
        <f t="shared" si="0"/>
        <v>0</v>
      </c>
      <c r="AU8" s="6">
        <f t="shared" si="0"/>
        <v>0</v>
      </c>
      <c r="AV8" s="6">
        <f t="shared" si="0"/>
        <v>0</v>
      </c>
      <c r="AW8" s="6">
        <f t="shared" si="0"/>
        <v>0</v>
      </c>
      <c r="AX8" s="6">
        <f t="shared" si="0"/>
        <v>0</v>
      </c>
    </row>
    <row r="9" spans="1:50" s="6" customFormat="1" x14ac:dyDescent="0.25">
      <c r="A9" s="6">
        <v>212</v>
      </c>
      <c r="B9" s="6" t="s">
        <v>161</v>
      </c>
      <c r="C9" s="6">
        <v>754</v>
      </c>
      <c r="AT9" s="6">
        <f t="shared" si="0"/>
        <v>0</v>
      </c>
      <c r="AU9" s="6">
        <f t="shared" si="0"/>
        <v>0</v>
      </c>
      <c r="AV9" s="6">
        <f t="shared" si="0"/>
        <v>0</v>
      </c>
      <c r="AW9" s="6">
        <f t="shared" si="0"/>
        <v>0</v>
      </c>
      <c r="AX9" s="6">
        <f t="shared" si="0"/>
        <v>0</v>
      </c>
    </row>
    <row r="10" spans="1:50" s="6" customFormat="1" x14ac:dyDescent="0.25">
      <c r="A10" s="6">
        <v>238</v>
      </c>
      <c r="B10" s="6" t="s">
        <v>162</v>
      </c>
      <c r="C10" s="7">
        <v>4700</v>
      </c>
      <c r="D10" s="6">
        <v>3.2124167000000002E-2</v>
      </c>
      <c r="E10" s="6">
        <v>2.8783428999999999E-2</v>
      </c>
      <c r="F10" s="6">
        <v>3.2616286000000001E-2</v>
      </c>
      <c r="G10" s="6">
        <v>2.9520000000000001E-2</v>
      </c>
      <c r="H10" s="6">
        <v>3.4164713999999999E-2</v>
      </c>
      <c r="I10" s="6">
        <v>2.9608714000000001E-2</v>
      </c>
      <c r="J10" s="6">
        <v>3.6648E-2</v>
      </c>
      <c r="K10" s="6">
        <v>3.1121143E-2</v>
      </c>
      <c r="L10" s="6">
        <v>3.1320857000000001E-2</v>
      </c>
      <c r="M10" s="6">
        <v>3.2734143E-2</v>
      </c>
      <c r="N10" s="6">
        <v>2.3432429000000001E-2</v>
      </c>
      <c r="O10" s="6">
        <v>2.2252999999999998E-2</v>
      </c>
      <c r="P10" s="6">
        <v>1.9736857E-2</v>
      </c>
      <c r="Q10" s="6">
        <v>2.1091571E-2</v>
      </c>
      <c r="R10" s="6">
        <v>2.0427000000000001E-2</v>
      </c>
      <c r="S10" s="6">
        <v>2.2016429000000001E-2</v>
      </c>
      <c r="T10" s="6">
        <v>2.3783571E-2</v>
      </c>
      <c r="U10" s="6">
        <v>2.4132570999999998E-2</v>
      </c>
      <c r="V10" s="6">
        <v>2.5520142999999999E-2</v>
      </c>
      <c r="W10" s="6">
        <v>2.8844429000000001E-2</v>
      </c>
      <c r="X10" s="6">
        <v>2.9048999999999998E-2</v>
      </c>
      <c r="Y10" s="6">
        <v>2.818E-2</v>
      </c>
      <c r="Z10" s="6">
        <v>2.6905856999999998E-2</v>
      </c>
      <c r="AA10" s="6">
        <v>2.7662286000000001E-2</v>
      </c>
      <c r="AB10" s="6">
        <v>2.8409285999999999E-2</v>
      </c>
      <c r="AC10" s="6">
        <v>2.8785286E-2</v>
      </c>
      <c r="AD10" s="6">
        <v>2.8850429E-2</v>
      </c>
      <c r="AE10" s="6">
        <v>3.0965571000000001E-2</v>
      </c>
      <c r="AF10" s="6">
        <v>3.1849285999999997E-2</v>
      </c>
      <c r="AG10" s="6">
        <v>3.1937857E-2</v>
      </c>
      <c r="AH10" s="6">
        <v>3.4117857000000001E-2</v>
      </c>
      <c r="AI10" s="6">
        <v>3.4154142999999998E-2</v>
      </c>
      <c r="AJ10" s="6">
        <v>3.5131999999999997E-2</v>
      </c>
      <c r="AK10" s="6">
        <v>3.5668571000000003E-2</v>
      </c>
      <c r="AL10" s="6">
        <v>3.4658570999999999E-2</v>
      </c>
      <c r="AM10" s="6">
        <v>3.4817000000000001E-2</v>
      </c>
      <c r="AN10" s="6">
        <v>3.6483857000000001E-2</v>
      </c>
      <c r="AO10" s="6">
        <v>3.6110142999999997E-2</v>
      </c>
      <c r="AP10" s="6">
        <v>3.7020429000000001E-2</v>
      </c>
      <c r="AQ10" s="6">
        <v>3.9474143000000003E-2</v>
      </c>
      <c r="AR10" s="6">
        <v>3.9562E-2</v>
      </c>
      <c r="AS10" s="6">
        <v>4.0091285999999997E-2</v>
      </c>
      <c r="AT10" s="6">
        <f>($AS10/(SUM($AS$2:$AS$43)-$AS$26))*(AT$44-AT$26)</f>
        <v>4.5783838711281326E-2</v>
      </c>
      <c r="AU10" s="6">
        <f t="shared" ref="AU10:AX10" si="1">($AS10/(SUM($AS$2:$AS$43)-$AS$26))*(AU$44-AU$26)</f>
        <v>4.9249955985071772E-2</v>
      </c>
      <c r="AV10" s="6">
        <f t="shared" si="1"/>
        <v>5.2830650529594153E-2</v>
      </c>
      <c r="AW10" s="6">
        <f t="shared" si="1"/>
        <v>5.6602720083068797E-2</v>
      </c>
      <c r="AX10" s="6">
        <f t="shared" si="1"/>
        <v>6.0353422523893419E-2</v>
      </c>
    </row>
    <row r="11" spans="1:50" s="6" customFormat="1" x14ac:dyDescent="0.25">
      <c r="A11" s="6">
        <v>254</v>
      </c>
      <c r="B11" s="6" t="s">
        <v>163</v>
      </c>
      <c r="C11" s="6">
        <v>91000</v>
      </c>
      <c r="D11" s="6">
        <v>3.2124167000000002E-2</v>
      </c>
      <c r="E11" s="6">
        <v>2.8783428999999999E-2</v>
      </c>
      <c r="F11" s="6">
        <v>3.2616286000000001E-2</v>
      </c>
      <c r="G11" s="6">
        <v>2.9520000000000001E-2</v>
      </c>
      <c r="H11" s="6">
        <v>3.4164713999999999E-2</v>
      </c>
      <c r="I11" s="6">
        <v>2.9608714000000001E-2</v>
      </c>
      <c r="J11" s="6">
        <v>3.6648E-2</v>
      </c>
      <c r="K11" s="6">
        <v>3.1121143E-2</v>
      </c>
      <c r="L11" s="6">
        <v>3.1320857000000001E-2</v>
      </c>
      <c r="M11" s="6">
        <v>3.2734143E-2</v>
      </c>
      <c r="N11" s="6">
        <v>2.3432429000000001E-2</v>
      </c>
      <c r="O11" s="6">
        <v>2.2252999999999998E-2</v>
      </c>
      <c r="P11" s="6">
        <v>1.9736857E-2</v>
      </c>
      <c r="Q11" s="6">
        <v>2.1091571E-2</v>
      </c>
      <c r="R11" s="6">
        <v>2.0427000000000001E-2</v>
      </c>
      <c r="S11" s="6">
        <v>2.2016429000000001E-2</v>
      </c>
      <c r="T11" s="6">
        <v>2.3783571E-2</v>
      </c>
      <c r="U11" s="6">
        <v>2.4132570999999998E-2</v>
      </c>
      <c r="V11" s="6">
        <v>2.5520142999999999E-2</v>
      </c>
      <c r="W11" s="6">
        <v>2.8844429000000001E-2</v>
      </c>
      <c r="X11" s="6">
        <v>2.9048999999999998E-2</v>
      </c>
      <c r="Y11" s="6">
        <v>2.818E-2</v>
      </c>
      <c r="Z11" s="6">
        <v>2.6905856999999998E-2</v>
      </c>
      <c r="AA11" s="6">
        <v>2.7662286000000001E-2</v>
      </c>
      <c r="AB11" s="6">
        <v>2.8409285999999999E-2</v>
      </c>
      <c r="AC11" s="6">
        <v>2.8785286E-2</v>
      </c>
      <c r="AD11" s="6">
        <v>2.8850429E-2</v>
      </c>
      <c r="AE11" s="6">
        <v>3.0965571000000001E-2</v>
      </c>
      <c r="AF11" s="6">
        <v>3.1849285999999997E-2</v>
      </c>
      <c r="AG11" s="6">
        <v>3.1937857E-2</v>
      </c>
      <c r="AH11" s="6">
        <v>3.4117857000000001E-2</v>
      </c>
      <c r="AI11" s="6">
        <v>3.4154142999999998E-2</v>
      </c>
      <c r="AJ11" s="6">
        <v>3.5131999999999997E-2</v>
      </c>
      <c r="AK11" s="6">
        <v>3.5668571000000003E-2</v>
      </c>
      <c r="AL11" s="6">
        <v>3.4658570999999999E-2</v>
      </c>
      <c r="AM11" s="6">
        <v>3.4817000000000001E-2</v>
      </c>
      <c r="AN11" s="6">
        <v>3.6483857000000001E-2</v>
      </c>
      <c r="AO11" s="6">
        <v>3.6110142999999997E-2</v>
      </c>
      <c r="AP11" s="6">
        <v>3.7020429000000001E-2</v>
      </c>
      <c r="AQ11" s="6">
        <v>3.9474143000000003E-2</v>
      </c>
      <c r="AR11" s="6">
        <v>3.9562E-2</v>
      </c>
      <c r="AS11" s="6">
        <v>4.0091285999999997E-2</v>
      </c>
      <c r="AT11" s="6">
        <f t="shared" ref="AT11:AX28" si="2">($AS11/(SUM($AS$2:$AS$43)-$AS$26))*(AT$44-AT$26)</f>
        <v>4.5783838711281326E-2</v>
      </c>
      <c r="AU11" s="6">
        <f t="shared" si="2"/>
        <v>4.9249955985071772E-2</v>
      </c>
      <c r="AV11" s="6">
        <f t="shared" si="2"/>
        <v>5.2830650529594153E-2</v>
      </c>
      <c r="AW11" s="6">
        <f t="shared" si="2"/>
        <v>5.6602720083068797E-2</v>
      </c>
      <c r="AX11" s="6">
        <f t="shared" si="2"/>
        <v>6.0353422523893419E-2</v>
      </c>
    </row>
    <row r="12" spans="1:50" s="6" customFormat="1" x14ac:dyDescent="0.25">
      <c r="A12" s="6">
        <v>308</v>
      </c>
      <c r="B12" s="6" t="s">
        <v>164</v>
      </c>
      <c r="C12" s="6">
        <v>344</v>
      </c>
      <c r="AT12" s="6">
        <f t="shared" si="2"/>
        <v>0</v>
      </c>
      <c r="AU12" s="6">
        <f t="shared" si="2"/>
        <v>0</v>
      </c>
      <c r="AV12" s="6">
        <f t="shared" si="2"/>
        <v>0</v>
      </c>
      <c r="AW12" s="6">
        <f t="shared" si="2"/>
        <v>0</v>
      </c>
      <c r="AX12" s="6">
        <f t="shared" si="2"/>
        <v>0</v>
      </c>
    </row>
    <row r="13" spans="1:50" s="6" customFormat="1" x14ac:dyDescent="0.25">
      <c r="A13" s="6">
        <v>312</v>
      </c>
      <c r="B13" s="6" t="s">
        <v>165</v>
      </c>
      <c r="C13" s="6">
        <v>1780</v>
      </c>
      <c r="D13" s="6">
        <v>3.2124167000000002E-2</v>
      </c>
      <c r="E13" s="6">
        <v>2.8783428999999999E-2</v>
      </c>
      <c r="F13" s="6">
        <v>3.2616286000000001E-2</v>
      </c>
      <c r="G13" s="6">
        <v>2.9520000000000001E-2</v>
      </c>
      <c r="H13" s="6">
        <v>3.4164713999999999E-2</v>
      </c>
      <c r="I13" s="6">
        <v>2.9608714000000001E-2</v>
      </c>
      <c r="J13" s="6">
        <v>3.6648E-2</v>
      </c>
      <c r="K13" s="6">
        <v>3.1121143E-2</v>
      </c>
      <c r="L13" s="6">
        <v>3.1320857000000001E-2</v>
      </c>
      <c r="M13" s="6">
        <v>3.2734143E-2</v>
      </c>
      <c r="N13" s="6">
        <v>2.3432429000000001E-2</v>
      </c>
      <c r="O13" s="6">
        <v>2.2252999999999998E-2</v>
      </c>
      <c r="P13" s="6">
        <v>1.9736857E-2</v>
      </c>
      <c r="Q13" s="6">
        <v>2.1091571E-2</v>
      </c>
      <c r="R13" s="6">
        <v>2.0427000000000001E-2</v>
      </c>
      <c r="S13" s="6">
        <v>2.2016429000000001E-2</v>
      </c>
      <c r="T13" s="6">
        <v>2.3783571E-2</v>
      </c>
      <c r="U13" s="6">
        <v>2.4132570999999998E-2</v>
      </c>
      <c r="V13" s="6">
        <v>2.5520142999999999E-2</v>
      </c>
      <c r="W13" s="6">
        <v>2.8844429000000001E-2</v>
      </c>
      <c r="X13" s="6">
        <v>2.9048999999999998E-2</v>
      </c>
      <c r="Y13" s="6">
        <v>2.818E-2</v>
      </c>
      <c r="Z13" s="6">
        <v>2.6905856999999998E-2</v>
      </c>
      <c r="AA13" s="6">
        <v>2.7662286000000001E-2</v>
      </c>
      <c r="AB13" s="6">
        <v>2.8409285999999999E-2</v>
      </c>
      <c r="AC13" s="6">
        <v>2.8785286E-2</v>
      </c>
      <c r="AD13" s="6">
        <v>2.8850429E-2</v>
      </c>
      <c r="AE13" s="6">
        <v>3.0965571000000001E-2</v>
      </c>
      <c r="AF13" s="6">
        <v>3.1849285999999997E-2</v>
      </c>
      <c r="AG13" s="6">
        <v>3.1937857E-2</v>
      </c>
      <c r="AH13" s="6">
        <v>3.4117857000000001E-2</v>
      </c>
      <c r="AI13" s="6">
        <v>3.4154142999999998E-2</v>
      </c>
      <c r="AJ13" s="6">
        <v>3.5131999999999997E-2</v>
      </c>
      <c r="AK13" s="6">
        <v>3.5668571000000003E-2</v>
      </c>
      <c r="AL13" s="6">
        <v>3.4658570999999999E-2</v>
      </c>
      <c r="AM13" s="6">
        <v>3.4817000000000001E-2</v>
      </c>
      <c r="AN13" s="6">
        <v>3.6483857000000001E-2</v>
      </c>
      <c r="AO13" s="6">
        <v>3.6110142999999997E-2</v>
      </c>
      <c r="AP13" s="6">
        <v>3.7020429000000001E-2</v>
      </c>
      <c r="AQ13" s="6">
        <v>3.9474143000000003E-2</v>
      </c>
      <c r="AR13" s="6">
        <v>3.9562E-2</v>
      </c>
      <c r="AS13" s="6">
        <v>4.0091285999999997E-2</v>
      </c>
      <c r="AT13" s="6">
        <f t="shared" si="2"/>
        <v>4.5783838711281326E-2</v>
      </c>
      <c r="AU13" s="6">
        <f t="shared" si="2"/>
        <v>4.9249955985071772E-2</v>
      </c>
      <c r="AV13" s="6">
        <f t="shared" si="2"/>
        <v>5.2830650529594153E-2</v>
      </c>
      <c r="AW13" s="6">
        <f t="shared" si="2"/>
        <v>5.6602720083068797E-2</v>
      </c>
      <c r="AX13" s="6">
        <f t="shared" si="2"/>
        <v>6.0353422523893419E-2</v>
      </c>
    </row>
    <row r="14" spans="1:50" s="6" customFormat="1" x14ac:dyDescent="0.25">
      <c r="A14" s="6">
        <v>328</v>
      </c>
      <c r="B14" s="6" t="s">
        <v>166</v>
      </c>
      <c r="C14" s="6">
        <v>214970</v>
      </c>
      <c r="D14" s="6">
        <v>3.2124167000000002E-2</v>
      </c>
      <c r="E14" s="6">
        <v>2.8783428999999999E-2</v>
      </c>
      <c r="F14" s="6">
        <v>3.2616286000000001E-2</v>
      </c>
      <c r="G14" s="6">
        <v>2.9520000000000001E-2</v>
      </c>
      <c r="H14" s="6">
        <v>3.4164713999999999E-2</v>
      </c>
      <c r="I14" s="6">
        <v>2.9608714000000001E-2</v>
      </c>
      <c r="J14" s="6">
        <v>3.6648E-2</v>
      </c>
      <c r="K14" s="6">
        <v>3.1121143E-2</v>
      </c>
      <c r="L14" s="6">
        <v>3.1320857000000001E-2</v>
      </c>
      <c r="M14" s="6">
        <v>3.2734143E-2</v>
      </c>
      <c r="N14" s="6">
        <v>2.3432429000000001E-2</v>
      </c>
      <c r="O14" s="6">
        <v>2.2252999999999998E-2</v>
      </c>
      <c r="P14" s="6">
        <v>1.9736857E-2</v>
      </c>
      <c r="Q14" s="6">
        <v>2.1091571E-2</v>
      </c>
      <c r="R14" s="6">
        <v>2.0427000000000001E-2</v>
      </c>
      <c r="S14" s="6">
        <v>2.2016429000000001E-2</v>
      </c>
      <c r="T14" s="6">
        <v>2.3783571E-2</v>
      </c>
      <c r="U14" s="6">
        <v>2.4132570999999998E-2</v>
      </c>
      <c r="V14" s="6">
        <v>2.5520142999999999E-2</v>
      </c>
      <c r="W14" s="6">
        <v>2.8844429000000001E-2</v>
      </c>
      <c r="X14" s="6">
        <v>2.9048999999999998E-2</v>
      </c>
      <c r="Y14" s="6">
        <v>2.818E-2</v>
      </c>
      <c r="Z14" s="6">
        <v>2.6905856999999998E-2</v>
      </c>
      <c r="AA14" s="6">
        <v>2.7662286000000001E-2</v>
      </c>
      <c r="AB14" s="6">
        <v>2.8409285999999999E-2</v>
      </c>
      <c r="AC14" s="6">
        <v>2.8785286E-2</v>
      </c>
      <c r="AD14" s="6">
        <v>2.8850429E-2</v>
      </c>
      <c r="AE14" s="6">
        <v>3.0965571000000001E-2</v>
      </c>
      <c r="AF14" s="6">
        <v>3.1849285999999997E-2</v>
      </c>
      <c r="AG14" s="6">
        <v>3.1937857E-2</v>
      </c>
      <c r="AH14" s="6">
        <v>3.4117857000000001E-2</v>
      </c>
      <c r="AI14" s="6">
        <v>3.4154142999999998E-2</v>
      </c>
      <c r="AJ14" s="6">
        <v>3.5131999999999997E-2</v>
      </c>
      <c r="AK14" s="6">
        <v>3.5668571000000003E-2</v>
      </c>
      <c r="AL14" s="6">
        <v>3.4658570999999999E-2</v>
      </c>
      <c r="AM14" s="6">
        <v>3.4817000000000001E-2</v>
      </c>
      <c r="AN14" s="6">
        <v>3.6483857000000001E-2</v>
      </c>
      <c r="AO14" s="6">
        <v>3.6110142999999997E-2</v>
      </c>
      <c r="AP14" s="6">
        <v>3.7020429000000001E-2</v>
      </c>
      <c r="AQ14" s="6">
        <v>3.9474143000000003E-2</v>
      </c>
      <c r="AR14" s="6">
        <v>3.9562E-2</v>
      </c>
      <c r="AS14" s="6">
        <v>4.0091285999999997E-2</v>
      </c>
      <c r="AT14" s="6">
        <f t="shared" si="2"/>
        <v>4.5783838711281326E-2</v>
      </c>
      <c r="AU14" s="6">
        <f t="shared" si="2"/>
        <v>4.9249955985071772E-2</v>
      </c>
      <c r="AV14" s="6">
        <f t="shared" si="2"/>
        <v>5.2830650529594153E-2</v>
      </c>
      <c r="AW14" s="6">
        <f t="shared" si="2"/>
        <v>5.6602720083068797E-2</v>
      </c>
      <c r="AX14" s="6">
        <f t="shared" si="2"/>
        <v>6.0353422523893419E-2</v>
      </c>
    </row>
    <row r="15" spans="1:50" s="6" customFormat="1" x14ac:dyDescent="0.25">
      <c r="A15" s="6">
        <v>474</v>
      </c>
      <c r="B15" s="6" t="s">
        <v>167</v>
      </c>
      <c r="C15" s="6">
        <v>1100</v>
      </c>
      <c r="D15" s="6">
        <v>3.2124167000000002E-2</v>
      </c>
      <c r="E15" s="6">
        <v>2.8783428999999999E-2</v>
      </c>
      <c r="F15" s="6">
        <v>3.2616286000000001E-2</v>
      </c>
      <c r="G15" s="6">
        <v>2.9520000000000001E-2</v>
      </c>
      <c r="H15" s="6">
        <v>3.4164713999999999E-2</v>
      </c>
      <c r="I15" s="6">
        <v>2.9608714000000001E-2</v>
      </c>
      <c r="J15" s="6">
        <v>3.6648E-2</v>
      </c>
      <c r="K15" s="6">
        <v>3.1121143E-2</v>
      </c>
      <c r="L15" s="6">
        <v>3.1320857000000001E-2</v>
      </c>
      <c r="M15" s="6">
        <v>3.2734143E-2</v>
      </c>
      <c r="N15" s="6">
        <v>2.3432429000000001E-2</v>
      </c>
      <c r="O15" s="6">
        <v>2.2252999999999998E-2</v>
      </c>
      <c r="P15" s="6">
        <v>1.9736857E-2</v>
      </c>
      <c r="Q15" s="6">
        <v>2.1091571E-2</v>
      </c>
      <c r="R15" s="6">
        <v>2.0427000000000001E-2</v>
      </c>
      <c r="S15" s="6">
        <v>2.2016429000000001E-2</v>
      </c>
      <c r="T15" s="6">
        <v>2.3783571E-2</v>
      </c>
      <c r="U15" s="6">
        <v>2.4132570999999998E-2</v>
      </c>
      <c r="V15" s="6">
        <v>2.5520142999999999E-2</v>
      </c>
      <c r="W15" s="6">
        <v>2.8844429000000001E-2</v>
      </c>
      <c r="X15" s="6">
        <v>2.9048999999999998E-2</v>
      </c>
      <c r="Y15" s="6">
        <v>2.818E-2</v>
      </c>
      <c r="Z15" s="6">
        <v>2.6905856999999998E-2</v>
      </c>
      <c r="AA15" s="6">
        <v>2.7662286000000001E-2</v>
      </c>
      <c r="AB15" s="6">
        <v>2.8409285999999999E-2</v>
      </c>
      <c r="AC15" s="6">
        <v>2.8785286E-2</v>
      </c>
      <c r="AD15" s="6">
        <v>2.8850429E-2</v>
      </c>
      <c r="AE15" s="6">
        <v>3.0965571000000001E-2</v>
      </c>
      <c r="AF15" s="6">
        <v>3.1849285999999997E-2</v>
      </c>
      <c r="AG15" s="6">
        <v>3.1937857E-2</v>
      </c>
      <c r="AH15" s="6">
        <v>3.4117857000000001E-2</v>
      </c>
      <c r="AI15" s="6">
        <v>3.4154142999999998E-2</v>
      </c>
      <c r="AJ15" s="6">
        <v>3.5131999999999997E-2</v>
      </c>
      <c r="AK15" s="6">
        <v>3.5668571000000003E-2</v>
      </c>
      <c r="AL15" s="6">
        <v>3.4658570999999999E-2</v>
      </c>
      <c r="AM15" s="6">
        <v>3.4817000000000001E-2</v>
      </c>
      <c r="AN15" s="6">
        <v>3.6483857000000001E-2</v>
      </c>
      <c r="AO15" s="6">
        <v>3.6110142999999997E-2</v>
      </c>
      <c r="AP15" s="6">
        <v>3.7020429000000001E-2</v>
      </c>
      <c r="AQ15" s="6">
        <v>3.9474143000000003E-2</v>
      </c>
      <c r="AR15" s="6">
        <v>3.9562E-2</v>
      </c>
      <c r="AS15" s="6">
        <v>4.0091285999999997E-2</v>
      </c>
      <c r="AT15" s="6">
        <f t="shared" si="2"/>
        <v>4.5783838711281326E-2</v>
      </c>
      <c r="AU15" s="6">
        <f t="shared" si="2"/>
        <v>4.9249955985071772E-2</v>
      </c>
      <c r="AV15" s="6">
        <f t="shared" si="2"/>
        <v>5.2830650529594153E-2</v>
      </c>
      <c r="AW15" s="6">
        <f t="shared" si="2"/>
        <v>5.6602720083068797E-2</v>
      </c>
      <c r="AX15" s="6">
        <f t="shared" si="2"/>
        <v>6.0353422523893419E-2</v>
      </c>
    </row>
    <row r="16" spans="1:50" s="6" customFormat="1" x14ac:dyDescent="0.25">
      <c r="A16" s="6">
        <v>500</v>
      </c>
      <c r="B16" s="6" t="s">
        <v>168</v>
      </c>
      <c r="C16" s="6">
        <v>102</v>
      </c>
      <c r="AT16" s="6">
        <f t="shared" si="2"/>
        <v>0</v>
      </c>
      <c r="AU16" s="6">
        <f t="shared" si="2"/>
        <v>0</v>
      </c>
      <c r="AV16" s="6">
        <f t="shared" si="2"/>
        <v>0</v>
      </c>
      <c r="AW16" s="6">
        <f t="shared" si="2"/>
        <v>0</v>
      </c>
      <c r="AX16" s="6">
        <f t="shared" si="2"/>
        <v>0</v>
      </c>
    </row>
    <row r="17" spans="1:50" s="6" customFormat="1" x14ac:dyDescent="0.25">
      <c r="A17" s="6">
        <v>659</v>
      </c>
      <c r="B17" s="6" t="s">
        <v>169</v>
      </c>
      <c r="C17" s="6">
        <v>413</v>
      </c>
      <c r="AT17" s="6">
        <f t="shared" si="2"/>
        <v>0</v>
      </c>
      <c r="AU17" s="6">
        <f t="shared" si="2"/>
        <v>0</v>
      </c>
      <c r="AV17" s="6">
        <f t="shared" si="2"/>
        <v>0</v>
      </c>
      <c r="AW17" s="6">
        <f t="shared" si="2"/>
        <v>0</v>
      </c>
      <c r="AX17" s="6">
        <f t="shared" si="2"/>
        <v>0</v>
      </c>
    </row>
    <row r="18" spans="1:50" s="6" customFormat="1" x14ac:dyDescent="0.25">
      <c r="A18" s="6">
        <v>662</v>
      </c>
      <c r="B18" s="6" t="s">
        <v>170</v>
      </c>
      <c r="C18" s="6">
        <v>261</v>
      </c>
      <c r="AT18" s="6">
        <f t="shared" si="2"/>
        <v>0</v>
      </c>
      <c r="AU18" s="6">
        <f t="shared" si="2"/>
        <v>0</v>
      </c>
      <c r="AV18" s="6">
        <f t="shared" si="2"/>
        <v>0</v>
      </c>
      <c r="AW18" s="6">
        <f t="shared" si="2"/>
        <v>0</v>
      </c>
      <c r="AX18" s="6">
        <f t="shared" si="2"/>
        <v>0</v>
      </c>
    </row>
    <row r="19" spans="1:50" s="6" customFormat="1" x14ac:dyDescent="0.25">
      <c r="A19" s="6">
        <v>666</v>
      </c>
      <c r="B19" s="6" t="s">
        <v>171</v>
      </c>
      <c r="C19" s="6">
        <v>242</v>
      </c>
      <c r="AT19" s="6">
        <f t="shared" si="2"/>
        <v>0</v>
      </c>
      <c r="AU19" s="6">
        <f t="shared" si="2"/>
        <v>0</v>
      </c>
      <c r="AV19" s="6">
        <f t="shared" si="2"/>
        <v>0</v>
      </c>
      <c r="AW19" s="6">
        <f t="shared" si="2"/>
        <v>0</v>
      </c>
      <c r="AX19" s="6">
        <f t="shared" si="2"/>
        <v>0</v>
      </c>
    </row>
    <row r="20" spans="1:50" s="6" customFormat="1" x14ac:dyDescent="0.25">
      <c r="A20" s="6">
        <v>670</v>
      </c>
      <c r="B20" s="6" t="s">
        <v>172</v>
      </c>
      <c r="C20" s="6">
        <v>389</v>
      </c>
      <c r="AT20" s="6">
        <f t="shared" si="2"/>
        <v>0</v>
      </c>
      <c r="AU20" s="6">
        <f t="shared" si="2"/>
        <v>0</v>
      </c>
      <c r="AV20" s="6">
        <f t="shared" si="2"/>
        <v>0</v>
      </c>
      <c r="AW20" s="6">
        <f t="shared" si="2"/>
        <v>0</v>
      </c>
      <c r="AX20" s="6">
        <f t="shared" si="2"/>
        <v>0</v>
      </c>
    </row>
    <row r="21" spans="1:50" s="6" customFormat="1" x14ac:dyDescent="0.25">
      <c r="A21" s="6">
        <v>740</v>
      </c>
      <c r="B21" s="6" t="s">
        <v>173</v>
      </c>
      <c r="C21" s="6">
        <v>163270</v>
      </c>
      <c r="D21" s="6">
        <v>3.2124167000000002E-2</v>
      </c>
      <c r="E21" s="6">
        <v>2.8783428999999999E-2</v>
      </c>
      <c r="F21" s="6">
        <v>3.2616286000000001E-2</v>
      </c>
      <c r="G21" s="6">
        <v>2.9520000000000001E-2</v>
      </c>
      <c r="H21" s="6">
        <v>3.4164713999999999E-2</v>
      </c>
      <c r="I21" s="6">
        <v>2.9608714000000001E-2</v>
      </c>
      <c r="J21" s="6">
        <v>3.6648E-2</v>
      </c>
      <c r="K21" s="6">
        <v>3.1121143E-2</v>
      </c>
      <c r="L21" s="6">
        <v>3.1320857000000001E-2</v>
      </c>
      <c r="M21" s="6">
        <v>3.2734143E-2</v>
      </c>
      <c r="N21" s="6">
        <v>2.3432429000000001E-2</v>
      </c>
      <c r="O21" s="6">
        <v>2.2252999999999998E-2</v>
      </c>
      <c r="P21" s="6">
        <v>1.9736857E-2</v>
      </c>
      <c r="Q21" s="6">
        <v>2.1091571E-2</v>
      </c>
      <c r="R21" s="6">
        <v>2.0427000000000001E-2</v>
      </c>
      <c r="S21" s="6">
        <v>2.2016429000000001E-2</v>
      </c>
      <c r="T21" s="6">
        <v>2.3783571E-2</v>
      </c>
      <c r="U21" s="6">
        <v>2.4132570999999998E-2</v>
      </c>
      <c r="V21" s="6">
        <v>2.5520142999999999E-2</v>
      </c>
      <c r="W21" s="6">
        <v>2.8844429000000001E-2</v>
      </c>
      <c r="X21" s="6">
        <v>2.9048999999999998E-2</v>
      </c>
      <c r="Y21" s="6">
        <v>2.818E-2</v>
      </c>
      <c r="Z21" s="6">
        <v>2.6905856999999998E-2</v>
      </c>
      <c r="AA21" s="6">
        <v>2.7662286000000001E-2</v>
      </c>
      <c r="AB21" s="6">
        <v>2.8409285999999999E-2</v>
      </c>
      <c r="AC21" s="6">
        <v>2.8785286E-2</v>
      </c>
      <c r="AD21" s="6">
        <v>2.8850429E-2</v>
      </c>
      <c r="AE21" s="6">
        <v>3.0965571000000001E-2</v>
      </c>
      <c r="AF21" s="6">
        <v>3.1849285999999997E-2</v>
      </c>
      <c r="AG21" s="6">
        <v>3.1937857E-2</v>
      </c>
      <c r="AH21" s="6">
        <v>3.4117857000000001E-2</v>
      </c>
      <c r="AI21" s="6">
        <v>3.4154142999999998E-2</v>
      </c>
      <c r="AJ21" s="6">
        <v>3.5131999999999997E-2</v>
      </c>
      <c r="AK21" s="6">
        <v>3.5668571000000003E-2</v>
      </c>
      <c r="AL21" s="6">
        <v>3.4658570999999999E-2</v>
      </c>
      <c r="AM21" s="6">
        <v>3.4817000000000001E-2</v>
      </c>
      <c r="AN21" s="6">
        <v>3.6483857000000001E-2</v>
      </c>
      <c r="AO21" s="6">
        <v>3.6110142999999997E-2</v>
      </c>
      <c r="AP21" s="6">
        <v>3.7020429000000001E-2</v>
      </c>
      <c r="AQ21" s="6">
        <v>3.9474143000000003E-2</v>
      </c>
      <c r="AR21" s="6">
        <v>3.9562E-2</v>
      </c>
      <c r="AS21" s="6">
        <v>4.0091285999999997E-2</v>
      </c>
      <c r="AT21" s="6">
        <f t="shared" si="2"/>
        <v>4.5783838711281326E-2</v>
      </c>
      <c r="AU21" s="6">
        <f t="shared" si="2"/>
        <v>4.9249955985071772E-2</v>
      </c>
      <c r="AV21" s="6">
        <f t="shared" si="2"/>
        <v>5.2830650529594153E-2</v>
      </c>
      <c r="AW21" s="6">
        <f t="shared" si="2"/>
        <v>5.6602720083068797E-2</v>
      </c>
      <c r="AX21" s="6">
        <f t="shared" si="2"/>
        <v>6.0353422523893419E-2</v>
      </c>
    </row>
    <row r="22" spans="1:50" s="6" customFormat="1" x14ac:dyDescent="0.25">
      <c r="A22" s="6">
        <v>796</v>
      </c>
      <c r="B22" s="6" t="s">
        <v>174</v>
      </c>
      <c r="C22" s="6">
        <v>430</v>
      </c>
      <c r="AT22" s="6">
        <f t="shared" si="2"/>
        <v>0</v>
      </c>
      <c r="AU22" s="6">
        <f t="shared" si="2"/>
        <v>0</v>
      </c>
      <c r="AV22" s="6">
        <f t="shared" si="2"/>
        <v>0</v>
      </c>
      <c r="AW22" s="6">
        <f t="shared" si="2"/>
        <v>0</v>
      </c>
      <c r="AX22" s="6">
        <f t="shared" si="2"/>
        <v>0</v>
      </c>
    </row>
    <row r="23" spans="1:50" s="6" customFormat="1" x14ac:dyDescent="0.25">
      <c r="A23" s="6">
        <v>92</v>
      </c>
      <c r="B23" s="6" t="s">
        <v>175</v>
      </c>
      <c r="C23" s="6">
        <v>1910</v>
      </c>
      <c r="AT23" s="6">
        <f t="shared" si="2"/>
        <v>0</v>
      </c>
      <c r="AU23" s="6">
        <f t="shared" si="2"/>
        <v>0</v>
      </c>
      <c r="AV23" s="6">
        <f t="shared" si="2"/>
        <v>0</v>
      </c>
      <c r="AW23" s="6">
        <f t="shared" si="2"/>
        <v>0</v>
      </c>
      <c r="AX23" s="6">
        <f t="shared" si="2"/>
        <v>0</v>
      </c>
    </row>
    <row r="24" spans="1:50" s="6" customFormat="1" x14ac:dyDescent="0.25">
      <c r="A24" s="6">
        <v>32</v>
      </c>
      <c r="B24" s="6" t="s">
        <v>176</v>
      </c>
      <c r="C24" s="6">
        <v>2766890</v>
      </c>
      <c r="D24" s="6">
        <v>1.3354299999999999</v>
      </c>
      <c r="E24" s="6">
        <v>1.3570199999999999</v>
      </c>
      <c r="F24" s="6">
        <v>1.4126700000000001</v>
      </c>
      <c r="G24" s="6">
        <v>1.44052</v>
      </c>
      <c r="H24" s="6">
        <v>1.4264300000000001</v>
      </c>
      <c r="I24" s="6">
        <v>1.47556</v>
      </c>
      <c r="J24" s="6">
        <v>1.51596</v>
      </c>
      <c r="K24" s="6">
        <v>1.54356</v>
      </c>
      <c r="L24" s="6">
        <v>1.6313200000000001</v>
      </c>
      <c r="M24" s="6">
        <v>1.6594100000000001</v>
      </c>
      <c r="N24" s="6">
        <v>1.62039</v>
      </c>
      <c r="O24" s="6">
        <v>1.6297699999999999</v>
      </c>
      <c r="P24" s="6">
        <v>1.6585300000000001</v>
      </c>
      <c r="Q24" s="6">
        <v>1.7193000000000001</v>
      </c>
      <c r="R24" s="6">
        <v>1.6404099999999999</v>
      </c>
      <c r="S24" s="6">
        <v>1.7410600000000001</v>
      </c>
      <c r="T24" s="6">
        <v>1.8360399999999999</v>
      </c>
      <c r="U24" s="6">
        <v>1.8991400000000001</v>
      </c>
      <c r="V24" s="6">
        <v>1.84541</v>
      </c>
      <c r="W24" s="6">
        <v>1.8282</v>
      </c>
      <c r="X24" s="6">
        <v>1.88432</v>
      </c>
      <c r="Y24" s="6">
        <v>1.9822599999999999</v>
      </c>
      <c r="Z24" s="6">
        <v>1.9884500000000001</v>
      </c>
      <c r="AA24" s="6">
        <v>2.1157900000000001</v>
      </c>
      <c r="AB24" s="6">
        <v>2.1461399999999999</v>
      </c>
      <c r="AC24" s="6">
        <v>2.2246999999999999</v>
      </c>
      <c r="AD24" s="6">
        <v>2.2953600000000001</v>
      </c>
      <c r="AE24" s="6">
        <v>2.3741300000000001</v>
      </c>
      <c r="AF24" s="6">
        <v>2.4147099999999999</v>
      </c>
      <c r="AG24" s="6">
        <v>2.4433699999999998</v>
      </c>
      <c r="AH24" s="6">
        <v>2.3239899999999998</v>
      </c>
      <c r="AI24" s="6">
        <v>2.2587899999999999</v>
      </c>
      <c r="AJ24" s="6">
        <v>2.41629</v>
      </c>
      <c r="AK24" s="6">
        <v>2.6401300000000001</v>
      </c>
      <c r="AL24" s="6">
        <v>2.6574900000000001</v>
      </c>
      <c r="AM24" s="6">
        <v>2.8913500000000001</v>
      </c>
      <c r="AN24" s="6">
        <v>2.9192999999999998</v>
      </c>
      <c r="AO24" s="6">
        <v>3.0833400000000002</v>
      </c>
      <c r="AP24" s="6">
        <v>2.9987900000000001</v>
      </c>
      <c r="AQ24" s="6">
        <v>3.12425</v>
      </c>
      <c r="AR24" s="6">
        <v>3.1714899999999999</v>
      </c>
      <c r="AS24" s="6">
        <v>3.1837599999999999</v>
      </c>
      <c r="AT24" s="6">
        <f t="shared" si="2"/>
        <v>3.6358213686492631</v>
      </c>
      <c r="AU24" s="6">
        <f t="shared" si="2"/>
        <v>3.9110753360975274</v>
      </c>
      <c r="AV24" s="6">
        <f t="shared" si="2"/>
        <v>4.1954282017818212</v>
      </c>
      <c r="AW24" s="6">
        <f t="shared" si="2"/>
        <v>4.494978686681967</v>
      </c>
      <c r="AX24" s="6">
        <f t="shared" si="2"/>
        <v>4.792832350019177</v>
      </c>
    </row>
    <row r="25" spans="1:50" s="6" customFormat="1" x14ac:dyDescent="0.25">
      <c r="A25" s="6">
        <v>68</v>
      </c>
      <c r="B25" s="6" t="s">
        <v>177</v>
      </c>
      <c r="C25" s="6">
        <v>1098580</v>
      </c>
      <c r="D25" s="6">
        <v>4.0501000000000002E-2</v>
      </c>
      <c r="E25" s="6">
        <v>4.4769999999999997E-2</v>
      </c>
      <c r="F25" s="6">
        <v>4.7352999999999999E-2</v>
      </c>
      <c r="G25" s="6">
        <v>5.0714000000000002E-2</v>
      </c>
      <c r="H25" s="6">
        <v>5.8758999999999999E-2</v>
      </c>
      <c r="I25" s="6">
        <v>6.4364000000000005E-2</v>
      </c>
      <c r="J25" s="6">
        <v>6.8831000000000003E-2</v>
      </c>
      <c r="K25" s="6">
        <v>7.4612999999999999E-2</v>
      </c>
      <c r="L25" s="6">
        <v>8.2156999999999994E-2</v>
      </c>
      <c r="M25" s="6">
        <v>9.7011E-2</v>
      </c>
      <c r="N25" s="6">
        <v>0.10183399999999999</v>
      </c>
      <c r="O25" s="6">
        <v>0.107072</v>
      </c>
      <c r="P25" s="6">
        <v>0.10158</v>
      </c>
      <c r="Q25" s="6">
        <v>0.1013</v>
      </c>
      <c r="R25" s="6">
        <v>0.10001699999999999</v>
      </c>
      <c r="S25" s="6">
        <v>9.4549999999999995E-2</v>
      </c>
      <c r="T25" s="6">
        <v>8.7599999999999997E-2</v>
      </c>
      <c r="U25" s="6">
        <v>9.1536000000000006E-2</v>
      </c>
      <c r="V25" s="6">
        <v>9.7514000000000003E-2</v>
      </c>
      <c r="W25" s="6">
        <v>0.103621</v>
      </c>
      <c r="X25" s="6">
        <v>0.106821</v>
      </c>
      <c r="Y25" s="6">
        <v>0.113146</v>
      </c>
      <c r="Z25" s="6">
        <v>0.12098299999999999</v>
      </c>
      <c r="AA25" s="6">
        <v>0.13317200000000001</v>
      </c>
      <c r="AB25" s="6">
        <v>0.14944499999999999</v>
      </c>
      <c r="AC25" s="6">
        <v>0.15929299999999999</v>
      </c>
      <c r="AD25" s="6">
        <v>0.17377600000000001</v>
      </c>
      <c r="AE25" s="6">
        <v>0.17558399999999999</v>
      </c>
      <c r="AF25" s="6">
        <v>0.17244699999999999</v>
      </c>
      <c r="AG25" s="6">
        <v>0.23016700000000001</v>
      </c>
      <c r="AH25" s="6">
        <v>0.19363900000000001</v>
      </c>
      <c r="AI25" s="6">
        <v>0.22526199999999999</v>
      </c>
      <c r="AJ25" s="6">
        <v>0.23428299999999999</v>
      </c>
      <c r="AK25" s="6">
        <v>0.23549200000000001</v>
      </c>
      <c r="AL25" s="6">
        <v>0.25229200000000002</v>
      </c>
      <c r="AM25" s="6">
        <v>0.30730400000000002</v>
      </c>
      <c r="AN25" s="6">
        <v>0.26365499999999997</v>
      </c>
      <c r="AO25" s="6">
        <v>0.28066099999999999</v>
      </c>
      <c r="AP25" s="6">
        <v>0.29373199999999999</v>
      </c>
      <c r="AQ25" s="6">
        <v>0.29738900000000001</v>
      </c>
      <c r="AR25" s="6">
        <v>0.311392</v>
      </c>
      <c r="AS25" s="6">
        <v>0.33780300000000002</v>
      </c>
      <c r="AT25" s="6">
        <f t="shared" si="2"/>
        <v>0.38576757223968738</v>
      </c>
      <c r="AU25" s="6">
        <f t="shared" si="2"/>
        <v>0.41497254245287124</v>
      </c>
      <c r="AV25" s="6">
        <f t="shared" si="2"/>
        <v>0.44514292309926146</v>
      </c>
      <c r="AW25" s="6">
        <f t="shared" si="2"/>
        <v>0.47692580009084501</v>
      </c>
      <c r="AX25" s="6">
        <f t="shared" si="2"/>
        <v>0.50852864108272233</v>
      </c>
    </row>
    <row r="26" spans="1:50" s="6" customFormat="1" x14ac:dyDescent="0.25">
      <c r="A26" s="6">
        <v>76</v>
      </c>
      <c r="B26" s="6" t="s">
        <v>178</v>
      </c>
      <c r="C26" s="6">
        <v>8511965</v>
      </c>
      <c r="D26" s="6">
        <v>2.7683300000000002</v>
      </c>
      <c r="E26" s="6">
        <v>2.9685899999999998</v>
      </c>
      <c r="F26" s="6">
        <v>3.2526099999999998</v>
      </c>
      <c r="G26" s="6">
        <v>3.4620500000000001</v>
      </c>
      <c r="H26" s="6">
        <v>3.6158999999999999</v>
      </c>
      <c r="I26" s="6">
        <v>3.7925300000000002</v>
      </c>
      <c r="J26" s="6">
        <v>3.9224000000000001</v>
      </c>
      <c r="K26" s="6">
        <v>4.1720800000000002</v>
      </c>
      <c r="L26" s="6">
        <v>4.4359999999999999</v>
      </c>
      <c r="M26" s="6">
        <v>4.5177100000000001</v>
      </c>
      <c r="N26" s="6">
        <v>4.3339999999999996</v>
      </c>
      <c r="O26" s="6">
        <v>4.4063999999999997</v>
      </c>
      <c r="P26" s="6">
        <v>4.5160600000000004</v>
      </c>
      <c r="Q26" s="6">
        <v>4.8066800000000001</v>
      </c>
      <c r="R26" s="6">
        <v>5.1328300000000002</v>
      </c>
      <c r="S26" s="6">
        <v>5.3728699999999998</v>
      </c>
      <c r="T26" s="6">
        <v>5.5814599999999999</v>
      </c>
      <c r="U26" s="6">
        <v>5.6570200000000002</v>
      </c>
      <c r="V26" s="6">
        <v>5.7709200000000003</v>
      </c>
      <c r="W26" s="6">
        <v>5.5633800000000004</v>
      </c>
      <c r="X26" s="6">
        <v>5.66859</v>
      </c>
      <c r="Y26" s="6">
        <v>5.7277300000000002</v>
      </c>
      <c r="Z26" s="6">
        <v>5.8710599999999999</v>
      </c>
      <c r="AA26" s="6">
        <v>6.1805599999999998</v>
      </c>
      <c r="AB26" s="6">
        <v>6.3922400000000001</v>
      </c>
      <c r="AC26" s="6">
        <v>6.7322199999999999</v>
      </c>
      <c r="AD26" s="6">
        <v>7.0739900000000002</v>
      </c>
      <c r="AE26" s="6">
        <v>7.2436999999999996</v>
      </c>
      <c r="AF26" s="6">
        <v>7.4078900000000001</v>
      </c>
      <c r="AG26" s="6">
        <v>7.4376800000000003</v>
      </c>
      <c r="AH26" s="6">
        <v>7.5674400000000004</v>
      </c>
      <c r="AI26" s="6">
        <v>7.7676999999999996</v>
      </c>
      <c r="AJ26" s="6">
        <v>7.8953800000000003</v>
      </c>
      <c r="AK26" s="6">
        <v>8.3344699999999996</v>
      </c>
      <c r="AL26" s="6">
        <v>8.5443800000000003</v>
      </c>
      <c r="AM26" s="6">
        <v>8.8414000000000001</v>
      </c>
      <c r="AN26" s="6">
        <v>9.3430400000000002</v>
      </c>
      <c r="AO26" s="6">
        <v>9.8636099999999995</v>
      </c>
      <c r="AP26" s="6">
        <v>9.5411900000000003</v>
      </c>
      <c r="AQ26" s="6">
        <v>10.5494</v>
      </c>
      <c r="AR26" s="6">
        <v>10.714700000000001</v>
      </c>
      <c r="AS26" s="6">
        <v>11.178800000000001</v>
      </c>
      <c r="AT26" s="6">
        <v>13.365399999999999</v>
      </c>
      <c r="AU26" s="6">
        <v>15.218500000000001</v>
      </c>
      <c r="AV26" s="6">
        <v>16.961200000000002</v>
      </c>
      <c r="AW26" s="6">
        <v>18.456800000000001</v>
      </c>
      <c r="AX26" s="6">
        <v>19.599499999999999</v>
      </c>
    </row>
    <row r="27" spans="1:50" s="6" customFormat="1" x14ac:dyDescent="0.25">
      <c r="A27" s="6">
        <v>170</v>
      </c>
      <c r="B27" s="6" t="s">
        <v>179</v>
      </c>
      <c r="C27" s="6">
        <v>1138910</v>
      </c>
      <c r="D27" s="6">
        <v>0.54963700000000004</v>
      </c>
      <c r="E27" s="6">
        <v>0.55013800000000002</v>
      </c>
      <c r="F27" s="6">
        <v>0.55337599999999998</v>
      </c>
      <c r="G27" s="6">
        <v>0.58605799999999997</v>
      </c>
      <c r="H27" s="6">
        <v>0.61248199999999997</v>
      </c>
      <c r="I27" s="6">
        <v>0.63687300000000002</v>
      </c>
      <c r="J27" s="6">
        <v>0.65583599999999997</v>
      </c>
      <c r="K27" s="6">
        <v>0.65313699999999997</v>
      </c>
      <c r="L27" s="6">
        <v>0.63777300000000003</v>
      </c>
      <c r="M27" s="6">
        <v>0.70257499999999995</v>
      </c>
      <c r="N27" s="6">
        <v>0.71165199999999995</v>
      </c>
      <c r="O27" s="6">
        <v>0.73189000000000004</v>
      </c>
      <c r="P27" s="6">
        <v>0.75581900000000002</v>
      </c>
      <c r="Q27" s="6">
        <v>0.78120599999999996</v>
      </c>
      <c r="R27" s="6">
        <v>0.79318999999999995</v>
      </c>
      <c r="S27" s="6">
        <v>0.86356100000000002</v>
      </c>
      <c r="T27" s="6">
        <v>0.89279500000000001</v>
      </c>
      <c r="U27" s="6">
        <v>0.91976599999999997</v>
      </c>
      <c r="V27" s="6">
        <v>0.92722599999999999</v>
      </c>
      <c r="W27" s="6">
        <v>0.96115300000000004</v>
      </c>
      <c r="X27" s="6">
        <v>0.971634</v>
      </c>
      <c r="Y27" s="6">
        <v>0.99382199999999998</v>
      </c>
      <c r="Z27" s="6">
        <v>1.03959</v>
      </c>
      <c r="AA27" s="6">
        <v>1.0763</v>
      </c>
      <c r="AB27" s="6">
        <v>1.0951200000000001</v>
      </c>
      <c r="AC27" s="6">
        <v>1.12182</v>
      </c>
      <c r="AD27" s="6">
        <v>1.0884799999999999</v>
      </c>
      <c r="AE27" s="6">
        <v>1.1398900000000001</v>
      </c>
      <c r="AF27" s="6">
        <v>1.01939</v>
      </c>
      <c r="AG27" s="6">
        <v>1.0242800000000001</v>
      </c>
      <c r="AH27" s="6">
        <v>1.02007</v>
      </c>
      <c r="AI27" s="6">
        <v>1.0001</v>
      </c>
      <c r="AJ27" s="6">
        <v>1.02111</v>
      </c>
      <c r="AK27" s="6">
        <v>1.03163</v>
      </c>
      <c r="AL27" s="6">
        <v>1.0746800000000001</v>
      </c>
      <c r="AM27" s="6">
        <v>1.1295299999999999</v>
      </c>
      <c r="AN27" s="6">
        <v>1.12252</v>
      </c>
      <c r="AO27" s="6">
        <v>1.17523</v>
      </c>
      <c r="AP27" s="6">
        <v>1.21831</v>
      </c>
      <c r="AQ27" s="6">
        <v>1.2381200000000001</v>
      </c>
      <c r="AR27" s="6">
        <v>1.24007</v>
      </c>
      <c r="AS27" s="6">
        <v>1.2534799999999999</v>
      </c>
      <c r="AT27" s="6">
        <f t="shared" si="2"/>
        <v>1.4314613441887825</v>
      </c>
      <c r="AU27" s="6">
        <f t="shared" si="2"/>
        <v>1.5398317436903313</v>
      </c>
      <c r="AV27" s="6">
        <f t="shared" si="2"/>
        <v>1.6517844757046627</v>
      </c>
      <c r="AW27" s="6">
        <f t="shared" si="2"/>
        <v>1.7697206712133176</v>
      </c>
      <c r="AX27" s="6">
        <f t="shared" si="2"/>
        <v>1.8869888101182368</v>
      </c>
    </row>
    <row r="28" spans="1:50" s="6" customFormat="1" x14ac:dyDescent="0.25">
      <c r="A28" s="6">
        <v>188</v>
      </c>
      <c r="B28" s="6" t="s">
        <v>180</v>
      </c>
      <c r="C28" s="6">
        <v>51100</v>
      </c>
      <c r="D28" s="6">
        <v>3.2018999999999999E-2</v>
      </c>
      <c r="E28" s="6">
        <v>3.4182999999999998E-2</v>
      </c>
      <c r="F28" s="6">
        <v>3.7187999999999999E-2</v>
      </c>
      <c r="G28" s="6">
        <v>3.6362999999999999E-2</v>
      </c>
      <c r="H28" s="6">
        <v>3.9399000000000003E-2</v>
      </c>
      <c r="I28" s="6">
        <v>3.9733999999999998E-2</v>
      </c>
      <c r="J28" s="6">
        <v>4.6268999999999998E-2</v>
      </c>
      <c r="K28" s="6">
        <v>5.0078999999999999E-2</v>
      </c>
      <c r="L28" s="6">
        <v>5.1742000000000003E-2</v>
      </c>
      <c r="M28" s="6">
        <v>4.9797000000000001E-2</v>
      </c>
      <c r="N28" s="6">
        <v>4.6760000000000003E-2</v>
      </c>
      <c r="O28" s="6">
        <v>4.5600000000000002E-2</v>
      </c>
      <c r="P28" s="6">
        <v>4.4864000000000001E-2</v>
      </c>
      <c r="Q28" s="6">
        <v>4.8647999999999997E-2</v>
      </c>
      <c r="R28" s="6">
        <v>5.0118000000000003E-2</v>
      </c>
      <c r="S28" s="6">
        <v>5.2552000000000001E-2</v>
      </c>
      <c r="T28" s="6">
        <v>5.6015000000000002E-2</v>
      </c>
      <c r="U28" s="6">
        <v>5.7396000000000003E-2</v>
      </c>
      <c r="V28" s="6">
        <v>6.3903000000000001E-2</v>
      </c>
      <c r="W28" s="6">
        <v>6.6573999999999994E-2</v>
      </c>
      <c r="X28" s="6">
        <v>7.0632E-2</v>
      </c>
      <c r="Y28" s="6">
        <v>9.1189000000000006E-2</v>
      </c>
      <c r="Z28" s="6">
        <v>9.3047000000000005E-2</v>
      </c>
      <c r="AA28" s="6">
        <v>9.1674000000000005E-2</v>
      </c>
      <c r="AB28" s="6">
        <v>9.3170000000000003E-2</v>
      </c>
      <c r="AC28" s="6">
        <v>9.3649999999999997E-2</v>
      </c>
      <c r="AD28" s="6">
        <v>9.4547000000000006E-2</v>
      </c>
      <c r="AE28" s="6">
        <v>9.4591999999999996E-2</v>
      </c>
      <c r="AF28" s="6">
        <v>0.104313</v>
      </c>
      <c r="AG28" s="6">
        <v>0.114024</v>
      </c>
      <c r="AH28" s="6">
        <v>0.11462</v>
      </c>
      <c r="AI28" s="6">
        <v>0.12195300000000001</v>
      </c>
      <c r="AJ28" s="6">
        <v>0.13083800000000001</v>
      </c>
      <c r="AK28" s="6">
        <v>0.15395200000000001</v>
      </c>
      <c r="AL28" s="6">
        <v>0.15335399999999999</v>
      </c>
      <c r="AM28" s="6">
        <v>0.165932</v>
      </c>
      <c r="AN28" s="6">
        <v>0.178895</v>
      </c>
      <c r="AO28" s="6">
        <v>0.18196999999999999</v>
      </c>
      <c r="AP28" s="6">
        <v>0.18098</v>
      </c>
      <c r="AQ28" s="6">
        <v>0.18436</v>
      </c>
      <c r="AR28" s="6">
        <v>0.18471399999999999</v>
      </c>
      <c r="AS28" s="6">
        <v>0.187583</v>
      </c>
      <c r="AT28" s="6">
        <f t="shared" si="2"/>
        <v>0.21421786811673454</v>
      </c>
      <c r="AU28" s="6">
        <f t="shared" si="2"/>
        <v>0.23043547402165446</v>
      </c>
      <c r="AV28" s="6">
        <f t="shared" si="2"/>
        <v>0.2471891751811818</v>
      </c>
      <c r="AW28" s="6">
        <f t="shared" si="2"/>
        <v>0.2648383003065129</v>
      </c>
      <c r="AX28" s="6">
        <f t="shared" si="2"/>
        <v>0.28238745091139011</v>
      </c>
    </row>
    <row r="29" spans="1:50" s="6" customFormat="1" x14ac:dyDescent="0.25">
      <c r="A29" s="6">
        <v>192</v>
      </c>
      <c r="B29" s="6" t="s">
        <v>181</v>
      </c>
      <c r="C29" s="6">
        <v>110860</v>
      </c>
      <c r="D29" s="6">
        <v>0.42807699999999999</v>
      </c>
      <c r="E29" s="6">
        <v>0.41347400000000001</v>
      </c>
      <c r="F29" s="6">
        <v>0.44074799999999997</v>
      </c>
      <c r="G29" s="6">
        <v>0.46686499999999997</v>
      </c>
      <c r="H29" s="6">
        <v>0.47916500000000001</v>
      </c>
      <c r="I29" s="6">
        <v>0.50178299999999998</v>
      </c>
      <c r="J29" s="6">
        <v>0.54468300000000003</v>
      </c>
      <c r="K29" s="6">
        <v>0.57654300000000003</v>
      </c>
      <c r="L29" s="6">
        <v>0.590341</v>
      </c>
      <c r="M29" s="6">
        <v>0.59451699999999996</v>
      </c>
      <c r="N29" s="6">
        <v>0.596912</v>
      </c>
      <c r="O29" s="6">
        <v>0.60530799999999996</v>
      </c>
      <c r="P29" s="6">
        <v>0.63727</v>
      </c>
      <c r="Q29" s="6">
        <v>0.62414000000000003</v>
      </c>
      <c r="R29" s="6">
        <v>0.61974899999999999</v>
      </c>
      <c r="S29" s="6">
        <v>0.61812199999999995</v>
      </c>
      <c r="T29" s="6">
        <v>0.64311700000000005</v>
      </c>
      <c r="U29" s="6">
        <v>0.67498999999999998</v>
      </c>
      <c r="V29" s="6">
        <v>0.73855499999999996</v>
      </c>
      <c r="W29" s="6">
        <v>0.70186099999999996</v>
      </c>
      <c r="X29" s="6">
        <v>0.58707100000000001</v>
      </c>
      <c r="Y29" s="6">
        <v>0.51769900000000002</v>
      </c>
      <c r="Z29" s="6">
        <v>0.43277300000000002</v>
      </c>
      <c r="AA29" s="6">
        <v>0.44358300000000001</v>
      </c>
      <c r="AB29" s="6">
        <v>0.44156699999999999</v>
      </c>
      <c r="AC29" s="6">
        <v>0.47860799999999998</v>
      </c>
      <c r="AD29" s="6">
        <v>0.49210500000000001</v>
      </c>
      <c r="AE29" s="6">
        <v>0.46137</v>
      </c>
      <c r="AF29" s="6">
        <v>0.47895599999999999</v>
      </c>
      <c r="AG29" s="6">
        <v>0.51307400000000003</v>
      </c>
      <c r="AH29" s="6">
        <v>0.50204099999999996</v>
      </c>
      <c r="AI29" s="6">
        <v>0.46698299999999998</v>
      </c>
      <c r="AJ29" s="6">
        <v>0.46486300000000003</v>
      </c>
      <c r="AK29" s="6">
        <v>0.45079599999999997</v>
      </c>
      <c r="AL29" s="6">
        <v>0.42926300000000001</v>
      </c>
      <c r="AM29" s="6">
        <v>0.43234499999999998</v>
      </c>
      <c r="AN29" s="6">
        <v>0.40467500000000001</v>
      </c>
      <c r="AO29" s="6">
        <v>0.42194100000000001</v>
      </c>
      <c r="AP29" s="6">
        <v>0.501224</v>
      </c>
      <c r="AQ29" s="6">
        <v>0.45667600000000003</v>
      </c>
      <c r="AR29" s="6">
        <v>0.44478800000000002</v>
      </c>
      <c r="AS29" s="6">
        <v>0.451596</v>
      </c>
      <c r="AT29" s="6">
        <f t="shared" ref="AT29:AX43" si="3">($AS29/(SUM($AS$2:$AS$43)-$AS$26))*(AT$44-AT$26)</f>
        <v>0.51571801479902146</v>
      </c>
      <c r="AU29" s="6">
        <f t="shared" si="3"/>
        <v>0.55476103019081191</v>
      </c>
      <c r="AV29" s="6">
        <f t="shared" si="3"/>
        <v>0.59509466612177531</v>
      </c>
      <c r="AW29" s="6">
        <f t="shared" si="3"/>
        <v>0.63758398716951958</v>
      </c>
      <c r="AX29" s="6">
        <f t="shared" si="3"/>
        <v>0.67983262492752605</v>
      </c>
    </row>
    <row r="30" spans="1:50" s="6" customFormat="1" x14ac:dyDescent="0.25">
      <c r="A30" s="6">
        <v>214</v>
      </c>
      <c r="B30" s="6" t="s">
        <v>182</v>
      </c>
      <c r="C30" s="6">
        <v>48730</v>
      </c>
      <c r="D30" s="6">
        <v>9.2873999999999998E-2</v>
      </c>
      <c r="E30" s="6">
        <v>0.108295</v>
      </c>
      <c r="F30" s="6">
        <v>0.11375300000000001</v>
      </c>
      <c r="G30" s="6">
        <v>0.11969200000000001</v>
      </c>
      <c r="H30" s="6">
        <v>0.12224699999999999</v>
      </c>
      <c r="I30" s="6">
        <v>0.126336</v>
      </c>
      <c r="J30" s="6">
        <v>0.12926499999999999</v>
      </c>
      <c r="K30" s="6">
        <v>0.13255800000000001</v>
      </c>
      <c r="L30" s="6">
        <v>0.137741</v>
      </c>
      <c r="M30" s="6">
        <v>0.13628699999999999</v>
      </c>
      <c r="N30" s="6">
        <v>0.14100199999999999</v>
      </c>
      <c r="O30" s="6">
        <v>0.143985</v>
      </c>
      <c r="P30" s="6">
        <v>0.153251</v>
      </c>
      <c r="Q30" s="6">
        <v>0.16089200000000001</v>
      </c>
      <c r="R30" s="6">
        <v>0.133543</v>
      </c>
      <c r="S30" s="6">
        <v>0.13819400000000001</v>
      </c>
      <c r="T30" s="6">
        <v>0.15627199999999999</v>
      </c>
      <c r="U30" s="6">
        <v>0.14916599999999999</v>
      </c>
      <c r="V30" s="6">
        <v>0.146731</v>
      </c>
      <c r="W30" s="6">
        <v>0.15654699999999999</v>
      </c>
      <c r="X30" s="6">
        <v>0.15751200000000001</v>
      </c>
      <c r="Y30" s="6">
        <v>0.17477300000000001</v>
      </c>
      <c r="Z30" s="6">
        <v>0.16902200000000001</v>
      </c>
      <c r="AA30" s="6">
        <v>0.19441800000000001</v>
      </c>
      <c r="AB30" s="6">
        <v>0.20419599999999999</v>
      </c>
      <c r="AC30" s="6">
        <v>0.21312999999999999</v>
      </c>
      <c r="AD30" s="6">
        <v>0.23815</v>
      </c>
      <c r="AE30" s="6">
        <v>0.24126600000000001</v>
      </c>
      <c r="AF30" s="6">
        <v>0.24896399999999999</v>
      </c>
      <c r="AG30" s="6">
        <v>0.27442299999999997</v>
      </c>
      <c r="AH30" s="6">
        <v>0.26693600000000001</v>
      </c>
      <c r="AI30" s="6">
        <v>0.27902300000000002</v>
      </c>
      <c r="AJ30" s="6">
        <v>0.27515400000000001</v>
      </c>
      <c r="AK30" s="6">
        <v>0.243094</v>
      </c>
      <c r="AL30" s="6">
        <v>0.262903</v>
      </c>
      <c r="AM30" s="6">
        <v>0.27495999999999998</v>
      </c>
      <c r="AN30" s="6">
        <v>0.27914499999999998</v>
      </c>
      <c r="AO30" s="6">
        <v>0.27604499999999998</v>
      </c>
      <c r="AP30" s="6">
        <v>0.269478</v>
      </c>
      <c r="AQ30" s="6">
        <v>0.28222599999999998</v>
      </c>
      <c r="AR30" s="6">
        <v>0.28635500000000003</v>
      </c>
      <c r="AS30" s="6">
        <v>0.29961700000000002</v>
      </c>
      <c r="AT30" s="6">
        <f t="shared" si="3"/>
        <v>0.34215955066040982</v>
      </c>
      <c r="AU30" s="6">
        <f t="shared" si="3"/>
        <v>0.36806312629580529</v>
      </c>
      <c r="AV30" s="6">
        <f t="shared" si="3"/>
        <v>0.39482298022880619</v>
      </c>
      <c r="AW30" s="6">
        <f t="shared" si="3"/>
        <v>0.42301305034537495</v>
      </c>
      <c r="AX30" s="6">
        <f t="shared" si="3"/>
        <v>0.45104343613076858</v>
      </c>
    </row>
    <row r="31" spans="1:50" s="6" customFormat="1" x14ac:dyDescent="0.25">
      <c r="A31" s="6">
        <v>218</v>
      </c>
      <c r="B31" s="6" t="s">
        <v>183</v>
      </c>
      <c r="C31" s="6">
        <v>283560</v>
      </c>
      <c r="D31" s="6">
        <v>8.8761000000000007E-2</v>
      </c>
      <c r="E31" s="6">
        <v>9.1985999999999998E-2</v>
      </c>
      <c r="F31" s="6">
        <v>9.3317999999999998E-2</v>
      </c>
      <c r="G31" s="6">
        <v>0.113062</v>
      </c>
      <c r="H31" s="6">
        <v>0.12467300000000001</v>
      </c>
      <c r="I31" s="6">
        <v>0.13867599999999999</v>
      </c>
      <c r="J31" s="6">
        <v>0.16622400000000001</v>
      </c>
      <c r="K31" s="6">
        <v>0.171206</v>
      </c>
      <c r="L31" s="6">
        <v>0.18074999999999999</v>
      </c>
      <c r="M31" s="6">
        <v>0.19825200000000001</v>
      </c>
      <c r="N31" s="6">
        <v>0.20622099999999999</v>
      </c>
      <c r="O31" s="6">
        <v>0.22201100000000001</v>
      </c>
      <c r="P31" s="6">
        <v>0.20583399999999999</v>
      </c>
      <c r="Q31" s="6">
        <v>0.22040299999999999</v>
      </c>
      <c r="R31" s="6">
        <v>0.22281999999999999</v>
      </c>
      <c r="S31" s="6">
        <v>0.22188099999999999</v>
      </c>
      <c r="T31" s="6">
        <v>0.22720599999999999</v>
      </c>
      <c r="U31" s="6">
        <v>0.23794499999999999</v>
      </c>
      <c r="V31" s="6">
        <v>0.22749900000000001</v>
      </c>
      <c r="W31" s="6">
        <v>0.25117600000000001</v>
      </c>
      <c r="X31" s="6">
        <v>0.26400000000000001</v>
      </c>
      <c r="Y31" s="6">
        <v>0.26729399999999998</v>
      </c>
      <c r="Z31" s="6">
        <v>0.24920500000000001</v>
      </c>
      <c r="AA31" s="6">
        <v>0.26669399999999999</v>
      </c>
      <c r="AB31" s="6">
        <v>0.31230799999999997</v>
      </c>
      <c r="AC31" s="6">
        <v>0.32894200000000001</v>
      </c>
      <c r="AD31" s="6">
        <v>0.34149099999999999</v>
      </c>
      <c r="AE31" s="6">
        <v>0.35088599999999998</v>
      </c>
      <c r="AF31" s="6">
        <v>0.31571500000000002</v>
      </c>
      <c r="AG31" s="6">
        <v>0.34980699999999998</v>
      </c>
      <c r="AH31" s="6">
        <v>0.37120599999999998</v>
      </c>
      <c r="AI31" s="6">
        <v>0.38355</v>
      </c>
      <c r="AJ31" s="6">
        <v>0.37784800000000002</v>
      </c>
      <c r="AK31" s="6">
        <v>0.40995399999999999</v>
      </c>
      <c r="AL31" s="6">
        <v>0.403165</v>
      </c>
      <c r="AM31" s="6">
        <v>0.435025</v>
      </c>
      <c r="AN31" s="6">
        <v>0.45837699999999998</v>
      </c>
      <c r="AO31" s="6">
        <v>0.47911100000000001</v>
      </c>
      <c r="AP31" s="6">
        <v>0.51371800000000001</v>
      </c>
      <c r="AQ31" s="6">
        <v>0.53179100000000001</v>
      </c>
      <c r="AR31" s="6">
        <v>0.55189200000000005</v>
      </c>
      <c r="AS31" s="6">
        <v>0.57220000000000004</v>
      </c>
      <c r="AT31" s="6">
        <f t="shared" si="3"/>
        <v>0.65344654972143268</v>
      </c>
      <c r="AU31" s="6">
        <f t="shared" si="3"/>
        <v>0.70291645956824811</v>
      </c>
      <c r="AV31" s="6">
        <f t="shared" si="3"/>
        <v>0.75402166528242032</v>
      </c>
      <c r="AW31" s="6">
        <f t="shared" si="3"/>
        <v>0.80785825706693404</v>
      </c>
      <c r="AX31" s="6">
        <f t="shared" si="3"/>
        <v>0.86138988827077845</v>
      </c>
    </row>
    <row r="32" spans="1:50" s="6" customFormat="1" x14ac:dyDescent="0.25">
      <c r="A32" s="6">
        <v>222</v>
      </c>
      <c r="B32" s="6" t="s">
        <v>184</v>
      </c>
      <c r="C32" s="6">
        <v>21040</v>
      </c>
      <c r="D32" s="6">
        <v>6.9519999999999998E-2</v>
      </c>
      <c r="E32" s="6">
        <v>7.4320999999999998E-2</v>
      </c>
      <c r="F32" s="6">
        <v>7.8549999999999995E-2</v>
      </c>
      <c r="G32" s="6">
        <v>8.0317E-2</v>
      </c>
      <c r="H32" s="6">
        <v>8.9680999999999997E-2</v>
      </c>
      <c r="I32" s="6">
        <v>0.10356</v>
      </c>
      <c r="J32" s="6">
        <v>0.106862</v>
      </c>
      <c r="K32" s="6">
        <v>0.113147</v>
      </c>
      <c r="L32" s="6">
        <v>0.110357</v>
      </c>
      <c r="M32" s="6">
        <v>9.9951999999999999E-2</v>
      </c>
      <c r="N32" s="6">
        <v>0.107998</v>
      </c>
      <c r="O32" s="6">
        <v>0.111535</v>
      </c>
      <c r="P32" s="6">
        <v>0.107207</v>
      </c>
      <c r="Q32" s="6">
        <v>0.109429</v>
      </c>
      <c r="R32" s="6">
        <v>0.104134</v>
      </c>
      <c r="S32" s="6">
        <v>9.0440000000000006E-2</v>
      </c>
      <c r="T32" s="6">
        <v>0.100927</v>
      </c>
      <c r="U32" s="6">
        <v>9.4169000000000003E-2</v>
      </c>
      <c r="V32" s="6">
        <v>9.6536999999999998E-2</v>
      </c>
      <c r="W32" s="6">
        <v>9.7958000000000003E-2</v>
      </c>
      <c r="X32" s="6">
        <v>0.107705</v>
      </c>
      <c r="Y32" s="6">
        <v>0.112426</v>
      </c>
      <c r="Z32" s="6">
        <v>0.118344</v>
      </c>
      <c r="AA32" s="6">
        <v>0.12534100000000001</v>
      </c>
      <c r="AB32" s="6">
        <v>0.13327800000000001</v>
      </c>
      <c r="AC32" s="6">
        <v>0.12737399999999999</v>
      </c>
      <c r="AD32" s="6">
        <v>0.14096500000000001</v>
      </c>
      <c r="AE32" s="6">
        <v>0.145007</v>
      </c>
      <c r="AF32" s="6">
        <v>0.15046499999999999</v>
      </c>
      <c r="AG32" s="6">
        <v>0.157416</v>
      </c>
      <c r="AH32" s="6">
        <v>0.16469</v>
      </c>
      <c r="AI32" s="6">
        <v>0.167909</v>
      </c>
      <c r="AJ32" s="6">
        <v>0.17527599999999999</v>
      </c>
      <c r="AK32" s="6">
        <v>0.17385200000000001</v>
      </c>
      <c r="AL32" s="6">
        <v>0.17886099999999999</v>
      </c>
      <c r="AM32" s="6">
        <v>0.18784899999999999</v>
      </c>
      <c r="AN32" s="6">
        <v>0.17770900000000001</v>
      </c>
      <c r="AO32" s="6">
        <v>0.17846699999999999</v>
      </c>
      <c r="AP32" s="6">
        <v>0.167156</v>
      </c>
      <c r="AQ32" s="6">
        <v>0.16730999999999999</v>
      </c>
      <c r="AR32" s="6">
        <v>0.17027200000000001</v>
      </c>
      <c r="AS32" s="6">
        <v>0.173569</v>
      </c>
      <c r="AT32" s="6">
        <f t="shared" si="3"/>
        <v>0.19821402339846092</v>
      </c>
      <c r="AU32" s="6">
        <f t="shared" si="3"/>
        <v>0.21322004014470683</v>
      </c>
      <c r="AV32" s="6">
        <f t="shared" si="3"/>
        <v>0.22872210140056692</v>
      </c>
      <c r="AW32" s="6">
        <f t="shared" si="3"/>
        <v>0.24505269105356633</v>
      </c>
      <c r="AX32" s="6">
        <f t="shared" si="3"/>
        <v>0.26129077510882681</v>
      </c>
    </row>
    <row r="33" spans="1:50" s="6" customFormat="1" x14ac:dyDescent="0.25">
      <c r="A33" s="6">
        <v>320</v>
      </c>
      <c r="B33" s="6" t="s">
        <v>185</v>
      </c>
      <c r="C33" s="6">
        <v>108890</v>
      </c>
      <c r="D33" s="6">
        <v>0.108505</v>
      </c>
      <c r="E33" s="6">
        <v>0.11189499999999999</v>
      </c>
      <c r="F33" s="6">
        <v>0.116883</v>
      </c>
      <c r="G33" s="6">
        <v>0.120104</v>
      </c>
      <c r="H33" s="6">
        <v>0.13222100000000001</v>
      </c>
      <c r="I33" s="6">
        <v>0.14141300000000001</v>
      </c>
      <c r="J33" s="6">
        <v>0.149955</v>
      </c>
      <c r="K33" s="6">
        <v>0.15357899999999999</v>
      </c>
      <c r="L33" s="6">
        <v>0.16291700000000001</v>
      </c>
      <c r="M33" s="6">
        <v>0.150481</v>
      </c>
      <c r="N33" s="6">
        <v>0.14636299999999999</v>
      </c>
      <c r="O33" s="6">
        <v>0.14381099999999999</v>
      </c>
      <c r="P33" s="6">
        <v>0.13896900000000001</v>
      </c>
      <c r="Q33" s="6">
        <v>0.14683499999999999</v>
      </c>
      <c r="R33" s="6">
        <v>0.149593</v>
      </c>
      <c r="S33" s="6">
        <v>0.143625</v>
      </c>
      <c r="T33" s="6">
        <v>0.15175900000000001</v>
      </c>
      <c r="U33" s="6">
        <v>0.157855</v>
      </c>
      <c r="V33" s="6">
        <v>0.163887</v>
      </c>
      <c r="W33" s="6">
        <v>0.17503299999999999</v>
      </c>
      <c r="X33" s="6">
        <v>0.179978</v>
      </c>
      <c r="Y33" s="6">
        <v>0.18983</v>
      </c>
      <c r="Z33" s="6">
        <v>0.18920200000000001</v>
      </c>
      <c r="AA33" s="6">
        <v>0.199381</v>
      </c>
      <c r="AB33" s="6">
        <v>0.211113</v>
      </c>
      <c r="AC33" s="6">
        <v>0.21699099999999999</v>
      </c>
      <c r="AD33" s="6">
        <v>0.227053</v>
      </c>
      <c r="AE33" s="6">
        <v>0.246916</v>
      </c>
      <c r="AF33" s="6">
        <v>0.271229</v>
      </c>
      <c r="AG33" s="6">
        <v>0.27937600000000001</v>
      </c>
      <c r="AH33" s="6">
        <v>0.28523100000000001</v>
      </c>
      <c r="AI33" s="6">
        <v>0.28754000000000002</v>
      </c>
      <c r="AJ33" s="6">
        <v>0.29890800000000001</v>
      </c>
      <c r="AK33" s="6">
        <v>0.307842</v>
      </c>
      <c r="AL33" s="6">
        <v>0.30949900000000002</v>
      </c>
      <c r="AM33" s="6">
        <v>0.31433800000000001</v>
      </c>
      <c r="AN33" s="6">
        <v>0.33765600000000001</v>
      </c>
      <c r="AO33" s="6">
        <v>0.32359500000000002</v>
      </c>
      <c r="AP33" s="6">
        <v>0.37144300000000002</v>
      </c>
      <c r="AQ33" s="6">
        <v>0.40451399999999998</v>
      </c>
      <c r="AR33" s="6">
        <v>0.43251099999999998</v>
      </c>
      <c r="AS33" s="6">
        <v>0.43935000000000002</v>
      </c>
      <c r="AT33" s="6">
        <f t="shared" si="3"/>
        <v>0.50173320800438914</v>
      </c>
      <c r="AU33" s="6">
        <f t="shared" si="3"/>
        <v>0.5397174877862807</v>
      </c>
      <c r="AV33" s="6">
        <f t="shared" si="3"/>
        <v>0.57895739014650704</v>
      </c>
      <c r="AW33" s="6">
        <f t="shared" si="3"/>
        <v>0.62029452157000609</v>
      </c>
      <c r="AX33" s="6">
        <f t="shared" si="3"/>
        <v>0.66139749635051814</v>
      </c>
    </row>
    <row r="34" spans="1:50" s="6" customFormat="1" x14ac:dyDescent="0.25">
      <c r="A34" s="6">
        <v>332</v>
      </c>
      <c r="B34" s="6" t="s">
        <v>186</v>
      </c>
      <c r="C34" s="6">
        <v>27750</v>
      </c>
      <c r="D34" s="6">
        <v>5.9693999999999997E-2</v>
      </c>
      <c r="E34" s="6">
        <v>6.1497000000000003E-2</v>
      </c>
      <c r="F34" s="6">
        <v>6.3070000000000001E-2</v>
      </c>
      <c r="G34" s="6">
        <v>6.5696000000000004E-2</v>
      </c>
      <c r="H34" s="6">
        <v>6.8027000000000004E-2</v>
      </c>
      <c r="I34" s="6">
        <v>7.2113999999999998E-2</v>
      </c>
      <c r="J34" s="6">
        <v>7.4273000000000006E-2</v>
      </c>
      <c r="K34" s="6">
        <v>7.7435000000000004E-2</v>
      </c>
      <c r="L34" s="6">
        <v>8.0491999999999994E-2</v>
      </c>
      <c r="M34" s="6">
        <v>8.2652000000000003E-2</v>
      </c>
      <c r="N34" s="6">
        <v>6.8804000000000004E-2</v>
      </c>
      <c r="O34" s="6">
        <v>7.1328000000000003E-2</v>
      </c>
      <c r="P34" s="6">
        <v>7.3400000000000007E-2</v>
      </c>
      <c r="Q34" s="6">
        <v>7.4096999999999996E-2</v>
      </c>
      <c r="R34" s="6">
        <v>7.4671000000000001E-2</v>
      </c>
      <c r="S34" s="6">
        <v>5.8095000000000001E-2</v>
      </c>
      <c r="T34" s="6">
        <v>5.9906000000000001E-2</v>
      </c>
      <c r="U34" s="6">
        <v>6.1981000000000001E-2</v>
      </c>
      <c r="V34" s="6">
        <v>6.3169000000000003E-2</v>
      </c>
      <c r="W34" s="6">
        <v>6.1919000000000002E-2</v>
      </c>
      <c r="X34" s="6">
        <v>6.1837000000000003E-2</v>
      </c>
      <c r="Y34" s="6">
        <v>6.4214999999999994E-2</v>
      </c>
      <c r="Z34" s="6">
        <v>6.2052000000000003E-2</v>
      </c>
      <c r="AA34" s="6">
        <v>5.6998E-2</v>
      </c>
      <c r="AB34" s="6">
        <v>6.7185999999999996E-2</v>
      </c>
      <c r="AC34" s="6">
        <v>7.7121999999999996E-2</v>
      </c>
      <c r="AD34" s="6">
        <v>8.1263000000000002E-2</v>
      </c>
      <c r="AE34" s="6">
        <v>8.1323999999999994E-2</v>
      </c>
      <c r="AF34" s="6">
        <v>8.2406999999999994E-2</v>
      </c>
      <c r="AG34" s="6">
        <v>7.9769000000000007E-2</v>
      </c>
      <c r="AH34" s="6">
        <v>8.1501000000000004E-2</v>
      </c>
      <c r="AI34" s="6">
        <v>9.1628000000000001E-2</v>
      </c>
      <c r="AJ34" s="6">
        <v>8.8009000000000004E-2</v>
      </c>
      <c r="AK34" s="6">
        <v>9.0777999999999998E-2</v>
      </c>
      <c r="AL34" s="6">
        <v>0.135155</v>
      </c>
      <c r="AM34" s="6">
        <v>0.13916400000000001</v>
      </c>
      <c r="AN34" s="6">
        <v>0.145815</v>
      </c>
      <c r="AO34" s="6">
        <v>0.14769199999999999</v>
      </c>
      <c r="AP34" s="6">
        <v>0.14982999999999999</v>
      </c>
      <c r="AQ34" s="6">
        <v>0.150648</v>
      </c>
      <c r="AR34" s="6">
        <v>0.15593499999999999</v>
      </c>
      <c r="AS34" s="6">
        <v>0.161546</v>
      </c>
      <c r="AT34" s="6">
        <f t="shared" si="3"/>
        <v>0.18448388032383528</v>
      </c>
      <c r="AU34" s="6">
        <f t="shared" si="3"/>
        <v>0.19845044106503354</v>
      </c>
      <c r="AV34" s="6">
        <f t="shared" si="3"/>
        <v>0.21287868566884627</v>
      </c>
      <c r="AW34" s="6">
        <f t="shared" si="3"/>
        <v>0.2280780671026475</v>
      </c>
      <c r="AX34" s="6">
        <f t="shared" si="3"/>
        <v>0.24319135073504219</v>
      </c>
    </row>
    <row r="35" spans="1:50" s="6" customFormat="1" x14ac:dyDescent="0.25">
      <c r="A35" s="6">
        <v>340</v>
      </c>
      <c r="B35" s="6" t="s">
        <v>187</v>
      </c>
      <c r="C35" s="6">
        <v>112090</v>
      </c>
      <c r="D35" s="6">
        <v>5.5121000000000003E-2</v>
      </c>
      <c r="E35" s="6">
        <v>5.6368000000000001E-2</v>
      </c>
      <c r="F35" s="6">
        <v>5.8538E-2</v>
      </c>
      <c r="G35" s="6">
        <v>5.9450999999999997E-2</v>
      </c>
      <c r="H35" s="6">
        <v>6.1103999999999999E-2</v>
      </c>
      <c r="I35" s="6">
        <v>6.3564999999999997E-2</v>
      </c>
      <c r="J35" s="6">
        <v>6.7265000000000005E-2</v>
      </c>
      <c r="K35" s="6">
        <v>6.8997000000000003E-2</v>
      </c>
      <c r="L35" s="6">
        <v>7.1330000000000005E-2</v>
      </c>
      <c r="M35" s="6">
        <v>7.4220999999999995E-2</v>
      </c>
      <c r="N35" s="6">
        <v>7.3793999999999998E-2</v>
      </c>
      <c r="O35" s="6">
        <v>7.9877000000000004E-2</v>
      </c>
      <c r="P35" s="6">
        <v>7.8325000000000006E-2</v>
      </c>
      <c r="Q35" s="6">
        <v>8.0099000000000004E-2</v>
      </c>
      <c r="R35" s="6">
        <v>7.9408000000000006E-2</v>
      </c>
      <c r="S35" s="6">
        <v>8.1480999999999998E-2</v>
      </c>
      <c r="T35" s="6">
        <v>8.5903999999999994E-2</v>
      </c>
      <c r="U35" s="6">
        <v>0.09</v>
      </c>
      <c r="V35" s="6">
        <v>9.3723000000000001E-2</v>
      </c>
      <c r="W35" s="6">
        <v>9.4422000000000006E-2</v>
      </c>
      <c r="X35" s="6">
        <v>9.5247999999999999E-2</v>
      </c>
      <c r="Y35" s="6">
        <v>9.9336999999999995E-2</v>
      </c>
      <c r="Z35" s="6">
        <v>0.10152799999999999</v>
      </c>
      <c r="AA35" s="6">
        <v>0.105396</v>
      </c>
      <c r="AB35" s="6">
        <v>0.112056</v>
      </c>
      <c r="AC35" s="6">
        <v>0.112508</v>
      </c>
      <c r="AD35" s="6">
        <v>0.12289799999999999</v>
      </c>
      <c r="AE35" s="6">
        <v>0.13195000000000001</v>
      </c>
      <c r="AF35" s="6">
        <v>0.11601</v>
      </c>
      <c r="AG35" s="6">
        <v>0.118682</v>
      </c>
      <c r="AH35" s="6">
        <v>0.127993</v>
      </c>
      <c r="AI35" s="6">
        <v>0.13317000000000001</v>
      </c>
      <c r="AJ35" s="6">
        <v>0.144759</v>
      </c>
      <c r="AK35" s="6">
        <v>0.156029</v>
      </c>
      <c r="AL35" s="6">
        <v>0.16308400000000001</v>
      </c>
      <c r="AM35" s="6">
        <v>0.158466</v>
      </c>
      <c r="AN35" s="6">
        <v>0.186088</v>
      </c>
      <c r="AO35" s="6">
        <v>0.18456800000000001</v>
      </c>
      <c r="AP35" s="6">
        <v>0.17677799999999999</v>
      </c>
      <c r="AQ35" s="6">
        <v>0.181032</v>
      </c>
      <c r="AR35" s="6">
        <v>0.189142</v>
      </c>
      <c r="AS35" s="6">
        <v>0.201432</v>
      </c>
      <c r="AT35" s="6">
        <f t="shared" si="3"/>
        <v>0.23003328452199862</v>
      </c>
      <c r="AU35" s="6">
        <f t="shared" si="3"/>
        <v>0.24744821440711523</v>
      </c>
      <c r="AV35" s="6">
        <f t="shared" si="3"/>
        <v>0.26543881873675018</v>
      </c>
      <c r="AW35" s="6">
        <f t="shared" si="3"/>
        <v>0.28439095497641848</v>
      </c>
      <c r="AX35" s="6">
        <f t="shared" si="3"/>
        <v>0.30323573571156837</v>
      </c>
    </row>
    <row r="36" spans="1:50" s="6" customFormat="1" x14ac:dyDescent="0.25">
      <c r="A36" s="6">
        <v>388</v>
      </c>
      <c r="B36" s="6" t="s">
        <v>188</v>
      </c>
      <c r="C36" s="6">
        <v>10991</v>
      </c>
      <c r="D36" s="6">
        <v>7.9773999999999998E-2</v>
      </c>
      <c r="E36" s="6">
        <v>0.10175099999999999</v>
      </c>
      <c r="F36" s="6">
        <v>0.11573</v>
      </c>
      <c r="G36" s="6">
        <v>0.108348</v>
      </c>
      <c r="H36" s="6">
        <v>0.10641200000000001</v>
      </c>
      <c r="I36" s="6">
        <v>9.6500000000000002E-2</v>
      </c>
      <c r="J36" s="6">
        <v>9.4258999999999996E-2</v>
      </c>
      <c r="K36" s="6">
        <v>9.7960000000000005E-2</v>
      </c>
      <c r="L36" s="6">
        <v>0.101392</v>
      </c>
      <c r="M36" s="6">
        <v>9.0409000000000003E-2</v>
      </c>
      <c r="N36" s="6">
        <v>9.2138999999999999E-2</v>
      </c>
      <c r="O36" s="6">
        <v>9.0818999999999997E-2</v>
      </c>
      <c r="P36" s="6">
        <v>7.9422000000000006E-2</v>
      </c>
      <c r="Q36" s="6">
        <v>7.9605999999999996E-2</v>
      </c>
      <c r="R36" s="6">
        <v>6.8426000000000001E-2</v>
      </c>
      <c r="S36" s="6">
        <v>6.9528000000000006E-2</v>
      </c>
      <c r="T36" s="6">
        <v>7.1396000000000001E-2</v>
      </c>
      <c r="U36" s="6">
        <v>7.2792999999999997E-2</v>
      </c>
      <c r="V36" s="6">
        <v>9.1295000000000001E-2</v>
      </c>
      <c r="W36" s="6">
        <v>0.11049399999999999</v>
      </c>
      <c r="X36" s="6">
        <v>0.11090899999999999</v>
      </c>
      <c r="Y36" s="6">
        <v>0.116744</v>
      </c>
      <c r="Z36" s="6">
        <v>0.117092</v>
      </c>
      <c r="AA36" s="6">
        <v>0.119379</v>
      </c>
      <c r="AB36" s="6">
        <v>0.12706100000000001</v>
      </c>
      <c r="AC36" s="6">
        <v>0.133909</v>
      </c>
      <c r="AD36" s="6">
        <v>0.13389899999999999</v>
      </c>
      <c r="AE36" s="6">
        <v>0.13916000000000001</v>
      </c>
      <c r="AF36" s="6">
        <v>0.14324400000000001</v>
      </c>
      <c r="AG36" s="6">
        <v>0.151948</v>
      </c>
      <c r="AH36" s="6">
        <v>0.152421</v>
      </c>
      <c r="AI36" s="6">
        <v>0.14230000000000001</v>
      </c>
      <c r="AJ36" s="6">
        <v>0.14793700000000001</v>
      </c>
      <c r="AK36" s="6">
        <v>0.14955199999999999</v>
      </c>
      <c r="AL36" s="6">
        <v>0.14751</v>
      </c>
      <c r="AM36" s="6">
        <v>0.16569800000000001</v>
      </c>
      <c r="AN36" s="6">
        <v>0.16667499999999999</v>
      </c>
      <c r="AO36" s="6">
        <v>0.14038200000000001</v>
      </c>
      <c r="AP36" s="6">
        <v>0.120547</v>
      </c>
      <c r="AQ36" s="6">
        <v>0.10685699999999999</v>
      </c>
      <c r="AR36" s="6">
        <v>0.113895</v>
      </c>
      <c r="AS36" s="6">
        <v>0.111348</v>
      </c>
      <c r="AT36" s="6">
        <f t="shared" si="3"/>
        <v>0.12715827755746606</v>
      </c>
      <c r="AU36" s="6">
        <f t="shared" si="3"/>
        <v>0.13678493872772682</v>
      </c>
      <c r="AV36" s="6">
        <f t="shared" si="3"/>
        <v>0.14672982241500687</v>
      </c>
      <c r="AW36" s="6">
        <f t="shared" si="3"/>
        <v>0.15720622371179477</v>
      </c>
      <c r="AX36" s="6">
        <f t="shared" si="3"/>
        <v>0.16762328080946282</v>
      </c>
    </row>
    <row r="37" spans="1:50" s="6" customFormat="1" x14ac:dyDescent="0.25">
      <c r="A37" s="6">
        <v>558</v>
      </c>
      <c r="B37" s="6" t="s">
        <v>189</v>
      </c>
      <c r="C37" s="6">
        <v>129494</v>
      </c>
      <c r="D37" s="6">
        <v>4.8312000000000001E-2</v>
      </c>
      <c r="E37" s="6">
        <v>4.9369999999999997E-2</v>
      </c>
      <c r="F37" s="6">
        <v>5.3540999999999998E-2</v>
      </c>
      <c r="G37" s="6">
        <v>5.62E-2</v>
      </c>
      <c r="H37" s="6">
        <v>5.8434E-2</v>
      </c>
      <c r="I37" s="6">
        <v>6.2728999999999993E-2</v>
      </c>
      <c r="J37" s="6">
        <v>6.9034999999999999E-2</v>
      </c>
      <c r="K37" s="6">
        <v>6.6712999999999995E-2</v>
      </c>
      <c r="L37" s="6">
        <v>5.6238999999999997E-2</v>
      </c>
      <c r="M37" s="6">
        <v>6.0899000000000002E-2</v>
      </c>
      <c r="N37" s="6">
        <v>6.2544000000000002E-2</v>
      </c>
      <c r="O37" s="6">
        <v>6.3972000000000001E-2</v>
      </c>
      <c r="P37" s="6">
        <v>6.6684999999999994E-2</v>
      </c>
      <c r="Q37" s="6">
        <v>7.3319999999999996E-2</v>
      </c>
      <c r="R37" s="6">
        <v>7.6635999999999996E-2</v>
      </c>
      <c r="S37" s="6">
        <v>7.6634999999999995E-2</v>
      </c>
      <c r="T37" s="6">
        <v>7.7405000000000002E-2</v>
      </c>
      <c r="U37" s="6">
        <v>7.3192999999999994E-2</v>
      </c>
      <c r="V37" s="6">
        <v>7.8473000000000001E-2</v>
      </c>
      <c r="W37" s="6">
        <v>8.0117999999999995E-2</v>
      </c>
      <c r="X37" s="6">
        <v>8.5017999999999996E-2</v>
      </c>
      <c r="Y37" s="6">
        <v>8.7623999999999994E-2</v>
      </c>
      <c r="Z37" s="6">
        <v>8.6222999999999994E-2</v>
      </c>
      <c r="AA37" s="6">
        <v>8.7139999999999995E-2</v>
      </c>
      <c r="AB37" s="6">
        <v>8.9640999999999998E-2</v>
      </c>
      <c r="AC37" s="6">
        <v>9.1288999999999995E-2</v>
      </c>
      <c r="AD37" s="6">
        <v>9.5545000000000005E-2</v>
      </c>
      <c r="AE37" s="6">
        <v>9.6075999999999995E-2</v>
      </c>
      <c r="AF37" s="6">
        <v>9.7452999999999998E-2</v>
      </c>
      <c r="AG37" s="6">
        <v>9.9860000000000004E-2</v>
      </c>
      <c r="AH37" s="6">
        <v>0.100731</v>
      </c>
      <c r="AI37" s="6">
        <v>0.10440099999999999</v>
      </c>
      <c r="AJ37" s="6">
        <v>0.106849</v>
      </c>
      <c r="AK37" s="6">
        <v>0.11172899999999999</v>
      </c>
      <c r="AL37" s="6">
        <v>0.113307</v>
      </c>
      <c r="AM37" s="6">
        <v>0.112469</v>
      </c>
      <c r="AN37" s="6">
        <v>0.114371</v>
      </c>
      <c r="AO37" s="6">
        <v>0.115648</v>
      </c>
      <c r="AP37" s="6">
        <v>0.116368</v>
      </c>
      <c r="AQ37" s="6">
        <v>0.11736099999999999</v>
      </c>
      <c r="AR37" s="6">
        <v>0.12148399999999999</v>
      </c>
      <c r="AS37" s="6">
        <v>0.131379</v>
      </c>
      <c r="AT37" s="6">
        <f t="shared" si="3"/>
        <v>0.15003347475681947</v>
      </c>
      <c r="AU37" s="6">
        <f t="shared" si="3"/>
        <v>0.1613919285942273</v>
      </c>
      <c r="AV37" s="6">
        <f t="shared" si="3"/>
        <v>0.17312585173565026</v>
      </c>
      <c r="AW37" s="6">
        <f t="shared" si="3"/>
        <v>0.18548691009296875</v>
      </c>
      <c r="AX37" s="6">
        <f t="shared" si="3"/>
        <v>0.19777794849899788</v>
      </c>
    </row>
    <row r="38" spans="1:50" s="6" customFormat="1" x14ac:dyDescent="0.25">
      <c r="A38" s="6">
        <v>591</v>
      </c>
      <c r="B38" s="6" t="s">
        <v>190</v>
      </c>
      <c r="C38" s="6">
        <v>78200</v>
      </c>
      <c r="D38" s="6">
        <v>6.5708000000000003E-2</v>
      </c>
      <c r="E38" s="6">
        <v>7.3986999999999997E-2</v>
      </c>
      <c r="F38" s="6">
        <v>8.0732999999999999E-2</v>
      </c>
      <c r="G38" s="6">
        <v>7.9395999999999994E-2</v>
      </c>
      <c r="H38" s="6">
        <v>6.7103999999999997E-2</v>
      </c>
      <c r="I38" s="6">
        <v>6.6470000000000001E-2</v>
      </c>
      <c r="J38" s="6">
        <v>6.5617999999999996E-2</v>
      </c>
      <c r="K38" s="6">
        <v>6.4294000000000004E-2</v>
      </c>
      <c r="L38" s="6">
        <v>6.8819000000000005E-2</v>
      </c>
      <c r="M38" s="6">
        <v>5.6043999999999997E-2</v>
      </c>
      <c r="N38" s="6">
        <v>5.9843E-2</v>
      </c>
      <c r="O38" s="6">
        <v>6.5541000000000002E-2</v>
      </c>
      <c r="P38" s="6">
        <v>6.9964999999999999E-2</v>
      </c>
      <c r="Q38" s="6">
        <v>6.4100000000000004E-2</v>
      </c>
      <c r="R38" s="6">
        <v>6.1893999999999998E-2</v>
      </c>
      <c r="S38" s="6">
        <v>6.2902E-2</v>
      </c>
      <c r="T38" s="6">
        <v>6.7230999999999999E-2</v>
      </c>
      <c r="U38" s="6">
        <v>6.2617999999999993E-2</v>
      </c>
      <c r="V38" s="6">
        <v>5.8968E-2</v>
      </c>
      <c r="W38" s="6">
        <v>5.9158000000000002E-2</v>
      </c>
      <c r="X38" s="6">
        <v>6.4130000000000006E-2</v>
      </c>
      <c r="Y38" s="6">
        <v>7.3104000000000002E-2</v>
      </c>
      <c r="Z38" s="6">
        <v>7.4159000000000003E-2</v>
      </c>
      <c r="AA38" s="6">
        <v>7.8092999999999996E-2</v>
      </c>
      <c r="AB38" s="6">
        <v>7.9237000000000002E-2</v>
      </c>
      <c r="AC38" s="6">
        <v>8.4695999999999994E-2</v>
      </c>
      <c r="AD38" s="6">
        <v>8.8038000000000005E-2</v>
      </c>
      <c r="AE38" s="6">
        <v>0.10209600000000001</v>
      </c>
      <c r="AF38" s="6">
        <v>0.100634</v>
      </c>
      <c r="AG38" s="6">
        <v>0.101938</v>
      </c>
      <c r="AH38" s="6">
        <v>0.111731</v>
      </c>
      <c r="AI38" s="6">
        <v>0.10415199999999999</v>
      </c>
      <c r="AJ38" s="6">
        <v>0.105125</v>
      </c>
      <c r="AK38" s="6">
        <v>0.103687</v>
      </c>
      <c r="AL38" s="6">
        <v>0.114428</v>
      </c>
      <c r="AM38" s="6">
        <v>0.122734</v>
      </c>
      <c r="AN38" s="6">
        <v>0.11999799999999999</v>
      </c>
      <c r="AO38" s="6">
        <v>0.12114</v>
      </c>
      <c r="AP38" s="6">
        <v>0.13359499999999999</v>
      </c>
      <c r="AQ38" s="6">
        <v>0.14719499999999999</v>
      </c>
      <c r="AR38" s="6">
        <v>0.16103100000000001</v>
      </c>
      <c r="AS38" s="6">
        <v>0.16475300000000001</v>
      </c>
      <c r="AT38" s="6">
        <f t="shared" si="3"/>
        <v>0.18814624153487453</v>
      </c>
      <c r="AU38" s="6">
        <f t="shared" si="3"/>
        <v>0.20239006547229565</v>
      </c>
      <c r="AV38" s="6">
        <f t="shared" si="3"/>
        <v>0.21710473858838619</v>
      </c>
      <c r="AW38" s="6">
        <f t="shared" si="3"/>
        <v>0.23260585708938933</v>
      </c>
      <c r="AX38" s="6">
        <f t="shared" si="3"/>
        <v>0.24801916858139733</v>
      </c>
    </row>
    <row r="39" spans="1:50" s="6" customFormat="1" x14ac:dyDescent="0.25">
      <c r="A39" s="6">
        <v>600</v>
      </c>
      <c r="B39" s="6" t="s">
        <v>191</v>
      </c>
      <c r="C39" s="6">
        <v>406750</v>
      </c>
      <c r="D39" s="6">
        <v>5.4301000000000002E-2</v>
      </c>
      <c r="E39" s="6">
        <v>5.5702000000000002E-2</v>
      </c>
      <c r="F39" s="6">
        <v>6.0287E-2</v>
      </c>
      <c r="G39" s="6">
        <v>5.9792999999999999E-2</v>
      </c>
      <c r="H39" s="6">
        <v>5.8486000000000003E-2</v>
      </c>
      <c r="I39" s="6">
        <v>6.2190000000000002E-2</v>
      </c>
      <c r="J39" s="6">
        <v>6.7617999999999998E-2</v>
      </c>
      <c r="K39" s="6">
        <v>7.5459999999999999E-2</v>
      </c>
      <c r="L39" s="6">
        <v>7.6553999999999997E-2</v>
      </c>
      <c r="M39" s="6">
        <v>8.2719000000000001E-2</v>
      </c>
      <c r="N39" s="6">
        <v>8.2582000000000003E-2</v>
      </c>
      <c r="O39" s="6">
        <v>8.4249000000000004E-2</v>
      </c>
      <c r="P39" s="6">
        <v>8.6188000000000001E-2</v>
      </c>
      <c r="Q39" s="6">
        <v>8.7781999999999999E-2</v>
      </c>
      <c r="R39" s="6">
        <v>8.9629E-2</v>
      </c>
      <c r="S39" s="6">
        <v>9.3380000000000005E-2</v>
      </c>
      <c r="T39" s="6">
        <v>0.107784</v>
      </c>
      <c r="U39" s="6">
        <v>0.115215</v>
      </c>
      <c r="V39" s="6">
        <v>0.12553400000000001</v>
      </c>
      <c r="W39" s="6">
        <v>0.12192600000000001</v>
      </c>
      <c r="X39" s="6">
        <v>0.12587200000000001</v>
      </c>
      <c r="Y39" s="6">
        <v>0.125356</v>
      </c>
      <c r="Z39" s="6">
        <v>0.130162</v>
      </c>
      <c r="AA39" s="6">
        <v>0.142264</v>
      </c>
      <c r="AB39" s="6">
        <v>0.15576799999999999</v>
      </c>
      <c r="AC39" s="6">
        <v>0.15940099999999999</v>
      </c>
      <c r="AD39" s="6">
        <v>0.173322</v>
      </c>
      <c r="AE39" s="6">
        <v>0.17108300000000001</v>
      </c>
      <c r="AF39" s="6">
        <v>0.16324900000000001</v>
      </c>
      <c r="AG39" s="6">
        <v>0.15281500000000001</v>
      </c>
      <c r="AH39" s="6">
        <v>0.15553</v>
      </c>
      <c r="AI39" s="6">
        <v>0.154195</v>
      </c>
      <c r="AJ39" s="6">
        <v>0.157357</v>
      </c>
      <c r="AK39" s="6">
        <v>0.158855</v>
      </c>
      <c r="AL39" s="6">
        <v>0.157113</v>
      </c>
      <c r="AM39" s="6">
        <v>0.16189899999999999</v>
      </c>
      <c r="AN39" s="6">
        <v>0.167795</v>
      </c>
      <c r="AO39" s="6">
        <v>0.17282900000000001</v>
      </c>
      <c r="AP39" s="6">
        <v>0.17815600000000001</v>
      </c>
      <c r="AQ39" s="6">
        <v>0.19075800000000001</v>
      </c>
      <c r="AR39" s="6">
        <v>0.19347700000000001</v>
      </c>
      <c r="AS39" s="6">
        <v>0.19827900000000001</v>
      </c>
      <c r="AT39" s="6">
        <f t="shared" si="3"/>
        <v>0.22643259075885347</v>
      </c>
      <c r="AU39" s="6">
        <f t="shared" si="3"/>
        <v>0.24357492605161249</v>
      </c>
      <c r="AV39" s="6">
        <f t="shared" si="3"/>
        <v>0.26128392479995283</v>
      </c>
      <c r="AW39" s="6">
        <f t="shared" si="3"/>
        <v>0.27993940467139916</v>
      </c>
      <c r="AX39" s="6">
        <f t="shared" si="3"/>
        <v>0.29848920946599383</v>
      </c>
    </row>
    <row r="40" spans="1:50" s="6" customFormat="1" x14ac:dyDescent="0.25">
      <c r="A40" s="6">
        <v>604</v>
      </c>
      <c r="B40" s="6" t="s">
        <v>192</v>
      </c>
      <c r="C40" s="6">
        <v>1285220</v>
      </c>
      <c r="D40" s="6">
        <v>0.362203</v>
      </c>
      <c r="E40" s="6">
        <v>0.362292</v>
      </c>
      <c r="F40" s="6">
        <v>0.37740299999999999</v>
      </c>
      <c r="G40" s="6">
        <v>0.399256</v>
      </c>
      <c r="H40" s="6">
        <v>0.410889</v>
      </c>
      <c r="I40" s="6">
        <v>0.41730099999999998</v>
      </c>
      <c r="J40" s="6">
        <v>0.432423</v>
      </c>
      <c r="K40" s="6">
        <v>0.41972199999999998</v>
      </c>
      <c r="L40" s="6">
        <v>0.41826200000000002</v>
      </c>
      <c r="M40" s="6">
        <v>0.44670799999999999</v>
      </c>
      <c r="N40" s="6">
        <v>0.44947700000000002</v>
      </c>
      <c r="O40" s="6">
        <v>0.45758500000000002</v>
      </c>
      <c r="P40" s="6">
        <v>0.42075499999999999</v>
      </c>
      <c r="Q40" s="6">
        <v>0.43107000000000001</v>
      </c>
      <c r="R40" s="6">
        <v>0.41981800000000002</v>
      </c>
      <c r="S40" s="6">
        <v>0.42758200000000002</v>
      </c>
      <c r="T40" s="6">
        <v>0.43901400000000002</v>
      </c>
      <c r="U40" s="6">
        <v>0.431778</v>
      </c>
      <c r="V40" s="6">
        <v>0.398509</v>
      </c>
      <c r="W40" s="6">
        <v>0.38625599999999999</v>
      </c>
      <c r="X40" s="6">
        <v>0.37889699999999998</v>
      </c>
      <c r="Y40" s="6">
        <v>0.36849100000000001</v>
      </c>
      <c r="Z40" s="6">
        <v>0.39337899999999998</v>
      </c>
      <c r="AA40" s="6">
        <v>0.407503</v>
      </c>
      <c r="AB40" s="6">
        <v>0.43533699999999997</v>
      </c>
      <c r="AC40" s="6">
        <v>0.44837300000000002</v>
      </c>
      <c r="AD40" s="6">
        <v>0.43401600000000001</v>
      </c>
      <c r="AE40" s="6">
        <v>0.45652599999999999</v>
      </c>
      <c r="AF40" s="6">
        <v>0.48636099999999999</v>
      </c>
      <c r="AG40" s="6">
        <v>0.484956</v>
      </c>
      <c r="AH40" s="6">
        <v>0.468028</v>
      </c>
      <c r="AI40" s="6">
        <v>0.47113300000000002</v>
      </c>
      <c r="AJ40" s="6">
        <v>0.46178999999999998</v>
      </c>
      <c r="AK40" s="6">
        <v>0.51087000000000005</v>
      </c>
      <c r="AL40" s="6">
        <v>0.54146499999999997</v>
      </c>
      <c r="AM40" s="6">
        <v>0.52566199999999996</v>
      </c>
      <c r="AN40" s="6">
        <v>0.56877500000000003</v>
      </c>
      <c r="AO40" s="6">
        <v>0.59659300000000004</v>
      </c>
      <c r="AP40" s="6">
        <v>0.68206500000000003</v>
      </c>
      <c r="AQ40" s="6">
        <v>0.76229000000000002</v>
      </c>
      <c r="AR40" s="6">
        <v>0.81809399999999999</v>
      </c>
      <c r="AS40" s="6">
        <v>0.86117900000000003</v>
      </c>
      <c r="AT40" s="6">
        <f t="shared" si="3"/>
        <v>0.98345761314672075</v>
      </c>
      <c r="AU40" s="6">
        <f t="shared" si="3"/>
        <v>1.0579113836674665</v>
      </c>
      <c r="AV40" s="6">
        <f t="shared" si="3"/>
        <v>1.1348263259109566</v>
      </c>
      <c r="AW40" s="6">
        <f t="shared" si="3"/>
        <v>1.2158520901129763</v>
      </c>
      <c r="AX40" s="6">
        <f t="shared" si="3"/>
        <v>1.2964188790477815</v>
      </c>
    </row>
    <row r="41" spans="1:50" s="6" customFormat="1" x14ac:dyDescent="0.25">
      <c r="A41" s="6">
        <v>780</v>
      </c>
      <c r="B41" s="6" t="s">
        <v>193</v>
      </c>
      <c r="C41" s="6">
        <v>5128</v>
      </c>
      <c r="D41" s="6">
        <v>0.104656</v>
      </c>
      <c r="E41" s="6">
        <v>0.106589</v>
      </c>
      <c r="F41" s="6">
        <v>0.10470599999999999</v>
      </c>
      <c r="G41" s="6">
        <v>0.106129</v>
      </c>
      <c r="H41" s="6">
        <v>9.2111999999999999E-2</v>
      </c>
      <c r="I41" s="6">
        <v>0.102283</v>
      </c>
      <c r="J41" s="6">
        <v>0.115873</v>
      </c>
      <c r="K41" s="6">
        <v>0.139209</v>
      </c>
      <c r="L41" s="6">
        <v>0.14419399999999999</v>
      </c>
      <c r="M41" s="6">
        <v>0.151892</v>
      </c>
      <c r="N41" s="6">
        <v>0.161273</v>
      </c>
      <c r="O41" s="6">
        <v>0.16222</v>
      </c>
      <c r="P41" s="6">
        <v>0.16813800000000001</v>
      </c>
      <c r="Q41" s="6">
        <v>0.18996399999999999</v>
      </c>
      <c r="R41" s="6">
        <v>0.20200399999999999</v>
      </c>
      <c r="S41" s="6">
        <v>0.21113999999999999</v>
      </c>
      <c r="T41" s="6">
        <v>0.198656</v>
      </c>
      <c r="U41" s="6">
        <v>0.217942</v>
      </c>
      <c r="V41" s="6">
        <v>0.211617</v>
      </c>
      <c r="W41" s="6">
        <v>0.23757700000000001</v>
      </c>
      <c r="X41" s="6">
        <v>0.236121</v>
      </c>
      <c r="Y41" s="6">
        <v>0.259575</v>
      </c>
      <c r="Z41" s="6">
        <v>0.248421</v>
      </c>
      <c r="AA41" s="6">
        <v>0.24986700000000001</v>
      </c>
      <c r="AB41" s="6">
        <v>0.244008</v>
      </c>
      <c r="AC41" s="6">
        <v>0.28856999999999999</v>
      </c>
      <c r="AD41" s="6">
        <v>0.27202399999999999</v>
      </c>
      <c r="AE41" s="6">
        <v>0.315855</v>
      </c>
      <c r="AF41" s="6">
        <v>0.36879600000000001</v>
      </c>
      <c r="AG41" s="6">
        <v>0.39084200000000002</v>
      </c>
      <c r="AH41" s="6">
        <v>0.43621300000000002</v>
      </c>
      <c r="AI41" s="6">
        <v>0.474665</v>
      </c>
      <c r="AJ41" s="6">
        <v>0.53061499999999995</v>
      </c>
      <c r="AK41" s="6">
        <v>0.55677299999999996</v>
      </c>
      <c r="AL41" s="6">
        <v>0.63933799999999996</v>
      </c>
      <c r="AM41" s="6">
        <v>0.71328899999999995</v>
      </c>
      <c r="AN41" s="6">
        <v>0.75858700000000001</v>
      </c>
      <c r="AO41" s="6">
        <v>0.73659799999999997</v>
      </c>
      <c r="AP41" s="6">
        <v>0.744618</v>
      </c>
      <c r="AQ41" s="6">
        <v>0.79586199999999996</v>
      </c>
      <c r="AR41" s="6">
        <v>0.78279200000000004</v>
      </c>
      <c r="AS41" s="6">
        <v>0.76293299999999997</v>
      </c>
      <c r="AT41" s="6">
        <f t="shared" si="3"/>
        <v>0.87126168563198481</v>
      </c>
      <c r="AU41" s="6">
        <f t="shared" si="3"/>
        <v>0.93722153660919627</v>
      </c>
      <c r="AV41" s="6">
        <f t="shared" si="3"/>
        <v>1.0053617811235802</v>
      </c>
      <c r="AW41" s="6">
        <f t="shared" si="3"/>
        <v>1.0771438721405926</v>
      </c>
      <c r="AX41" s="6">
        <f t="shared" si="3"/>
        <v>1.1485193492276995</v>
      </c>
    </row>
    <row r="42" spans="1:50" s="6" customFormat="1" x14ac:dyDescent="0.25">
      <c r="A42" s="6">
        <v>858</v>
      </c>
      <c r="B42" s="6" t="s">
        <v>194</v>
      </c>
      <c r="C42" s="6">
        <v>176220</v>
      </c>
      <c r="D42" s="6">
        <v>9.5899999999999999E-2</v>
      </c>
      <c r="E42" s="6">
        <v>9.7735000000000002E-2</v>
      </c>
      <c r="F42" s="6">
        <v>9.4704999999999998E-2</v>
      </c>
      <c r="G42" s="6">
        <v>9.3272999999999995E-2</v>
      </c>
      <c r="H42" s="6">
        <v>9.7023999999999999E-2</v>
      </c>
      <c r="I42" s="6">
        <v>9.8455000000000001E-2</v>
      </c>
      <c r="J42" s="6">
        <v>9.8494999999999999E-2</v>
      </c>
      <c r="K42" s="6">
        <v>0.100865</v>
      </c>
      <c r="L42" s="6">
        <v>0.10773000000000001</v>
      </c>
      <c r="M42" s="6">
        <v>0.10488699999999999</v>
      </c>
      <c r="N42" s="6">
        <v>0.101087</v>
      </c>
      <c r="O42" s="6">
        <v>8.9812000000000003E-2</v>
      </c>
      <c r="P42" s="6">
        <v>8.3158999999999997E-2</v>
      </c>
      <c r="Q42" s="6">
        <v>7.9895999999999995E-2</v>
      </c>
      <c r="R42" s="6">
        <v>7.9272999999999996E-2</v>
      </c>
      <c r="S42" s="6">
        <v>8.1794000000000006E-2</v>
      </c>
      <c r="T42" s="6">
        <v>8.6947999999999998E-2</v>
      </c>
      <c r="U42" s="6">
        <v>9.3205999999999997E-2</v>
      </c>
      <c r="V42" s="6">
        <v>9.5644000000000007E-2</v>
      </c>
      <c r="W42" s="6">
        <v>8.9326000000000003E-2</v>
      </c>
      <c r="X42" s="6">
        <v>9.6865999999999994E-2</v>
      </c>
      <c r="Y42" s="6">
        <v>0.107048</v>
      </c>
      <c r="Z42" s="6">
        <v>9.9899000000000002E-2</v>
      </c>
      <c r="AA42" s="6">
        <v>9.5425999999999997E-2</v>
      </c>
      <c r="AB42" s="6">
        <v>0.10205699999999999</v>
      </c>
      <c r="AC42" s="6">
        <v>0.112502</v>
      </c>
      <c r="AD42" s="6">
        <v>0.114301</v>
      </c>
      <c r="AE42" s="6">
        <v>0.117646</v>
      </c>
      <c r="AF42" s="6">
        <v>0.128412</v>
      </c>
      <c r="AG42" s="6">
        <v>0.122686</v>
      </c>
      <c r="AH42" s="6">
        <v>0.107595</v>
      </c>
      <c r="AI42" s="6">
        <v>0.10071099999999999</v>
      </c>
      <c r="AJ42" s="6">
        <v>0.10011200000000001</v>
      </c>
      <c r="AK42" s="6">
        <v>0.113843</v>
      </c>
      <c r="AL42" s="6">
        <v>0.11734</v>
      </c>
      <c r="AM42" s="6">
        <v>0.12628800000000001</v>
      </c>
      <c r="AN42" s="6">
        <v>0.12587100000000001</v>
      </c>
      <c r="AO42" s="6">
        <v>0.164797</v>
      </c>
      <c r="AP42" s="6">
        <v>0.16405700000000001</v>
      </c>
      <c r="AQ42" s="6">
        <v>0.162355</v>
      </c>
      <c r="AR42" s="6">
        <v>0.17563000000000001</v>
      </c>
      <c r="AS42" s="6">
        <v>0.183591</v>
      </c>
      <c r="AT42" s="6">
        <f t="shared" si="3"/>
        <v>0.20965904493168044</v>
      </c>
      <c r="AU42" s="6">
        <f t="shared" si="3"/>
        <v>0.22553151997307624</v>
      </c>
      <c r="AV42" s="6">
        <f t="shared" si="3"/>
        <v>0.24192868149399652</v>
      </c>
      <c r="AW42" s="6">
        <f t="shared" si="3"/>
        <v>0.25920221124287918</v>
      </c>
      <c r="AX42" s="6">
        <f t="shared" si="3"/>
        <v>0.27637789405368834</v>
      </c>
    </row>
    <row r="43" spans="1:50" s="6" customFormat="1" x14ac:dyDescent="0.25">
      <c r="A43" s="6">
        <v>862</v>
      </c>
      <c r="B43" s="6" t="s">
        <v>195</v>
      </c>
      <c r="C43" s="6">
        <v>912050</v>
      </c>
      <c r="D43" s="6">
        <v>0.77657299999999996</v>
      </c>
      <c r="E43" s="6">
        <v>0.75446999999999997</v>
      </c>
      <c r="F43" s="6">
        <v>0.83883200000000002</v>
      </c>
      <c r="G43" s="6">
        <v>0.97924999999999995</v>
      </c>
      <c r="H43" s="6">
        <v>0.99367099999999997</v>
      </c>
      <c r="I43" s="6">
        <v>1.03173</v>
      </c>
      <c r="J43" s="6">
        <v>1.1058699999999999</v>
      </c>
      <c r="K43" s="6">
        <v>1.18587</v>
      </c>
      <c r="L43" s="6">
        <v>1.2382299999999999</v>
      </c>
      <c r="M43" s="6">
        <v>1.4030899999999999</v>
      </c>
      <c r="N43" s="6">
        <v>1.49481</v>
      </c>
      <c r="O43" s="6">
        <v>1.49668</v>
      </c>
      <c r="P43" s="6">
        <v>1.60409</v>
      </c>
      <c r="Q43" s="6">
        <v>1.5831200000000001</v>
      </c>
      <c r="R43" s="6">
        <v>1.5679700000000001</v>
      </c>
      <c r="S43" s="6">
        <v>1.6361399999999999</v>
      </c>
      <c r="T43" s="6">
        <v>1.6330499999999999</v>
      </c>
      <c r="U43" s="6">
        <v>1.5835399999999999</v>
      </c>
      <c r="V43" s="6">
        <v>1.62218</v>
      </c>
      <c r="W43" s="6">
        <v>1.7297</v>
      </c>
      <c r="X43" s="6">
        <v>1.80366</v>
      </c>
      <c r="Y43" s="6">
        <v>2.0042300000000002</v>
      </c>
      <c r="Z43" s="6">
        <v>1.87896</v>
      </c>
      <c r="AA43" s="6">
        <v>2.1602299999999999</v>
      </c>
      <c r="AB43" s="6">
        <v>2.0497899999999998</v>
      </c>
      <c r="AC43" s="6">
        <v>2.1963200000000001</v>
      </c>
      <c r="AD43" s="6">
        <v>2.1918500000000001</v>
      </c>
      <c r="AE43" s="6">
        <v>2.3031799999999998</v>
      </c>
      <c r="AF43" s="6">
        <v>2.17841</v>
      </c>
      <c r="AG43" s="6">
        <v>2.2417600000000002</v>
      </c>
      <c r="AH43" s="6">
        <v>2.29901</v>
      </c>
      <c r="AI43" s="6">
        <v>2.2851400000000002</v>
      </c>
      <c r="AJ43" s="6">
        <v>2.1014499999999998</v>
      </c>
      <c r="AK43" s="6">
        <v>2.24316</v>
      </c>
      <c r="AL43" s="6">
        <v>2.4593099999999999</v>
      </c>
      <c r="AM43" s="6">
        <v>2.65801</v>
      </c>
      <c r="AN43" s="6">
        <v>2.4975499999999999</v>
      </c>
      <c r="AO43" s="6">
        <v>2.7629600000000001</v>
      </c>
      <c r="AP43" s="6">
        <v>2.7634699999999999</v>
      </c>
      <c r="AQ43" s="6">
        <v>2.9862600000000001</v>
      </c>
      <c r="AR43" s="6">
        <v>2.8008000000000002</v>
      </c>
      <c r="AS43" s="6">
        <v>3.0305800000000001</v>
      </c>
      <c r="AT43" s="6">
        <f t="shared" si="3"/>
        <v>3.4608913747898975</v>
      </c>
      <c r="AU43" s="6">
        <f t="shared" si="3"/>
        <v>3.7229020692735779</v>
      </c>
      <c r="AV43" s="6">
        <f t="shared" si="3"/>
        <v>3.9935738874023019</v>
      </c>
      <c r="AW43" s="6">
        <f t="shared" si="3"/>
        <v>4.2787121228624763</v>
      </c>
      <c r="AX43" s="6">
        <f t="shared" si="3"/>
        <v>4.5622351758050597</v>
      </c>
    </row>
    <row r="44" spans="1:50" x14ac:dyDescent="0.25">
      <c r="AS44">
        <f>SUM(AS1:AS43)</f>
        <v>24.125325716000003</v>
      </c>
      <c r="AT44">
        <v>28.150200000000002</v>
      </c>
      <c r="AU44">
        <v>31.122599999999998</v>
      </c>
      <c r="AV44">
        <v>34.021599999999999</v>
      </c>
      <c r="AW44">
        <v>36.735300000000002</v>
      </c>
      <c r="AX44">
        <v>39.089199999999998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topLeftCell="V1" workbookViewId="0">
      <selection activeCell="AU2" sqref="AU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8" customFormat="1" x14ac:dyDescent="0.25">
      <c r="A2" s="8">
        <v>48</v>
      </c>
      <c r="B2" s="8" t="s">
        <v>196</v>
      </c>
      <c r="C2" s="8">
        <v>665</v>
      </c>
      <c r="D2" s="8">
        <v>5.5902E-2</v>
      </c>
      <c r="E2" s="8">
        <v>5.4297999999999999E-2</v>
      </c>
      <c r="F2" s="8">
        <v>8.0742999999999995E-2</v>
      </c>
      <c r="G2" s="8">
        <v>9.0052999999999994E-2</v>
      </c>
      <c r="H2" s="8">
        <v>8.4617999999999999E-2</v>
      </c>
      <c r="I2" s="8">
        <v>0.107913</v>
      </c>
      <c r="J2" s="8">
        <v>9.8511000000000001E-2</v>
      </c>
      <c r="K2" s="8">
        <v>0.100685</v>
      </c>
      <c r="L2" s="8">
        <v>0.119892</v>
      </c>
      <c r="M2" s="8">
        <v>0.11131199999999999</v>
      </c>
      <c r="N2" s="8">
        <v>0.123141</v>
      </c>
      <c r="O2" s="8">
        <v>0.13891800000000001</v>
      </c>
      <c r="P2" s="8">
        <v>0.13376099999999999</v>
      </c>
      <c r="Q2" s="8">
        <v>0.14266100000000001</v>
      </c>
      <c r="R2" s="8">
        <v>0.16503899999999999</v>
      </c>
      <c r="S2" s="8">
        <v>0.18602199999999999</v>
      </c>
      <c r="T2" s="8">
        <v>0.169574</v>
      </c>
      <c r="U2" s="8">
        <v>0.19359899999999999</v>
      </c>
      <c r="V2" s="8">
        <v>0.19553000000000001</v>
      </c>
      <c r="W2" s="8">
        <v>0.20760000000000001</v>
      </c>
      <c r="X2" s="8">
        <v>0.20436000000000001</v>
      </c>
      <c r="Y2" s="8">
        <v>0.224824</v>
      </c>
      <c r="Z2" s="8">
        <v>0.23694200000000001</v>
      </c>
      <c r="AA2" s="8">
        <v>0.251863</v>
      </c>
      <c r="AB2" s="8">
        <v>0.25504199999999999</v>
      </c>
      <c r="AC2" s="8">
        <v>0.25495200000000001</v>
      </c>
      <c r="AD2" s="8">
        <v>0.28379100000000002</v>
      </c>
      <c r="AE2" s="8">
        <v>0.29930600000000002</v>
      </c>
      <c r="AF2" s="8">
        <v>0.297657</v>
      </c>
      <c r="AG2" s="8">
        <v>0.31522299999999998</v>
      </c>
      <c r="AH2" s="8">
        <v>0.32428600000000002</v>
      </c>
      <c r="AI2" s="8">
        <v>0.33696300000000001</v>
      </c>
      <c r="AJ2" s="8">
        <v>0.356657</v>
      </c>
      <c r="AK2" s="8">
        <v>0.35609299999999999</v>
      </c>
      <c r="AL2" s="8">
        <v>0.41127599999999997</v>
      </c>
      <c r="AM2" s="8">
        <v>0.440056</v>
      </c>
      <c r="AN2" s="8">
        <v>0.45966200000000002</v>
      </c>
      <c r="AO2" s="8">
        <v>0.50500299999999998</v>
      </c>
      <c r="AP2" s="8">
        <v>0.485178</v>
      </c>
      <c r="AQ2" s="8">
        <v>0.494056</v>
      </c>
      <c r="AR2" s="8">
        <v>0.49499799999999999</v>
      </c>
      <c r="AS2" s="8">
        <v>0.50005100000000002</v>
      </c>
      <c r="AT2" s="8">
        <f>AT$14*$AS2/SUM($AS$2:$AS$13)</f>
        <v>0.58791536366396846</v>
      </c>
      <c r="AU2" s="8">
        <f t="shared" ref="AU2:AX2" si="0">AU$14*$AS2/SUM($AS$2:$AS$13)</f>
        <v>0.66078815960984427</v>
      </c>
      <c r="AV2" s="8">
        <f t="shared" si="0"/>
        <v>0.72879091811765395</v>
      </c>
      <c r="AW2" s="8">
        <f t="shared" si="0"/>
        <v>0.78585368377980047</v>
      </c>
      <c r="AX2" s="8">
        <f t="shared" si="0"/>
        <v>0.84715504856579993</v>
      </c>
    </row>
    <row r="3" spans="1:50" s="8" customFormat="1" x14ac:dyDescent="0.25">
      <c r="A3" s="8">
        <v>368</v>
      </c>
      <c r="B3" s="8" t="s">
        <v>197</v>
      </c>
      <c r="C3" s="8">
        <v>437072</v>
      </c>
      <c r="D3" s="8">
        <v>0.16381999999999999</v>
      </c>
      <c r="E3" s="8">
        <v>0.17036999999999999</v>
      </c>
      <c r="F3" s="8">
        <v>0.18485799999999999</v>
      </c>
      <c r="G3" s="8">
        <v>0.200961</v>
      </c>
      <c r="H3" s="8">
        <v>0.241865</v>
      </c>
      <c r="I3" s="8">
        <v>0.29922300000000002</v>
      </c>
      <c r="J3" s="8">
        <v>0.30962699999999999</v>
      </c>
      <c r="K3" s="8">
        <v>0.35273300000000002</v>
      </c>
      <c r="L3" s="8">
        <v>0.420514</v>
      </c>
      <c r="M3" s="8">
        <v>0.38297599999999998</v>
      </c>
      <c r="N3" s="8">
        <v>0.380108</v>
      </c>
      <c r="O3" s="8">
        <v>0.395401</v>
      </c>
      <c r="P3" s="8">
        <v>0.47675499999999998</v>
      </c>
      <c r="Q3" s="8">
        <v>0.48730299999999999</v>
      </c>
      <c r="R3" s="8">
        <v>0.54807799999999995</v>
      </c>
      <c r="S3" s="8">
        <v>0.62149799999999999</v>
      </c>
      <c r="T3" s="8">
        <v>0.61923600000000001</v>
      </c>
      <c r="U3" s="8">
        <v>0.75024000000000002</v>
      </c>
      <c r="V3" s="8">
        <v>0.81967299999999998</v>
      </c>
      <c r="W3" s="8">
        <v>0.78203999999999996</v>
      </c>
      <c r="X3" s="8">
        <v>0.65114700000000003</v>
      </c>
      <c r="Y3" s="8">
        <v>0.96183399999999997</v>
      </c>
      <c r="Z3" s="8">
        <v>1.22417</v>
      </c>
      <c r="AA3" s="8">
        <v>1.3870400000000001</v>
      </c>
      <c r="AB3" s="8">
        <v>1.3708199999999999</v>
      </c>
      <c r="AC3" s="8">
        <v>1.3278799999999999</v>
      </c>
      <c r="AD3" s="8">
        <v>1.5459000000000001</v>
      </c>
      <c r="AE3" s="8">
        <v>1.1445799999999999</v>
      </c>
      <c r="AF3" s="8">
        <v>0.880463</v>
      </c>
      <c r="AG3" s="8">
        <v>1.0291600000000001</v>
      </c>
      <c r="AH3" s="8">
        <v>1.06877</v>
      </c>
      <c r="AI3" s="8">
        <v>1.1122300000000001</v>
      </c>
      <c r="AJ3" s="8">
        <v>1.0747800000000001</v>
      </c>
      <c r="AK3" s="8">
        <v>1.06734</v>
      </c>
      <c r="AL3" s="8">
        <v>1.0661</v>
      </c>
      <c r="AM3" s="8">
        <v>0.85323899999999997</v>
      </c>
      <c r="AN3" s="8">
        <v>0.940249</v>
      </c>
      <c r="AO3" s="8">
        <v>1.1309199999999999</v>
      </c>
      <c r="AP3" s="8">
        <v>1.3172600000000001</v>
      </c>
      <c r="AQ3" s="8">
        <v>1.49044</v>
      </c>
      <c r="AR3" s="8">
        <v>1.58439</v>
      </c>
      <c r="AS3" s="8">
        <v>1.7873699999999999</v>
      </c>
      <c r="AT3" s="8">
        <f t="shared" ref="AT3:AX13" si="1">AT$14*$AS3/SUM($AS$2:$AS$13)</f>
        <v>2.1014302212215696</v>
      </c>
      <c r="AU3" s="8">
        <f t="shared" si="1"/>
        <v>2.3619049513786541</v>
      </c>
      <c r="AV3" s="8">
        <f t="shared" si="1"/>
        <v>2.604972339453278</v>
      </c>
      <c r="AW3" s="8">
        <f t="shared" si="1"/>
        <v>2.8089360860742238</v>
      </c>
      <c r="AX3" s="8">
        <f t="shared" si="1"/>
        <v>3.0280501771920334</v>
      </c>
    </row>
    <row r="4" spans="1:50" s="8" customFormat="1" x14ac:dyDescent="0.25">
      <c r="A4" s="8">
        <v>364</v>
      </c>
      <c r="B4" s="8" t="s">
        <v>198</v>
      </c>
      <c r="C4" s="8">
        <v>1648000</v>
      </c>
      <c r="D4" s="8">
        <v>0.65902700000000003</v>
      </c>
      <c r="E4" s="8">
        <v>0.64648499999999998</v>
      </c>
      <c r="F4" s="8">
        <v>0.81929200000000002</v>
      </c>
      <c r="G4" s="8">
        <v>0.97402200000000005</v>
      </c>
      <c r="H4" s="8">
        <v>1.0571999999999999</v>
      </c>
      <c r="I4" s="8">
        <v>1.2030000000000001</v>
      </c>
      <c r="J4" s="8">
        <v>1.34677</v>
      </c>
      <c r="K4" s="8">
        <v>1.3042199999999999</v>
      </c>
      <c r="L4" s="8">
        <v>1.4776499999999999</v>
      </c>
      <c r="M4" s="8">
        <v>1.51054</v>
      </c>
      <c r="N4" s="8">
        <v>1.7008300000000001</v>
      </c>
      <c r="O4" s="8">
        <v>1.9896400000000001</v>
      </c>
      <c r="P4" s="8">
        <v>1.6995400000000001</v>
      </c>
      <c r="Q4" s="8">
        <v>1.9769000000000001</v>
      </c>
      <c r="R4" s="8">
        <v>2.13456</v>
      </c>
      <c r="S4" s="8">
        <v>2.14872</v>
      </c>
      <c r="T4" s="8">
        <v>2.1918099999999998</v>
      </c>
      <c r="U4" s="8">
        <v>2.2405499999999998</v>
      </c>
      <c r="V4" s="8">
        <v>2.6291799999999999</v>
      </c>
      <c r="W4" s="8">
        <v>2.7512799999999999</v>
      </c>
      <c r="X4" s="8">
        <v>3.0499800000000001</v>
      </c>
      <c r="Y4" s="8">
        <v>3.2105700000000001</v>
      </c>
      <c r="Z4" s="8">
        <v>3.4567899999999998</v>
      </c>
      <c r="AA4" s="8">
        <v>3.8376800000000002</v>
      </c>
      <c r="AB4" s="8">
        <v>4.0165600000000001</v>
      </c>
      <c r="AC4" s="8">
        <v>3.8741500000000002</v>
      </c>
      <c r="AD4" s="8">
        <v>4.3351899999999999</v>
      </c>
      <c r="AE4" s="8">
        <v>4.41479</v>
      </c>
      <c r="AF4" s="8">
        <v>5.0081499999999997</v>
      </c>
      <c r="AG4" s="8">
        <v>4.8813700000000004</v>
      </c>
      <c r="AH4" s="8">
        <v>5.2957299999999998</v>
      </c>
      <c r="AI4" s="8">
        <v>5.4775700000000001</v>
      </c>
      <c r="AJ4" s="8">
        <v>5.6609800000000003</v>
      </c>
      <c r="AK4" s="8">
        <v>6.1736000000000004</v>
      </c>
      <c r="AL4" s="8">
        <v>6.8509900000000004</v>
      </c>
      <c r="AM4" s="8">
        <v>7.1600299999999999</v>
      </c>
      <c r="AN4" s="8">
        <v>7.5765599999999997</v>
      </c>
      <c r="AO4" s="8">
        <v>8.1194299999999995</v>
      </c>
      <c r="AP4" s="8">
        <v>8.2333599999999993</v>
      </c>
      <c r="AQ4" s="8">
        <v>8.2337000000000007</v>
      </c>
      <c r="AR4" s="8">
        <v>8.4281400000000009</v>
      </c>
      <c r="AS4" s="8">
        <v>8.7133500000000002</v>
      </c>
      <c r="AT4" s="8">
        <f t="shared" si="1"/>
        <v>10.244379741229272</v>
      </c>
      <c r="AU4" s="8">
        <f t="shared" si="1"/>
        <v>11.514182574450281</v>
      </c>
      <c r="AV4" s="8">
        <f t="shared" si="1"/>
        <v>12.69912538197196</v>
      </c>
      <c r="AW4" s="8">
        <f t="shared" si="1"/>
        <v>13.693439660280101</v>
      </c>
      <c r="AX4" s="8">
        <f t="shared" si="1"/>
        <v>14.761611200499175</v>
      </c>
    </row>
    <row r="5" spans="1:50" s="8" customFormat="1" x14ac:dyDescent="0.25">
      <c r="A5" s="8">
        <v>400</v>
      </c>
      <c r="B5" s="8" t="s">
        <v>199</v>
      </c>
      <c r="C5" s="8">
        <v>92300</v>
      </c>
      <c r="D5" s="8">
        <v>1.9536000000000001E-2</v>
      </c>
      <c r="E5" s="8">
        <v>2.1413000000000001E-2</v>
      </c>
      <c r="F5" s="8">
        <v>2.4390999999999999E-2</v>
      </c>
      <c r="G5" s="8">
        <v>2.5760999999999999E-2</v>
      </c>
      <c r="H5" s="8">
        <v>2.9892999999999999E-2</v>
      </c>
      <c r="I5" s="8">
        <v>3.8422999999999999E-2</v>
      </c>
      <c r="J5" s="8">
        <v>3.9303999999999999E-2</v>
      </c>
      <c r="K5" s="8">
        <v>4.8210000000000003E-2</v>
      </c>
      <c r="L5" s="8">
        <v>4.9501000000000003E-2</v>
      </c>
      <c r="M5" s="8">
        <v>6.0405E-2</v>
      </c>
      <c r="N5" s="8">
        <v>7.5228000000000003E-2</v>
      </c>
      <c r="O5" s="8">
        <v>8.5567000000000004E-2</v>
      </c>
      <c r="P5" s="8">
        <v>9.2907000000000003E-2</v>
      </c>
      <c r="Q5" s="8">
        <v>0.102189</v>
      </c>
      <c r="R5" s="8">
        <v>0.10385900000000001</v>
      </c>
      <c r="S5" s="8">
        <v>0.111414</v>
      </c>
      <c r="T5" s="8">
        <v>0.118145</v>
      </c>
      <c r="U5" s="8">
        <v>0.117087</v>
      </c>
      <c r="V5" s="8">
        <v>0.11792900000000001</v>
      </c>
      <c r="W5" s="8">
        <v>0.12992200000000001</v>
      </c>
      <c r="X5" s="8">
        <v>0.13423099999999999</v>
      </c>
      <c r="Y5" s="8">
        <v>0.150869</v>
      </c>
      <c r="Z5" s="8">
        <v>0.149425</v>
      </c>
      <c r="AA5" s="8">
        <v>0.160191</v>
      </c>
      <c r="AB5" s="8">
        <v>0.17069300000000001</v>
      </c>
      <c r="AC5" s="8">
        <v>0.17514399999999999</v>
      </c>
      <c r="AD5" s="8">
        <v>0.17888399999999999</v>
      </c>
      <c r="AE5" s="8">
        <v>0.185057</v>
      </c>
      <c r="AF5" s="8">
        <v>0.18443399999999999</v>
      </c>
      <c r="AG5" s="8">
        <v>0.19300600000000001</v>
      </c>
      <c r="AH5" s="8">
        <v>0.191196</v>
      </c>
      <c r="AI5" s="8">
        <v>0.20079900000000001</v>
      </c>
      <c r="AJ5" s="8">
        <v>0.205375</v>
      </c>
      <c r="AK5" s="8">
        <v>0.246785</v>
      </c>
      <c r="AL5" s="8">
        <v>0.26493899999999998</v>
      </c>
      <c r="AM5" s="8">
        <v>0.271926</v>
      </c>
      <c r="AN5" s="8">
        <v>0.28607100000000002</v>
      </c>
      <c r="AO5" s="8">
        <v>0.28048000000000001</v>
      </c>
      <c r="AP5" s="8">
        <v>0.29592499999999999</v>
      </c>
      <c r="AQ5" s="8">
        <v>0.28189199999999998</v>
      </c>
      <c r="AR5" s="8">
        <v>0.28031099999999998</v>
      </c>
      <c r="AS5" s="8">
        <v>0.302508</v>
      </c>
      <c r="AT5" s="8">
        <f t="shared" si="1"/>
        <v>0.35566192414625658</v>
      </c>
      <c r="AU5" s="8">
        <f t="shared" si="1"/>
        <v>0.39974663501773772</v>
      </c>
      <c r="AV5" s="8">
        <f t="shared" si="1"/>
        <v>0.4408851958258963</v>
      </c>
      <c r="AW5" s="8">
        <f t="shared" si="1"/>
        <v>0.47540556097850001</v>
      </c>
      <c r="AX5" s="8">
        <f t="shared" si="1"/>
        <v>0.51249008487442882</v>
      </c>
    </row>
    <row r="6" spans="1:50" s="8" customFormat="1" x14ac:dyDescent="0.25">
      <c r="A6" s="8">
        <v>414</v>
      </c>
      <c r="B6" s="8" t="s">
        <v>200</v>
      </c>
      <c r="C6" s="8">
        <v>17820</v>
      </c>
      <c r="D6" s="8">
        <v>0.24282999999999999</v>
      </c>
      <c r="E6" s="8">
        <v>0.26824799999999999</v>
      </c>
      <c r="F6" s="8">
        <v>0.28275499999999998</v>
      </c>
      <c r="G6" s="8">
        <v>0.270229</v>
      </c>
      <c r="H6" s="8">
        <v>0.257129</v>
      </c>
      <c r="I6" s="8">
        <v>0.27890900000000002</v>
      </c>
      <c r="J6" s="8">
        <v>0.30123100000000003</v>
      </c>
      <c r="K6" s="8">
        <v>0.32841599999999999</v>
      </c>
      <c r="L6" s="8">
        <v>0.41367300000000001</v>
      </c>
      <c r="M6" s="8">
        <v>0.41470899999999999</v>
      </c>
      <c r="N6" s="8">
        <v>0.408528</v>
      </c>
      <c r="O6" s="8">
        <v>0.45487100000000003</v>
      </c>
      <c r="P6" s="8">
        <v>0.48320299999999999</v>
      </c>
      <c r="Q6" s="8">
        <v>0.49995400000000001</v>
      </c>
      <c r="R6" s="8">
        <v>0.55657999999999996</v>
      </c>
      <c r="S6" s="8">
        <v>0.60267199999999999</v>
      </c>
      <c r="T6" s="8">
        <v>0.65579600000000005</v>
      </c>
      <c r="U6" s="8">
        <v>0.80055900000000002</v>
      </c>
      <c r="V6" s="8">
        <v>0.93505799999999994</v>
      </c>
      <c r="W6" s="8">
        <v>0.36149100000000001</v>
      </c>
      <c r="X6" s="8">
        <v>0.106803</v>
      </c>
      <c r="Y6" s="8">
        <v>0.35244399999999998</v>
      </c>
      <c r="Z6" s="8">
        <v>0.49067100000000002</v>
      </c>
      <c r="AA6" s="8">
        <v>0.57544300000000004</v>
      </c>
      <c r="AB6" s="8">
        <v>0.59013700000000002</v>
      </c>
      <c r="AC6" s="8">
        <v>0.58054300000000003</v>
      </c>
      <c r="AD6" s="8">
        <v>0.58647700000000003</v>
      </c>
      <c r="AE6" s="8">
        <v>0.66957299999999997</v>
      </c>
      <c r="AF6" s="8">
        <v>0.71848000000000001</v>
      </c>
      <c r="AG6" s="8">
        <v>0.74619999999999997</v>
      </c>
      <c r="AH6" s="8">
        <v>0.79627199999999998</v>
      </c>
      <c r="AI6" s="8">
        <v>0.81896500000000005</v>
      </c>
      <c r="AJ6" s="8">
        <v>0.87300500000000003</v>
      </c>
      <c r="AK6" s="8">
        <v>0.93125800000000003</v>
      </c>
      <c r="AL6" s="8">
        <v>1.0475000000000001</v>
      </c>
      <c r="AM6" s="8">
        <v>1.0229600000000001</v>
      </c>
      <c r="AN6" s="8">
        <v>1.04711</v>
      </c>
      <c r="AO6" s="8">
        <v>1.14449</v>
      </c>
      <c r="AP6" s="8">
        <v>1.2516099999999999</v>
      </c>
      <c r="AQ6" s="8">
        <v>1.2778</v>
      </c>
      <c r="AR6" s="8">
        <v>1.2905</v>
      </c>
      <c r="AS6" s="8">
        <v>1.37337</v>
      </c>
      <c r="AT6" s="8">
        <f t="shared" si="1"/>
        <v>1.6146859480236702</v>
      </c>
      <c r="AU6" s="8">
        <f t="shared" si="1"/>
        <v>1.814828157054724</v>
      </c>
      <c r="AV6" s="8">
        <f t="shared" si="1"/>
        <v>2.0015950037401034</v>
      </c>
      <c r="AW6" s="8">
        <f t="shared" si="1"/>
        <v>2.1583155991942116</v>
      </c>
      <c r="AX6" s="8">
        <f t="shared" si="1"/>
        <v>2.3266773370092499</v>
      </c>
    </row>
    <row r="7" spans="1:50" s="8" customFormat="1" x14ac:dyDescent="0.25">
      <c r="A7" s="8">
        <v>422</v>
      </c>
      <c r="B7" s="8" t="s">
        <v>201</v>
      </c>
      <c r="C7" s="8">
        <v>10400</v>
      </c>
      <c r="D7" s="8">
        <v>7.3340000000000002E-2</v>
      </c>
      <c r="E7" s="8">
        <v>7.5717000000000007E-2</v>
      </c>
      <c r="F7" s="8">
        <v>9.4374E-2</v>
      </c>
      <c r="G7" s="8">
        <v>9.7022999999999998E-2</v>
      </c>
      <c r="H7" s="8">
        <v>8.5875999999999994E-2</v>
      </c>
      <c r="I7" s="8">
        <v>9.2064000000000007E-2</v>
      </c>
      <c r="J7" s="8">
        <v>7.1997000000000005E-2</v>
      </c>
      <c r="K7" s="8">
        <v>8.5800000000000001E-2</v>
      </c>
      <c r="L7" s="8">
        <v>9.2455999999999997E-2</v>
      </c>
      <c r="M7" s="8">
        <v>9.8149E-2</v>
      </c>
      <c r="N7" s="8">
        <v>9.3546000000000004E-2</v>
      </c>
      <c r="O7" s="8">
        <v>7.0876999999999996E-2</v>
      </c>
      <c r="P7" s="8">
        <v>7.6788999999999996E-2</v>
      </c>
      <c r="Q7" s="8">
        <v>7.8320000000000001E-2</v>
      </c>
      <c r="R7" s="8">
        <v>9.2406000000000002E-2</v>
      </c>
      <c r="S7" s="8">
        <v>0.102533</v>
      </c>
      <c r="T7" s="8">
        <v>0.105708</v>
      </c>
      <c r="U7" s="8">
        <v>7.8545000000000004E-2</v>
      </c>
      <c r="V7" s="8">
        <v>7.7817999999999998E-2</v>
      </c>
      <c r="W7" s="8">
        <v>7.7531000000000003E-2</v>
      </c>
      <c r="X7" s="8">
        <v>9.5959000000000003E-2</v>
      </c>
      <c r="Y7" s="8">
        <v>9.7254999999999994E-2</v>
      </c>
      <c r="Z7" s="8">
        <v>0.13932800000000001</v>
      </c>
      <c r="AA7" s="8">
        <v>0.15266399999999999</v>
      </c>
      <c r="AB7" s="8">
        <v>0.175011</v>
      </c>
      <c r="AC7" s="8">
        <v>0.18457799999999999</v>
      </c>
      <c r="AD7" s="8">
        <v>0.20841299999999999</v>
      </c>
      <c r="AE7" s="8">
        <v>0.20480799999999999</v>
      </c>
      <c r="AF7" s="8">
        <v>0.214281</v>
      </c>
      <c r="AG7" s="8">
        <v>0.19478200000000001</v>
      </c>
      <c r="AH7" s="8">
        <v>0.208814</v>
      </c>
      <c r="AI7" s="8">
        <v>0.20747499999999999</v>
      </c>
      <c r="AJ7" s="8">
        <v>0.20766799999999999</v>
      </c>
      <c r="AK7" s="8">
        <v>0.20983099999999999</v>
      </c>
      <c r="AL7" s="8">
        <v>0.200157</v>
      </c>
      <c r="AM7" s="8">
        <v>0.19034100000000001</v>
      </c>
      <c r="AN7" s="8">
        <v>0.167847</v>
      </c>
      <c r="AO7" s="8">
        <v>0.21566399999999999</v>
      </c>
      <c r="AP7" s="8">
        <v>0.26394899999999999</v>
      </c>
      <c r="AQ7" s="8">
        <v>0.253249</v>
      </c>
      <c r="AR7" s="8">
        <v>0.251946</v>
      </c>
      <c r="AS7" s="8">
        <v>0.284721</v>
      </c>
      <c r="AT7" s="8">
        <f t="shared" si="1"/>
        <v>0.3347495560608193</v>
      </c>
      <c r="AU7" s="8">
        <f t="shared" si="1"/>
        <v>0.37624215448479148</v>
      </c>
      <c r="AV7" s="8">
        <f t="shared" si="1"/>
        <v>0.41496183188790053</v>
      </c>
      <c r="AW7" s="8">
        <f t="shared" si="1"/>
        <v>0.44745245324870575</v>
      </c>
      <c r="AX7" s="8">
        <f t="shared" si="1"/>
        <v>0.48235646480599598</v>
      </c>
    </row>
    <row r="8" spans="1:50" s="8" customFormat="1" x14ac:dyDescent="0.25">
      <c r="A8" s="8">
        <v>512</v>
      </c>
      <c r="B8" s="8" t="s">
        <v>202</v>
      </c>
      <c r="C8" s="8">
        <v>212460</v>
      </c>
      <c r="D8" s="8">
        <v>9.0360000000000006E-3</v>
      </c>
      <c r="E8" s="8">
        <v>3.4520000000000002E-3</v>
      </c>
      <c r="F8" s="8">
        <v>3.8319999999999999E-3</v>
      </c>
      <c r="G8" s="8">
        <v>5.914E-3</v>
      </c>
      <c r="H8" s="8">
        <v>9.4789999999999996E-3</v>
      </c>
      <c r="I8" s="8">
        <v>1.4985999999999999E-2</v>
      </c>
      <c r="J8" s="8">
        <v>2.9551999999999998E-2</v>
      </c>
      <c r="K8" s="8">
        <v>2.2044000000000001E-2</v>
      </c>
      <c r="L8" s="8">
        <v>3.3456E-2</v>
      </c>
      <c r="M8" s="8">
        <v>4.5666999999999999E-2</v>
      </c>
      <c r="N8" s="8">
        <v>3.8887999999999999E-2</v>
      </c>
      <c r="O8" s="8">
        <v>5.8961E-2</v>
      </c>
      <c r="P8" s="8">
        <v>5.4260000000000003E-2</v>
      </c>
      <c r="Q8" s="8">
        <v>8.9210999999999999E-2</v>
      </c>
      <c r="R8" s="8">
        <v>8.3743999999999999E-2</v>
      </c>
      <c r="S8" s="8">
        <v>7.8862000000000002E-2</v>
      </c>
      <c r="T8" s="8">
        <v>9.0822E-2</v>
      </c>
      <c r="U8" s="8">
        <v>8.7610999999999994E-2</v>
      </c>
      <c r="V8" s="8">
        <v>0.10173599999999999</v>
      </c>
      <c r="W8" s="8">
        <v>0.16741900000000001</v>
      </c>
      <c r="X8" s="8">
        <v>0.23172400000000001</v>
      </c>
      <c r="Y8" s="8">
        <v>0.21655099999999999</v>
      </c>
      <c r="Z8" s="8">
        <v>0.235429</v>
      </c>
      <c r="AA8" s="8">
        <v>0.242898</v>
      </c>
      <c r="AB8" s="8">
        <v>0.242031</v>
      </c>
      <c r="AC8" s="8">
        <v>0.24884400000000001</v>
      </c>
      <c r="AD8" s="8">
        <v>0.26763799999999999</v>
      </c>
      <c r="AE8" s="8">
        <v>0.26954299999999998</v>
      </c>
      <c r="AF8" s="8">
        <v>0.279362</v>
      </c>
      <c r="AG8" s="8">
        <v>0.30556100000000003</v>
      </c>
      <c r="AH8" s="8">
        <v>0.33766600000000002</v>
      </c>
      <c r="AI8" s="8">
        <v>0.35838799999999998</v>
      </c>
      <c r="AJ8" s="8">
        <v>0.38319999999999999</v>
      </c>
      <c r="AK8" s="8">
        <v>0.39594200000000002</v>
      </c>
      <c r="AL8" s="8">
        <v>0.44107400000000002</v>
      </c>
      <c r="AM8" s="8">
        <v>0.61003099999999999</v>
      </c>
      <c r="AN8" s="8">
        <v>0.70461499999999999</v>
      </c>
      <c r="AO8" s="8">
        <v>0.67972999999999995</v>
      </c>
      <c r="AP8" s="8">
        <v>0.68093300000000001</v>
      </c>
      <c r="AQ8" s="8">
        <v>0.88547500000000001</v>
      </c>
      <c r="AR8" s="8">
        <v>1.01302</v>
      </c>
      <c r="AS8" s="8">
        <v>1.04433</v>
      </c>
      <c r="AT8" s="8">
        <f t="shared" si="1"/>
        <v>1.2278300648037743</v>
      </c>
      <c r="AU8" s="8">
        <f t="shared" si="1"/>
        <v>1.3800210353050961</v>
      </c>
      <c r="AV8" s="8">
        <f t="shared" si="1"/>
        <v>1.522041190834154</v>
      </c>
      <c r="AW8" s="8">
        <f t="shared" si="1"/>
        <v>1.6412137513608791</v>
      </c>
      <c r="AX8" s="8">
        <f t="shared" si="1"/>
        <v>1.7692384014204985</v>
      </c>
    </row>
    <row r="9" spans="1:50" s="8" customFormat="1" x14ac:dyDescent="0.25">
      <c r="A9" s="8">
        <v>634</v>
      </c>
      <c r="B9" s="8" t="s">
        <v>203</v>
      </c>
      <c r="C9" s="8">
        <v>11437</v>
      </c>
      <c r="D9" s="8">
        <v>3.6741000000000003E-2</v>
      </c>
      <c r="E9" s="8">
        <v>4.0405999999999997E-2</v>
      </c>
      <c r="F9" s="8">
        <v>5.6843999999999999E-2</v>
      </c>
      <c r="G9" s="8">
        <v>4.8846000000000001E-2</v>
      </c>
      <c r="H9" s="8">
        <v>8.0986000000000002E-2</v>
      </c>
      <c r="I9" s="8">
        <v>6.0637999999999997E-2</v>
      </c>
      <c r="J9" s="8">
        <v>6.8874000000000005E-2</v>
      </c>
      <c r="K9" s="8">
        <v>6.4349000000000003E-2</v>
      </c>
      <c r="L9" s="8">
        <v>0.11175599999999999</v>
      </c>
      <c r="M9" s="8">
        <v>0.131411</v>
      </c>
      <c r="N9" s="8">
        <v>0.16452800000000001</v>
      </c>
      <c r="O9" s="8">
        <v>0.19084799999999999</v>
      </c>
      <c r="P9" s="8">
        <v>0.19707</v>
      </c>
      <c r="Q9" s="8">
        <v>0.223217</v>
      </c>
      <c r="R9" s="8">
        <v>0.22406799999999999</v>
      </c>
      <c r="S9" s="8">
        <v>0.238011</v>
      </c>
      <c r="T9" s="8">
        <v>0.245472</v>
      </c>
      <c r="U9" s="8">
        <v>0.25668099999999999</v>
      </c>
      <c r="V9" s="8">
        <v>0.26299800000000001</v>
      </c>
      <c r="W9" s="8">
        <v>0.25897100000000001</v>
      </c>
      <c r="X9" s="8">
        <v>0.28656199999999998</v>
      </c>
      <c r="Y9" s="8">
        <v>0.29964000000000002</v>
      </c>
      <c r="Z9" s="8">
        <v>0.31091099999999999</v>
      </c>
      <c r="AA9" s="8">
        <v>0.31207499999999999</v>
      </c>
      <c r="AB9" s="8">
        <v>0.323351</v>
      </c>
      <c r="AC9" s="8">
        <v>0.34310400000000002</v>
      </c>
      <c r="AD9" s="8">
        <v>0.403725</v>
      </c>
      <c r="AE9" s="8">
        <v>0.42402000000000001</v>
      </c>
      <c r="AF9" s="8">
        <v>0.44909300000000002</v>
      </c>
      <c r="AG9" s="8">
        <v>0.43331799999999998</v>
      </c>
      <c r="AH9" s="8">
        <v>0.491705</v>
      </c>
      <c r="AI9" s="8">
        <v>0.54165700000000006</v>
      </c>
      <c r="AJ9" s="8">
        <v>0.56076099999999995</v>
      </c>
      <c r="AK9" s="8">
        <v>0.66122899999999996</v>
      </c>
      <c r="AL9" s="8">
        <v>0.66125800000000001</v>
      </c>
      <c r="AM9" s="8">
        <v>0.777362</v>
      </c>
      <c r="AN9" s="8">
        <v>0.87782000000000004</v>
      </c>
      <c r="AO9" s="8">
        <v>0.90253799999999995</v>
      </c>
      <c r="AP9" s="8">
        <v>0.96159799999999995</v>
      </c>
      <c r="AQ9" s="8">
        <v>1.1126499999999999</v>
      </c>
      <c r="AR9" s="8">
        <v>1.26969</v>
      </c>
      <c r="AS9" s="8">
        <v>1.5046999999999999</v>
      </c>
      <c r="AT9" s="8">
        <f t="shared" si="1"/>
        <v>1.769092048021448</v>
      </c>
      <c r="AU9" s="8">
        <f t="shared" si="1"/>
        <v>1.9883730734763707</v>
      </c>
      <c r="AV9" s="8">
        <f t="shared" si="1"/>
        <v>2.1929997030135606</v>
      </c>
      <c r="AW9" s="8">
        <f t="shared" si="1"/>
        <v>2.3647068758655929</v>
      </c>
      <c r="AX9" s="8">
        <f t="shared" si="1"/>
        <v>2.5491683879783444</v>
      </c>
    </row>
    <row r="10" spans="1:50" s="8" customFormat="1" x14ac:dyDescent="0.25">
      <c r="A10" s="8">
        <v>682</v>
      </c>
      <c r="B10" s="8" t="s">
        <v>204</v>
      </c>
      <c r="C10" s="8">
        <v>1960582</v>
      </c>
      <c r="D10" s="8">
        <v>0.29196899999999998</v>
      </c>
      <c r="E10" s="8">
        <v>0.248031</v>
      </c>
      <c r="F10" s="8">
        <v>0.28699999999999998</v>
      </c>
      <c r="G10" s="8">
        <v>0.321133</v>
      </c>
      <c r="H10" s="8">
        <v>0.34795100000000001</v>
      </c>
      <c r="I10" s="8">
        <v>0.40345599999999998</v>
      </c>
      <c r="J10" s="8">
        <v>0.45060499999999998</v>
      </c>
      <c r="K10" s="8">
        <v>0.677705</v>
      </c>
      <c r="L10" s="8">
        <v>0.89080300000000001</v>
      </c>
      <c r="M10" s="8">
        <v>1.23407</v>
      </c>
      <c r="N10" s="8">
        <v>1.67879</v>
      </c>
      <c r="O10" s="8">
        <v>1.8812800000000001</v>
      </c>
      <c r="P10" s="8">
        <v>2.0569299999999999</v>
      </c>
      <c r="Q10" s="8">
        <v>1.81355</v>
      </c>
      <c r="R10" s="8">
        <v>1.8250299999999999</v>
      </c>
      <c r="S10" s="8">
        <v>1.8231200000000001</v>
      </c>
      <c r="T10" s="8">
        <v>2.1793100000000001</v>
      </c>
      <c r="U10" s="8">
        <v>2.4948999999999999</v>
      </c>
      <c r="V10" s="8">
        <v>2.4951500000000002</v>
      </c>
      <c r="W10" s="8">
        <v>2.30165</v>
      </c>
      <c r="X10" s="8">
        <v>2.6792699999999998</v>
      </c>
      <c r="Y10" s="8">
        <v>3.0524900000000001</v>
      </c>
      <c r="Z10" s="8">
        <v>3.1688399999999999</v>
      </c>
      <c r="AA10" s="8">
        <v>3.3342999999999998</v>
      </c>
      <c r="AB10" s="8">
        <v>3.3532600000000001</v>
      </c>
      <c r="AC10" s="8">
        <v>3.58948</v>
      </c>
      <c r="AD10" s="8">
        <v>3.423</v>
      </c>
      <c r="AE10" s="8">
        <v>3.64785</v>
      </c>
      <c r="AF10" s="8">
        <v>3.7136999999999998</v>
      </c>
      <c r="AG10" s="8">
        <v>3.8830100000000001</v>
      </c>
      <c r="AH10" s="8">
        <v>3.9858799999999999</v>
      </c>
      <c r="AI10" s="8">
        <v>4.4145099999999999</v>
      </c>
      <c r="AJ10" s="8">
        <v>4.4669999999999996</v>
      </c>
      <c r="AK10" s="8">
        <v>4.7538299999999998</v>
      </c>
      <c r="AL10" s="8">
        <v>4.86287</v>
      </c>
      <c r="AM10" s="8">
        <v>5.3881199999999998</v>
      </c>
      <c r="AN10" s="8">
        <v>5.5662599999999998</v>
      </c>
      <c r="AO10" s="8">
        <v>6.2094199999999997</v>
      </c>
      <c r="AP10" s="8">
        <v>6.6097599999999996</v>
      </c>
      <c r="AQ10" s="8">
        <v>7.3566399999999996</v>
      </c>
      <c r="AR10" s="8">
        <v>7.0642399999999999</v>
      </c>
      <c r="AS10" s="8">
        <v>7.9461500000000003</v>
      </c>
      <c r="AT10" s="8">
        <f t="shared" si="1"/>
        <v>9.342374411766885</v>
      </c>
      <c r="AU10" s="8">
        <f t="shared" si="1"/>
        <v>10.50037263095917</v>
      </c>
      <c r="AV10" s="8">
        <f t="shared" si="1"/>
        <v>11.580982647771121</v>
      </c>
      <c r="AW10" s="8">
        <f t="shared" si="1"/>
        <v>12.487748748361392</v>
      </c>
      <c r="AX10" s="8">
        <f t="shared" si="1"/>
        <v>13.461869067677359</v>
      </c>
    </row>
    <row r="11" spans="1:50" s="8" customFormat="1" x14ac:dyDescent="0.25">
      <c r="A11" s="8">
        <v>760</v>
      </c>
      <c r="B11" s="8" t="s">
        <v>205</v>
      </c>
      <c r="C11" s="8">
        <v>185180</v>
      </c>
      <c r="D11" s="8">
        <v>9.4365000000000004E-2</v>
      </c>
      <c r="E11" s="8">
        <v>7.8547000000000006E-2</v>
      </c>
      <c r="F11" s="8">
        <v>8.1680000000000003E-2</v>
      </c>
      <c r="G11" s="8">
        <v>0.10502499999999999</v>
      </c>
      <c r="H11" s="8">
        <v>0.12114</v>
      </c>
      <c r="I11" s="8">
        <v>0.13718900000000001</v>
      </c>
      <c r="J11" s="8">
        <v>0.152503</v>
      </c>
      <c r="K11" s="8">
        <v>0.16671800000000001</v>
      </c>
      <c r="L11" s="8">
        <v>0.21621199999999999</v>
      </c>
      <c r="M11" s="8">
        <v>0.177179</v>
      </c>
      <c r="N11" s="8">
        <v>0.211559</v>
      </c>
      <c r="O11" s="8">
        <v>0.25375999999999999</v>
      </c>
      <c r="P11" s="8">
        <v>0.29098200000000002</v>
      </c>
      <c r="Q11" s="8">
        <v>0.33493200000000001</v>
      </c>
      <c r="R11" s="8">
        <v>0.310776</v>
      </c>
      <c r="S11" s="8">
        <v>0.31918999999999997</v>
      </c>
      <c r="T11" s="8">
        <v>0.35495900000000002</v>
      </c>
      <c r="U11" s="8">
        <v>0.36764200000000002</v>
      </c>
      <c r="V11" s="8">
        <v>0.36902400000000002</v>
      </c>
      <c r="W11" s="8">
        <v>0.41526299999999999</v>
      </c>
      <c r="X11" s="8">
        <v>0.45243800000000001</v>
      </c>
      <c r="Y11" s="8">
        <v>0.43285299999999999</v>
      </c>
      <c r="Z11" s="8">
        <v>0.43503399999999998</v>
      </c>
      <c r="AA11" s="8">
        <v>0.45391100000000001</v>
      </c>
      <c r="AB11" s="8">
        <v>0.48004999999999998</v>
      </c>
      <c r="AC11" s="8">
        <v>0.50684399999999996</v>
      </c>
      <c r="AD11" s="8">
        <v>0.55033100000000001</v>
      </c>
      <c r="AE11" s="8">
        <v>0.61806700000000003</v>
      </c>
      <c r="AF11" s="8">
        <v>0.62147699999999995</v>
      </c>
      <c r="AG11" s="8">
        <v>0.62554699999999996</v>
      </c>
      <c r="AH11" s="8">
        <v>0.62051999999999996</v>
      </c>
      <c r="AI11" s="8">
        <v>0.66405400000000003</v>
      </c>
      <c r="AJ11" s="8">
        <v>0.65640500000000002</v>
      </c>
      <c r="AK11" s="8">
        <v>0.71173699999999995</v>
      </c>
      <c r="AL11" s="8">
        <v>0.82501899999999995</v>
      </c>
      <c r="AM11" s="8">
        <v>0.85825700000000005</v>
      </c>
      <c r="AN11" s="8">
        <v>0.90481699999999998</v>
      </c>
      <c r="AO11" s="8">
        <v>0.91663300000000003</v>
      </c>
      <c r="AP11" s="8">
        <v>0.84250100000000006</v>
      </c>
      <c r="AQ11" s="8">
        <v>0.85947200000000001</v>
      </c>
      <c r="AR11" s="8">
        <v>0.79345399999999999</v>
      </c>
      <c r="AS11" s="8">
        <v>0.59617900000000001</v>
      </c>
      <c r="AT11" s="8">
        <f t="shared" si="1"/>
        <v>0.70093409191026712</v>
      </c>
      <c r="AU11" s="8">
        <f t="shared" si="1"/>
        <v>0.78781569121557082</v>
      </c>
      <c r="AV11" s="8">
        <f t="shared" si="1"/>
        <v>0.86889105465735472</v>
      </c>
      <c r="AW11" s="8">
        <f t="shared" si="1"/>
        <v>0.93692336050154423</v>
      </c>
      <c r="AX11" s="8">
        <f t="shared" si="1"/>
        <v>1.0100090784718159</v>
      </c>
    </row>
    <row r="12" spans="1:50" s="8" customFormat="1" x14ac:dyDescent="0.25">
      <c r="A12" s="8">
        <v>784</v>
      </c>
      <c r="B12" s="8" t="s">
        <v>206</v>
      </c>
      <c r="C12" s="8">
        <v>82880</v>
      </c>
      <c r="D12" s="8">
        <v>4.0155000000000003E-2</v>
      </c>
      <c r="E12" s="8">
        <v>4.1708000000000002E-2</v>
      </c>
      <c r="F12" s="8">
        <v>5.178E-2</v>
      </c>
      <c r="G12" s="8">
        <v>5.3219000000000002E-2</v>
      </c>
      <c r="H12" s="8">
        <v>7.6876E-2</v>
      </c>
      <c r="I12" s="8">
        <v>9.7646999999999998E-2</v>
      </c>
      <c r="J12" s="8">
        <v>0.16298000000000001</v>
      </c>
      <c r="K12" s="8">
        <v>0.18928600000000001</v>
      </c>
      <c r="L12" s="8">
        <v>0.22098799999999999</v>
      </c>
      <c r="M12" s="8">
        <v>0.28696899999999997</v>
      </c>
      <c r="N12" s="8">
        <v>0.35200199999999998</v>
      </c>
      <c r="O12" s="8">
        <v>0.38358100000000001</v>
      </c>
      <c r="P12" s="8">
        <v>0.36958999999999997</v>
      </c>
      <c r="Q12" s="8">
        <v>0.47923399999999999</v>
      </c>
      <c r="R12" s="8">
        <v>0.54430599999999996</v>
      </c>
      <c r="S12" s="8">
        <v>0.61838300000000002</v>
      </c>
      <c r="T12" s="8">
        <v>0.68646399999999996</v>
      </c>
      <c r="U12" s="8">
        <v>0.70411199999999996</v>
      </c>
      <c r="V12" s="8">
        <v>0.81291599999999997</v>
      </c>
      <c r="W12" s="8">
        <v>0.81042700000000001</v>
      </c>
      <c r="X12" s="8">
        <v>0.93199900000000002</v>
      </c>
      <c r="Y12" s="8">
        <v>0.88712299999999999</v>
      </c>
      <c r="Z12" s="8">
        <v>0.93301900000000004</v>
      </c>
      <c r="AA12" s="8">
        <v>1.0338099999999999</v>
      </c>
      <c r="AB12" s="8">
        <v>1.09853</v>
      </c>
      <c r="AC12" s="8">
        <v>1.2410399999999999</v>
      </c>
      <c r="AD12" s="8">
        <v>1.22516</v>
      </c>
      <c r="AE12" s="8">
        <v>1.2722</v>
      </c>
      <c r="AF12" s="8">
        <v>1.294</v>
      </c>
      <c r="AG12" s="8">
        <v>1.3469100000000001</v>
      </c>
      <c r="AH12" s="8">
        <v>1.48281</v>
      </c>
      <c r="AI12" s="8">
        <v>1.61052</v>
      </c>
      <c r="AJ12" s="8">
        <v>1.5962499999999999</v>
      </c>
      <c r="AK12" s="8">
        <v>1.6806700000000001</v>
      </c>
      <c r="AL12" s="8">
        <v>1.7244699999999999</v>
      </c>
      <c r="AM12" s="8">
        <v>1.8317699999999999</v>
      </c>
      <c r="AN12" s="8">
        <v>1.9971399999999999</v>
      </c>
      <c r="AO12" s="8">
        <v>2.30857</v>
      </c>
      <c r="AP12" s="8">
        <v>2.3788499999999999</v>
      </c>
      <c r="AQ12" s="8">
        <v>2.4506399999999999</v>
      </c>
      <c r="AR12" s="8">
        <v>2.5388000000000002</v>
      </c>
      <c r="AS12" s="8">
        <v>2.6771500000000001</v>
      </c>
      <c r="AT12" s="8">
        <f t="shared" si="1"/>
        <v>3.14755418113951</v>
      </c>
      <c r="AU12" s="8">
        <f t="shared" si="1"/>
        <v>3.5376971978848055</v>
      </c>
      <c r="AV12" s="8">
        <f t="shared" si="1"/>
        <v>3.9017672326196275</v>
      </c>
      <c r="AW12" s="8">
        <f t="shared" si="1"/>
        <v>4.2072672378039302</v>
      </c>
      <c r="AX12" s="8">
        <f t="shared" si="1"/>
        <v>4.5354596596505781</v>
      </c>
    </row>
    <row r="13" spans="1:50" s="8" customFormat="1" x14ac:dyDescent="0.25">
      <c r="A13" s="8">
        <v>887</v>
      </c>
      <c r="B13" s="8" t="s">
        <v>207</v>
      </c>
      <c r="C13" s="8">
        <v>527970</v>
      </c>
      <c r="D13" s="8">
        <v>2.9177000000000002E-2</v>
      </c>
      <c r="E13" s="8">
        <v>2.2877000000000002E-2</v>
      </c>
      <c r="F13" s="8">
        <v>3.8515000000000001E-2</v>
      </c>
      <c r="G13" s="8">
        <v>3.1716000000000001E-2</v>
      </c>
      <c r="H13" s="8">
        <v>2.7418000000000001E-2</v>
      </c>
      <c r="I13" s="8">
        <v>3.3367000000000001E-2</v>
      </c>
      <c r="J13" s="8">
        <v>3.6143000000000002E-2</v>
      </c>
      <c r="K13" s="8">
        <v>3.8167E-2</v>
      </c>
      <c r="L13" s="8">
        <v>3.8816000000000003E-2</v>
      </c>
      <c r="M13" s="8">
        <v>5.0466999999999998E-2</v>
      </c>
      <c r="N13" s="8">
        <v>4.9759999999999999E-2</v>
      </c>
      <c r="O13" s="8">
        <v>5.8574000000000001E-2</v>
      </c>
      <c r="P13" s="8">
        <v>6.2098E-2</v>
      </c>
      <c r="Q13" s="8">
        <v>6.5160999999999997E-2</v>
      </c>
      <c r="R13" s="8">
        <v>6.8935999999999997E-2</v>
      </c>
      <c r="S13" s="8">
        <v>7.4672000000000002E-2</v>
      </c>
      <c r="T13" s="8">
        <v>8.8526999999999995E-2</v>
      </c>
      <c r="U13" s="8">
        <v>9.4313999999999995E-2</v>
      </c>
      <c r="V13" s="8">
        <v>9.6736000000000003E-2</v>
      </c>
      <c r="W13" s="8">
        <v>9.9733000000000002E-2</v>
      </c>
      <c r="X13" s="8">
        <v>0.121375</v>
      </c>
      <c r="Y13" s="8">
        <v>0.13256599999999999</v>
      </c>
      <c r="Z13" s="8">
        <v>0.114749</v>
      </c>
      <c r="AA13" s="8">
        <v>0.119807</v>
      </c>
      <c r="AB13" s="8">
        <v>0.135599</v>
      </c>
      <c r="AC13" s="8">
        <v>0.13844999999999999</v>
      </c>
      <c r="AD13" s="8">
        <v>0.14711399999999999</v>
      </c>
      <c r="AE13" s="8">
        <v>0.15718299999999999</v>
      </c>
      <c r="AF13" s="8">
        <v>0.17741599999999999</v>
      </c>
      <c r="AG13" s="8">
        <v>0.18835199999999999</v>
      </c>
      <c r="AH13" s="8">
        <v>0.20890800000000001</v>
      </c>
      <c r="AI13" s="8">
        <v>0.20236699999999999</v>
      </c>
      <c r="AJ13" s="8">
        <v>0.22484299999999999</v>
      </c>
      <c r="AK13" s="8">
        <v>0.24540999999999999</v>
      </c>
      <c r="AL13" s="8">
        <v>0.26138699999999998</v>
      </c>
      <c r="AM13" s="8">
        <v>0.27982899999999999</v>
      </c>
      <c r="AN13" s="8">
        <v>0.273841</v>
      </c>
      <c r="AO13" s="8">
        <v>0.28369800000000001</v>
      </c>
      <c r="AP13" s="8">
        <v>0.30328699999999997</v>
      </c>
      <c r="AQ13" s="8">
        <v>0.33128999999999997</v>
      </c>
      <c r="AR13" s="8">
        <v>0.27478000000000002</v>
      </c>
      <c r="AS13" s="8">
        <v>0.27472099999999999</v>
      </c>
      <c r="AT13" s="8">
        <f t="shared" si="1"/>
        <v>0.32299244801256083</v>
      </c>
      <c r="AU13" s="8">
        <f t="shared" si="1"/>
        <v>0.36302773916295744</v>
      </c>
      <c r="AV13" s="8">
        <f t="shared" si="1"/>
        <v>0.4003875001073891</v>
      </c>
      <c r="AW13" s="8">
        <f t="shared" si="1"/>
        <v>0.43173698255112086</v>
      </c>
      <c r="AX13" s="8">
        <f t="shared" si="1"/>
        <v>0.46541509185472102</v>
      </c>
    </row>
    <row r="14" spans="1:50" x14ac:dyDescent="0.25">
      <c r="AT14">
        <v>31.749600000000001</v>
      </c>
      <c r="AU14">
        <v>35.685000000000002</v>
      </c>
      <c r="AV14">
        <v>39.357399999999998</v>
      </c>
      <c r="AW14">
        <v>42.439</v>
      </c>
      <c r="AX14">
        <v>45.749499999999998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topLeftCell="W1" workbookViewId="0">
      <selection activeCell="AT13" sqref="AT13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10" customFormat="1" x14ac:dyDescent="0.25">
      <c r="A2" s="10">
        <v>4</v>
      </c>
      <c r="B2" s="10" t="s">
        <v>260</v>
      </c>
      <c r="C2" s="10">
        <v>647500</v>
      </c>
      <c r="D2" s="10">
        <v>1.1824368E-2</v>
      </c>
      <c r="E2" s="10">
        <v>1.1799474000000001E-2</v>
      </c>
      <c r="F2" s="10">
        <v>1.2656737E-2</v>
      </c>
      <c r="G2" s="10">
        <v>1.4111736999999999E-2</v>
      </c>
      <c r="H2" s="10">
        <v>1.3586473999999999E-2</v>
      </c>
      <c r="I2" s="10">
        <v>1.3415053E-2</v>
      </c>
      <c r="J2" s="10">
        <v>1.4395946999999999E-2</v>
      </c>
      <c r="K2" s="10">
        <v>1.4591842000000001E-2</v>
      </c>
      <c r="L2" s="10">
        <v>1.5779999999999999E-2</v>
      </c>
      <c r="M2" s="10">
        <v>1.6175788999999999E-2</v>
      </c>
      <c r="N2" s="10">
        <v>1.6730788999999999E-2</v>
      </c>
      <c r="O2" s="10">
        <v>1.6423263E-2</v>
      </c>
      <c r="P2" s="10">
        <v>1.7391421000000001E-2</v>
      </c>
      <c r="Q2" s="10">
        <v>1.7668789000000001E-2</v>
      </c>
      <c r="R2" s="10">
        <v>1.4165555999999999E-2</v>
      </c>
      <c r="S2" s="10">
        <v>1.4136444E-2</v>
      </c>
      <c r="T2" s="10">
        <v>1.4413611E-2</v>
      </c>
      <c r="U2" s="10">
        <v>1.4370056000000001E-2</v>
      </c>
      <c r="V2" s="10">
        <v>1.4522167000000001E-2</v>
      </c>
      <c r="W2" s="10">
        <v>2.73569E-2</v>
      </c>
      <c r="X2" s="10">
        <v>2.7495100000000001E-2</v>
      </c>
      <c r="Y2" s="10">
        <v>2.6624399999999999E-2</v>
      </c>
      <c r="Z2" s="10">
        <v>2.6755399999999999E-2</v>
      </c>
      <c r="AA2" s="10">
        <v>2.80048E-2</v>
      </c>
      <c r="AB2" s="10">
        <v>3.0415111000000002E-2</v>
      </c>
      <c r="AC2" s="10">
        <v>3.3827333000000001E-2</v>
      </c>
      <c r="AD2" s="10">
        <v>3.3991E-2</v>
      </c>
      <c r="AE2" s="10">
        <v>3.4642555999999998E-2</v>
      </c>
      <c r="AF2" s="10">
        <v>3.5375556000000002E-2</v>
      </c>
      <c r="AG2" s="10">
        <v>3.6329110999999997E-2</v>
      </c>
      <c r="AH2" s="10">
        <v>3.7557555999999999E-2</v>
      </c>
      <c r="AI2" s="10">
        <v>3.8219333000000001E-2</v>
      </c>
      <c r="AJ2" s="10">
        <v>3.9606222000000003E-2</v>
      </c>
      <c r="AK2" s="10">
        <v>4.1399111000000002E-2</v>
      </c>
      <c r="AL2" s="10">
        <v>4.1942110999999997E-2</v>
      </c>
      <c r="AM2" s="10">
        <v>4.2908222000000003E-2</v>
      </c>
      <c r="AN2" s="10">
        <v>4.2862333000000002E-2</v>
      </c>
      <c r="AO2" s="10">
        <v>4.5923111000000003E-2</v>
      </c>
      <c r="AP2" s="10">
        <v>4.9057333000000002E-2</v>
      </c>
      <c r="AQ2" s="10">
        <v>5.4271555999999999E-2</v>
      </c>
      <c r="AR2" s="10">
        <v>5.8557999999999999E-2</v>
      </c>
      <c r="AS2" s="10">
        <v>6.2103555999999997E-2</v>
      </c>
      <c r="AT2" s="10">
        <f>(AT$36-AT$22-AT$30)*$AS2/(SUM($AS$2:$AS$35)-$AS$22-$AS$30)</f>
        <v>7.5679791958655623E-2</v>
      </c>
      <c r="AU2" s="10">
        <f t="shared" ref="AU2:AX2" si="0">(AU$36-AU$22-AU$30)*$AS2/(SUM($AS$2:$AS$35)-$AS$22-$AS$30)</f>
        <v>8.3611498116504063E-2</v>
      </c>
      <c r="AV2" s="10">
        <f t="shared" si="0"/>
        <v>9.2921117075055085E-2</v>
      </c>
      <c r="AW2" s="10">
        <f t="shared" si="0"/>
        <v>0.10337055022009047</v>
      </c>
      <c r="AX2" s="10">
        <f t="shared" si="0"/>
        <v>0.11584032013576935</v>
      </c>
    </row>
    <row r="3" spans="1:50" s="10" customFormat="1" x14ac:dyDescent="0.25">
      <c r="A3" s="10">
        <v>64</v>
      </c>
      <c r="B3" s="10" t="s">
        <v>261</v>
      </c>
      <c r="C3" s="10">
        <v>47000</v>
      </c>
      <c r="D3" s="10">
        <v>1.1824368E-2</v>
      </c>
      <c r="E3" s="10">
        <v>1.1799474000000001E-2</v>
      </c>
      <c r="F3" s="10">
        <v>1.2656737E-2</v>
      </c>
      <c r="G3" s="10">
        <v>1.4111736999999999E-2</v>
      </c>
      <c r="H3" s="10">
        <v>1.3586473999999999E-2</v>
      </c>
      <c r="I3" s="10">
        <v>1.3415053E-2</v>
      </c>
      <c r="J3" s="10">
        <v>1.4395946999999999E-2</v>
      </c>
      <c r="K3" s="10">
        <v>1.4591842000000001E-2</v>
      </c>
      <c r="L3" s="10">
        <v>1.5779999999999999E-2</v>
      </c>
      <c r="M3" s="10">
        <v>1.6175788999999999E-2</v>
      </c>
      <c r="N3" s="10">
        <v>1.6730788999999999E-2</v>
      </c>
      <c r="O3" s="10">
        <v>1.6423263E-2</v>
      </c>
      <c r="P3" s="10">
        <v>1.7391421000000001E-2</v>
      </c>
      <c r="Q3" s="10">
        <v>1.7668789000000001E-2</v>
      </c>
      <c r="R3" s="10">
        <v>1.4165555999999999E-2</v>
      </c>
      <c r="S3" s="10">
        <v>1.4136444E-2</v>
      </c>
      <c r="T3" s="10">
        <v>1.4413611E-2</v>
      </c>
      <c r="U3" s="10">
        <v>1.4370056000000001E-2</v>
      </c>
      <c r="V3" s="10">
        <v>1.4522167000000001E-2</v>
      </c>
      <c r="W3" s="10">
        <v>2.73569E-2</v>
      </c>
      <c r="X3" s="10">
        <v>2.7495100000000001E-2</v>
      </c>
      <c r="Y3" s="10">
        <v>2.6624399999999999E-2</v>
      </c>
      <c r="Z3" s="10">
        <v>2.6755399999999999E-2</v>
      </c>
      <c r="AA3" s="10">
        <v>2.80048E-2</v>
      </c>
      <c r="AB3" s="10">
        <v>3.0415111000000002E-2</v>
      </c>
      <c r="AC3" s="10">
        <v>3.3827333000000001E-2</v>
      </c>
      <c r="AD3" s="10">
        <v>3.3991E-2</v>
      </c>
      <c r="AE3" s="10">
        <v>3.4642555999999998E-2</v>
      </c>
      <c r="AF3" s="10">
        <v>3.5375556000000002E-2</v>
      </c>
      <c r="AG3" s="10">
        <v>3.6329110999999997E-2</v>
      </c>
      <c r="AH3" s="10">
        <v>3.7557555999999999E-2</v>
      </c>
      <c r="AI3" s="10">
        <v>3.8219333000000001E-2</v>
      </c>
      <c r="AJ3" s="10">
        <v>3.9606222000000003E-2</v>
      </c>
      <c r="AK3" s="10">
        <v>4.1399111000000002E-2</v>
      </c>
      <c r="AL3" s="10">
        <v>4.1942110999999997E-2</v>
      </c>
      <c r="AM3" s="10">
        <v>4.2908222000000003E-2</v>
      </c>
      <c r="AN3" s="10">
        <v>4.2862333000000002E-2</v>
      </c>
      <c r="AO3" s="10">
        <v>4.5923111000000003E-2</v>
      </c>
      <c r="AP3" s="10">
        <v>4.9057333000000002E-2</v>
      </c>
      <c r="AQ3" s="10">
        <v>5.4271555999999999E-2</v>
      </c>
      <c r="AR3" s="10">
        <v>5.8557999999999999E-2</v>
      </c>
      <c r="AS3" s="10">
        <v>6.2103555999999997E-2</v>
      </c>
      <c r="AT3" s="10">
        <f t="shared" ref="AT3:AX24" si="1">(AT$36-AT$22-AT$30)*$AS3/(SUM($AS$2:$AS$35)-$AS$22-$AS$30)</f>
        <v>7.5679791958655623E-2</v>
      </c>
      <c r="AU3" s="10">
        <f t="shared" si="1"/>
        <v>8.3611498116504063E-2</v>
      </c>
      <c r="AV3" s="10">
        <f t="shared" si="1"/>
        <v>9.2921117075055085E-2</v>
      </c>
      <c r="AW3" s="10">
        <f t="shared" si="1"/>
        <v>0.10337055022009047</v>
      </c>
      <c r="AX3" s="10">
        <f t="shared" si="1"/>
        <v>0.11584032013576935</v>
      </c>
    </row>
    <row r="4" spans="1:50" s="10" customFormat="1" x14ac:dyDescent="0.25">
      <c r="A4" s="10">
        <v>184</v>
      </c>
      <c r="B4" s="10" t="s">
        <v>262</v>
      </c>
      <c r="C4" s="10">
        <v>240</v>
      </c>
      <c r="AT4" s="10">
        <f t="shared" si="1"/>
        <v>0</v>
      </c>
      <c r="AU4" s="10">
        <f t="shared" si="1"/>
        <v>0</v>
      </c>
      <c r="AV4" s="10">
        <f t="shared" si="1"/>
        <v>0</v>
      </c>
      <c r="AW4" s="10">
        <f t="shared" si="1"/>
        <v>0</v>
      </c>
      <c r="AX4" s="10">
        <f t="shared" si="1"/>
        <v>0</v>
      </c>
    </row>
    <row r="5" spans="1:50" s="10" customFormat="1" x14ac:dyDescent="0.25">
      <c r="A5" s="10">
        <v>258</v>
      </c>
      <c r="B5" s="10" t="s">
        <v>263</v>
      </c>
      <c r="C5" s="10">
        <v>4167</v>
      </c>
      <c r="AT5" s="10">
        <f t="shared" si="1"/>
        <v>0</v>
      </c>
      <c r="AU5" s="10">
        <f t="shared" si="1"/>
        <v>0</v>
      </c>
      <c r="AV5" s="10">
        <f t="shared" si="1"/>
        <v>0</v>
      </c>
      <c r="AW5" s="10">
        <f t="shared" si="1"/>
        <v>0</v>
      </c>
      <c r="AX5" s="10">
        <f t="shared" si="1"/>
        <v>0</v>
      </c>
    </row>
    <row r="6" spans="1:50" s="10" customFormat="1" x14ac:dyDescent="0.25">
      <c r="A6" s="10">
        <v>296</v>
      </c>
      <c r="B6" s="10" t="s">
        <v>264</v>
      </c>
      <c r="C6" s="10">
        <v>811</v>
      </c>
      <c r="AT6" s="10">
        <f t="shared" si="1"/>
        <v>0</v>
      </c>
      <c r="AU6" s="10">
        <f t="shared" si="1"/>
        <v>0</v>
      </c>
      <c r="AV6" s="10">
        <f t="shared" si="1"/>
        <v>0</v>
      </c>
      <c r="AW6" s="10">
        <f t="shared" si="1"/>
        <v>0</v>
      </c>
      <c r="AX6" s="10">
        <f t="shared" si="1"/>
        <v>0</v>
      </c>
    </row>
    <row r="7" spans="1:50" s="10" customFormat="1" x14ac:dyDescent="0.25">
      <c r="A7" s="10">
        <v>418</v>
      </c>
      <c r="B7" s="10" t="s">
        <v>265</v>
      </c>
      <c r="C7" s="10">
        <v>236800</v>
      </c>
      <c r="D7" s="10">
        <v>1.1824368E-2</v>
      </c>
      <c r="E7" s="10">
        <v>1.1799474000000001E-2</v>
      </c>
      <c r="F7" s="10">
        <v>1.2656737E-2</v>
      </c>
      <c r="G7" s="10">
        <v>1.4111736999999999E-2</v>
      </c>
      <c r="H7" s="10">
        <v>1.3586473999999999E-2</v>
      </c>
      <c r="I7" s="10">
        <v>1.3415053E-2</v>
      </c>
      <c r="J7" s="10">
        <v>1.4395946999999999E-2</v>
      </c>
      <c r="K7" s="10">
        <v>1.4591842000000001E-2</v>
      </c>
      <c r="L7" s="10">
        <v>1.5779999999999999E-2</v>
      </c>
      <c r="M7" s="10">
        <v>1.6175788999999999E-2</v>
      </c>
      <c r="N7" s="10">
        <v>1.6730788999999999E-2</v>
      </c>
      <c r="O7" s="10">
        <v>1.6423263E-2</v>
      </c>
      <c r="P7" s="10">
        <v>1.7391421000000001E-2</v>
      </c>
      <c r="Q7" s="10">
        <v>1.7668789000000001E-2</v>
      </c>
      <c r="R7" s="10">
        <v>1.4165555999999999E-2</v>
      </c>
      <c r="S7" s="10">
        <v>1.4136444E-2</v>
      </c>
      <c r="T7" s="10">
        <v>1.4413611E-2</v>
      </c>
      <c r="U7" s="10">
        <v>1.4370056000000001E-2</v>
      </c>
      <c r="V7" s="10">
        <v>1.4522167000000001E-2</v>
      </c>
      <c r="W7" s="10">
        <v>2.73569E-2</v>
      </c>
      <c r="X7" s="10">
        <v>2.7495100000000001E-2</v>
      </c>
      <c r="Y7" s="10">
        <v>2.6624399999999999E-2</v>
      </c>
      <c r="Z7" s="10">
        <v>2.6755399999999999E-2</v>
      </c>
      <c r="AA7" s="10">
        <v>2.80048E-2</v>
      </c>
      <c r="AB7" s="10">
        <v>3.0415111000000002E-2</v>
      </c>
      <c r="AC7" s="10">
        <v>3.3827333000000001E-2</v>
      </c>
      <c r="AD7" s="10">
        <v>3.3991E-2</v>
      </c>
      <c r="AE7" s="10">
        <v>3.4642555999999998E-2</v>
      </c>
      <c r="AF7" s="10">
        <v>3.5375556000000002E-2</v>
      </c>
      <c r="AG7" s="10">
        <v>3.6329110999999997E-2</v>
      </c>
      <c r="AH7" s="10">
        <v>3.7557555999999999E-2</v>
      </c>
      <c r="AI7" s="10">
        <v>3.8219333000000001E-2</v>
      </c>
      <c r="AJ7" s="10">
        <v>3.9606222000000003E-2</v>
      </c>
      <c r="AK7" s="10">
        <v>4.1399111000000002E-2</v>
      </c>
      <c r="AL7" s="10">
        <v>4.1942110999999997E-2</v>
      </c>
      <c r="AM7" s="10">
        <v>4.2908222000000003E-2</v>
      </c>
      <c r="AN7" s="10">
        <v>4.2862333000000002E-2</v>
      </c>
      <c r="AO7" s="10">
        <v>4.5923111000000003E-2</v>
      </c>
      <c r="AP7" s="10">
        <v>4.9057333000000002E-2</v>
      </c>
      <c r="AQ7" s="10">
        <v>5.4271555999999999E-2</v>
      </c>
      <c r="AR7" s="10">
        <v>5.8557999999999999E-2</v>
      </c>
      <c r="AS7" s="10">
        <v>6.2103555999999997E-2</v>
      </c>
      <c r="AT7" s="10">
        <f t="shared" si="1"/>
        <v>7.5679791958655623E-2</v>
      </c>
      <c r="AU7" s="10">
        <f t="shared" si="1"/>
        <v>8.3611498116504063E-2</v>
      </c>
      <c r="AV7" s="10">
        <f t="shared" si="1"/>
        <v>9.2921117075055085E-2</v>
      </c>
      <c r="AW7" s="10">
        <f t="shared" si="1"/>
        <v>0.10337055022009047</v>
      </c>
      <c r="AX7" s="10">
        <f t="shared" si="1"/>
        <v>0.11584032013576935</v>
      </c>
    </row>
    <row r="8" spans="1:50" s="10" customFormat="1" x14ac:dyDescent="0.25">
      <c r="A8" s="10">
        <v>446</v>
      </c>
      <c r="B8" s="10" t="s">
        <v>266</v>
      </c>
      <c r="C8" s="10">
        <v>28</v>
      </c>
      <c r="D8" s="10">
        <v>1.1824368E-2</v>
      </c>
      <c r="E8" s="10">
        <v>1.1799474000000001E-2</v>
      </c>
      <c r="F8" s="10">
        <v>1.2656737E-2</v>
      </c>
      <c r="G8" s="10">
        <v>1.4111736999999999E-2</v>
      </c>
      <c r="H8" s="10">
        <v>1.3586473999999999E-2</v>
      </c>
      <c r="I8" s="10">
        <v>1.3415053E-2</v>
      </c>
      <c r="J8" s="10">
        <v>1.4395946999999999E-2</v>
      </c>
      <c r="K8" s="10">
        <v>1.4591842000000001E-2</v>
      </c>
      <c r="L8" s="10">
        <v>1.5779999999999999E-2</v>
      </c>
      <c r="M8" s="10">
        <v>1.6175788999999999E-2</v>
      </c>
      <c r="N8" s="10">
        <v>1.6730788999999999E-2</v>
      </c>
      <c r="O8" s="10">
        <v>1.6423263E-2</v>
      </c>
      <c r="P8" s="10">
        <v>1.7391421000000001E-2</v>
      </c>
      <c r="Q8" s="10">
        <v>1.7668789000000001E-2</v>
      </c>
      <c r="R8" s="10">
        <v>1.4165555999999999E-2</v>
      </c>
      <c r="S8" s="10">
        <v>1.4136444E-2</v>
      </c>
      <c r="T8" s="10">
        <v>1.4413611E-2</v>
      </c>
      <c r="U8" s="10">
        <v>1.4370056000000001E-2</v>
      </c>
      <c r="V8" s="10">
        <v>1.4522167000000001E-2</v>
      </c>
      <c r="W8" s="10">
        <v>2.73569E-2</v>
      </c>
      <c r="X8" s="10">
        <v>2.7495100000000001E-2</v>
      </c>
      <c r="Y8" s="10">
        <v>2.6624399999999999E-2</v>
      </c>
      <c r="Z8" s="10">
        <v>2.6755399999999999E-2</v>
      </c>
      <c r="AA8" s="10">
        <v>2.80048E-2</v>
      </c>
      <c r="AB8" s="10">
        <v>3.0415111000000002E-2</v>
      </c>
      <c r="AC8" s="10">
        <v>3.3827333000000001E-2</v>
      </c>
      <c r="AD8" s="10">
        <v>3.3991E-2</v>
      </c>
      <c r="AE8" s="10">
        <v>3.4642555999999998E-2</v>
      </c>
      <c r="AF8" s="10">
        <v>3.5375556000000002E-2</v>
      </c>
      <c r="AG8" s="10">
        <v>3.6329110999999997E-2</v>
      </c>
      <c r="AH8" s="10">
        <v>3.7557555999999999E-2</v>
      </c>
      <c r="AI8" s="10">
        <v>3.8219333000000001E-2</v>
      </c>
      <c r="AJ8" s="10">
        <v>3.9606222000000003E-2</v>
      </c>
      <c r="AK8" s="10">
        <v>4.1399111000000002E-2</v>
      </c>
      <c r="AL8" s="10">
        <v>4.1942110999999997E-2</v>
      </c>
      <c r="AM8" s="10">
        <v>4.2908222000000003E-2</v>
      </c>
      <c r="AN8" s="10">
        <v>4.2862333000000002E-2</v>
      </c>
      <c r="AO8" s="10">
        <v>4.5923111000000003E-2</v>
      </c>
      <c r="AP8" s="10">
        <v>4.9057333000000002E-2</v>
      </c>
      <c r="AQ8" s="10">
        <v>5.4271555999999999E-2</v>
      </c>
      <c r="AR8" s="10">
        <v>5.8557999999999999E-2</v>
      </c>
      <c r="AS8" s="10">
        <v>6.2103555999999997E-2</v>
      </c>
      <c r="AT8" s="10">
        <f t="shared" si="1"/>
        <v>7.5679791958655623E-2</v>
      </c>
      <c r="AU8" s="10">
        <f t="shared" si="1"/>
        <v>8.3611498116504063E-2</v>
      </c>
      <c r="AV8" s="10">
        <f t="shared" si="1"/>
        <v>9.2921117075055085E-2</v>
      </c>
      <c r="AW8" s="10">
        <f t="shared" si="1"/>
        <v>0.10337055022009047</v>
      </c>
      <c r="AX8" s="10">
        <f t="shared" si="1"/>
        <v>0.11584032013576935</v>
      </c>
    </row>
    <row r="9" spans="1:50" s="10" customFormat="1" x14ac:dyDescent="0.25">
      <c r="A9" s="10">
        <v>462</v>
      </c>
      <c r="B9" s="10" t="s">
        <v>267</v>
      </c>
      <c r="C9" s="10">
        <v>300</v>
      </c>
      <c r="D9" s="10">
        <v>1.1824368E-2</v>
      </c>
      <c r="E9" s="10">
        <v>1.1799474000000001E-2</v>
      </c>
      <c r="F9" s="10">
        <v>1.2656737E-2</v>
      </c>
      <c r="G9" s="10">
        <v>1.4111736999999999E-2</v>
      </c>
      <c r="H9" s="10">
        <v>1.3586473999999999E-2</v>
      </c>
      <c r="I9" s="10">
        <v>1.3415053E-2</v>
      </c>
      <c r="J9" s="10">
        <v>1.4395946999999999E-2</v>
      </c>
      <c r="K9" s="10">
        <v>1.4591842000000001E-2</v>
      </c>
      <c r="L9" s="10">
        <v>1.5779999999999999E-2</v>
      </c>
      <c r="M9" s="10">
        <v>1.6175788999999999E-2</v>
      </c>
      <c r="N9" s="10">
        <v>1.6730788999999999E-2</v>
      </c>
      <c r="O9" s="10">
        <v>1.6423263E-2</v>
      </c>
      <c r="P9" s="10">
        <v>1.7391421000000001E-2</v>
      </c>
      <c r="Q9" s="10">
        <v>1.7668789000000001E-2</v>
      </c>
      <c r="R9" s="10">
        <v>1.4165555999999999E-2</v>
      </c>
      <c r="S9" s="10">
        <v>1.4136444E-2</v>
      </c>
      <c r="T9" s="10">
        <v>1.4413611E-2</v>
      </c>
      <c r="U9" s="10">
        <v>1.4370056000000001E-2</v>
      </c>
      <c r="V9" s="10">
        <v>1.4522167000000001E-2</v>
      </c>
      <c r="W9" s="10">
        <v>2.73569E-2</v>
      </c>
      <c r="X9" s="10">
        <v>2.7495100000000001E-2</v>
      </c>
      <c r="Y9" s="10">
        <v>2.6624399999999999E-2</v>
      </c>
      <c r="Z9" s="10">
        <v>2.6755399999999999E-2</v>
      </c>
      <c r="AA9" s="10">
        <v>2.80048E-2</v>
      </c>
      <c r="AB9" s="10">
        <v>3.0415111000000002E-2</v>
      </c>
      <c r="AC9" s="10">
        <v>3.3827333000000001E-2</v>
      </c>
      <c r="AD9" s="10">
        <v>3.3991E-2</v>
      </c>
      <c r="AE9" s="10">
        <v>3.4642555999999998E-2</v>
      </c>
      <c r="AF9" s="10">
        <v>3.5375556000000002E-2</v>
      </c>
      <c r="AG9" s="10">
        <v>3.6329110999999997E-2</v>
      </c>
      <c r="AH9" s="10">
        <v>3.7557555999999999E-2</v>
      </c>
      <c r="AI9" s="10">
        <v>3.8219333000000001E-2</v>
      </c>
      <c r="AJ9" s="10">
        <v>3.9606222000000003E-2</v>
      </c>
      <c r="AK9" s="10">
        <v>4.1399111000000002E-2</v>
      </c>
      <c r="AL9" s="10">
        <v>4.1942110999999997E-2</v>
      </c>
      <c r="AM9" s="10">
        <v>4.2908222000000003E-2</v>
      </c>
      <c r="AN9" s="10">
        <v>4.2862333000000002E-2</v>
      </c>
      <c r="AO9" s="10">
        <v>4.5923111000000003E-2</v>
      </c>
      <c r="AP9" s="10">
        <v>4.9057333000000002E-2</v>
      </c>
      <c r="AQ9" s="10">
        <v>5.4271555999999999E-2</v>
      </c>
      <c r="AR9" s="10">
        <v>5.8557999999999999E-2</v>
      </c>
      <c r="AS9" s="10">
        <v>6.2103555999999997E-2</v>
      </c>
      <c r="AT9" s="10">
        <f t="shared" si="1"/>
        <v>7.5679791958655623E-2</v>
      </c>
      <c r="AU9" s="10">
        <f t="shared" si="1"/>
        <v>8.3611498116504063E-2</v>
      </c>
      <c r="AV9" s="10">
        <f t="shared" si="1"/>
        <v>9.2921117075055085E-2</v>
      </c>
      <c r="AW9" s="10">
        <f t="shared" si="1"/>
        <v>0.10337055022009047</v>
      </c>
      <c r="AX9" s="10">
        <f t="shared" si="1"/>
        <v>0.11584032013576935</v>
      </c>
    </row>
    <row r="10" spans="1:50" s="10" customFormat="1" x14ac:dyDescent="0.25">
      <c r="A10" s="10">
        <v>540</v>
      </c>
      <c r="B10" s="10" t="s">
        <v>268</v>
      </c>
      <c r="C10" s="10">
        <v>19060</v>
      </c>
      <c r="AT10" s="10">
        <f t="shared" si="1"/>
        <v>0</v>
      </c>
      <c r="AU10" s="10">
        <f t="shared" si="1"/>
        <v>0</v>
      </c>
      <c r="AV10" s="10">
        <f t="shared" si="1"/>
        <v>0</v>
      </c>
      <c r="AW10" s="10">
        <f t="shared" si="1"/>
        <v>0</v>
      </c>
      <c r="AX10" s="10">
        <f t="shared" si="1"/>
        <v>0</v>
      </c>
    </row>
    <row r="11" spans="1:50" s="10" customFormat="1" x14ac:dyDescent="0.25">
      <c r="A11" s="10">
        <v>585</v>
      </c>
      <c r="B11" s="10" t="s">
        <v>269</v>
      </c>
      <c r="C11" s="10">
        <v>458</v>
      </c>
      <c r="AT11" s="10">
        <f t="shared" si="1"/>
        <v>0</v>
      </c>
      <c r="AU11" s="10">
        <f t="shared" si="1"/>
        <v>0</v>
      </c>
      <c r="AV11" s="10">
        <f t="shared" si="1"/>
        <v>0</v>
      </c>
      <c r="AW11" s="10">
        <f t="shared" si="1"/>
        <v>0</v>
      </c>
      <c r="AX11" s="10">
        <f t="shared" si="1"/>
        <v>0</v>
      </c>
    </row>
    <row r="12" spans="1:50" s="10" customFormat="1" x14ac:dyDescent="0.25">
      <c r="A12" s="10">
        <v>598</v>
      </c>
      <c r="B12" s="10" t="s">
        <v>270</v>
      </c>
      <c r="C12" s="10">
        <v>462840</v>
      </c>
      <c r="AT12" s="10">
        <f t="shared" si="1"/>
        <v>0</v>
      </c>
      <c r="AU12" s="10">
        <f t="shared" si="1"/>
        <v>0</v>
      </c>
      <c r="AV12" s="10">
        <f t="shared" si="1"/>
        <v>0</v>
      </c>
      <c r="AW12" s="10">
        <f t="shared" si="1"/>
        <v>0</v>
      </c>
      <c r="AX12" s="10">
        <f t="shared" si="1"/>
        <v>0</v>
      </c>
    </row>
    <row r="13" spans="1:50" s="10" customFormat="1" x14ac:dyDescent="0.25">
      <c r="A13" s="10">
        <v>882</v>
      </c>
      <c r="B13" s="10" t="s">
        <v>271</v>
      </c>
      <c r="C13" s="10">
        <v>2944</v>
      </c>
      <c r="AT13" s="10">
        <f t="shared" si="1"/>
        <v>0</v>
      </c>
      <c r="AU13" s="10">
        <f t="shared" si="1"/>
        <v>0</v>
      </c>
      <c r="AV13" s="10">
        <f t="shared" si="1"/>
        <v>0</v>
      </c>
      <c r="AW13" s="10">
        <f t="shared" si="1"/>
        <v>0</v>
      </c>
      <c r="AX13" s="10">
        <f t="shared" si="1"/>
        <v>0</v>
      </c>
    </row>
    <row r="14" spans="1:50" s="10" customFormat="1" x14ac:dyDescent="0.25">
      <c r="A14" s="10">
        <v>90</v>
      </c>
      <c r="B14" s="10" t="s">
        <v>272</v>
      </c>
      <c r="C14" s="10">
        <v>28450</v>
      </c>
      <c r="AT14" s="10">
        <f t="shared" si="1"/>
        <v>0</v>
      </c>
      <c r="AU14" s="10">
        <f t="shared" si="1"/>
        <v>0</v>
      </c>
      <c r="AV14" s="10">
        <f t="shared" si="1"/>
        <v>0</v>
      </c>
      <c r="AW14" s="10">
        <f t="shared" si="1"/>
        <v>0</v>
      </c>
      <c r="AX14" s="10">
        <f t="shared" si="1"/>
        <v>0</v>
      </c>
    </row>
    <row r="15" spans="1:50" s="10" customFormat="1" x14ac:dyDescent="0.25">
      <c r="A15" s="10">
        <v>776</v>
      </c>
      <c r="B15" s="10" t="s">
        <v>273</v>
      </c>
      <c r="C15" s="10">
        <v>748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0</v>
      </c>
    </row>
    <row r="16" spans="1:50" s="10" customFormat="1" x14ac:dyDescent="0.25">
      <c r="A16" s="10">
        <v>548</v>
      </c>
      <c r="B16" s="10" t="s">
        <v>274</v>
      </c>
      <c r="C16" s="10">
        <v>12200</v>
      </c>
      <c r="AT16" s="10">
        <f t="shared" si="1"/>
        <v>0</v>
      </c>
      <c r="AU16" s="10">
        <f t="shared" si="1"/>
        <v>0</v>
      </c>
      <c r="AV16" s="10">
        <f t="shared" si="1"/>
        <v>0</v>
      </c>
      <c r="AW16" s="10">
        <f t="shared" si="1"/>
        <v>0</v>
      </c>
      <c r="AX16" s="10">
        <f t="shared" si="1"/>
        <v>0</v>
      </c>
    </row>
    <row r="17" spans="1:50" s="10" customFormat="1" x14ac:dyDescent="0.25">
      <c r="A17" s="10">
        <v>50</v>
      </c>
      <c r="B17" s="10" t="s">
        <v>275</v>
      </c>
      <c r="C17" s="10">
        <v>144000</v>
      </c>
      <c r="D17" s="10">
        <v>0.22561500000000001</v>
      </c>
      <c r="E17" s="10">
        <v>0.23303399999999999</v>
      </c>
      <c r="F17" s="10">
        <v>0.252085</v>
      </c>
      <c r="G17" s="10">
        <v>0.26036999999999999</v>
      </c>
      <c r="H17" s="10">
        <v>0.26692900000000003</v>
      </c>
      <c r="I17" s="10">
        <v>0.283918</v>
      </c>
      <c r="J17" s="10">
        <v>0.29064499999999999</v>
      </c>
      <c r="K17" s="10">
        <v>0.300624</v>
      </c>
      <c r="L17" s="10">
        <v>0.31251400000000001</v>
      </c>
      <c r="M17" s="10">
        <v>0.33340599999999998</v>
      </c>
      <c r="N17" s="10">
        <v>0.34020099999999998</v>
      </c>
      <c r="O17" s="10">
        <v>0.359373</v>
      </c>
      <c r="P17" s="10">
        <v>0.36800100000000002</v>
      </c>
      <c r="Q17" s="10">
        <v>0.37335000000000002</v>
      </c>
      <c r="R17" s="10">
        <v>0.39480300000000002</v>
      </c>
      <c r="S17" s="10">
        <v>0.42272199999999999</v>
      </c>
      <c r="T17" s="10">
        <v>0.416134</v>
      </c>
      <c r="U17" s="10">
        <v>0.457312</v>
      </c>
      <c r="V17" s="10">
        <v>0.48006100000000002</v>
      </c>
      <c r="W17" s="10">
        <v>0.50534900000000005</v>
      </c>
      <c r="X17" s="10">
        <v>0.498114</v>
      </c>
      <c r="Y17" s="10">
        <v>0.52576000000000001</v>
      </c>
      <c r="Z17" s="10">
        <v>0.55510300000000001</v>
      </c>
      <c r="AA17" s="10">
        <v>0.57977199999999995</v>
      </c>
      <c r="AB17" s="10">
        <v>0.63078800000000002</v>
      </c>
      <c r="AC17" s="10">
        <v>0.63451599999999997</v>
      </c>
      <c r="AD17" s="10">
        <v>0.66285499999999997</v>
      </c>
      <c r="AE17" s="10">
        <v>0.69100300000000003</v>
      </c>
      <c r="AF17" s="10">
        <v>0.70016</v>
      </c>
      <c r="AG17" s="10">
        <v>0.72412100000000001</v>
      </c>
      <c r="AH17" s="10">
        <v>0.79173899999999997</v>
      </c>
      <c r="AI17" s="10">
        <v>0.81029300000000004</v>
      </c>
      <c r="AJ17" s="10">
        <v>0.85357099999999997</v>
      </c>
      <c r="AK17" s="10">
        <v>0.870425</v>
      </c>
      <c r="AL17" s="10">
        <v>0.90294399999999997</v>
      </c>
      <c r="AM17" s="10">
        <v>0.96412399999999998</v>
      </c>
      <c r="AN17" s="10">
        <v>1.0091600000000001</v>
      </c>
      <c r="AO17" s="10">
        <v>1.05894</v>
      </c>
      <c r="AP17" s="10">
        <v>1.1171199999999999</v>
      </c>
      <c r="AQ17" s="10">
        <v>1.2136</v>
      </c>
      <c r="AR17" s="10">
        <v>1.25756</v>
      </c>
      <c r="AS17" s="10">
        <v>1.31626</v>
      </c>
      <c r="AT17" s="10">
        <f t="shared" si="1"/>
        <v>1.6040028845288674</v>
      </c>
      <c r="AU17" s="10">
        <f t="shared" si="1"/>
        <v>1.772112220286221</v>
      </c>
      <c r="AV17" s="10">
        <f t="shared" si="1"/>
        <v>1.9694258660681523</v>
      </c>
      <c r="AW17" s="10">
        <f t="shared" si="1"/>
        <v>2.190897417093093</v>
      </c>
      <c r="AX17" s="10">
        <f t="shared" si="1"/>
        <v>2.455189196926304</v>
      </c>
    </row>
    <row r="18" spans="1:50" s="10" customFormat="1" x14ac:dyDescent="0.25">
      <c r="A18" s="10">
        <v>96</v>
      </c>
      <c r="B18" s="10" t="s">
        <v>276</v>
      </c>
      <c r="C18" s="10">
        <v>5770</v>
      </c>
      <c r="D18" s="10">
        <v>7.0340000000000003E-3</v>
      </c>
      <c r="E18" s="10">
        <v>6.9620000000000003E-3</v>
      </c>
      <c r="F18" s="10">
        <v>1.3668E-2</v>
      </c>
      <c r="G18" s="10">
        <v>2.3564000000000002E-2</v>
      </c>
      <c r="H18" s="10">
        <v>2.9377E-2</v>
      </c>
      <c r="I18" s="10">
        <v>3.8734999999999999E-2</v>
      </c>
      <c r="J18" s="10">
        <v>4.1876999999999998E-2</v>
      </c>
      <c r="K18" s="10">
        <v>3.9140000000000001E-2</v>
      </c>
      <c r="L18" s="10">
        <v>4.0717999999999997E-2</v>
      </c>
      <c r="M18" s="10">
        <v>5.3555999999999999E-2</v>
      </c>
      <c r="N18" s="10">
        <v>5.1565E-2</v>
      </c>
      <c r="O18" s="10">
        <v>5.5438000000000001E-2</v>
      </c>
      <c r="P18" s="10">
        <v>5.8555000000000003E-2</v>
      </c>
      <c r="Q18" s="10">
        <v>6.7471000000000003E-2</v>
      </c>
      <c r="R18" s="10">
        <v>7.0719000000000004E-2</v>
      </c>
      <c r="S18" s="10">
        <v>6.2108999999999998E-2</v>
      </c>
      <c r="T18" s="10">
        <v>6.3719999999999999E-2</v>
      </c>
      <c r="U18" s="10">
        <v>5.2969000000000002E-2</v>
      </c>
      <c r="V18" s="10">
        <v>6.1505999999999998E-2</v>
      </c>
      <c r="W18" s="10">
        <v>6.8523000000000001E-2</v>
      </c>
      <c r="X18" s="10">
        <v>7.7483999999999997E-2</v>
      </c>
      <c r="Y18" s="10">
        <v>8.3315E-2</v>
      </c>
      <c r="Z18" s="10">
        <v>8.0202999999999997E-2</v>
      </c>
      <c r="AA18" s="10">
        <v>7.4415999999999996E-2</v>
      </c>
      <c r="AB18" s="10">
        <v>8.9161000000000004E-2</v>
      </c>
      <c r="AC18" s="10">
        <v>8.9754E-2</v>
      </c>
      <c r="AD18" s="10">
        <v>9.2696000000000001E-2</v>
      </c>
      <c r="AE18" s="10">
        <v>9.2305999999999999E-2</v>
      </c>
      <c r="AF18" s="10">
        <v>9.4116000000000005E-2</v>
      </c>
      <c r="AG18" s="10">
        <v>9.4617000000000007E-2</v>
      </c>
      <c r="AH18" s="10">
        <v>8.7604000000000001E-2</v>
      </c>
      <c r="AI18" s="10">
        <v>8.5605000000000001E-2</v>
      </c>
      <c r="AJ18" s="10">
        <v>9.9395999999999998E-2</v>
      </c>
      <c r="AK18" s="10">
        <v>9.1092999999999993E-2</v>
      </c>
      <c r="AL18" s="10">
        <v>8.7966000000000003E-2</v>
      </c>
      <c r="AM18" s="10">
        <v>0.125052</v>
      </c>
      <c r="AN18" s="10">
        <v>0.128057</v>
      </c>
      <c r="AO18" s="10">
        <v>0.14053299999999999</v>
      </c>
      <c r="AP18" s="10">
        <v>0.120739</v>
      </c>
      <c r="AQ18" s="10">
        <v>0.128576</v>
      </c>
      <c r="AR18" s="10">
        <v>0.15367600000000001</v>
      </c>
      <c r="AS18" s="10">
        <v>0.15327499999999999</v>
      </c>
      <c r="AT18" s="10">
        <f t="shared" si="1"/>
        <v>0.18678189880886917</v>
      </c>
      <c r="AU18" s="10">
        <f t="shared" si="1"/>
        <v>0.20635778688433173</v>
      </c>
      <c r="AV18" s="10">
        <f t="shared" si="1"/>
        <v>0.22933443971677031</v>
      </c>
      <c r="AW18" s="10">
        <f t="shared" si="1"/>
        <v>0.25512421679982972</v>
      </c>
      <c r="AX18" s="10">
        <f t="shared" si="1"/>
        <v>0.28590029641475034</v>
      </c>
    </row>
    <row r="19" spans="1:50" s="10" customFormat="1" x14ac:dyDescent="0.25">
      <c r="A19" s="10">
        <v>116</v>
      </c>
      <c r="B19" s="10" t="s">
        <v>277</v>
      </c>
      <c r="C19" s="10">
        <v>181040</v>
      </c>
      <c r="D19" s="10">
        <v>1.1824368E-2</v>
      </c>
      <c r="E19" s="10">
        <v>1.1799474000000001E-2</v>
      </c>
      <c r="F19" s="10">
        <v>1.2656737E-2</v>
      </c>
      <c r="G19" s="10">
        <v>1.4111736999999999E-2</v>
      </c>
      <c r="H19" s="10">
        <v>1.3586473999999999E-2</v>
      </c>
      <c r="I19" s="10">
        <v>1.3415053E-2</v>
      </c>
      <c r="J19" s="10">
        <v>1.4395946999999999E-2</v>
      </c>
      <c r="K19" s="10">
        <v>1.4591842000000001E-2</v>
      </c>
      <c r="L19" s="10">
        <v>1.5779999999999999E-2</v>
      </c>
      <c r="M19" s="10">
        <v>1.6175788999999999E-2</v>
      </c>
      <c r="N19" s="10">
        <v>1.6730788999999999E-2</v>
      </c>
      <c r="O19" s="10">
        <v>1.6423263E-2</v>
      </c>
      <c r="P19" s="10">
        <v>1.7391421000000001E-2</v>
      </c>
      <c r="Q19" s="10">
        <v>1.7668789000000001E-2</v>
      </c>
      <c r="R19" s="10">
        <v>1.4165555999999999E-2</v>
      </c>
      <c r="S19" s="10">
        <v>1.4136444E-2</v>
      </c>
      <c r="T19" s="10">
        <v>1.4413611E-2</v>
      </c>
      <c r="U19" s="10">
        <v>1.4370056000000001E-2</v>
      </c>
      <c r="V19" s="10">
        <v>1.4522167000000001E-2</v>
      </c>
      <c r="W19" s="10">
        <v>2.73569E-2</v>
      </c>
      <c r="X19" s="10">
        <v>2.7495100000000001E-2</v>
      </c>
      <c r="Y19" s="10">
        <v>2.6624399999999999E-2</v>
      </c>
      <c r="Z19" s="10">
        <v>2.6755399999999999E-2</v>
      </c>
      <c r="AA19" s="10">
        <v>2.80048E-2</v>
      </c>
      <c r="AB19" s="10">
        <v>0.11255900000000001</v>
      </c>
      <c r="AC19" s="10">
        <v>0.117726</v>
      </c>
      <c r="AD19" s="10">
        <v>0.119632</v>
      </c>
      <c r="AE19" s="10">
        <v>0.136189</v>
      </c>
      <c r="AF19" s="10">
        <v>0.13635900000000001</v>
      </c>
      <c r="AG19" s="10">
        <v>0.135403</v>
      </c>
      <c r="AH19" s="10">
        <v>0.13610800000000001</v>
      </c>
      <c r="AI19" s="10">
        <v>0.1585</v>
      </c>
      <c r="AJ19" s="10">
        <v>0.163276</v>
      </c>
      <c r="AK19" s="10">
        <v>0.13448599999999999</v>
      </c>
      <c r="AL19" s="10">
        <v>0.13633700000000001</v>
      </c>
      <c r="AM19" s="10">
        <v>0.136077</v>
      </c>
      <c r="AN19" s="10">
        <v>0.13814699999999999</v>
      </c>
      <c r="AO19" s="10">
        <v>0.13941700000000001</v>
      </c>
      <c r="AP19" s="10">
        <v>0.194711</v>
      </c>
      <c r="AQ19" s="10">
        <v>0.19935</v>
      </c>
      <c r="AR19" s="10">
        <v>0.211622</v>
      </c>
      <c r="AS19" s="10">
        <v>0.21751599999999999</v>
      </c>
      <c r="AT19" s="10">
        <f t="shared" si="1"/>
        <v>0.26506639374529434</v>
      </c>
      <c r="AU19" s="10">
        <f t="shared" si="1"/>
        <v>0.29284697681900046</v>
      </c>
      <c r="AV19" s="10">
        <f t="shared" si="1"/>
        <v>0.32545366165019085</v>
      </c>
      <c r="AW19" s="10">
        <f t="shared" si="1"/>
        <v>0.36205251437893826</v>
      </c>
      <c r="AX19" s="10">
        <f t="shared" si="1"/>
        <v>0.40572754118382531</v>
      </c>
    </row>
    <row r="20" spans="1:50" s="10" customFormat="1" x14ac:dyDescent="0.25">
      <c r="A20" s="10">
        <v>158</v>
      </c>
      <c r="B20" s="10" t="s">
        <v>278</v>
      </c>
      <c r="C20" s="11">
        <v>13974</v>
      </c>
      <c r="D20" s="10">
        <v>0.39685199999999998</v>
      </c>
      <c r="E20" s="10">
        <v>0.456181</v>
      </c>
      <c r="F20" s="10">
        <v>0.520343</v>
      </c>
      <c r="G20" s="10">
        <v>0.51045200000000002</v>
      </c>
      <c r="H20" s="10">
        <v>0.56788700000000003</v>
      </c>
      <c r="I20" s="10">
        <v>0.70581400000000005</v>
      </c>
      <c r="J20" s="10">
        <v>0.76760399999999995</v>
      </c>
      <c r="K20" s="10">
        <v>0.91866199999999998</v>
      </c>
      <c r="L20" s="10">
        <v>1.0081199999999999</v>
      </c>
      <c r="M20" s="10">
        <v>1.1085700000000001</v>
      </c>
      <c r="N20" s="10">
        <v>1.0291399999999999</v>
      </c>
      <c r="O20" s="10">
        <v>1.0683100000000001</v>
      </c>
      <c r="P20" s="10">
        <v>1.2082900000000001</v>
      </c>
      <c r="Q20" s="10">
        <v>1.26902</v>
      </c>
      <c r="R20" s="10">
        <v>1.3185</v>
      </c>
      <c r="S20" s="10">
        <v>1.4221999999999999</v>
      </c>
      <c r="T20" s="10">
        <v>1.5410600000000001</v>
      </c>
      <c r="U20" s="10">
        <v>1.6890799999999999</v>
      </c>
      <c r="V20" s="10">
        <v>1.7814300000000001</v>
      </c>
      <c r="W20" s="10">
        <v>1.8972100000000001</v>
      </c>
      <c r="X20" s="10">
        <v>2.0486200000000001</v>
      </c>
      <c r="Y20" s="10">
        <v>2.1341199999999998</v>
      </c>
      <c r="Z20" s="10">
        <v>2.28607</v>
      </c>
      <c r="AA20" s="10">
        <v>2.3971499999999999</v>
      </c>
      <c r="AB20" s="10">
        <v>2.5242399999999998</v>
      </c>
      <c r="AC20" s="10">
        <v>2.6551399999999998</v>
      </c>
      <c r="AD20" s="10">
        <v>2.8043</v>
      </c>
      <c r="AE20" s="10">
        <v>2.9937299999999998</v>
      </c>
      <c r="AF20" s="10">
        <v>3.1201300000000001</v>
      </c>
      <c r="AG20" s="10">
        <v>3.3680500000000002</v>
      </c>
      <c r="AH20" s="10">
        <v>3.5308299999999999</v>
      </c>
      <c r="AI20" s="10">
        <v>3.69923</v>
      </c>
      <c r="AJ20" s="10">
        <v>3.8277700000000001</v>
      </c>
      <c r="AK20" s="10">
        <v>4.0176800000000004</v>
      </c>
      <c r="AL20" s="10">
        <v>4.0652400000000002</v>
      </c>
      <c r="AM20" s="10">
        <v>4.1460800000000004</v>
      </c>
      <c r="AN20" s="10">
        <v>4.37087</v>
      </c>
      <c r="AO20" s="10">
        <v>4.1932200000000002</v>
      </c>
      <c r="AP20" s="10">
        <v>3.9965000000000002</v>
      </c>
      <c r="AQ20" s="10">
        <v>4.3491999999999997</v>
      </c>
      <c r="AR20" s="10">
        <v>4.2746599999999999</v>
      </c>
      <c r="AS20" s="10">
        <v>4.1536400000000002</v>
      </c>
      <c r="AT20" s="10">
        <f t="shared" si="1"/>
        <v>5.0616523644982641</v>
      </c>
      <c r="AU20" s="10">
        <f t="shared" si="1"/>
        <v>5.5921445631331643</v>
      </c>
      <c r="AV20" s="10">
        <f t="shared" si="1"/>
        <v>6.2147949906062037</v>
      </c>
      <c r="AW20" s="10">
        <f t="shared" si="1"/>
        <v>6.9136790205085292</v>
      </c>
      <c r="AX20" s="10">
        <f t="shared" si="1"/>
        <v>7.7476881892034815</v>
      </c>
    </row>
    <row r="21" spans="1:50" s="10" customFormat="1" x14ac:dyDescent="0.25">
      <c r="A21" s="10">
        <v>242</v>
      </c>
      <c r="B21" s="10" t="s">
        <v>279</v>
      </c>
      <c r="C21" s="10">
        <v>18270</v>
      </c>
      <c r="AT21" s="10">
        <f t="shared" si="1"/>
        <v>0</v>
      </c>
      <c r="AU21" s="10">
        <f t="shared" si="1"/>
        <v>0</v>
      </c>
      <c r="AV21" s="10">
        <f t="shared" si="1"/>
        <v>0</v>
      </c>
      <c r="AW21" s="10">
        <f t="shared" si="1"/>
        <v>0</v>
      </c>
      <c r="AX21" s="10">
        <f t="shared" si="1"/>
        <v>0</v>
      </c>
    </row>
    <row r="22" spans="1:50" s="10" customFormat="1" x14ac:dyDescent="0.25">
      <c r="A22" s="10">
        <v>356</v>
      </c>
      <c r="B22" s="10" t="s">
        <v>280</v>
      </c>
      <c r="C22" s="10">
        <v>3287590</v>
      </c>
      <c r="D22" s="10">
        <v>6.2085100000000004</v>
      </c>
      <c r="E22" s="10">
        <v>6.3539000000000003</v>
      </c>
      <c r="F22" s="10">
        <v>6.5263</v>
      </c>
      <c r="G22" s="10">
        <v>6.8001899999999997</v>
      </c>
      <c r="H22" s="10">
        <v>7.0522900000000002</v>
      </c>
      <c r="I22" s="10">
        <v>7.3431699999999998</v>
      </c>
      <c r="J22" s="10">
        <v>7.5477600000000002</v>
      </c>
      <c r="K22" s="10">
        <v>7.5772700000000004</v>
      </c>
      <c r="L22" s="10">
        <v>7.9329200000000002</v>
      </c>
      <c r="M22" s="10">
        <v>8.1405200000000004</v>
      </c>
      <c r="N22" s="10">
        <v>8.5717599999999994</v>
      </c>
      <c r="O22" s="10">
        <v>8.9137000000000004</v>
      </c>
      <c r="P22" s="10">
        <v>9.2097800000000003</v>
      </c>
      <c r="Q22" s="10">
        <v>9.6107499999999995</v>
      </c>
      <c r="R22" s="10">
        <v>10.11</v>
      </c>
      <c r="S22" s="10">
        <v>10.4877</v>
      </c>
      <c r="T22" s="10">
        <v>10.8965</v>
      </c>
      <c r="U22" s="10">
        <v>11.488</v>
      </c>
      <c r="V22" s="10">
        <v>12.040900000000001</v>
      </c>
      <c r="W22" s="10">
        <v>12.5547</v>
      </c>
      <c r="X22" s="10">
        <v>13.050599999999999</v>
      </c>
      <c r="Y22" s="10">
        <v>13.5783</v>
      </c>
      <c r="Z22" s="10">
        <v>13.892300000000001</v>
      </c>
      <c r="AA22" s="10">
        <v>14.4315</v>
      </c>
      <c r="AB22" s="10">
        <v>15.231299999999999</v>
      </c>
      <c r="AC22" s="10">
        <v>15.7219</v>
      </c>
      <c r="AD22" s="10">
        <v>16.336099999999998</v>
      </c>
      <c r="AE22" s="10">
        <v>16.733599999999999</v>
      </c>
      <c r="AF22" s="10">
        <v>17.691099999999999</v>
      </c>
      <c r="AG22" s="10">
        <v>18.1111</v>
      </c>
      <c r="AH22" s="10">
        <v>18.415099999999999</v>
      </c>
      <c r="AI22" s="10">
        <v>18.967300000000002</v>
      </c>
      <c r="AJ22" s="10">
        <v>19.4315</v>
      </c>
      <c r="AK22" s="10">
        <v>20.5517</v>
      </c>
      <c r="AL22" s="10">
        <v>21.416799999999999</v>
      </c>
      <c r="AM22" s="10">
        <v>22.606999999999999</v>
      </c>
      <c r="AN22" s="10">
        <v>23.960599999999999</v>
      </c>
      <c r="AO22" s="10">
        <v>25.088200000000001</v>
      </c>
      <c r="AP22" s="10">
        <v>27.636800000000001</v>
      </c>
      <c r="AQ22" s="10">
        <v>28.670200000000001</v>
      </c>
      <c r="AR22" s="10">
        <v>29.8322</v>
      </c>
      <c r="AS22" s="10">
        <v>31.2728</v>
      </c>
      <c r="AT22" s="10">
        <v>39.844700000000003</v>
      </c>
      <c r="AU22" s="10">
        <v>46.436700000000002</v>
      </c>
      <c r="AV22" s="10">
        <v>54.112000000000002</v>
      </c>
      <c r="AW22" s="10">
        <v>61.8718</v>
      </c>
      <c r="AX22" s="10">
        <v>69.729299999999995</v>
      </c>
    </row>
    <row r="23" spans="1:50" s="10" customFormat="1" x14ac:dyDescent="0.25">
      <c r="A23" s="10">
        <v>360</v>
      </c>
      <c r="B23" s="10" t="s">
        <v>281</v>
      </c>
      <c r="C23" s="10">
        <v>1919440</v>
      </c>
      <c r="D23" s="10">
        <v>1.3906400000000001</v>
      </c>
      <c r="E23" s="10">
        <v>1.4476199999999999</v>
      </c>
      <c r="F23" s="10">
        <v>1.51387</v>
      </c>
      <c r="G23" s="10">
        <v>1.56952</v>
      </c>
      <c r="H23" s="10">
        <v>1.6319900000000001</v>
      </c>
      <c r="I23" s="10">
        <v>1.7059800000000001</v>
      </c>
      <c r="J23" s="10">
        <v>1.89551</v>
      </c>
      <c r="K23" s="10">
        <v>2.0286900000000001</v>
      </c>
      <c r="L23" s="10">
        <v>2.12323</v>
      </c>
      <c r="M23" s="10">
        <v>2.21034</v>
      </c>
      <c r="N23" s="10">
        <v>2.3261699999999998</v>
      </c>
      <c r="O23" s="10">
        <v>2.3838699999999999</v>
      </c>
      <c r="P23" s="10">
        <v>2.4275600000000002</v>
      </c>
      <c r="Q23" s="10">
        <v>2.52264</v>
      </c>
      <c r="R23" s="10">
        <v>2.6119599999999998</v>
      </c>
      <c r="S23" s="10">
        <v>2.8812899999999999</v>
      </c>
      <c r="T23" s="10">
        <v>2.9755099999999999</v>
      </c>
      <c r="U23" s="10">
        <v>3.0566599999999999</v>
      </c>
      <c r="V23" s="10">
        <v>3.2299899999999999</v>
      </c>
      <c r="W23" s="10">
        <v>3.9129900000000002</v>
      </c>
      <c r="X23" s="10">
        <v>4.1047000000000002</v>
      </c>
      <c r="Y23" s="10">
        <v>4.27874</v>
      </c>
      <c r="Z23" s="10">
        <v>4.6998499999999996</v>
      </c>
      <c r="AA23" s="10">
        <v>4.70594</v>
      </c>
      <c r="AB23" s="10">
        <v>5.1904500000000002</v>
      </c>
      <c r="AC23" s="10">
        <v>5.3788299999999998</v>
      </c>
      <c r="AD23" s="10">
        <v>5.5598299999999998</v>
      </c>
      <c r="AE23" s="10">
        <v>5.43851</v>
      </c>
      <c r="AF23" s="10">
        <v>5.6971499999999997</v>
      </c>
      <c r="AG23" s="10">
        <v>6.1754100000000003</v>
      </c>
      <c r="AH23" s="10">
        <v>6.3207599999999999</v>
      </c>
      <c r="AI23" s="10">
        <v>6.5557299999999996</v>
      </c>
      <c r="AJ23" s="10">
        <v>6.5747900000000001</v>
      </c>
      <c r="AK23" s="10">
        <v>7.0093800000000002</v>
      </c>
      <c r="AL23" s="10">
        <v>7.1339699999999997</v>
      </c>
      <c r="AM23" s="10">
        <v>7.30213</v>
      </c>
      <c r="AN23" s="10">
        <v>7.2682700000000002</v>
      </c>
      <c r="AO23" s="10">
        <v>7.4124699999999999</v>
      </c>
      <c r="AP23" s="10">
        <v>7.9356900000000001</v>
      </c>
      <c r="AQ23" s="10">
        <v>8.3100500000000004</v>
      </c>
      <c r="AR23" s="10">
        <v>8.1476699999999997</v>
      </c>
      <c r="AS23" s="10">
        <v>8.4751300000000001</v>
      </c>
      <c r="AT23" s="10">
        <f t="shared" si="1"/>
        <v>10.327847816356298</v>
      </c>
      <c r="AU23" s="10">
        <f t="shared" si="1"/>
        <v>11.410269583147979</v>
      </c>
      <c r="AV23" s="10">
        <f t="shared" si="1"/>
        <v>12.68073195287419</v>
      </c>
      <c r="AW23" s="10">
        <f t="shared" si="1"/>
        <v>14.106742153167451</v>
      </c>
      <c r="AX23" s="10">
        <f t="shared" si="1"/>
        <v>15.808463083696253</v>
      </c>
    </row>
    <row r="24" spans="1:50" s="10" customFormat="1" x14ac:dyDescent="0.25">
      <c r="A24" s="10">
        <v>408</v>
      </c>
      <c r="B24" s="10" t="s">
        <v>282</v>
      </c>
      <c r="C24" s="10">
        <v>120540</v>
      </c>
      <c r="D24" s="10">
        <v>0.77032800000000001</v>
      </c>
      <c r="E24" s="10">
        <v>0.79967699999999997</v>
      </c>
      <c r="F24" s="10">
        <v>0.81701599999999996</v>
      </c>
      <c r="G24" s="10">
        <v>0.85370800000000002</v>
      </c>
      <c r="H24" s="10">
        <v>0.88324100000000005</v>
      </c>
      <c r="I24" s="10">
        <v>0.93781999999999999</v>
      </c>
      <c r="J24" s="10">
        <v>0.98834200000000005</v>
      </c>
      <c r="K24" s="10">
        <v>1.06149</v>
      </c>
      <c r="L24" s="10">
        <v>1.13568</v>
      </c>
      <c r="M24" s="10">
        <v>1.2048000000000001</v>
      </c>
      <c r="N24" s="10">
        <v>1.2371300000000001</v>
      </c>
      <c r="O24" s="10">
        <v>1.2925500000000001</v>
      </c>
      <c r="P24" s="10">
        <v>1.3403799999999999</v>
      </c>
      <c r="Q24" s="10">
        <v>1.3732</v>
      </c>
      <c r="R24" s="10">
        <v>1.42845</v>
      </c>
      <c r="S24" s="10">
        <v>1.4051199999999999</v>
      </c>
      <c r="T24" s="10">
        <v>1.3533999999999999</v>
      </c>
      <c r="U24" s="10">
        <v>1.3782399999999999</v>
      </c>
      <c r="V24" s="10">
        <v>1.3730100000000001</v>
      </c>
      <c r="W24" s="10">
        <v>1.3182499999999999</v>
      </c>
      <c r="X24" s="10">
        <v>1.2580100000000001</v>
      </c>
      <c r="Y24" s="10">
        <v>1.09965</v>
      </c>
      <c r="Z24" s="10">
        <v>1.0114000000000001</v>
      </c>
      <c r="AA24" s="10">
        <v>0.92488700000000001</v>
      </c>
      <c r="AB24" s="10">
        <v>0.872363</v>
      </c>
      <c r="AC24" s="10">
        <v>0.76704499999999998</v>
      </c>
      <c r="AD24" s="10">
        <v>0.73070299999999999</v>
      </c>
      <c r="AE24" s="10">
        <v>0.68186199999999997</v>
      </c>
      <c r="AF24" s="10">
        <v>0.73048800000000003</v>
      </c>
      <c r="AG24" s="10">
        <v>0.78236700000000003</v>
      </c>
      <c r="AH24" s="10">
        <v>0.80825999999999998</v>
      </c>
      <c r="AI24" s="10">
        <v>0.77636099999999997</v>
      </c>
      <c r="AJ24" s="10">
        <v>0.79465300000000005</v>
      </c>
      <c r="AK24" s="10">
        <v>0.81318999999999997</v>
      </c>
      <c r="AL24" s="10">
        <v>0.846418</v>
      </c>
      <c r="AM24" s="10">
        <v>0.85486499999999999</v>
      </c>
      <c r="AN24" s="10">
        <v>0.72613000000000005</v>
      </c>
      <c r="AO24" s="10">
        <v>0.80010199999999998</v>
      </c>
      <c r="AP24" s="10">
        <v>0.79006299999999996</v>
      </c>
      <c r="AQ24" s="10">
        <v>0.749838</v>
      </c>
      <c r="AR24" s="10">
        <v>0.55506599999999995</v>
      </c>
      <c r="AS24" s="10">
        <v>0.55877699999999997</v>
      </c>
      <c r="AT24" s="10">
        <f t="shared" si="1"/>
        <v>0.68092923875859401</v>
      </c>
      <c r="AU24" s="10">
        <f t="shared" si="1"/>
        <v>0.75229479746772943</v>
      </c>
      <c r="AV24" s="10">
        <f t="shared" si="1"/>
        <v>0.83605813225651771</v>
      </c>
      <c r="AW24" s="10">
        <f t="shared" si="1"/>
        <v>0.93007694986630862</v>
      </c>
      <c r="AX24" s="10">
        <f t="shared" si="1"/>
        <v>1.0422737558619797</v>
      </c>
    </row>
    <row r="25" spans="1:50" s="10" customFormat="1" x14ac:dyDescent="0.25">
      <c r="A25" s="10">
        <v>458</v>
      </c>
      <c r="B25" s="10" t="s">
        <v>283</v>
      </c>
      <c r="C25" s="10">
        <v>329750</v>
      </c>
      <c r="D25" s="10">
        <v>0.24015600000000001</v>
      </c>
      <c r="E25" s="10">
        <v>0.243782</v>
      </c>
      <c r="F25" s="10">
        <v>0.242342</v>
      </c>
      <c r="G25" s="10">
        <v>0.27466699999999999</v>
      </c>
      <c r="H25" s="10">
        <v>0.28976200000000002</v>
      </c>
      <c r="I25" s="10">
        <v>0.314695</v>
      </c>
      <c r="J25" s="10">
        <v>0.31804700000000002</v>
      </c>
      <c r="K25" s="10">
        <v>0.40863500000000003</v>
      </c>
      <c r="L25" s="10">
        <v>0.478746</v>
      </c>
      <c r="M25" s="10">
        <v>0.47914099999999998</v>
      </c>
      <c r="N25" s="10">
        <v>0.51080099999999995</v>
      </c>
      <c r="O25" s="10">
        <v>0.51860399999999995</v>
      </c>
      <c r="P25" s="10">
        <v>0.60377899999999995</v>
      </c>
      <c r="Q25" s="10">
        <v>0.62389600000000001</v>
      </c>
      <c r="R25" s="10">
        <v>0.62825600000000004</v>
      </c>
      <c r="S25" s="10">
        <v>0.704735</v>
      </c>
      <c r="T25" s="10">
        <v>0.71514699999999998</v>
      </c>
      <c r="U25" s="10">
        <v>0.75056599999999996</v>
      </c>
      <c r="V25" s="10">
        <v>0.82354700000000003</v>
      </c>
      <c r="W25" s="10">
        <v>0.87945399999999996</v>
      </c>
      <c r="X25" s="10">
        <v>1.0828100000000001</v>
      </c>
      <c r="Y25" s="10">
        <v>1.19391</v>
      </c>
      <c r="Z25" s="10">
        <v>1.2909999999999999</v>
      </c>
      <c r="AA25" s="10">
        <v>1.28583</v>
      </c>
      <c r="AB25" s="10">
        <v>1.3905000000000001</v>
      </c>
      <c r="AC25" s="10">
        <v>1.5375000000000001</v>
      </c>
      <c r="AD25" s="10">
        <v>1.7856700000000001</v>
      </c>
      <c r="AE25" s="10">
        <v>1.69746</v>
      </c>
      <c r="AF25" s="10">
        <v>1.72353</v>
      </c>
      <c r="AG25" s="10">
        <v>1.96411</v>
      </c>
      <c r="AH25" s="10">
        <v>2.0444900000000001</v>
      </c>
      <c r="AI25" s="10">
        <v>2.1145800000000001</v>
      </c>
      <c r="AJ25" s="10">
        <v>2.2654100000000001</v>
      </c>
      <c r="AK25" s="10">
        <v>2.4348700000000001</v>
      </c>
      <c r="AL25" s="10">
        <v>2.6413899999999999</v>
      </c>
      <c r="AM25" s="10">
        <v>2.6570900000000002</v>
      </c>
      <c r="AN25" s="10">
        <v>2.90889</v>
      </c>
      <c r="AO25" s="10">
        <v>3.0421</v>
      </c>
      <c r="AP25" s="10">
        <v>2.8950800000000001</v>
      </c>
      <c r="AQ25" s="10">
        <v>3.0020600000000002</v>
      </c>
      <c r="AR25" s="10">
        <v>3.1389300000000002</v>
      </c>
      <c r="AS25" s="10">
        <v>3.2233499999999999</v>
      </c>
      <c r="AT25" s="10">
        <f t="shared" ref="AT25:AX35" si="2">(AT$36-AT$22-AT$30)*$AS25/(SUM($AS$2:$AS$35)-$AS$22-$AS$30)</f>
        <v>3.9279949993512866</v>
      </c>
      <c r="AU25" s="10">
        <f t="shared" si="2"/>
        <v>4.3396729561481697</v>
      </c>
      <c r="AV25" s="10">
        <f t="shared" si="2"/>
        <v>4.8228684799285704</v>
      </c>
      <c r="AW25" s="10">
        <f t="shared" si="2"/>
        <v>5.3652235799819357</v>
      </c>
      <c r="AX25" s="10">
        <f t="shared" si="2"/>
        <v>6.0124398659173739</v>
      </c>
    </row>
    <row r="26" spans="1:50" s="10" customFormat="1" x14ac:dyDescent="0.25">
      <c r="A26" s="10">
        <v>496</v>
      </c>
      <c r="B26" s="10" t="s">
        <v>284</v>
      </c>
      <c r="C26" s="10">
        <v>1564116</v>
      </c>
      <c r="D26" s="10">
        <v>1.1824368E-2</v>
      </c>
      <c r="E26" s="10">
        <v>1.1799474000000001E-2</v>
      </c>
      <c r="F26" s="10">
        <v>1.2656737E-2</v>
      </c>
      <c r="G26" s="10">
        <v>1.4111736999999999E-2</v>
      </c>
      <c r="H26" s="10">
        <v>1.3586473999999999E-2</v>
      </c>
      <c r="I26" s="10">
        <v>1.3415053E-2</v>
      </c>
      <c r="J26" s="10">
        <v>1.4395946999999999E-2</v>
      </c>
      <c r="K26" s="10">
        <v>1.4591842000000001E-2</v>
      </c>
      <c r="L26" s="10">
        <v>1.5779999999999999E-2</v>
      </c>
      <c r="M26" s="10">
        <v>1.6175788999999999E-2</v>
      </c>
      <c r="N26" s="10">
        <v>1.6730788999999999E-2</v>
      </c>
      <c r="O26" s="10">
        <v>1.6423263E-2</v>
      </c>
      <c r="P26" s="10">
        <v>1.7391421000000001E-2</v>
      </c>
      <c r="Q26" s="10">
        <v>1.7668789000000001E-2</v>
      </c>
      <c r="R26" s="10">
        <v>0.123892</v>
      </c>
      <c r="S26" s="10">
        <v>0.13356399999999999</v>
      </c>
      <c r="T26" s="10">
        <v>0.14089199999999999</v>
      </c>
      <c r="U26" s="10">
        <v>0.15012900000000001</v>
      </c>
      <c r="V26" s="10">
        <v>0.142318</v>
      </c>
      <c r="W26" s="10">
        <v>0.135242</v>
      </c>
      <c r="X26" s="10">
        <v>0.15140000000000001</v>
      </c>
      <c r="Y26" s="10">
        <v>0.132522</v>
      </c>
      <c r="Z26" s="10">
        <v>0.123946</v>
      </c>
      <c r="AA26" s="10">
        <v>0.107184</v>
      </c>
      <c r="AB26" s="10">
        <v>0.106929</v>
      </c>
      <c r="AC26" s="10">
        <v>9.0065999999999993E-2</v>
      </c>
      <c r="AD26" s="10">
        <v>8.8218000000000005E-2</v>
      </c>
      <c r="AE26" s="10">
        <v>8.8922000000000001E-2</v>
      </c>
      <c r="AF26" s="10">
        <v>8.9042999999999997E-2</v>
      </c>
      <c r="AG26" s="10">
        <v>9.5097000000000001E-2</v>
      </c>
      <c r="AH26" s="10">
        <v>9.5816999999999999E-2</v>
      </c>
      <c r="AI26" s="10">
        <v>0.10259799999999999</v>
      </c>
      <c r="AJ26" s="10">
        <v>0.100207</v>
      </c>
      <c r="AK26" s="10">
        <v>0.103187</v>
      </c>
      <c r="AL26" s="10">
        <v>0.104147</v>
      </c>
      <c r="AM26" s="10">
        <v>0.116062</v>
      </c>
      <c r="AN26" s="10">
        <v>0.123185</v>
      </c>
      <c r="AO26" s="10">
        <v>0.124067</v>
      </c>
      <c r="AP26" s="10">
        <v>0.12828600000000001</v>
      </c>
      <c r="AQ26" s="10">
        <v>0.136244</v>
      </c>
      <c r="AR26" s="10">
        <v>0.14272000000000001</v>
      </c>
      <c r="AS26" s="10">
        <v>0.156474</v>
      </c>
      <c r="AT26" s="10">
        <f t="shared" si="2"/>
        <v>0.19068022074192789</v>
      </c>
      <c r="AU26" s="10">
        <f t="shared" si="2"/>
        <v>0.21066467685492693</v>
      </c>
      <c r="AV26" s="10">
        <f t="shared" si="2"/>
        <v>0.2341208750301218</v>
      </c>
      <c r="AW26" s="10">
        <f t="shared" si="2"/>
        <v>0.26044891012582977</v>
      </c>
      <c r="AX26" s="10">
        <f t="shared" si="2"/>
        <v>0.29186731679139877</v>
      </c>
    </row>
    <row r="27" spans="1:50" s="10" customFormat="1" x14ac:dyDescent="0.25">
      <c r="A27" s="10">
        <v>104</v>
      </c>
      <c r="B27" s="10" t="s">
        <v>285</v>
      </c>
      <c r="C27" s="10">
        <v>678500</v>
      </c>
      <c r="D27" s="10">
        <v>0.31367600000000001</v>
      </c>
      <c r="E27" s="10">
        <v>0.31902399999999997</v>
      </c>
      <c r="F27" s="10">
        <v>0.31416300000000003</v>
      </c>
      <c r="G27" s="10">
        <v>0.327011</v>
      </c>
      <c r="H27" s="10">
        <v>0.33258900000000002</v>
      </c>
      <c r="I27" s="10">
        <v>0.34489199999999998</v>
      </c>
      <c r="J27" s="10">
        <v>0.35219899999999998</v>
      </c>
      <c r="K27" s="10">
        <v>0.35674699999999998</v>
      </c>
      <c r="L27" s="10">
        <v>0.36374699999999999</v>
      </c>
      <c r="M27" s="10">
        <v>0.37387500000000001</v>
      </c>
      <c r="N27" s="10">
        <v>0.37922400000000001</v>
      </c>
      <c r="O27" s="10">
        <v>0.38709100000000002</v>
      </c>
      <c r="P27" s="10">
        <v>0.39194899999999999</v>
      </c>
      <c r="Q27" s="10">
        <v>0.40581699999999998</v>
      </c>
      <c r="R27" s="10">
        <v>0.43613000000000002</v>
      </c>
      <c r="S27" s="10">
        <v>0.44482500000000003</v>
      </c>
      <c r="T27" s="10">
        <v>0.42749199999999998</v>
      </c>
      <c r="U27" s="10">
        <v>0.42277500000000001</v>
      </c>
      <c r="V27" s="10">
        <v>0.434035</v>
      </c>
      <c r="W27" s="10">
        <v>0.423759</v>
      </c>
      <c r="X27" s="10">
        <v>0.41669800000000001</v>
      </c>
      <c r="Y27" s="10">
        <v>0.42962800000000001</v>
      </c>
      <c r="Z27" s="10">
        <v>0.42618200000000001</v>
      </c>
      <c r="AA27" s="10">
        <v>0.45303399999999999</v>
      </c>
      <c r="AB27" s="10">
        <v>0.46857399999999999</v>
      </c>
      <c r="AC27" s="10">
        <v>0.469468</v>
      </c>
      <c r="AD27" s="10">
        <v>0.47933199999999998</v>
      </c>
      <c r="AE27" s="10">
        <v>0.49233500000000002</v>
      </c>
      <c r="AF27" s="10">
        <v>0.49404900000000002</v>
      </c>
      <c r="AG27" s="10">
        <v>0.50955600000000001</v>
      </c>
      <c r="AH27" s="10">
        <v>0.49790499999999999</v>
      </c>
      <c r="AI27" s="10">
        <v>0.51466199999999995</v>
      </c>
      <c r="AJ27" s="10">
        <v>0.55815099999999995</v>
      </c>
      <c r="AK27" s="10">
        <v>0.58559600000000001</v>
      </c>
      <c r="AL27" s="10">
        <v>0.587835</v>
      </c>
      <c r="AM27" s="10">
        <v>0.59566699999999995</v>
      </c>
      <c r="AN27" s="10">
        <v>0.61849200000000004</v>
      </c>
      <c r="AO27" s="10">
        <v>0.59648999999999996</v>
      </c>
      <c r="AP27" s="10">
        <v>0.56548299999999996</v>
      </c>
      <c r="AQ27" s="10">
        <v>0.55602300000000004</v>
      </c>
      <c r="AR27" s="10">
        <v>0.56655900000000003</v>
      </c>
      <c r="AS27" s="10">
        <v>0.60589700000000002</v>
      </c>
      <c r="AT27" s="10">
        <f t="shared" si="2"/>
        <v>0.73834997320239715</v>
      </c>
      <c r="AU27" s="10">
        <f t="shared" si="2"/>
        <v>0.81573357690331727</v>
      </c>
      <c r="AV27" s="10">
        <f t="shared" si="2"/>
        <v>0.90656042421185434</v>
      </c>
      <c r="AW27" s="10">
        <f t="shared" si="2"/>
        <v>1.0085075686600322</v>
      </c>
      <c r="AX27" s="10">
        <f t="shared" si="2"/>
        <v>1.1301655971085174</v>
      </c>
    </row>
    <row r="28" spans="1:50" s="10" customFormat="1" x14ac:dyDescent="0.25">
      <c r="A28" s="10">
        <v>524</v>
      </c>
      <c r="B28" s="10" t="s">
        <v>286</v>
      </c>
      <c r="C28" s="10">
        <v>147181</v>
      </c>
      <c r="D28" s="10">
        <v>0.14513899999999999</v>
      </c>
      <c r="E28" s="10">
        <v>0.14913599999999999</v>
      </c>
      <c r="F28" s="10">
        <v>0.153673</v>
      </c>
      <c r="G28" s="10">
        <v>0.156775</v>
      </c>
      <c r="H28" s="10">
        <v>0.15972900000000001</v>
      </c>
      <c r="I28" s="10">
        <v>0.16262699999999999</v>
      </c>
      <c r="J28" s="10">
        <v>0.16677</v>
      </c>
      <c r="K28" s="10">
        <v>0.17047899999999999</v>
      </c>
      <c r="L28" s="10">
        <v>0.17618800000000001</v>
      </c>
      <c r="M28" s="10">
        <v>0.18101</v>
      </c>
      <c r="N28" s="10">
        <v>0.18412899999999999</v>
      </c>
      <c r="O28" s="10">
        <v>0.18921099999999999</v>
      </c>
      <c r="P28" s="10">
        <v>0.19542599999999999</v>
      </c>
      <c r="Q28" s="10">
        <v>0.200354</v>
      </c>
      <c r="R28" s="10">
        <v>0.20219200000000001</v>
      </c>
      <c r="S28" s="10">
        <v>0.208979</v>
      </c>
      <c r="T28" s="10">
        <v>0.21288599999999999</v>
      </c>
      <c r="U28" s="10">
        <v>0.21786800000000001</v>
      </c>
      <c r="V28" s="10">
        <v>0.22076000000000001</v>
      </c>
      <c r="W28" s="10">
        <v>0.229714</v>
      </c>
      <c r="X28" s="10">
        <v>0.237155</v>
      </c>
      <c r="Y28" s="10">
        <v>0.24293200000000001</v>
      </c>
      <c r="Z28" s="10">
        <v>0.24934700000000001</v>
      </c>
      <c r="AA28" s="10">
        <v>0.25819199999999998</v>
      </c>
      <c r="AB28" s="10">
        <v>0.26632</v>
      </c>
      <c r="AC28" s="10">
        <v>0.27272400000000002</v>
      </c>
      <c r="AD28" s="10">
        <v>0.28154200000000001</v>
      </c>
      <c r="AE28" s="10">
        <v>0.288856</v>
      </c>
      <c r="AF28" s="10">
        <v>0.30475000000000002</v>
      </c>
      <c r="AG28" s="10">
        <v>0.321714</v>
      </c>
      <c r="AH28" s="10">
        <v>0.33230300000000002</v>
      </c>
      <c r="AI28" s="10">
        <v>0.33598800000000001</v>
      </c>
      <c r="AJ28" s="10">
        <v>0.34549299999999999</v>
      </c>
      <c r="AK28" s="10">
        <v>0.35047200000000001</v>
      </c>
      <c r="AL28" s="10">
        <v>0.36234300000000003</v>
      </c>
      <c r="AM28" s="10">
        <v>0.362319</v>
      </c>
      <c r="AN28" s="10">
        <v>0.36934600000000001</v>
      </c>
      <c r="AO28" s="10">
        <v>0.382268</v>
      </c>
      <c r="AP28" s="10">
        <v>0.39381500000000003</v>
      </c>
      <c r="AQ28" s="10">
        <v>0.405163</v>
      </c>
      <c r="AR28" s="10">
        <v>0.41936200000000001</v>
      </c>
      <c r="AS28" s="10">
        <v>0.40077800000000002</v>
      </c>
      <c r="AT28" s="10">
        <f t="shared" si="2"/>
        <v>0.48839064322832154</v>
      </c>
      <c r="AU28" s="10">
        <f t="shared" si="2"/>
        <v>0.53957697675373495</v>
      </c>
      <c r="AV28" s="10">
        <f t="shared" si="2"/>
        <v>0.59965550860093142</v>
      </c>
      <c r="AW28" s="10">
        <f t="shared" si="2"/>
        <v>0.66708969734530854</v>
      </c>
      <c r="AX28" s="10">
        <f t="shared" si="2"/>
        <v>0.74756189200137546</v>
      </c>
    </row>
    <row r="29" spans="1:50" s="10" customFormat="1" x14ac:dyDescent="0.25">
      <c r="A29" s="10">
        <v>586</v>
      </c>
      <c r="B29" s="10" t="s">
        <v>287</v>
      </c>
      <c r="C29" s="10">
        <v>803940</v>
      </c>
      <c r="D29" s="10">
        <v>0.67605199999999999</v>
      </c>
      <c r="E29" s="10">
        <v>0.69408499999999995</v>
      </c>
      <c r="F29" s="10">
        <v>0.72884300000000002</v>
      </c>
      <c r="G29" s="10">
        <v>0.77234499999999995</v>
      </c>
      <c r="H29" s="10">
        <v>0.807481</v>
      </c>
      <c r="I29" s="10">
        <v>0.81695600000000002</v>
      </c>
      <c r="J29" s="10">
        <v>0.85183299999999995</v>
      </c>
      <c r="K29" s="10">
        <v>0.88718900000000001</v>
      </c>
      <c r="L29" s="10">
        <v>0.93822799999999995</v>
      </c>
      <c r="M29" s="10">
        <v>0.982464</v>
      </c>
      <c r="N29" s="10">
        <v>1.0530600000000001</v>
      </c>
      <c r="O29" s="10">
        <v>1.1153500000000001</v>
      </c>
      <c r="P29" s="10">
        <v>1.1763300000000001</v>
      </c>
      <c r="Q29" s="10">
        <v>1.2156800000000001</v>
      </c>
      <c r="R29" s="10">
        <v>1.2803500000000001</v>
      </c>
      <c r="S29" s="10">
        <v>1.3361400000000001</v>
      </c>
      <c r="T29" s="10">
        <v>1.46797</v>
      </c>
      <c r="U29" s="10">
        <v>1.54097</v>
      </c>
      <c r="V29" s="10">
        <v>1.62774</v>
      </c>
      <c r="W29" s="10">
        <v>1.7005699999999999</v>
      </c>
      <c r="X29" s="10">
        <v>1.74552</v>
      </c>
      <c r="Y29" s="10">
        <v>1.8585400000000001</v>
      </c>
      <c r="Z29" s="10">
        <v>1.9537100000000001</v>
      </c>
      <c r="AA29" s="10">
        <v>2.0339800000000001</v>
      </c>
      <c r="AB29" s="10">
        <v>2.12439</v>
      </c>
      <c r="AC29" s="10">
        <v>2.2357300000000002</v>
      </c>
      <c r="AD29" s="10">
        <v>2.2951700000000002</v>
      </c>
      <c r="AE29" s="10">
        <v>2.3448500000000001</v>
      </c>
      <c r="AF29" s="10">
        <v>2.4758100000000001</v>
      </c>
      <c r="AG29" s="10">
        <v>2.5422099999999999</v>
      </c>
      <c r="AH29" s="10">
        <v>2.5828700000000002</v>
      </c>
      <c r="AI29" s="10">
        <v>2.6100500000000002</v>
      </c>
      <c r="AJ29" s="10">
        <v>2.7261799999999998</v>
      </c>
      <c r="AK29" s="10">
        <v>2.9202599999999999</v>
      </c>
      <c r="AL29" s="10">
        <v>3.0257999999999998</v>
      </c>
      <c r="AM29" s="10">
        <v>3.15015</v>
      </c>
      <c r="AN29" s="10">
        <v>3.3172899999999998</v>
      </c>
      <c r="AO29" s="10">
        <v>3.2588699999999999</v>
      </c>
      <c r="AP29" s="10">
        <v>3.3049400000000002</v>
      </c>
      <c r="AQ29" s="10">
        <v>3.3489900000000001</v>
      </c>
      <c r="AR29" s="10">
        <v>3.36938</v>
      </c>
      <c r="AS29" s="10">
        <v>3.4028800000000001</v>
      </c>
      <c r="AT29" s="10">
        <f t="shared" si="2"/>
        <v>4.1467714096801487</v>
      </c>
      <c r="AU29" s="10">
        <f t="shared" si="2"/>
        <v>4.5813784755045166</v>
      </c>
      <c r="AV29" s="10">
        <f t="shared" si="2"/>
        <v>5.0914864017185018</v>
      </c>
      <c r="AW29" s="10">
        <f t="shared" si="2"/>
        <v>5.6640488981491091</v>
      </c>
      <c r="AX29" s="10">
        <f t="shared" si="2"/>
        <v>6.347313003841629</v>
      </c>
    </row>
    <row r="30" spans="1:50" s="10" customFormat="1" x14ac:dyDescent="0.25">
      <c r="A30" s="10">
        <v>156</v>
      </c>
      <c r="B30" s="10" t="s">
        <v>288</v>
      </c>
      <c r="C30" s="10">
        <v>9596960</v>
      </c>
      <c r="D30" s="10">
        <v>15.5367</v>
      </c>
      <c r="E30" s="10">
        <v>16.3386</v>
      </c>
      <c r="F30" s="10">
        <v>16.9465</v>
      </c>
      <c r="G30" s="10">
        <v>17.384699999999999</v>
      </c>
      <c r="H30" s="10">
        <v>19.198499999999999</v>
      </c>
      <c r="I30" s="10">
        <v>19.852599999999999</v>
      </c>
      <c r="J30" s="10">
        <v>21.625299999999999</v>
      </c>
      <c r="K30" s="10">
        <v>23.429200000000002</v>
      </c>
      <c r="L30" s="10">
        <v>23.818000000000001</v>
      </c>
      <c r="M30" s="10">
        <v>23.742100000000001</v>
      </c>
      <c r="N30" s="10">
        <v>23.564499999999999</v>
      </c>
      <c r="O30" s="10">
        <v>24.298999999999999</v>
      </c>
      <c r="P30" s="10">
        <v>25.2667</v>
      </c>
      <c r="Q30" s="10">
        <v>26.797499999999999</v>
      </c>
      <c r="R30" s="10">
        <v>27.4453</v>
      </c>
      <c r="S30" s="10">
        <v>28.422799999999999</v>
      </c>
      <c r="T30" s="10">
        <v>29.881799999999998</v>
      </c>
      <c r="U30" s="10">
        <v>31.4968</v>
      </c>
      <c r="V30" s="10">
        <v>32.153399999999998</v>
      </c>
      <c r="W30" s="10">
        <v>34.548499999999997</v>
      </c>
      <c r="X30" s="10">
        <v>33.646799999999999</v>
      </c>
      <c r="Y30" s="10">
        <v>34.790999999999997</v>
      </c>
      <c r="Z30" s="10">
        <v>36.853299999999997</v>
      </c>
      <c r="AA30" s="10">
        <v>38.597900000000003</v>
      </c>
      <c r="AB30" s="10">
        <v>41.444200000000002</v>
      </c>
      <c r="AC30" s="10">
        <v>42.596600000000002</v>
      </c>
      <c r="AD30" s="10">
        <v>42.558900000000001</v>
      </c>
      <c r="AE30" s="10">
        <v>42.851199999999999</v>
      </c>
      <c r="AF30" s="10">
        <v>43.675800000000002</v>
      </c>
      <c r="AG30" s="10">
        <v>46.082500000000003</v>
      </c>
      <c r="AH30" s="10">
        <v>47.092100000000002</v>
      </c>
      <c r="AI30" s="10">
        <v>49.752000000000002</v>
      </c>
      <c r="AJ30" s="10">
        <v>56.645400000000002</v>
      </c>
      <c r="AK30" s="10">
        <v>65.069400000000002</v>
      </c>
      <c r="AL30" s="10">
        <v>70.4589</v>
      </c>
      <c r="AM30" s="10">
        <v>76.937299999999993</v>
      </c>
      <c r="AN30" s="10">
        <v>81.13</v>
      </c>
      <c r="AO30" s="10">
        <v>84.153899999999993</v>
      </c>
      <c r="AP30" s="10">
        <v>90.713700000000003</v>
      </c>
      <c r="AQ30" s="10">
        <v>100.81</v>
      </c>
      <c r="AR30" s="10">
        <v>108.998</v>
      </c>
      <c r="AS30" s="10">
        <v>115.426</v>
      </c>
      <c r="AT30" s="10">
        <v>139.34899999999999</v>
      </c>
      <c r="AU30" s="10">
        <v>150.84700000000001</v>
      </c>
      <c r="AV30" s="10">
        <v>159.465</v>
      </c>
      <c r="AW30" s="10">
        <v>164.46199999999999</v>
      </c>
      <c r="AX30" s="10">
        <v>166.07300000000001</v>
      </c>
    </row>
    <row r="31" spans="1:50" s="10" customFormat="1" x14ac:dyDescent="0.25">
      <c r="A31" s="10">
        <v>608</v>
      </c>
      <c r="B31" s="10" t="s">
        <v>289</v>
      </c>
      <c r="C31" s="10">
        <v>300000</v>
      </c>
      <c r="D31" s="10">
        <v>0.60813600000000001</v>
      </c>
      <c r="E31" s="10">
        <v>0.61172199999999999</v>
      </c>
      <c r="F31" s="10">
        <v>0.68127199999999999</v>
      </c>
      <c r="G31" s="10">
        <v>0.68317099999999997</v>
      </c>
      <c r="H31" s="10">
        <v>0.72444699999999995</v>
      </c>
      <c r="I31" s="10">
        <v>0.75925799999999999</v>
      </c>
      <c r="J31" s="10">
        <v>0.79110000000000003</v>
      </c>
      <c r="K31" s="10">
        <v>0.80429399999999995</v>
      </c>
      <c r="L31" s="10">
        <v>0.85186799999999996</v>
      </c>
      <c r="M31" s="10">
        <v>0.88938799999999996</v>
      </c>
      <c r="N31" s="10">
        <v>0.89408100000000001</v>
      </c>
      <c r="O31" s="10">
        <v>0.91764699999999999</v>
      </c>
      <c r="P31" s="10">
        <v>0.99807699999999999</v>
      </c>
      <c r="Q31" s="10">
        <v>0.89756499999999995</v>
      </c>
      <c r="R31" s="10">
        <v>0.94287200000000004</v>
      </c>
      <c r="S31" s="10">
        <v>0.94278200000000001</v>
      </c>
      <c r="T31" s="10">
        <v>0.98553000000000002</v>
      </c>
      <c r="U31" s="10">
        <v>1.0424</v>
      </c>
      <c r="V31" s="10">
        <v>1.0961000000000001</v>
      </c>
      <c r="W31" s="10">
        <v>1.1391800000000001</v>
      </c>
      <c r="X31" s="10">
        <v>1.13754</v>
      </c>
      <c r="Y31" s="10">
        <v>1.1892799999999999</v>
      </c>
      <c r="Z31" s="10">
        <v>1.1883900000000001</v>
      </c>
      <c r="AA31" s="10">
        <v>1.27349</v>
      </c>
      <c r="AB31" s="10">
        <v>1.3341099999999999</v>
      </c>
      <c r="AC31" s="10">
        <v>1.37971</v>
      </c>
      <c r="AD31" s="10">
        <v>1.4520299999999999</v>
      </c>
      <c r="AE31" s="10">
        <v>1.4938</v>
      </c>
      <c r="AF31" s="10">
        <v>1.53338</v>
      </c>
      <c r="AG31" s="10">
        <v>1.5868100000000001</v>
      </c>
      <c r="AH31" s="10">
        <v>1.51939</v>
      </c>
      <c r="AI31" s="10">
        <v>1.54016</v>
      </c>
      <c r="AJ31" s="10">
        <v>1.5441</v>
      </c>
      <c r="AK31" s="10">
        <v>1.5391600000000001</v>
      </c>
      <c r="AL31" s="10">
        <v>1.5417099999999999</v>
      </c>
      <c r="AM31" s="10">
        <v>1.53043</v>
      </c>
      <c r="AN31" s="10">
        <v>1.5335099999999999</v>
      </c>
      <c r="AO31" s="10">
        <v>1.59137</v>
      </c>
      <c r="AP31" s="10">
        <v>1.5152399999999999</v>
      </c>
      <c r="AQ31" s="10">
        <v>1.6069500000000001</v>
      </c>
      <c r="AR31" s="10">
        <v>1.6049100000000001</v>
      </c>
      <c r="AS31" s="10">
        <v>1.68842</v>
      </c>
      <c r="AT31" s="10">
        <f t="shared" si="2"/>
        <v>2.0575194492700759</v>
      </c>
      <c r="AU31" s="10">
        <f t="shared" si="2"/>
        <v>2.273160101329267</v>
      </c>
      <c r="AV31" s="10">
        <f t="shared" si="2"/>
        <v>2.5262623043979078</v>
      </c>
      <c r="AW31" s="10">
        <f t="shared" si="2"/>
        <v>2.8103528307236569</v>
      </c>
      <c r="AX31" s="10">
        <f t="shared" si="2"/>
        <v>3.1493705984184817</v>
      </c>
    </row>
    <row r="32" spans="1:50" s="10" customFormat="1" x14ac:dyDescent="0.25">
      <c r="A32" s="10">
        <v>702</v>
      </c>
      <c r="B32" s="10" t="s">
        <v>290</v>
      </c>
      <c r="C32" s="10">
        <v>693</v>
      </c>
      <c r="D32" s="10">
        <v>0.10834100000000001</v>
      </c>
      <c r="E32" s="10">
        <v>0.134044</v>
      </c>
      <c r="F32" s="10">
        <v>0.14896100000000001</v>
      </c>
      <c r="G32" s="10">
        <v>0.15890499999999999</v>
      </c>
      <c r="H32" s="10">
        <v>0.147283</v>
      </c>
      <c r="I32" s="10">
        <v>0.154082</v>
      </c>
      <c r="J32" s="10">
        <v>0.16269</v>
      </c>
      <c r="K32" s="10">
        <v>0.20682600000000001</v>
      </c>
      <c r="L32" s="10">
        <v>0.20152900000000001</v>
      </c>
      <c r="M32" s="10">
        <v>0.20363700000000001</v>
      </c>
      <c r="N32" s="10">
        <v>0.21355399999999999</v>
      </c>
      <c r="O32" s="10">
        <v>0.20866799999999999</v>
      </c>
      <c r="P32" s="10">
        <v>0.23360900000000001</v>
      </c>
      <c r="Q32" s="10">
        <v>0.26621</v>
      </c>
      <c r="R32" s="10">
        <v>0.26847199999999999</v>
      </c>
      <c r="S32" s="10">
        <v>0.28533199999999997</v>
      </c>
      <c r="T32" s="10">
        <v>0.30365300000000001</v>
      </c>
      <c r="U32" s="10">
        <v>0.336669</v>
      </c>
      <c r="V32" s="10">
        <v>0.33685799999999999</v>
      </c>
      <c r="W32" s="10">
        <v>0.45737</v>
      </c>
      <c r="X32" s="10">
        <v>0.51842100000000002</v>
      </c>
      <c r="Y32" s="10">
        <v>0.58821000000000001</v>
      </c>
      <c r="Z32" s="10">
        <v>0.72147399999999995</v>
      </c>
      <c r="AA32" s="10">
        <v>0.87645099999999998</v>
      </c>
      <c r="AB32" s="10">
        <v>0.74774300000000005</v>
      </c>
      <c r="AC32" s="10">
        <v>0.78045200000000003</v>
      </c>
      <c r="AD32" s="10">
        <v>0.87636899999999995</v>
      </c>
      <c r="AE32" s="10">
        <v>0.79213199999999995</v>
      </c>
      <c r="AF32" s="10">
        <v>0.72061299999999995</v>
      </c>
      <c r="AG32" s="10">
        <v>0.74075199999999997</v>
      </c>
      <c r="AH32" s="10">
        <v>0.84493600000000002</v>
      </c>
      <c r="AI32" s="10">
        <v>0.83944200000000002</v>
      </c>
      <c r="AJ32" s="10">
        <v>1.0150399999999999</v>
      </c>
      <c r="AK32" s="10">
        <v>1.2185699999999999</v>
      </c>
      <c r="AL32" s="10">
        <v>0.85580000000000001</v>
      </c>
      <c r="AM32" s="10">
        <v>0.92033399999999999</v>
      </c>
      <c r="AN32" s="10">
        <v>0.84359399999999996</v>
      </c>
      <c r="AO32" s="10">
        <v>0.97003700000000004</v>
      </c>
      <c r="AP32" s="10">
        <v>0.80989100000000003</v>
      </c>
      <c r="AQ32" s="10">
        <v>1.0081800000000001</v>
      </c>
      <c r="AR32" s="10">
        <v>1.0270300000000001</v>
      </c>
      <c r="AS32" s="10">
        <v>0.99412199999999995</v>
      </c>
      <c r="AT32" s="10">
        <f t="shared" si="2"/>
        <v>1.2114434500582003</v>
      </c>
      <c r="AU32" s="10">
        <f t="shared" si="2"/>
        <v>1.3384101504682799</v>
      </c>
      <c r="AV32" s="10">
        <f t="shared" si="2"/>
        <v>1.4874337751108473</v>
      </c>
      <c r="AW32" s="10">
        <f t="shared" si="2"/>
        <v>1.6547029629977512</v>
      </c>
      <c r="AX32" s="10">
        <f t="shared" si="2"/>
        <v>1.8543126698576051</v>
      </c>
    </row>
    <row r="33" spans="1:50" s="10" customFormat="1" x14ac:dyDescent="0.25">
      <c r="A33" s="10">
        <v>144</v>
      </c>
      <c r="B33" s="10" t="s">
        <v>291</v>
      </c>
      <c r="C33" s="10">
        <v>65610</v>
      </c>
      <c r="D33" s="10">
        <v>0.150701</v>
      </c>
      <c r="E33" s="10">
        <v>0.160521</v>
      </c>
      <c r="F33" s="10">
        <v>0.164022</v>
      </c>
      <c r="G33" s="10">
        <v>0.15584600000000001</v>
      </c>
      <c r="H33" s="10">
        <v>0.16304099999999999</v>
      </c>
      <c r="I33" s="10">
        <v>0.164132</v>
      </c>
      <c r="J33" s="10">
        <v>0.162554</v>
      </c>
      <c r="K33" s="10">
        <v>0.17144100000000001</v>
      </c>
      <c r="L33" s="10">
        <v>0.17799799999999999</v>
      </c>
      <c r="M33" s="10">
        <v>0.17992900000000001</v>
      </c>
      <c r="N33" s="10">
        <v>0.18351999999999999</v>
      </c>
      <c r="O33" s="10">
        <v>0.194157</v>
      </c>
      <c r="P33" s="10">
        <v>0.195137</v>
      </c>
      <c r="Q33" s="10">
        <v>0.20102200000000001</v>
      </c>
      <c r="R33" s="10">
        <v>0.19822500000000001</v>
      </c>
      <c r="S33" s="10">
        <v>0.204787</v>
      </c>
      <c r="T33" s="10">
        <v>0.21271200000000001</v>
      </c>
      <c r="U33" s="10">
        <v>0.21575800000000001</v>
      </c>
      <c r="V33" s="10">
        <v>0.21643699999999999</v>
      </c>
      <c r="W33" s="10">
        <v>0.21888199999999999</v>
      </c>
      <c r="X33" s="10">
        <v>0.222191</v>
      </c>
      <c r="Y33" s="10">
        <v>0.227994</v>
      </c>
      <c r="Z33" s="10">
        <v>0.240366</v>
      </c>
      <c r="AA33" s="10">
        <v>0.230823</v>
      </c>
      <c r="AB33" s="10">
        <v>0.23827100000000001</v>
      </c>
      <c r="AC33" s="10">
        <v>0.266654</v>
      </c>
      <c r="AD33" s="10">
        <v>0.27634500000000001</v>
      </c>
      <c r="AE33" s="10">
        <v>0.28092600000000001</v>
      </c>
      <c r="AF33" s="10">
        <v>0.29998599999999997</v>
      </c>
      <c r="AG33" s="10">
        <v>0.33039800000000003</v>
      </c>
      <c r="AH33" s="10">
        <v>0.31940299999999999</v>
      </c>
      <c r="AI33" s="10">
        <v>0.32531500000000002</v>
      </c>
      <c r="AJ33" s="10">
        <v>0.344499</v>
      </c>
      <c r="AK33" s="10">
        <v>0.349105</v>
      </c>
      <c r="AL33" s="10">
        <v>0.35714600000000002</v>
      </c>
      <c r="AM33" s="10">
        <v>0.36039500000000002</v>
      </c>
      <c r="AN33" s="10">
        <v>0.36745299999999997</v>
      </c>
      <c r="AO33" s="10">
        <v>0.36125299999999999</v>
      </c>
      <c r="AP33" s="10">
        <v>0.35927599999999998</v>
      </c>
      <c r="AQ33" s="10">
        <v>0.38497999999999999</v>
      </c>
      <c r="AR33" s="10">
        <v>0.40988400000000003</v>
      </c>
      <c r="AS33" s="10">
        <v>0.44711899999999999</v>
      </c>
      <c r="AT33" s="10">
        <f t="shared" si="2"/>
        <v>0.54486208327204555</v>
      </c>
      <c r="AU33" s="10">
        <f t="shared" si="2"/>
        <v>0.60196696991639553</v>
      </c>
      <c r="AV33" s="10">
        <f t="shared" si="2"/>
        <v>0.66899223847152245</v>
      </c>
      <c r="AW33" s="10">
        <f t="shared" si="2"/>
        <v>0.74422368090897451</v>
      </c>
      <c r="AX33" s="10">
        <f t="shared" si="2"/>
        <v>0.83400068264665961</v>
      </c>
    </row>
    <row r="34" spans="1:50" s="10" customFormat="1" x14ac:dyDescent="0.25">
      <c r="A34" s="10">
        <v>764</v>
      </c>
      <c r="B34" s="10" t="s">
        <v>292</v>
      </c>
      <c r="C34" s="10">
        <v>514000</v>
      </c>
      <c r="D34" s="10">
        <v>0.54319200000000001</v>
      </c>
      <c r="E34" s="10">
        <v>0.570183</v>
      </c>
      <c r="F34" s="10">
        <v>0.61929999999999996</v>
      </c>
      <c r="G34" s="10">
        <v>0.63253000000000004</v>
      </c>
      <c r="H34" s="10">
        <v>0.68807099999999999</v>
      </c>
      <c r="I34" s="10">
        <v>0.74737299999999995</v>
      </c>
      <c r="J34" s="10">
        <v>0.79575499999999999</v>
      </c>
      <c r="K34" s="10">
        <v>0.82689999999999997</v>
      </c>
      <c r="L34" s="10">
        <v>0.87348499999999996</v>
      </c>
      <c r="M34" s="10">
        <v>0.87304000000000004</v>
      </c>
      <c r="N34" s="10">
        <v>0.88246899999999995</v>
      </c>
      <c r="O34" s="10">
        <v>0.89232999999999996</v>
      </c>
      <c r="P34" s="10">
        <v>0.81979599999999997</v>
      </c>
      <c r="Q34" s="10">
        <v>0.90522000000000002</v>
      </c>
      <c r="R34" s="10">
        <v>0.98162000000000005</v>
      </c>
      <c r="S34" s="10">
        <v>1.0310999999999999</v>
      </c>
      <c r="T34" s="10">
        <v>1.1389899999999999</v>
      </c>
      <c r="U34" s="10">
        <v>1.2987299999999999</v>
      </c>
      <c r="V34" s="10">
        <v>1.4529399999999999</v>
      </c>
      <c r="W34" s="10">
        <v>1.6643399999999999</v>
      </c>
      <c r="X34" s="10">
        <v>1.8073399999999999</v>
      </c>
      <c r="Y34" s="10">
        <v>1.9255899999999999</v>
      </c>
      <c r="Z34" s="10">
        <v>2.0318700000000001</v>
      </c>
      <c r="AA34" s="10">
        <v>2.24682</v>
      </c>
      <c r="AB34" s="10">
        <v>2.4571499999999999</v>
      </c>
      <c r="AC34" s="10">
        <v>2.7475000000000001</v>
      </c>
      <c r="AD34" s="10">
        <v>2.7987000000000002</v>
      </c>
      <c r="AE34" s="10">
        <v>2.6241300000000001</v>
      </c>
      <c r="AF34" s="10">
        <v>2.8015099999999999</v>
      </c>
      <c r="AG34" s="10">
        <v>2.8682500000000002</v>
      </c>
      <c r="AH34" s="10">
        <v>2.9516100000000001</v>
      </c>
      <c r="AI34" s="10">
        <v>3.26396</v>
      </c>
      <c r="AJ34" s="10">
        <v>3.5357799999999999</v>
      </c>
      <c r="AK34" s="10">
        <v>3.8208299999999999</v>
      </c>
      <c r="AL34" s="10">
        <v>3.9283600000000001</v>
      </c>
      <c r="AM34" s="10">
        <v>4.0057999999999998</v>
      </c>
      <c r="AN34" s="10">
        <v>4.1581000000000001</v>
      </c>
      <c r="AO34" s="10">
        <v>4.2714499999999997</v>
      </c>
      <c r="AP34" s="10">
        <v>4.25739</v>
      </c>
      <c r="AQ34" s="10">
        <v>4.6594300000000004</v>
      </c>
      <c r="AR34" s="10">
        <v>4.7271200000000002</v>
      </c>
      <c r="AS34" s="10">
        <v>5.0217900000000002</v>
      </c>
      <c r="AT34" s="10">
        <f t="shared" si="2"/>
        <v>6.1195855267942667</v>
      </c>
      <c r="AU34" s="10">
        <f t="shared" si="2"/>
        <v>6.7609556065755561</v>
      </c>
      <c r="AV34" s="10">
        <f t="shared" si="2"/>
        <v>7.5137458556534327</v>
      </c>
      <c r="AW34" s="10">
        <f t="shared" si="2"/>
        <v>8.3587032502574914</v>
      </c>
      <c r="AX34" s="10">
        <f t="shared" si="2"/>
        <v>9.367028214207334</v>
      </c>
    </row>
    <row r="35" spans="1:50" s="10" customFormat="1" x14ac:dyDescent="0.25">
      <c r="A35" s="10">
        <v>704</v>
      </c>
      <c r="B35" s="10" t="s">
        <v>301</v>
      </c>
      <c r="C35" s="10">
        <v>329560</v>
      </c>
      <c r="D35" s="10">
        <v>0.52466299999999999</v>
      </c>
      <c r="E35" s="10">
        <v>0.52952699999999997</v>
      </c>
      <c r="F35" s="10">
        <v>0.55378400000000005</v>
      </c>
      <c r="G35" s="10">
        <v>0.51929499999999995</v>
      </c>
      <c r="H35" s="10">
        <v>0.55184100000000003</v>
      </c>
      <c r="I35" s="10">
        <v>0.49532599999999999</v>
      </c>
      <c r="J35" s="10">
        <v>0.51463700000000001</v>
      </c>
      <c r="K35" s="10">
        <v>0.52797799999999995</v>
      </c>
      <c r="L35" s="10">
        <v>0.54615999999999998</v>
      </c>
      <c r="M35" s="10">
        <v>0.57106800000000002</v>
      </c>
      <c r="N35" s="10">
        <v>0.57830999999999999</v>
      </c>
      <c r="O35" s="10">
        <v>0.59917699999999996</v>
      </c>
      <c r="P35" s="10">
        <v>0.61850400000000005</v>
      </c>
      <c r="Q35" s="10">
        <v>0.62589300000000003</v>
      </c>
      <c r="R35" s="10">
        <v>0.63355099999999998</v>
      </c>
      <c r="S35" s="10">
        <v>0.66377799999999998</v>
      </c>
      <c r="T35" s="10">
        <v>0.70237899999999998</v>
      </c>
      <c r="U35" s="10">
        <v>0.70894000000000001</v>
      </c>
      <c r="V35" s="10">
        <v>0.69296199999999997</v>
      </c>
      <c r="W35" s="10">
        <v>0.708924</v>
      </c>
      <c r="X35" s="10">
        <v>0.71854700000000005</v>
      </c>
      <c r="Y35" s="10">
        <v>0.74999899999999997</v>
      </c>
      <c r="Z35" s="10">
        <v>0.81375399999999998</v>
      </c>
      <c r="AA35" s="10">
        <v>0.81433599999999995</v>
      </c>
      <c r="AB35" s="10">
        <v>0.86840600000000001</v>
      </c>
      <c r="AC35" s="10">
        <v>0.91709200000000002</v>
      </c>
      <c r="AD35" s="10">
        <v>0.98824999999999996</v>
      </c>
      <c r="AE35" s="10">
        <v>1.0531600000000001</v>
      </c>
      <c r="AF35" s="10">
        <v>1.08382</v>
      </c>
      <c r="AG35" s="10">
        <v>1.14025</v>
      </c>
      <c r="AH35" s="10">
        <v>1.21601</v>
      </c>
      <c r="AI35" s="10">
        <v>1.3269500000000001</v>
      </c>
      <c r="AJ35" s="10">
        <v>1.3931899999999999</v>
      </c>
      <c r="AK35" s="10">
        <v>1.5462400000000001</v>
      </c>
      <c r="AL35" s="10">
        <v>1.6449499999999999</v>
      </c>
      <c r="AM35" s="10">
        <v>1.6854</v>
      </c>
      <c r="AN35" s="10">
        <v>1.81643</v>
      </c>
      <c r="AO35" s="10">
        <v>1.9436899999999999</v>
      </c>
      <c r="AP35" s="10">
        <v>2.1208999999999998</v>
      </c>
      <c r="AQ35" s="10">
        <v>2.3376299999999999</v>
      </c>
      <c r="AR35" s="10">
        <v>2.4135</v>
      </c>
      <c r="AS35" s="10">
        <v>2.5734499999999998</v>
      </c>
      <c r="AT35" s="10">
        <f t="shared" si="2"/>
        <v>3.1360226879118214</v>
      </c>
      <c r="AU35" s="10">
        <f t="shared" si="2"/>
        <v>3.4646970912248145</v>
      </c>
      <c r="AV35" s="10">
        <f t="shared" si="2"/>
        <v>3.8504695083289668</v>
      </c>
      <c r="AW35" s="10">
        <f t="shared" si="2"/>
        <v>4.2834735979352256</v>
      </c>
      <c r="AX35" s="10">
        <f t="shared" si="2"/>
        <v>4.8001964952440987</v>
      </c>
    </row>
    <row r="36" spans="1:50" x14ac:dyDescent="0.25">
      <c r="AT36">
        <v>220.26</v>
      </c>
      <c r="AU36">
        <v>242.654</v>
      </c>
      <c r="AV36">
        <v>263.99900000000002</v>
      </c>
      <c r="AW36">
        <v>282.42599999999999</v>
      </c>
      <c r="AX36">
        <v>298.661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opLeftCell="V1" workbookViewId="0">
      <selection activeCell="AS2" sqref="AS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4" customFormat="1" x14ac:dyDescent="0.25">
      <c r="A2" s="4">
        <v>8</v>
      </c>
      <c r="B2" s="4" t="s">
        <v>128</v>
      </c>
      <c r="C2" s="4">
        <v>28748</v>
      </c>
      <c r="D2" s="4">
        <v>6.8163000000000001E-2</v>
      </c>
      <c r="E2" s="4">
        <v>7.7044000000000001E-2</v>
      </c>
      <c r="F2" s="4">
        <v>6.9511000000000003E-2</v>
      </c>
      <c r="G2" s="4">
        <v>7.2451000000000002E-2</v>
      </c>
      <c r="H2" s="4">
        <v>7.8910999999999995E-2</v>
      </c>
      <c r="I2" s="4">
        <v>8.6915999999999993E-2</v>
      </c>
      <c r="J2" s="4">
        <v>9.2131000000000005E-2</v>
      </c>
      <c r="K2" s="4">
        <v>0.10293099999999999</v>
      </c>
      <c r="L2" s="4">
        <v>8.9769000000000002E-2</v>
      </c>
      <c r="M2" s="4">
        <v>0.12188</v>
      </c>
      <c r="N2" s="4">
        <v>0.107002</v>
      </c>
      <c r="O2" s="4">
        <v>0.10680000000000001</v>
      </c>
      <c r="P2" s="4">
        <v>0.112862</v>
      </c>
      <c r="Q2" s="4">
        <v>0.117352</v>
      </c>
      <c r="R2" s="4">
        <v>0.107825</v>
      </c>
      <c r="S2" s="4">
        <v>0.11561200000000001</v>
      </c>
      <c r="T2" s="4">
        <v>0.1128</v>
      </c>
      <c r="U2" s="4">
        <v>0.115679</v>
      </c>
      <c r="V2" s="4">
        <v>0.11482000000000001</v>
      </c>
      <c r="W2" s="4">
        <v>0.106057</v>
      </c>
      <c r="X2" s="4">
        <v>7.4247999999999995E-2</v>
      </c>
      <c r="Y2" s="4">
        <v>5.3893000000000003E-2</v>
      </c>
      <c r="Z2" s="4">
        <v>5.2809000000000002E-2</v>
      </c>
      <c r="AA2" s="4">
        <v>5.6160000000000002E-2</v>
      </c>
      <c r="AB2" s="4">
        <v>5.2750999999999999E-2</v>
      </c>
      <c r="AC2" s="4">
        <v>5.6298000000000001E-2</v>
      </c>
      <c r="AD2" s="4">
        <v>4.8044999999999997E-2</v>
      </c>
      <c r="AE2" s="4">
        <v>5.1831000000000002E-2</v>
      </c>
      <c r="AF2" s="4">
        <v>6.9302000000000002E-2</v>
      </c>
      <c r="AG2" s="4">
        <v>6.9970000000000004E-2</v>
      </c>
      <c r="AH2" s="4">
        <v>7.0743E-2</v>
      </c>
      <c r="AI2" s="4">
        <v>7.8095999999999999E-2</v>
      </c>
      <c r="AJ2" s="4">
        <v>7.8176999999999996E-2</v>
      </c>
      <c r="AK2" s="4">
        <v>8.5928000000000004E-2</v>
      </c>
      <c r="AL2" s="4">
        <v>8.5986999999999994E-2</v>
      </c>
      <c r="AM2" s="4">
        <v>8.1850000000000006E-2</v>
      </c>
      <c r="AN2" s="4">
        <v>8.0121999999999999E-2</v>
      </c>
      <c r="AO2" s="4">
        <v>8.1514000000000003E-2</v>
      </c>
      <c r="AP2" s="4">
        <v>8.3937999999999999E-2</v>
      </c>
      <c r="AQ2" s="4">
        <v>8.3751000000000006E-2</v>
      </c>
      <c r="AR2" s="4">
        <v>8.8790999999999995E-2</v>
      </c>
      <c r="AS2" s="4">
        <v>8.2320000000000004E-2</v>
      </c>
      <c r="AT2" s="4">
        <f>($AS2/(SUM($AS$2:$AS$28)-$AS$22))*(AT$28-AT$22)</f>
        <v>8.0290090785664084E-2</v>
      </c>
      <c r="AU2" s="4">
        <f t="shared" ref="AU2:AX2" si="0">($AS2/(SUM($AS$2:$AS$28)-$AS$22))*(AU$28-AU$22)</f>
        <v>8.4955424425634113E-2</v>
      </c>
      <c r="AV2" s="4">
        <f t="shared" si="0"/>
        <v>8.9368483498862339E-2</v>
      </c>
      <c r="AW2" s="4">
        <f t="shared" si="0"/>
        <v>9.3871453576846342E-2</v>
      </c>
      <c r="AX2" s="4">
        <f t="shared" si="0"/>
        <v>9.7813134566889282E-2</v>
      </c>
    </row>
    <row r="3" spans="1:50" s="4" customFormat="1" x14ac:dyDescent="0.25">
      <c r="A3" s="4">
        <v>51</v>
      </c>
      <c r="B3" s="4" t="s">
        <v>129</v>
      </c>
      <c r="C3" s="4">
        <v>29800</v>
      </c>
      <c r="D3" s="4">
        <v>0.16629159900000001</v>
      </c>
      <c r="E3" s="4">
        <v>0.175351389</v>
      </c>
      <c r="F3" s="4">
        <v>0.18366992400000001</v>
      </c>
      <c r="G3" s="4">
        <v>0.192861165</v>
      </c>
      <c r="H3" s="4">
        <v>0.20342092000000001</v>
      </c>
      <c r="I3" s="4">
        <v>0.211261648</v>
      </c>
      <c r="J3" s="4">
        <v>0.21900419500000001</v>
      </c>
      <c r="K3" s="4">
        <v>0.22731672999999999</v>
      </c>
      <c r="L3" s="4">
        <v>0.234947462</v>
      </c>
      <c r="M3" s="4">
        <v>0.24013188699999999</v>
      </c>
      <c r="N3" s="4">
        <v>0.24355671700000001</v>
      </c>
      <c r="O3" s="4">
        <v>0.24926531199999999</v>
      </c>
      <c r="P3" s="4">
        <v>0.25296395399999999</v>
      </c>
      <c r="Q3" s="4">
        <v>0.26130212400000002</v>
      </c>
      <c r="R3" s="4">
        <v>0.27009191999999999</v>
      </c>
      <c r="S3" s="4">
        <v>0.27514871200000002</v>
      </c>
      <c r="T3" s="4">
        <v>0.28675953399999998</v>
      </c>
      <c r="U3" s="4">
        <v>0.29497606999999998</v>
      </c>
      <c r="V3" s="4">
        <v>0.29252485499999997</v>
      </c>
      <c r="W3" s="4">
        <v>0.30585600000000002</v>
      </c>
      <c r="X3" s="4">
        <v>0.32239600000000002</v>
      </c>
      <c r="Y3" s="4">
        <v>0.16390199999999999</v>
      </c>
      <c r="Z3" s="4">
        <v>8.6999999999999994E-2</v>
      </c>
      <c r="AA3" s="4">
        <v>5.4701E-2</v>
      </c>
      <c r="AB3" s="4">
        <v>6.5258999999999998E-2</v>
      </c>
      <c r="AC3" s="4">
        <v>7.0671999999999999E-2</v>
      </c>
      <c r="AD3" s="4">
        <v>7.3877999999999999E-2</v>
      </c>
      <c r="AE3" s="4">
        <v>7.5245000000000006E-2</v>
      </c>
      <c r="AF3" s="4">
        <v>7.2751999999999997E-2</v>
      </c>
      <c r="AG3" s="4">
        <v>7.9938999999999996E-2</v>
      </c>
      <c r="AH3" s="4">
        <v>7.9588000000000006E-2</v>
      </c>
      <c r="AI3" s="4">
        <v>7.4454999999999993E-2</v>
      </c>
      <c r="AJ3" s="4">
        <v>7.8615000000000004E-2</v>
      </c>
      <c r="AK3" s="4">
        <v>8.3119999999999999E-2</v>
      </c>
      <c r="AL3" s="4">
        <v>9.9687999999999999E-2</v>
      </c>
      <c r="AM3" s="4">
        <v>0.101525</v>
      </c>
      <c r="AN3" s="4">
        <v>0.113201</v>
      </c>
      <c r="AO3" s="4">
        <v>0.119202</v>
      </c>
      <c r="AP3" s="4">
        <v>0.10356600000000001</v>
      </c>
      <c r="AQ3" s="4">
        <v>9.8535999999999999E-2</v>
      </c>
      <c r="AR3" s="4">
        <v>0.107767</v>
      </c>
      <c r="AS3" s="4">
        <v>0.11787499999999999</v>
      </c>
      <c r="AT3" s="4">
        <f t="shared" ref="AT3:AX24" si="1">($AS3/(SUM($AS$2:$AS$28)-$AS$22))*(AT$28-AT$22)</f>
        <v>0.11496834853450139</v>
      </c>
      <c r="AU3" s="4">
        <f t="shared" si="1"/>
        <v>0.12164869599333844</v>
      </c>
      <c r="AV3" s="4">
        <f t="shared" si="1"/>
        <v>0.12796780846001457</v>
      </c>
      <c r="AW3" s="4">
        <f t="shared" si="1"/>
        <v>0.13441566557787613</v>
      </c>
      <c r="AX3" s="4">
        <f t="shared" si="1"/>
        <v>0.14005980608688137</v>
      </c>
    </row>
    <row r="4" spans="1:50" s="4" customFormat="1" x14ac:dyDescent="0.25">
      <c r="A4" s="4">
        <v>31</v>
      </c>
      <c r="B4" s="4" t="s">
        <v>130</v>
      </c>
      <c r="C4" s="4">
        <v>86600</v>
      </c>
      <c r="D4" s="4">
        <v>0.488898585</v>
      </c>
      <c r="E4" s="4">
        <v>0.51553443700000001</v>
      </c>
      <c r="F4" s="4">
        <v>0.53999099299999997</v>
      </c>
      <c r="G4" s="4">
        <v>0.56701331399999999</v>
      </c>
      <c r="H4" s="4">
        <v>0.598059075</v>
      </c>
      <c r="I4" s="4">
        <v>0.62111087399999998</v>
      </c>
      <c r="J4" s="4">
        <v>0.64387402400000004</v>
      </c>
      <c r="K4" s="4">
        <v>0.66831293999999997</v>
      </c>
      <c r="L4" s="4">
        <v>0.69074735099999995</v>
      </c>
      <c r="M4" s="4">
        <v>0.70598960200000005</v>
      </c>
      <c r="N4" s="4">
        <v>0.716058627</v>
      </c>
      <c r="O4" s="4">
        <v>0.732841941</v>
      </c>
      <c r="P4" s="4">
        <v>0.74371597499999997</v>
      </c>
      <c r="Q4" s="4">
        <v>0.76823026000000005</v>
      </c>
      <c r="R4" s="4">
        <v>0.79407232900000002</v>
      </c>
      <c r="S4" s="4">
        <v>0.80893933600000001</v>
      </c>
      <c r="T4" s="4">
        <v>0.84307524199999995</v>
      </c>
      <c r="U4" s="4">
        <v>0.86723192299999996</v>
      </c>
      <c r="V4" s="4">
        <v>0.86002532899999995</v>
      </c>
      <c r="W4" s="4">
        <v>0.89921899999999999</v>
      </c>
      <c r="X4" s="4">
        <v>0.89089300000000005</v>
      </c>
      <c r="Y4" s="4">
        <v>0.72192400000000001</v>
      </c>
      <c r="Z4" s="4">
        <v>0.64693299999999998</v>
      </c>
      <c r="AA4" s="4">
        <v>0.58713000000000004</v>
      </c>
      <c r="AB4" s="4">
        <v>0.55168499999999998</v>
      </c>
      <c r="AC4" s="4">
        <v>0.46626600000000001</v>
      </c>
      <c r="AD4" s="4">
        <v>0.44921499999999998</v>
      </c>
      <c r="AE4" s="4">
        <v>0.46632000000000001</v>
      </c>
      <c r="AF4" s="4">
        <v>0.433674</v>
      </c>
      <c r="AG4" s="4">
        <v>0.448212</v>
      </c>
      <c r="AH4" s="4">
        <v>0.454123</v>
      </c>
      <c r="AI4" s="4">
        <v>0.458679</v>
      </c>
      <c r="AJ4" s="4">
        <v>0.48244500000000001</v>
      </c>
      <c r="AK4" s="4">
        <v>0.50733300000000003</v>
      </c>
      <c r="AL4" s="4">
        <v>0.53276900000000005</v>
      </c>
      <c r="AM4" s="4">
        <v>0.52505500000000005</v>
      </c>
      <c r="AN4" s="4">
        <v>0.48064400000000002</v>
      </c>
      <c r="AO4" s="4">
        <v>0.52866100000000005</v>
      </c>
      <c r="AP4" s="4">
        <v>0.473665</v>
      </c>
      <c r="AQ4" s="4">
        <v>0.45971200000000001</v>
      </c>
      <c r="AR4" s="4">
        <v>0.49842700000000001</v>
      </c>
      <c r="AS4" s="4">
        <v>0.54328799999999999</v>
      </c>
      <c r="AT4" s="4">
        <f t="shared" si="1"/>
        <v>0.52989119099564952</v>
      </c>
      <c r="AU4" s="4">
        <f t="shared" si="1"/>
        <v>0.5606810328638715</v>
      </c>
      <c r="AV4" s="4">
        <f t="shared" si="1"/>
        <v>0.58980593614103405</v>
      </c>
      <c r="AW4" s="4">
        <f t="shared" si="1"/>
        <v>0.61952422583646372</v>
      </c>
      <c r="AX4" s="4">
        <f t="shared" si="1"/>
        <v>0.64553817119261592</v>
      </c>
    </row>
    <row r="5" spans="1:50" s="4" customFormat="1" x14ac:dyDescent="0.25">
      <c r="A5" s="4">
        <v>112</v>
      </c>
      <c r="B5" s="4" t="s">
        <v>131</v>
      </c>
      <c r="C5" s="4">
        <v>207600</v>
      </c>
      <c r="D5" s="4">
        <v>0.98155517199999998</v>
      </c>
      <c r="E5" s="4">
        <v>1.0350316180000001</v>
      </c>
      <c r="F5" s="4">
        <v>1.084132718</v>
      </c>
      <c r="G5" s="4">
        <v>1.1383850710000001</v>
      </c>
      <c r="H5" s="4">
        <v>1.2007152329999999</v>
      </c>
      <c r="I5" s="4">
        <v>1.2469960229999999</v>
      </c>
      <c r="J5" s="4">
        <v>1.2926972960000001</v>
      </c>
      <c r="K5" s="4">
        <v>1.341762981</v>
      </c>
      <c r="L5" s="4">
        <v>1.38680425</v>
      </c>
      <c r="M5" s="4">
        <v>1.4174059130000001</v>
      </c>
      <c r="N5" s="4">
        <v>1.437621362</v>
      </c>
      <c r="O5" s="4">
        <v>1.4713169960000001</v>
      </c>
      <c r="P5" s="4">
        <v>1.49314865</v>
      </c>
      <c r="Q5" s="4">
        <v>1.5423656530000001</v>
      </c>
      <c r="R5" s="4">
        <v>1.5942484299999999</v>
      </c>
      <c r="S5" s="4">
        <v>1.624096722</v>
      </c>
      <c r="T5" s="4">
        <v>1.692630925</v>
      </c>
      <c r="U5" s="4">
        <v>1.741129972</v>
      </c>
      <c r="V5" s="4">
        <v>1.7266613900000001</v>
      </c>
      <c r="W5" s="4">
        <v>1.80535</v>
      </c>
      <c r="X5" s="4">
        <v>1.75895</v>
      </c>
      <c r="Y5" s="4">
        <v>1.46774</v>
      </c>
      <c r="Z5" s="4">
        <v>1.2500100000000001</v>
      </c>
      <c r="AA5" s="4">
        <v>1.06149</v>
      </c>
      <c r="AB5" s="4">
        <v>0.98198700000000005</v>
      </c>
      <c r="AC5" s="4">
        <v>1.0084200000000001</v>
      </c>
      <c r="AD5" s="4">
        <v>1.00586</v>
      </c>
      <c r="AE5" s="4">
        <v>0.98532699999999995</v>
      </c>
      <c r="AF5" s="4">
        <v>0.95946900000000002</v>
      </c>
      <c r="AG5" s="4">
        <v>0.97509199999999996</v>
      </c>
      <c r="AH5" s="4">
        <v>0.97922500000000001</v>
      </c>
      <c r="AI5" s="4">
        <v>0.998278</v>
      </c>
      <c r="AJ5" s="4">
        <v>1.02769</v>
      </c>
      <c r="AK5" s="4">
        <v>1.0628200000000001</v>
      </c>
      <c r="AL5" s="4">
        <v>1.0617399999999999</v>
      </c>
      <c r="AM5" s="4">
        <v>1.1301699999999999</v>
      </c>
      <c r="AN5" s="4">
        <v>1.1069899999999999</v>
      </c>
      <c r="AO5" s="4">
        <v>1.1085400000000001</v>
      </c>
      <c r="AP5" s="4">
        <v>1.0525199999999999</v>
      </c>
      <c r="AQ5" s="4">
        <v>1.09114</v>
      </c>
      <c r="AR5" s="4">
        <v>1.16439</v>
      </c>
      <c r="AS5" s="4">
        <v>1.2101900000000001</v>
      </c>
      <c r="AT5" s="4">
        <f t="shared" si="1"/>
        <v>1.180348213895807</v>
      </c>
      <c r="AU5" s="4">
        <f t="shared" si="1"/>
        <v>1.2489334922941953</v>
      </c>
      <c r="AV5" s="4">
        <f t="shared" si="1"/>
        <v>1.3138100710093323</v>
      </c>
      <c r="AW5" s="4">
        <f t="shared" si="1"/>
        <v>1.3800084354247291</v>
      </c>
      <c r="AX5" s="4">
        <f t="shared" si="1"/>
        <v>1.4379552638666637</v>
      </c>
    </row>
    <row r="6" spans="1:50" s="4" customFormat="1" x14ac:dyDescent="0.25">
      <c r="A6" s="4">
        <v>70</v>
      </c>
      <c r="B6" s="4" t="s">
        <v>132</v>
      </c>
      <c r="C6" s="4">
        <v>51129</v>
      </c>
      <c r="W6" s="4">
        <v>0.27845799999999998</v>
      </c>
      <c r="X6" s="4">
        <v>0.250643</v>
      </c>
      <c r="Y6" s="4">
        <v>0.17653199999999999</v>
      </c>
      <c r="Z6" s="4">
        <v>0.14707200000000001</v>
      </c>
      <c r="AA6" s="4">
        <v>5.6943000000000001E-2</v>
      </c>
      <c r="AB6" s="4">
        <v>5.9289000000000001E-2</v>
      </c>
      <c r="AC6" s="4">
        <v>6.9250999999999993E-2</v>
      </c>
      <c r="AD6" s="4">
        <v>0.106914</v>
      </c>
      <c r="AE6" s="4">
        <v>0.13288</v>
      </c>
      <c r="AF6" s="4">
        <v>0.131494</v>
      </c>
      <c r="AG6" s="4">
        <v>0.172458</v>
      </c>
      <c r="AH6" s="4">
        <v>0.166661</v>
      </c>
      <c r="AI6" s="4">
        <v>0.17484</v>
      </c>
      <c r="AJ6" s="4">
        <v>0.17455300000000001</v>
      </c>
      <c r="AK6" s="4">
        <v>0.190827</v>
      </c>
      <c r="AL6" s="4">
        <v>0.199986</v>
      </c>
      <c r="AM6" s="4">
        <v>0.21030599999999999</v>
      </c>
      <c r="AN6" s="4">
        <v>0.21046599999999999</v>
      </c>
      <c r="AO6" s="4">
        <v>0.23610800000000001</v>
      </c>
      <c r="AP6" s="4">
        <v>0.24412600000000001</v>
      </c>
      <c r="AQ6" s="4">
        <v>0.25569399999999998</v>
      </c>
      <c r="AR6" s="4">
        <v>0.28115299999999999</v>
      </c>
      <c r="AS6" s="4">
        <v>0.26464599999999999</v>
      </c>
      <c r="AT6" s="4">
        <f t="shared" si="1"/>
        <v>0.25812015750805223</v>
      </c>
      <c r="AU6" s="4">
        <f t="shared" si="1"/>
        <v>0.27311847974424641</v>
      </c>
      <c r="AV6" s="4">
        <f t="shared" si="1"/>
        <v>0.28730577847473182</v>
      </c>
      <c r="AW6" s="4">
        <f t="shared" si="1"/>
        <v>0.30178212710517588</v>
      </c>
      <c r="AX6" s="4">
        <f t="shared" si="1"/>
        <v>0.31445401859316058</v>
      </c>
    </row>
    <row r="7" spans="1:50" s="4" customFormat="1" x14ac:dyDescent="0.25">
      <c r="A7" s="4">
        <v>100</v>
      </c>
      <c r="B7" s="4" t="s">
        <v>133</v>
      </c>
      <c r="C7" s="4">
        <v>110910</v>
      </c>
      <c r="D7" s="4">
        <v>0.75490999999999997</v>
      </c>
      <c r="E7" s="4">
        <v>0.770034</v>
      </c>
      <c r="F7" s="4">
        <v>0.81355299999999997</v>
      </c>
      <c r="G7" s="4">
        <v>0.84827399999999997</v>
      </c>
      <c r="H7" s="4">
        <v>0.92235299999999998</v>
      </c>
      <c r="I7" s="4">
        <v>0.96628000000000003</v>
      </c>
      <c r="J7" s="4">
        <v>1.03207</v>
      </c>
      <c r="K7" s="4">
        <v>1.0787599999999999</v>
      </c>
      <c r="L7" s="4">
        <v>1.12086</v>
      </c>
      <c r="M7" s="4">
        <v>1.1264700000000001</v>
      </c>
      <c r="N7" s="4">
        <v>1.12385</v>
      </c>
      <c r="O7" s="4">
        <v>1.1709499999999999</v>
      </c>
      <c r="P7" s="4">
        <v>1.1954800000000001</v>
      </c>
      <c r="Q7" s="4">
        <v>1.20438</v>
      </c>
      <c r="R7" s="4">
        <v>1.21591</v>
      </c>
      <c r="S7" s="4">
        <v>1.2266699999999999</v>
      </c>
      <c r="T7" s="4">
        <v>1.2142900000000001</v>
      </c>
      <c r="U7" s="4">
        <v>1.2431700000000001</v>
      </c>
      <c r="V7" s="4">
        <v>1.2071000000000001</v>
      </c>
      <c r="W7" s="4">
        <v>1.1199399999999999</v>
      </c>
      <c r="X7" s="4">
        <v>0.86937200000000003</v>
      </c>
      <c r="Y7" s="4">
        <v>0.81284999999999996</v>
      </c>
      <c r="Z7" s="4">
        <v>0.87482499999999996</v>
      </c>
      <c r="AA7" s="4">
        <v>0.84378900000000001</v>
      </c>
      <c r="AB7" s="4">
        <v>0.91388199999999997</v>
      </c>
      <c r="AC7" s="4">
        <v>0.91154299999999999</v>
      </c>
      <c r="AD7" s="4">
        <v>0.82572000000000001</v>
      </c>
      <c r="AE7" s="4">
        <v>0.79481100000000005</v>
      </c>
      <c r="AF7" s="4">
        <v>0.72518400000000005</v>
      </c>
      <c r="AG7" s="4">
        <v>0.74155300000000002</v>
      </c>
      <c r="AH7" s="4">
        <v>0.770424</v>
      </c>
      <c r="AI7" s="4">
        <v>0.74841000000000002</v>
      </c>
      <c r="AJ7" s="4">
        <v>0.76974699999999996</v>
      </c>
      <c r="AK7" s="4">
        <v>0.74729999999999996</v>
      </c>
      <c r="AL7" s="4">
        <v>0.78956000000000004</v>
      </c>
      <c r="AM7" s="4">
        <v>0.811805</v>
      </c>
      <c r="AN7" s="4">
        <v>0.79823299999999997</v>
      </c>
      <c r="AO7" s="4">
        <v>0.78607700000000003</v>
      </c>
      <c r="AP7" s="4">
        <v>0.69475100000000001</v>
      </c>
      <c r="AQ7" s="4">
        <v>0.71019299999999996</v>
      </c>
      <c r="AR7" s="4">
        <v>0.76240300000000005</v>
      </c>
      <c r="AS7" s="4">
        <v>0.72793399999999997</v>
      </c>
      <c r="AT7" s="4">
        <f t="shared" si="1"/>
        <v>0.70998404939226911</v>
      </c>
      <c r="AU7" s="4">
        <f t="shared" si="1"/>
        <v>0.75123836156279811</v>
      </c>
      <c r="AV7" s="4">
        <f t="shared" si="1"/>
        <v>0.79026187642445156</v>
      </c>
      <c r="AW7" s="4">
        <f t="shared" si="1"/>
        <v>0.83008045053459745</v>
      </c>
      <c r="AX7" s="4">
        <f t="shared" si="1"/>
        <v>0.86493569360804146</v>
      </c>
    </row>
    <row r="8" spans="1:50" s="4" customFormat="1" x14ac:dyDescent="0.25">
      <c r="A8" s="4">
        <v>191</v>
      </c>
      <c r="B8" s="4" t="s">
        <v>134</v>
      </c>
      <c r="C8" s="4">
        <v>56542</v>
      </c>
      <c r="W8" s="4">
        <v>0.35814800000000002</v>
      </c>
      <c r="X8" s="4">
        <v>0.28954400000000002</v>
      </c>
      <c r="Y8" s="4">
        <v>0.26643800000000001</v>
      </c>
      <c r="Z8" s="4">
        <v>0.27357199999999998</v>
      </c>
      <c r="AA8" s="4">
        <v>0.272202</v>
      </c>
      <c r="AB8" s="4">
        <v>0.27976899999999999</v>
      </c>
      <c r="AC8" s="4">
        <v>0.28711100000000001</v>
      </c>
      <c r="AD8" s="4">
        <v>0.30929099999999998</v>
      </c>
      <c r="AE8" s="4">
        <v>0.31949300000000003</v>
      </c>
      <c r="AF8" s="4">
        <v>0.31604300000000002</v>
      </c>
      <c r="AG8" s="4">
        <v>0.30911899999999998</v>
      </c>
      <c r="AH8" s="4">
        <v>0.31537700000000002</v>
      </c>
      <c r="AI8" s="4">
        <v>0.32714199999999999</v>
      </c>
      <c r="AJ8" s="4">
        <v>0.349659</v>
      </c>
      <c r="AK8" s="4">
        <v>0.35042000000000001</v>
      </c>
      <c r="AL8" s="4">
        <v>0.353078</v>
      </c>
      <c r="AM8" s="4">
        <v>0.35491699999999998</v>
      </c>
      <c r="AN8" s="4">
        <v>0.37002099999999999</v>
      </c>
      <c r="AO8" s="4">
        <v>0.360454</v>
      </c>
      <c r="AP8" s="4">
        <v>0.34609299999999998</v>
      </c>
      <c r="AQ8" s="4">
        <v>0.339808</v>
      </c>
      <c r="AR8" s="4">
        <v>0.33485399999999998</v>
      </c>
      <c r="AS8" s="4">
        <v>0.314135</v>
      </c>
      <c r="AT8" s="4">
        <f t="shared" si="1"/>
        <v>0.30638882007962326</v>
      </c>
      <c r="AU8" s="4">
        <f t="shared" si="1"/>
        <v>0.32419183979526933</v>
      </c>
      <c r="AV8" s="4">
        <f t="shared" si="1"/>
        <v>0.34103217400285624</v>
      </c>
      <c r="AW8" s="4">
        <f t="shared" si="1"/>
        <v>0.35821561065795221</v>
      </c>
      <c r="AX8" s="4">
        <f t="shared" si="1"/>
        <v>0.37325715533490966</v>
      </c>
    </row>
    <row r="9" spans="1:50" s="4" customFormat="1" x14ac:dyDescent="0.25">
      <c r="A9" s="4">
        <v>196</v>
      </c>
      <c r="B9" s="4" t="s">
        <v>135</v>
      </c>
      <c r="C9" s="4">
        <v>9250</v>
      </c>
      <c r="D9" s="4">
        <v>2.3300999999999999E-2</v>
      </c>
      <c r="E9" s="4">
        <v>2.962E-2</v>
      </c>
      <c r="F9" s="4">
        <v>3.1028E-2</v>
      </c>
      <c r="G9" s="4">
        <v>2.3570000000000001E-2</v>
      </c>
      <c r="H9" s="4">
        <v>2.2409999999999999E-2</v>
      </c>
      <c r="I9" s="4">
        <v>2.605E-2</v>
      </c>
      <c r="J9" s="4">
        <v>2.8372000000000001E-2</v>
      </c>
      <c r="K9" s="4">
        <v>3.0013999999999999E-2</v>
      </c>
      <c r="L9" s="4">
        <v>3.2600999999999998E-2</v>
      </c>
      <c r="M9" s="4">
        <v>3.4308999999999999E-2</v>
      </c>
      <c r="N9" s="4">
        <v>3.3693000000000001E-2</v>
      </c>
      <c r="O9" s="4">
        <v>3.4249000000000002E-2</v>
      </c>
      <c r="P9" s="4">
        <v>3.5541999999999997E-2</v>
      </c>
      <c r="Q9" s="4">
        <v>3.6743999999999999E-2</v>
      </c>
      <c r="R9" s="4">
        <v>3.6488E-2</v>
      </c>
      <c r="S9" s="4">
        <v>4.1279999999999997E-2</v>
      </c>
      <c r="T9" s="4">
        <v>4.6947000000000003E-2</v>
      </c>
      <c r="U9" s="4">
        <v>4.7990999999999999E-2</v>
      </c>
      <c r="V9" s="4">
        <v>4.9944000000000002E-2</v>
      </c>
      <c r="W9" s="4">
        <v>5.4168000000000001E-2</v>
      </c>
      <c r="X9" s="4">
        <v>5.5279000000000002E-2</v>
      </c>
      <c r="Y9" s="4">
        <v>6.2226999999999998E-2</v>
      </c>
      <c r="Z9" s="4">
        <v>6.6810999999999995E-2</v>
      </c>
      <c r="AA9" s="4">
        <v>7.6341999999999993E-2</v>
      </c>
      <c r="AB9" s="4">
        <v>6.7252000000000006E-2</v>
      </c>
      <c r="AC9" s="4">
        <v>7.4774999999999994E-2</v>
      </c>
      <c r="AD9" s="4">
        <v>7.3269000000000001E-2</v>
      </c>
      <c r="AE9" s="4">
        <v>7.8417000000000001E-2</v>
      </c>
      <c r="AF9" s="4">
        <v>7.8830999999999998E-2</v>
      </c>
      <c r="AG9" s="4">
        <v>8.4793999999999994E-2</v>
      </c>
      <c r="AH9" s="4">
        <v>8.3892999999999995E-2</v>
      </c>
      <c r="AI9" s="4">
        <v>8.5040000000000004E-2</v>
      </c>
      <c r="AJ9" s="4">
        <v>9.2521000000000006E-2</v>
      </c>
      <c r="AK9" s="4">
        <v>8.6666999999999994E-2</v>
      </c>
      <c r="AL9" s="4">
        <v>8.8063000000000002E-2</v>
      </c>
      <c r="AM9" s="4">
        <v>9.1599E-2</v>
      </c>
      <c r="AN9" s="4">
        <v>9.6751000000000004E-2</v>
      </c>
      <c r="AO9" s="4">
        <v>0.10251</v>
      </c>
      <c r="AP9" s="4">
        <v>0.100207</v>
      </c>
      <c r="AQ9" s="4">
        <v>9.6920999999999993E-2</v>
      </c>
      <c r="AR9" s="4">
        <v>9.3965000000000007E-2</v>
      </c>
      <c r="AS9" s="4">
        <v>8.8343000000000005E-2</v>
      </c>
      <c r="AT9" s="4">
        <f t="shared" si="1"/>
        <v>8.6164571067516071E-2</v>
      </c>
      <c r="AU9" s="4">
        <f t="shared" si="1"/>
        <v>9.1171247084958634E-2</v>
      </c>
      <c r="AV9" s="4">
        <f t="shared" si="1"/>
        <v>9.5907190691690916E-2</v>
      </c>
      <c r="AW9" s="4">
        <f t="shared" si="1"/>
        <v>0.10073962370431654</v>
      </c>
      <c r="AX9" s="4">
        <f t="shared" si="1"/>
        <v>0.10496970052287051</v>
      </c>
    </row>
    <row r="10" spans="1:50" s="4" customFormat="1" x14ac:dyDescent="0.25">
      <c r="A10" s="4">
        <v>807</v>
      </c>
      <c r="B10" s="4" t="s">
        <v>136</v>
      </c>
      <c r="C10" s="5">
        <v>9928</v>
      </c>
      <c r="D10" s="4">
        <v>0.86955499999999997</v>
      </c>
      <c r="E10" s="4">
        <v>0.85788200000000003</v>
      </c>
      <c r="F10" s="4">
        <v>0.92196</v>
      </c>
      <c r="G10" s="4">
        <v>1.0082</v>
      </c>
      <c r="H10" s="4">
        <v>1.01213</v>
      </c>
      <c r="I10" s="4">
        <v>1.07074</v>
      </c>
      <c r="J10" s="4">
        <v>1.1358600000000001</v>
      </c>
      <c r="K10" s="4">
        <v>1.1971799999999999</v>
      </c>
      <c r="L10" s="4">
        <v>1.33314</v>
      </c>
      <c r="M10" s="4">
        <v>1.3376600000000001</v>
      </c>
      <c r="N10" s="4">
        <v>1.32355</v>
      </c>
      <c r="O10" s="4">
        <v>1.4038999999999999</v>
      </c>
      <c r="P10" s="4">
        <v>1.50898</v>
      </c>
      <c r="Q10" s="4">
        <v>1.6047100000000001</v>
      </c>
      <c r="R10" s="4">
        <v>1.6318900000000001</v>
      </c>
      <c r="S10" s="4">
        <v>1.7143600000000001</v>
      </c>
      <c r="T10" s="4">
        <v>1.7381800000000001</v>
      </c>
      <c r="U10" s="4">
        <v>1.7653300000000001</v>
      </c>
      <c r="V10" s="4">
        <v>1.7378800000000001</v>
      </c>
      <c r="W10" s="4">
        <v>1.74376</v>
      </c>
      <c r="X10" s="4">
        <v>1.5205200000000001</v>
      </c>
      <c r="Y10" s="4">
        <v>1.3677900000000001</v>
      </c>
      <c r="Z10" s="4">
        <v>1.2692000000000001</v>
      </c>
      <c r="AA10" s="4">
        <v>1.13097</v>
      </c>
      <c r="AB10" s="4">
        <v>1.22628</v>
      </c>
      <c r="AC10" s="4">
        <v>1.38222</v>
      </c>
      <c r="AD10" s="4">
        <v>1.4769399999999999</v>
      </c>
      <c r="AE10" s="4">
        <v>1.51434</v>
      </c>
      <c r="AF10" s="4">
        <v>1.3149500000000001</v>
      </c>
      <c r="AG10" s="4">
        <v>1.4479</v>
      </c>
      <c r="AH10" s="4">
        <v>1.5208299999999999</v>
      </c>
      <c r="AI10" s="4">
        <v>1.5789800000000001</v>
      </c>
      <c r="AJ10" s="4">
        <v>1.64785</v>
      </c>
      <c r="AK10" s="4">
        <v>1.7311000000000001</v>
      </c>
      <c r="AL10" s="4">
        <v>1.7119200000000001</v>
      </c>
      <c r="AM10" s="4">
        <v>1.7737000000000001</v>
      </c>
      <c r="AN10" s="4">
        <v>1.77881</v>
      </c>
      <c r="AO10" s="4">
        <v>1.8286199999999999</v>
      </c>
      <c r="AP10" s="4">
        <v>1.72037</v>
      </c>
      <c r="AQ10" s="4">
        <v>1.75919</v>
      </c>
      <c r="AR10" s="4">
        <v>1.81548</v>
      </c>
      <c r="AS10" s="4">
        <v>1.6841600000000001</v>
      </c>
      <c r="AT10" s="4">
        <f t="shared" si="1"/>
        <v>1.6426307008938779</v>
      </c>
      <c r="AU10" s="4">
        <f t="shared" si="1"/>
        <v>1.7380773518060733</v>
      </c>
      <c r="AV10" s="4">
        <f t="shared" si="1"/>
        <v>1.8283627936035471</v>
      </c>
      <c r="AW10" s="4">
        <f t="shared" si="1"/>
        <v>1.9204876974730507</v>
      </c>
      <c r="AX10" s="4">
        <f t="shared" si="1"/>
        <v>2.0011293575336766</v>
      </c>
    </row>
    <row r="11" spans="1:50" s="4" customFormat="1" x14ac:dyDescent="0.25">
      <c r="A11" s="4">
        <v>268</v>
      </c>
      <c r="B11" s="4" t="s">
        <v>137</v>
      </c>
      <c r="C11" s="4">
        <v>69700</v>
      </c>
      <c r="D11" s="4">
        <v>0.267859874</v>
      </c>
      <c r="E11" s="4">
        <v>0.28245323999999999</v>
      </c>
      <c r="F11" s="4">
        <v>0.29585260400000002</v>
      </c>
      <c r="G11" s="4">
        <v>0.31065770999999998</v>
      </c>
      <c r="H11" s="4">
        <v>0.32766719599999999</v>
      </c>
      <c r="I11" s="4">
        <v>0.340296916</v>
      </c>
      <c r="J11" s="4">
        <v>0.35276848900000002</v>
      </c>
      <c r="K11" s="4">
        <v>0.366158188</v>
      </c>
      <c r="L11" s="4">
        <v>0.37844965000000003</v>
      </c>
      <c r="M11" s="4">
        <v>0.38680063999999997</v>
      </c>
      <c r="N11" s="4">
        <v>0.39231730199999998</v>
      </c>
      <c r="O11" s="4">
        <v>0.40151261599999999</v>
      </c>
      <c r="P11" s="4">
        <v>0.40747032900000002</v>
      </c>
      <c r="Q11" s="4">
        <v>0.42090132200000002</v>
      </c>
      <c r="R11" s="4">
        <v>0.43505978699999998</v>
      </c>
      <c r="S11" s="4">
        <v>0.443205187</v>
      </c>
      <c r="T11" s="4">
        <v>0.46190771400000002</v>
      </c>
      <c r="U11" s="4">
        <v>0.47514278199999999</v>
      </c>
      <c r="V11" s="4">
        <v>0.47119440200000001</v>
      </c>
      <c r="W11" s="4">
        <v>0.49266799999999999</v>
      </c>
      <c r="X11" s="4">
        <v>0.39894600000000002</v>
      </c>
      <c r="Y11" s="4">
        <v>0.34359200000000001</v>
      </c>
      <c r="Z11" s="4">
        <v>0.30172599999999999</v>
      </c>
      <c r="AA11" s="4">
        <v>0.185894</v>
      </c>
      <c r="AB11" s="4">
        <v>0.14782500000000001</v>
      </c>
      <c r="AC11" s="4">
        <v>0.148649</v>
      </c>
      <c r="AD11" s="4">
        <v>0.13045899999999999</v>
      </c>
      <c r="AE11" s="4">
        <v>0.120604</v>
      </c>
      <c r="AF11" s="4">
        <v>0.110411</v>
      </c>
      <c r="AG11" s="4">
        <v>0.11384900000000001</v>
      </c>
      <c r="AH11" s="4">
        <v>0.101994</v>
      </c>
      <c r="AI11" s="4">
        <v>0.10094400000000001</v>
      </c>
      <c r="AJ11" s="4">
        <v>0.107346</v>
      </c>
      <c r="AK11" s="4">
        <v>0.11033</v>
      </c>
      <c r="AL11" s="4">
        <v>0.11271200000000001</v>
      </c>
      <c r="AM11" s="4">
        <v>0.12028999999999999</v>
      </c>
      <c r="AN11" s="4">
        <v>0.13258400000000001</v>
      </c>
      <c r="AO11" s="4">
        <v>0.11922099999999999</v>
      </c>
      <c r="AP11" s="4">
        <v>0.12282999999999999</v>
      </c>
      <c r="AQ11" s="4">
        <v>0.123892</v>
      </c>
      <c r="AR11" s="4">
        <v>0.14064099999999999</v>
      </c>
      <c r="AS11" s="4">
        <v>0.147035</v>
      </c>
      <c r="AT11" s="4">
        <f t="shared" si="1"/>
        <v>0.14340929906061856</v>
      </c>
      <c r="AU11" s="4">
        <f t="shared" si="1"/>
        <v>0.15174223554935753</v>
      </c>
      <c r="AV11" s="4">
        <f t="shared" si="1"/>
        <v>0.1596245744807486</v>
      </c>
      <c r="AW11" s="4">
        <f t="shared" si="1"/>
        <v>0.16766750700524297</v>
      </c>
      <c r="AX11" s="4">
        <f t="shared" si="1"/>
        <v>0.17470789894366576</v>
      </c>
    </row>
    <row r="12" spans="1:50" s="4" customFormat="1" x14ac:dyDescent="0.25">
      <c r="A12" s="4">
        <v>292</v>
      </c>
      <c r="B12" s="4" t="s">
        <v>138</v>
      </c>
      <c r="C12" s="4">
        <v>7</v>
      </c>
      <c r="D12" s="4">
        <v>1.2930000000000001E-3</v>
      </c>
      <c r="E12" s="4">
        <v>1.1329999999999999E-3</v>
      </c>
      <c r="F12" s="4">
        <v>1.207E-3</v>
      </c>
      <c r="G12" s="4">
        <v>1.165E-3</v>
      </c>
      <c r="H12" s="4">
        <v>1.2800000000000001E-3</v>
      </c>
      <c r="I12" s="4">
        <v>1.1230000000000001E-3</v>
      </c>
      <c r="J12" s="4">
        <v>1.085E-3</v>
      </c>
      <c r="K12" s="4">
        <v>1.0449999999999999E-3</v>
      </c>
      <c r="L12" s="4">
        <v>1.4419999999999999E-3</v>
      </c>
      <c r="M12" s="4">
        <v>1.49E-3</v>
      </c>
      <c r="N12" s="4">
        <v>1.1039999999999999E-3</v>
      </c>
      <c r="O12" s="4">
        <v>1.338E-3</v>
      </c>
      <c r="P12" s="4">
        <v>1.444E-3</v>
      </c>
      <c r="Q12" s="4">
        <v>1.364E-3</v>
      </c>
      <c r="R12" s="4">
        <v>1.521E-3</v>
      </c>
      <c r="S12" s="4">
        <v>1.807E-3</v>
      </c>
      <c r="T12" s="4">
        <v>1.967E-3</v>
      </c>
      <c r="U12" s="4">
        <v>2.2859999999999998E-3</v>
      </c>
      <c r="V12" s="4">
        <v>2.2000000000000001E-3</v>
      </c>
      <c r="W12" s="4">
        <v>2.2829999999999999E-3</v>
      </c>
      <c r="X12" s="4">
        <v>3.003E-3</v>
      </c>
      <c r="Y12" s="4">
        <v>3.6410000000000001E-3</v>
      </c>
      <c r="Z12" s="4">
        <v>3.6800000000000001E-3</v>
      </c>
      <c r="AA12" s="4">
        <v>4.2420000000000001E-3</v>
      </c>
      <c r="AB12" s="4">
        <v>4.1609999999999998E-3</v>
      </c>
      <c r="AC12" s="4">
        <v>4.2399999999999998E-3</v>
      </c>
      <c r="AD12" s="4">
        <v>4.4000000000000003E-3</v>
      </c>
      <c r="AE12" s="4">
        <v>4.6389999999999999E-3</v>
      </c>
      <c r="AF12" s="4">
        <v>4.8370000000000002E-3</v>
      </c>
      <c r="AG12" s="4">
        <v>5.0730000000000003E-3</v>
      </c>
      <c r="AH12" s="4">
        <v>5.2329999999999998E-3</v>
      </c>
      <c r="AI12" s="4">
        <v>5.3119999999999999E-3</v>
      </c>
      <c r="AJ12" s="4">
        <v>5.4279999999999997E-3</v>
      </c>
      <c r="AK12" s="4">
        <v>5.836E-3</v>
      </c>
      <c r="AL12" s="4">
        <v>6.0299999999999998E-3</v>
      </c>
      <c r="AM12" s="4">
        <v>6.2690000000000003E-3</v>
      </c>
      <c r="AN12" s="4">
        <v>6.2639999999999996E-3</v>
      </c>
      <c r="AO12" s="4">
        <v>6.3769999999999999E-3</v>
      </c>
      <c r="AP12" s="4">
        <v>6.8630000000000002E-3</v>
      </c>
      <c r="AQ12" s="4">
        <v>6.9040000000000004E-3</v>
      </c>
      <c r="AR12" s="4">
        <v>6.7409999999999996E-3</v>
      </c>
      <c r="AS12" s="4">
        <v>6.8599999999999998E-3</v>
      </c>
      <c r="AT12" s="4">
        <f t="shared" si="1"/>
        <v>6.69084089880534E-3</v>
      </c>
      <c r="AU12" s="4">
        <f t="shared" si="1"/>
        <v>7.0796187021361749E-3</v>
      </c>
      <c r="AV12" s="4">
        <f t="shared" si="1"/>
        <v>7.4473736249051946E-3</v>
      </c>
      <c r="AW12" s="4">
        <f t="shared" si="1"/>
        <v>7.8226211314038618E-3</v>
      </c>
      <c r="AX12" s="4">
        <f t="shared" si="1"/>
        <v>8.1510945472407729E-3</v>
      </c>
    </row>
    <row r="13" spans="1:50" s="4" customFormat="1" x14ac:dyDescent="0.25">
      <c r="A13" s="4">
        <v>398</v>
      </c>
      <c r="B13" s="4" t="s">
        <v>139</v>
      </c>
      <c r="C13" s="4">
        <v>2717300</v>
      </c>
      <c r="D13" s="4">
        <v>1.5845699099999999</v>
      </c>
      <c r="E13" s="4">
        <v>1.6708994100000001</v>
      </c>
      <c r="F13" s="4">
        <v>1.7501655869999999</v>
      </c>
      <c r="G13" s="4">
        <v>1.8377476699999999</v>
      </c>
      <c r="H13" s="4">
        <v>1.9383701330000001</v>
      </c>
      <c r="I13" s="4">
        <v>2.0130833510000001</v>
      </c>
      <c r="J13" s="4">
        <v>2.0868610300000001</v>
      </c>
      <c r="K13" s="4">
        <v>2.1660700350000002</v>
      </c>
      <c r="L13" s="4">
        <v>2.2387822389999998</v>
      </c>
      <c r="M13" s="4">
        <v>2.2881839180000001</v>
      </c>
      <c r="N13" s="4">
        <v>2.3208186519999998</v>
      </c>
      <c r="O13" s="4">
        <v>2.375215072</v>
      </c>
      <c r="P13" s="4">
        <v>2.4104589220000001</v>
      </c>
      <c r="Q13" s="4">
        <v>2.4899122070000002</v>
      </c>
      <c r="R13" s="4">
        <v>2.5736689730000002</v>
      </c>
      <c r="S13" s="4">
        <v>2.6218544509999999</v>
      </c>
      <c r="T13" s="4">
        <v>2.7324923829999999</v>
      </c>
      <c r="U13" s="4">
        <v>2.8107866389999998</v>
      </c>
      <c r="V13" s="4">
        <v>2.7874293379999999</v>
      </c>
      <c r="W13" s="4">
        <v>2.9144600000000001</v>
      </c>
      <c r="X13" s="4">
        <v>2.9738899999999999</v>
      </c>
      <c r="Y13" s="4">
        <v>3.1285400000000001</v>
      </c>
      <c r="Z13" s="4">
        <v>2.6039300000000001</v>
      </c>
      <c r="AA13" s="4">
        <v>2.3069199999999999</v>
      </c>
      <c r="AB13" s="4">
        <v>2.07301</v>
      </c>
      <c r="AC13" s="4">
        <v>1.79959</v>
      </c>
      <c r="AD13" s="4">
        <v>1.56714</v>
      </c>
      <c r="AE13" s="4">
        <v>1.5609</v>
      </c>
      <c r="AF13" s="4">
        <v>1.42537</v>
      </c>
      <c r="AG13" s="4">
        <v>1.4157500000000001</v>
      </c>
      <c r="AH13" s="4">
        <v>1.3705000000000001</v>
      </c>
      <c r="AI13" s="4">
        <v>1.5767500000000001</v>
      </c>
      <c r="AJ13" s="4">
        <v>1.71034</v>
      </c>
      <c r="AK13" s="4">
        <v>2.0153500000000002</v>
      </c>
      <c r="AL13" s="4">
        <v>2.0188600000000001</v>
      </c>
      <c r="AM13" s="4">
        <v>2.4374600000000002</v>
      </c>
      <c r="AN13" s="4">
        <v>2.6223100000000001</v>
      </c>
      <c r="AO13" s="4">
        <v>2.7721100000000001</v>
      </c>
      <c r="AP13" s="4">
        <v>2.5186799999999998</v>
      </c>
      <c r="AQ13" s="4">
        <v>2.7427100000000002</v>
      </c>
      <c r="AR13" s="4">
        <v>3.0686800000000001</v>
      </c>
      <c r="AS13" s="4">
        <v>2.9701599999999999</v>
      </c>
      <c r="AT13" s="4">
        <f t="shared" si="1"/>
        <v>2.8969195341101561</v>
      </c>
      <c r="AU13" s="4">
        <f t="shared" si="1"/>
        <v>3.0652478548595896</v>
      </c>
      <c r="AV13" s="4">
        <f t="shared" si="1"/>
        <v>3.2244739425289235</v>
      </c>
      <c r="AW13" s="4">
        <f t="shared" si="1"/>
        <v>3.3869440786662528</v>
      </c>
      <c r="AX13" s="4">
        <f t="shared" si="1"/>
        <v>3.5291625335907661</v>
      </c>
    </row>
    <row r="14" spans="1:50" s="4" customFormat="1" x14ac:dyDescent="0.25">
      <c r="A14" s="4">
        <v>-2</v>
      </c>
      <c r="B14" s="4" t="s">
        <v>140</v>
      </c>
      <c r="C14" s="5">
        <v>4212</v>
      </c>
      <c r="AG14" s="4">
        <v>6.1291999999999999E-2</v>
      </c>
      <c r="AH14" s="4">
        <v>7.5458999999999998E-2</v>
      </c>
      <c r="AI14" s="4">
        <v>7.5136999999999995E-2</v>
      </c>
      <c r="AJ14" s="4">
        <v>7.9103999999999994E-2</v>
      </c>
      <c r="AK14" s="4">
        <v>7.9548999999999995E-2</v>
      </c>
      <c r="AL14" s="4">
        <v>7.7209E-2</v>
      </c>
      <c r="AM14" s="4">
        <v>7.8021999999999994E-2</v>
      </c>
      <c r="AN14" s="4">
        <v>8.1145999999999996E-2</v>
      </c>
      <c r="AO14" s="4">
        <v>8.7931999999999996E-2</v>
      </c>
      <c r="AP14" s="4">
        <v>9.6625000000000003E-2</v>
      </c>
      <c r="AQ14" s="4">
        <v>9.9030999999999994E-2</v>
      </c>
      <c r="AR14" s="4">
        <v>0.10033300000000001</v>
      </c>
      <c r="AS14" s="4">
        <v>9.3998999999999999E-2</v>
      </c>
      <c r="AT14" s="4">
        <f t="shared" si="1"/>
        <v>9.1681101114694352E-2</v>
      </c>
      <c r="AU14" s="4">
        <f t="shared" si="1"/>
        <v>9.7008320463862749E-2</v>
      </c>
      <c r="AV14" s="4">
        <f t="shared" si="1"/>
        <v>0.10204747425181683</v>
      </c>
      <c r="AW14" s="4">
        <f t="shared" si="1"/>
        <v>0.10718929500449441</v>
      </c>
      <c r="AX14" s="4">
        <f t="shared" si="1"/>
        <v>0.11169019480263637</v>
      </c>
    </row>
    <row r="15" spans="1:50" s="4" customFormat="1" x14ac:dyDescent="0.25">
      <c r="A15" s="4">
        <v>417</v>
      </c>
      <c r="B15" s="4" t="s">
        <v>141</v>
      </c>
      <c r="C15" s="4">
        <v>198500</v>
      </c>
      <c r="D15" s="4">
        <v>0.16150493099999999</v>
      </c>
      <c r="E15" s="4">
        <v>0.17030393699999999</v>
      </c>
      <c r="F15" s="4">
        <v>0.178383024</v>
      </c>
      <c r="G15" s="4">
        <v>0.187309697</v>
      </c>
      <c r="H15" s="4">
        <v>0.19756549200000001</v>
      </c>
      <c r="I15" s="4">
        <v>0.205180526</v>
      </c>
      <c r="J15" s="4">
        <v>0.212700206</v>
      </c>
      <c r="K15" s="4">
        <v>0.220773466</v>
      </c>
      <c r="L15" s="4">
        <v>0.22818454899999999</v>
      </c>
      <c r="M15" s="4">
        <v>0.23321974200000001</v>
      </c>
      <c r="N15" s="4">
        <v>0.23654598900000001</v>
      </c>
      <c r="O15" s="4">
        <v>0.242090263</v>
      </c>
      <c r="P15" s="4">
        <v>0.24568244</v>
      </c>
      <c r="Q15" s="4">
        <v>0.25378059800000002</v>
      </c>
      <c r="R15" s="4">
        <v>0.26231738199999999</v>
      </c>
      <c r="S15" s="4">
        <v>0.267228615</v>
      </c>
      <c r="T15" s="4">
        <v>0.27850522100000003</v>
      </c>
      <c r="U15" s="4">
        <v>0.286485247</v>
      </c>
      <c r="V15" s="4">
        <v>0.28410458900000002</v>
      </c>
      <c r="W15" s="4">
        <v>0.29705199999999998</v>
      </c>
      <c r="X15" s="4">
        <v>0.26932499999999998</v>
      </c>
      <c r="Y15" s="4">
        <v>0.19758100000000001</v>
      </c>
      <c r="Z15" s="4">
        <v>0.15357499999999999</v>
      </c>
      <c r="AA15" s="4">
        <v>0.110876</v>
      </c>
      <c r="AB15" s="4">
        <v>9.4603999999999994E-2</v>
      </c>
      <c r="AC15" s="4">
        <v>0.109406</v>
      </c>
      <c r="AD15" s="4">
        <v>0.10290100000000001</v>
      </c>
      <c r="AE15" s="4">
        <v>0.109551</v>
      </c>
      <c r="AF15" s="4">
        <v>9.5727999999999994E-2</v>
      </c>
      <c r="AG15" s="4">
        <v>9.2009999999999995E-2</v>
      </c>
      <c r="AH15" s="4">
        <v>8.5528000000000007E-2</v>
      </c>
      <c r="AI15" s="4">
        <v>9.6102000000000007E-2</v>
      </c>
      <c r="AJ15" s="4">
        <v>0.102311</v>
      </c>
      <c r="AK15" s="4">
        <v>0.10084600000000001</v>
      </c>
      <c r="AL15" s="4">
        <v>0.102128</v>
      </c>
      <c r="AM15" s="4">
        <v>0.10051400000000001</v>
      </c>
      <c r="AN15" s="4">
        <v>0.117197</v>
      </c>
      <c r="AO15" s="4">
        <v>0.12534999999999999</v>
      </c>
      <c r="AP15" s="4">
        <v>0.114455</v>
      </c>
      <c r="AQ15" s="4">
        <v>0.109254</v>
      </c>
      <c r="AR15" s="4">
        <v>0.131354</v>
      </c>
      <c r="AS15" s="4">
        <v>0.163938</v>
      </c>
      <c r="AT15" s="4">
        <f t="shared" si="1"/>
        <v>0.15989549202162537</v>
      </c>
      <c r="AU15" s="4">
        <f t="shared" si="1"/>
        <v>0.16918637475084555</v>
      </c>
      <c r="AV15" s="4">
        <f t="shared" si="1"/>
        <v>0.17797485966759591</v>
      </c>
      <c r="AW15" s="4">
        <f t="shared" si="1"/>
        <v>0.18694239986007091</v>
      </c>
      <c r="AX15" s="4">
        <f t="shared" si="1"/>
        <v>0.19479214837981895</v>
      </c>
    </row>
    <row r="16" spans="1:50" s="4" customFormat="1" x14ac:dyDescent="0.25">
      <c r="A16" s="4">
        <v>428</v>
      </c>
      <c r="B16" s="4" t="s">
        <v>142</v>
      </c>
      <c r="C16" s="4">
        <v>64589</v>
      </c>
      <c r="D16" s="4">
        <v>0.16944827800000001</v>
      </c>
      <c r="E16" s="4">
        <v>0.17868004800000001</v>
      </c>
      <c r="F16" s="4">
        <v>0.18715649100000001</v>
      </c>
      <c r="G16" s="4">
        <v>0.196522208</v>
      </c>
      <c r="H16" s="4">
        <v>0.207282417</v>
      </c>
      <c r="I16" s="4">
        <v>0.215271983</v>
      </c>
      <c r="J16" s="4">
        <v>0.22316150600000001</v>
      </c>
      <c r="K16" s="4">
        <v>0.23163183600000001</v>
      </c>
      <c r="L16" s="4">
        <v>0.23940742000000001</v>
      </c>
      <c r="M16" s="4">
        <v>0.24469025999999999</v>
      </c>
      <c r="N16" s="4">
        <v>0.24818010300000001</v>
      </c>
      <c r="O16" s="4">
        <v>0.25399706300000002</v>
      </c>
      <c r="P16" s="4">
        <v>0.25776591500000001</v>
      </c>
      <c r="Q16" s="4">
        <v>0.266262367</v>
      </c>
      <c r="R16" s="4">
        <v>0.27521901799999998</v>
      </c>
      <c r="S16" s="4">
        <v>0.280371802</v>
      </c>
      <c r="T16" s="4">
        <v>0.292203029</v>
      </c>
      <c r="U16" s="4">
        <v>0.300575539</v>
      </c>
      <c r="V16" s="4">
        <v>0.29807779200000001</v>
      </c>
      <c r="W16" s="4">
        <v>0.31166199999999999</v>
      </c>
      <c r="X16" s="4">
        <v>0.29361500000000001</v>
      </c>
      <c r="Y16" s="4">
        <v>0.24226800000000001</v>
      </c>
      <c r="Z16" s="4">
        <v>0.20938799999999999</v>
      </c>
      <c r="AA16" s="4">
        <v>0.18944</v>
      </c>
      <c r="AB16" s="4">
        <v>0.18238199999999999</v>
      </c>
      <c r="AC16" s="4">
        <v>0.17940300000000001</v>
      </c>
      <c r="AD16" s="4">
        <v>0.17582500000000001</v>
      </c>
      <c r="AE16" s="4">
        <v>0.171768</v>
      </c>
      <c r="AF16" s="4">
        <v>0.15783</v>
      </c>
      <c r="AG16" s="4">
        <v>0.15204500000000001</v>
      </c>
      <c r="AH16" s="4">
        <v>0.16314300000000001</v>
      </c>
      <c r="AI16" s="4">
        <v>0.161634</v>
      </c>
      <c r="AJ16" s="4">
        <v>0.17158100000000001</v>
      </c>
      <c r="AK16" s="4">
        <v>0.17610899999999999</v>
      </c>
      <c r="AL16" s="4">
        <v>0.179676</v>
      </c>
      <c r="AM16" s="4">
        <v>0.186058</v>
      </c>
      <c r="AN16" s="4">
        <v>0.19031699999999999</v>
      </c>
      <c r="AO16" s="4">
        <v>0.181982</v>
      </c>
      <c r="AP16" s="4">
        <v>0.174707</v>
      </c>
      <c r="AQ16" s="4">
        <v>0.18424299999999999</v>
      </c>
      <c r="AR16" s="4">
        <v>0.168905</v>
      </c>
      <c r="AS16" s="4">
        <v>0.17521300000000001</v>
      </c>
      <c r="AT16" s="4">
        <f t="shared" si="1"/>
        <v>0.17089246449014289</v>
      </c>
      <c r="AU16" s="4">
        <f t="shared" si="1"/>
        <v>0.18082233697629532</v>
      </c>
      <c r="AV16" s="4">
        <f t="shared" si="1"/>
        <v>0.19021525873768427</v>
      </c>
      <c r="AW16" s="4">
        <f t="shared" si="1"/>
        <v>0.19979955048056339</v>
      </c>
      <c r="AX16" s="4">
        <f t="shared" si="1"/>
        <v>0.20818917330986847</v>
      </c>
    </row>
    <row r="17" spans="1:50" s="4" customFormat="1" x14ac:dyDescent="0.25">
      <c r="A17" s="4">
        <v>440</v>
      </c>
      <c r="B17" s="4" t="s">
        <v>143</v>
      </c>
      <c r="C17" s="4">
        <v>65200</v>
      </c>
      <c r="D17" s="4">
        <v>0.34656153200000001</v>
      </c>
      <c r="E17" s="4">
        <v>0.36544267000000002</v>
      </c>
      <c r="F17" s="4">
        <v>0.38277898799999999</v>
      </c>
      <c r="G17" s="4">
        <v>0.401934079</v>
      </c>
      <c r="H17" s="4">
        <v>0.42394123299999997</v>
      </c>
      <c r="I17" s="4">
        <v>0.44028177299999999</v>
      </c>
      <c r="J17" s="4">
        <v>0.45641770100000001</v>
      </c>
      <c r="K17" s="4">
        <v>0.47374151399999997</v>
      </c>
      <c r="L17" s="4">
        <v>0.48964441199999997</v>
      </c>
      <c r="M17" s="4">
        <v>0.50044906099999997</v>
      </c>
      <c r="N17" s="4">
        <v>0.50758660799999999</v>
      </c>
      <c r="O17" s="4">
        <v>0.51948365799999996</v>
      </c>
      <c r="P17" s="4">
        <v>0.52719184600000002</v>
      </c>
      <c r="Q17" s="4">
        <v>0.54456908599999998</v>
      </c>
      <c r="R17" s="4">
        <v>0.56288754100000005</v>
      </c>
      <c r="S17" s="4">
        <v>0.57342619500000003</v>
      </c>
      <c r="T17" s="4">
        <v>0.59762383399999996</v>
      </c>
      <c r="U17" s="4">
        <v>0.61474758299999999</v>
      </c>
      <c r="V17" s="4">
        <v>0.60963910399999999</v>
      </c>
      <c r="W17" s="4">
        <v>0.63742200000000004</v>
      </c>
      <c r="X17" s="4">
        <v>0.67635800000000001</v>
      </c>
      <c r="Y17" s="4">
        <v>0.43729200000000001</v>
      </c>
      <c r="Z17" s="4">
        <v>0.36125499999999999</v>
      </c>
      <c r="AA17" s="4">
        <v>0.32221699999999998</v>
      </c>
      <c r="AB17" s="4">
        <v>0.34576800000000002</v>
      </c>
      <c r="AC17" s="4">
        <v>0.373006</v>
      </c>
      <c r="AD17" s="4">
        <v>0.35328399999999999</v>
      </c>
      <c r="AE17" s="4">
        <v>0.37086200000000002</v>
      </c>
      <c r="AF17" s="4">
        <v>0.315994</v>
      </c>
      <c r="AG17" s="4">
        <v>0.282947</v>
      </c>
      <c r="AH17" s="4">
        <v>0.328432</v>
      </c>
      <c r="AI17" s="4">
        <v>0.35171000000000002</v>
      </c>
      <c r="AJ17" s="4">
        <v>0.36714599999999997</v>
      </c>
      <c r="AK17" s="4">
        <v>0.372419</v>
      </c>
      <c r="AL17" s="4">
        <v>0.35105799999999998</v>
      </c>
      <c r="AM17" s="4">
        <v>0.34591499999999997</v>
      </c>
      <c r="AN17" s="4">
        <v>0.37532399999999999</v>
      </c>
      <c r="AO17" s="4">
        <v>0.37769599999999998</v>
      </c>
      <c r="AP17" s="4">
        <v>0.34775200000000001</v>
      </c>
      <c r="AQ17" s="4">
        <v>0.27971200000000002</v>
      </c>
      <c r="AR17" s="4">
        <v>0.28987299999999999</v>
      </c>
      <c r="AS17" s="4">
        <v>0.292686</v>
      </c>
      <c r="AT17" s="4">
        <f t="shared" si="1"/>
        <v>0.28546872584660932</v>
      </c>
      <c r="AU17" s="4">
        <f t="shared" si="1"/>
        <v>0.302056163185631</v>
      </c>
      <c r="AV17" s="4">
        <f t="shared" si="1"/>
        <v>0.31774664676078745</v>
      </c>
      <c r="AW17" s="4">
        <f t="shared" si="1"/>
        <v>0.33375680589884416</v>
      </c>
      <c r="AX17" s="4">
        <f t="shared" si="1"/>
        <v>0.34777132050345672</v>
      </c>
    </row>
    <row r="18" spans="1:50" s="4" customFormat="1" x14ac:dyDescent="0.25">
      <c r="A18" s="4">
        <v>470</v>
      </c>
      <c r="B18" s="4" t="s">
        <v>144</v>
      </c>
      <c r="C18" s="4">
        <v>316</v>
      </c>
      <c r="D18" s="4">
        <v>8.3590000000000001E-3</v>
      </c>
      <c r="E18" s="4">
        <v>1.0477999999999999E-2</v>
      </c>
      <c r="F18" s="4">
        <v>1.0126E-2</v>
      </c>
      <c r="G18" s="4">
        <v>9.2929999999999992E-3</v>
      </c>
      <c r="H18" s="4">
        <v>8.3049999999999999E-3</v>
      </c>
      <c r="I18" s="4">
        <v>9.4409999999999997E-3</v>
      </c>
      <c r="J18" s="4">
        <v>1.0023000000000001E-2</v>
      </c>
      <c r="K18" s="4">
        <v>1.1697000000000001E-2</v>
      </c>
      <c r="L18" s="4">
        <v>1.1284000000000001E-2</v>
      </c>
      <c r="M18" s="4">
        <v>1.2629E-2</v>
      </c>
      <c r="N18" s="4">
        <v>1.4296E-2</v>
      </c>
      <c r="O18" s="4">
        <v>1.6240000000000001E-2</v>
      </c>
      <c r="P18" s="4">
        <v>1.2395E-2</v>
      </c>
      <c r="Q18" s="4">
        <v>1.6334999999999999E-2</v>
      </c>
      <c r="R18" s="4">
        <v>1.3669000000000001E-2</v>
      </c>
      <c r="S18" s="4">
        <v>2.2780999999999999E-2</v>
      </c>
      <c r="T18" s="4">
        <v>2.393E-2</v>
      </c>
      <c r="U18" s="4">
        <v>2.5791000000000001E-2</v>
      </c>
      <c r="V18" s="4">
        <v>2.7601000000000001E-2</v>
      </c>
      <c r="W18" s="4">
        <v>2.7588999999999999E-2</v>
      </c>
      <c r="X18" s="4">
        <v>2.6679999999999999E-2</v>
      </c>
      <c r="Y18" s="4">
        <v>2.6381999999999999E-2</v>
      </c>
      <c r="Z18" s="4">
        <v>3.3746999999999999E-2</v>
      </c>
      <c r="AA18" s="4">
        <v>3.0603999999999999E-2</v>
      </c>
      <c r="AB18" s="4">
        <v>2.8163000000000001E-2</v>
      </c>
      <c r="AC18" s="4">
        <v>2.7709000000000001E-2</v>
      </c>
      <c r="AD18" s="4">
        <v>3.1119999999999998E-2</v>
      </c>
      <c r="AE18" s="4">
        <v>2.7432000000000002E-2</v>
      </c>
      <c r="AF18" s="4">
        <v>2.9911E-2</v>
      </c>
      <c r="AG18" s="4">
        <v>2.6827E-2</v>
      </c>
      <c r="AH18" s="4">
        <v>3.1234999999999999E-2</v>
      </c>
      <c r="AI18" s="4">
        <v>2.9121000000000001E-2</v>
      </c>
      <c r="AJ18" s="4">
        <v>3.2786000000000003E-2</v>
      </c>
      <c r="AK18" s="4">
        <v>3.2927999999999999E-2</v>
      </c>
      <c r="AL18" s="4">
        <v>3.4974999999999999E-2</v>
      </c>
      <c r="AM18" s="4">
        <v>3.3084000000000002E-2</v>
      </c>
      <c r="AN18" s="4">
        <v>3.4828999999999999E-2</v>
      </c>
      <c r="AO18" s="4">
        <v>3.322E-2</v>
      </c>
      <c r="AP18" s="4">
        <v>3.0825000000000002E-2</v>
      </c>
      <c r="AQ18" s="4">
        <v>3.3685E-2</v>
      </c>
      <c r="AR18" s="4">
        <v>3.3121999999999999E-2</v>
      </c>
      <c r="AS18" s="4">
        <v>2.6619E-2</v>
      </c>
      <c r="AT18" s="4">
        <f t="shared" si="1"/>
        <v>2.5962608438090288E-2</v>
      </c>
      <c r="AU18" s="4">
        <f t="shared" si="1"/>
        <v>2.747119099594211E-2</v>
      </c>
      <c r="AV18" s="4">
        <f t="shared" si="1"/>
        <v>2.8898198035182419E-2</v>
      </c>
      <c r="AW18" s="4">
        <f t="shared" si="1"/>
        <v>3.035427870216318E-2</v>
      </c>
      <c r="AX18" s="4">
        <f t="shared" si="1"/>
        <v>3.1628860896939087E-2</v>
      </c>
    </row>
    <row r="19" spans="1:50" s="4" customFormat="1" x14ac:dyDescent="0.25">
      <c r="A19" s="4">
        <v>499</v>
      </c>
      <c r="B19" s="4" t="s">
        <v>145</v>
      </c>
      <c r="C19" s="4">
        <v>446550</v>
      </c>
      <c r="AL19" s="4">
        <v>4.2555999999999997E-2</v>
      </c>
      <c r="AM19" s="4">
        <v>4.6698999999999997E-2</v>
      </c>
      <c r="AN19" s="4">
        <v>4.7115999999999998E-2</v>
      </c>
      <c r="AO19" s="4">
        <v>5.0626999999999998E-2</v>
      </c>
      <c r="AP19" s="4">
        <v>4.0391000000000003E-2</v>
      </c>
      <c r="AQ19" s="4">
        <v>4.6657999999999998E-2</v>
      </c>
      <c r="AR19" s="4">
        <v>4.4671000000000002E-2</v>
      </c>
      <c r="AS19" s="4">
        <v>4.2153999999999997E-2</v>
      </c>
      <c r="AT19" s="4">
        <f t="shared" si="1"/>
        <v>4.1114534584291595E-2</v>
      </c>
      <c r="AU19" s="4">
        <f t="shared" si="1"/>
        <v>4.3503534514555152E-2</v>
      </c>
      <c r="AV19" s="4">
        <f t="shared" si="1"/>
        <v>4.576335098895825E-2</v>
      </c>
      <c r="AW19" s="4">
        <f t="shared" si="1"/>
        <v>4.8069208625830674E-2</v>
      </c>
      <c r="AX19" s="4">
        <f t="shared" si="1"/>
        <v>5.0087644248452995E-2</v>
      </c>
    </row>
    <row r="20" spans="1:50" s="4" customFormat="1" x14ac:dyDescent="0.25">
      <c r="A20" s="4">
        <v>-1</v>
      </c>
      <c r="B20" s="4" t="s">
        <v>146</v>
      </c>
      <c r="C20" s="5">
        <v>1295</v>
      </c>
      <c r="D20" s="4">
        <v>1.1824368E-2</v>
      </c>
      <c r="E20" s="4">
        <v>1.1799474000000001E-2</v>
      </c>
      <c r="F20" s="4">
        <v>1.2656737E-2</v>
      </c>
      <c r="G20" s="4">
        <v>1.4111736999999999E-2</v>
      </c>
      <c r="H20" s="4">
        <v>1.3586473999999999E-2</v>
      </c>
      <c r="I20" s="4">
        <v>1.3415053E-2</v>
      </c>
      <c r="J20" s="4">
        <v>1.4395946999999999E-2</v>
      </c>
      <c r="K20" s="4">
        <v>1.4591842000000001E-2</v>
      </c>
      <c r="L20" s="4">
        <v>1.5779999999999999E-2</v>
      </c>
      <c r="M20" s="4">
        <v>1.6175788999999999E-2</v>
      </c>
      <c r="N20" s="4">
        <v>1.6730788999999999E-2</v>
      </c>
      <c r="O20" s="4">
        <v>1.6423263E-2</v>
      </c>
      <c r="P20" s="4">
        <v>1.7391421000000001E-2</v>
      </c>
      <c r="Q20" s="4">
        <v>1.7668789000000001E-2</v>
      </c>
      <c r="R20" s="4">
        <v>1.4165555999999999E-2</v>
      </c>
      <c r="S20" s="4">
        <v>1.4136444E-2</v>
      </c>
      <c r="T20" s="4">
        <v>1.4413611E-2</v>
      </c>
      <c r="U20" s="4">
        <v>1.4370056000000001E-2</v>
      </c>
      <c r="V20" s="4">
        <v>1.4522167000000001E-2</v>
      </c>
      <c r="W20" s="4">
        <v>2.73569E-2</v>
      </c>
      <c r="X20" s="4">
        <v>2.7495100000000001E-2</v>
      </c>
      <c r="Y20" s="4">
        <v>2.6624399999999999E-2</v>
      </c>
      <c r="Z20" s="4">
        <v>2.6755399999999999E-2</v>
      </c>
      <c r="AA20" s="4">
        <v>2.80048E-2</v>
      </c>
      <c r="AB20" s="4">
        <v>3.0415111000000002E-2</v>
      </c>
      <c r="AC20" s="4">
        <v>3.3827333000000001E-2</v>
      </c>
      <c r="AD20" s="4">
        <v>3.3991E-2</v>
      </c>
      <c r="AE20" s="4">
        <v>3.4642555999999998E-2</v>
      </c>
      <c r="AF20" s="4">
        <v>3.5375556000000002E-2</v>
      </c>
      <c r="AG20" s="4">
        <v>3.6329110999999997E-2</v>
      </c>
      <c r="AH20" s="4">
        <v>3.7557555999999999E-2</v>
      </c>
      <c r="AI20" s="4">
        <v>3.8219333000000001E-2</v>
      </c>
      <c r="AJ20" s="4">
        <v>3.9606222000000003E-2</v>
      </c>
      <c r="AK20" s="4">
        <v>4.1399111000000002E-2</v>
      </c>
      <c r="AL20" s="4">
        <v>4.1942110999999997E-2</v>
      </c>
      <c r="AM20" s="4">
        <v>4.2908222000000003E-2</v>
      </c>
      <c r="AN20" s="4">
        <v>4.2862333000000002E-2</v>
      </c>
      <c r="AO20" s="4">
        <v>4.5923111000000003E-2</v>
      </c>
      <c r="AP20" s="4">
        <v>4.9057333000000002E-2</v>
      </c>
      <c r="AQ20" s="4">
        <v>5.4271555999999999E-2</v>
      </c>
      <c r="AR20" s="4">
        <v>5.8557999999999999E-2</v>
      </c>
      <c r="AS20" s="4">
        <v>6.2103555999999997E-2</v>
      </c>
      <c r="AT20" s="4">
        <f t="shared" si="1"/>
        <v>6.0572159248695009E-2</v>
      </c>
      <c r="AU20" s="4">
        <f t="shared" si="1"/>
        <v>6.4091763342093488E-2</v>
      </c>
      <c r="AV20" s="4">
        <f t="shared" si="1"/>
        <v>6.7421047371315268E-2</v>
      </c>
      <c r="AW20" s="4">
        <f t="shared" si="1"/>
        <v>7.0818161734828439E-2</v>
      </c>
      <c r="AX20" s="4">
        <f t="shared" si="1"/>
        <v>7.3791830419221868E-2</v>
      </c>
    </row>
    <row r="21" spans="1:50" s="4" customFormat="1" x14ac:dyDescent="0.25">
      <c r="A21" s="4">
        <v>642</v>
      </c>
      <c r="B21" s="4" t="s">
        <v>147</v>
      </c>
      <c r="C21" s="4">
        <v>237500</v>
      </c>
      <c r="D21" s="4">
        <v>1.6716200000000001</v>
      </c>
      <c r="E21" s="4">
        <v>1.7475099999999999</v>
      </c>
      <c r="F21" s="4">
        <v>1.8980399999999999</v>
      </c>
      <c r="G21" s="4">
        <v>1.9072100000000001</v>
      </c>
      <c r="H21" s="4">
        <v>2.0555500000000002</v>
      </c>
      <c r="I21" s="4">
        <v>2.2186400000000002</v>
      </c>
      <c r="J21" s="4">
        <v>2.3614600000000001</v>
      </c>
      <c r="K21" s="4">
        <v>2.5445500000000001</v>
      </c>
      <c r="L21" s="4">
        <v>2.52651</v>
      </c>
      <c r="M21" s="4">
        <v>2.5882100000000001</v>
      </c>
      <c r="N21" s="4">
        <v>2.5693899999999998</v>
      </c>
      <c r="O21" s="4">
        <v>2.5701000000000001</v>
      </c>
      <c r="P21" s="4">
        <v>2.5906600000000002</v>
      </c>
      <c r="Q21" s="4">
        <v>2.5683500000000001</v>
      </c>
      <c r="R21" s="4">
        <v>2.5767899999999999</v>
      </c>
      <c r="S21" s="4">
        <v>2.6460400000000002</v>
      </c>
      <c r="T21" s="4">
        <v>2.7570000000000001</v>
      </c>
      <c r="U21" s="4">
        <v>2.7755999999999998</v>
      </c>
      <c r="V21" s="4">
        <v>2.7452299999999998</v>
      </c>
      <c r="W21" s="4">
        <v>2.47024</v>
      </c>
      <c r="X21" s="4">
        <v>2.0369899999999999</v>
      </c>
      <c r="Y21" s="4">
        <v>1.8565499999999999</v>
      </c>
      <c r="Z21" s="4">
        <v>1.80986</v>
      </c>
      <c r="AA21" s="4">
        <v>1.7070799999999999</v>
      </c>
      <c r="AB21" s="4">
        <v>1.8487800000000001</v>
      </c>
      <c r="AC21" s="4">
        <v>1.8934500000000001</v>
      </c>
      <c r="AD21" s="4">
        <v>1.7809299999999999</v>
      </c>
      <c r="AE21" s="4">
        <v>1.62852</v>
      </c>
      <c r="AF21" s="4">
        <v>1.43899</v>
      </c>
      <c r="AG21" s="4">
        <v>1.4375100000000001</v>
      </c>
      <c r="AH21" s="4">
        <v>1.4609799999999999</v>
      </c>
      <c r="AI21" s="4">
        <v>1.51339</v>
      </c>
      <c r="AJ21" s="4">
        <v>1.56836</v>
      </c>
      <c r="AK21" s="4">
        <v>1.5349299999999999</v>
      </c>
      <c r="AL21" s="4">
        <v>1.53146</v>
      </c>
      <c r="AM21" s="4">
        <v>1.58466</v>
      </c>
      <c r="AN21" s="4">
        <v>1.5775600000000001</v>
      </c>
      <c r="AO21" s="4">
        <v>1.5720000000000001</v>
      </c>
      <c r="AP21" s="4">
        <v>1.3841300000000001</v>
      </c>
      <c r="AQ21" s="4">
        <v>1.3900300000000001</v>
      </c>
      <c r="AR21" s="4">
        <v>1.42008</v>
      </c>
      <c r="AS21" s="4">
        <v>1.3856299999999999</v>
      </c>
      <c r="AT21" s="4">
        <f t="shared" si="1"/>
        <v>1.3514620808471782</v>
      </c>
      <c r="AU21" s="4">
        <f t="shared" si="1"/>
        <v>1.4299900965365815</v>
      </c>
      <c r="AV21" s="4">
        <f t="shared" si="1"/>
        <v>1.5042717661628842</v>
      </c>
      <c r="AW21" s="4">
        <f t="shared" si="1"/>
        <v>1.5800668394033721</v>
      </c>
      <c r="AX21" s="4">
        <f t="shared" si="1"/>
        <v>1.6464141599844362</v>
      </c>
    </row>
    <row r="22" spans="1:50" s="4" customFormat="1" x14ac:dyDescent="0.25">
      <c r="A22" s="4">
        <v>643</v>
      </c>
      <c r="B22" s="4" t="s">
        <v>148</v>
      </c>
      <c r="C22" s="4">
        <v>17075200</v>
      </c>
      <c r="D22" s="4">
        <v>18.967472430000001</v>
      </c>
      <c r="E22" s="4">
        <v>20.00084584</v>
      </c>
      <c r="F22" s="4">
        <v>20.949670510000001</v>
      </c>
      <c r="G22" s="4">
        <v>21.998037480000001</v>
      </c>
      <c r="H22" s="4">
        <v>23.202499190000001</v>
      </c>
      <c r="I22" s="4">
        <v>24.096824460000001</v>
      </c>
      <c r="J22" s="4">
        <v>24.97995122</v>
      </c>
      <c r="K22" s="4">
        <v>25.92809154</v>
      </c>
      <c r="L22" s="4">
        <v>26.798464450000001</v>
      </c>
      <c r="M22" s="4">
        <v>27.389807869999999</v>
      </c>
      <c r="N22" s="4">
        <v>27.780449149999999</v>
      </c>
      <c r="O22" s="4">
        <v>28.431580159999999</v>
      </c>
      <c r="P22" s="4">
        <v>28.853452829999998</v>
      </c>
      <c r="Q22" s="4">
        <v>29.804517199999999</v>
      </c>
      <c r="R22" s="4">
        <v>30.807094710000001</v>
      </c>
      <c r="S22" s="4">
        <v>31.38388007</v>
      </c>
      <c r="T22" s="4">
        <v>32.708228040000002</v>
      </c>
      <c r="U22" s="4">
        <v>33.6454187</v>
      </c>
      <c r="V22" s="4">
        <v>33.365829290000001</v>
      </c>
      <c r="W22" s="4">
        <v>34.886400000000002</v>
      </c>
      <c r="X22" s="4">
        <v>34.566099999999999</v>
      </c>
      <c r="Y22" s="4">
        <v>31.572099999999999</v>
      </c>
      <c r="Z22" s="4">
        <v>29.807700000000001</v>
      </c>
      <c r="AA22" s="4">
        <v>26.068300000000001</v>
      </c>
      <c r="AB22" s="4">
        <v>25.2621</v>
      </c>
      <c r="AC22" s="4">
        <v>25.0017</v>
      </c>
      <c r="AD22" s="4">
        <v>23.886500000000002</v>
      </c>
      <c r="AE22" s="4">
        <v>23.329799999999999</v>
      </c>
      <c r="AF22" s="4">
        <v>24.1646</v>
      </c>
      <c r="AG22" s="4">
        <v>24.572399999999998</v>
      </c>
      <c r="AH22" s="4">
        <v>24.840199999999999</v>
      </c>
      <c r="AI22" s="4">
        <v>24.724499999999999</v>
      </c>
      <c r="AJ22" s="4">
        <v>25.606400000000001</v>
      </c>
      <c r="AK22" s="4">
        <v>25.688500000000001</v>
      </c>
      <c r="AL22" s="4">
        <v>25.8599</v>
      </c>
      <c r="AM22" s="4">
        <v>26.612300000000001</v>
      </c>
      <c r="AN22" s="4">
        <v>26.688400000000001</v>
      </c>
      <c r="AO22" s="4">
        <v>27.318999999999999</v>
      </c>
      <c r="AP22" s="4">
        <v>25.669599999999999</v>
      </c>
      <c r="AQ22" s="4">
        <v>27.916699999999999</v>
      </c>
      <c r="AR22" s="4">
        <v>29.303899999999999</v>
      </c>
      <c r="AS22" s="4">
        <v>30.021599999999999</v>
      </c>
      <c r="AT22" s="4">
        <v>28.963200000000001</v>
      </c>
      <c r="AU22" s="4">
        <v>29.662400000000002</v>
      </c>
      <c r="AV22" s="4">
        <v>30.554400000000001</v>
      </c>
      <c r="AW22" s="4">
        <v>31.654699999999998</v>
      </c>
      <c r="AX22" s="4">
        <v>32.508200000000002</v>
      </c>
    </row>
    <row r="23" spans="1:50" s="4" customFormat="1" x14ac:dyDescent="0.25">
      <c r="A23" s="4">
        <v>688</v>
      </c>
      <c r="B23" s="4" t="s">
        <v>149</v>
      </c>
      <c r="C23" s="4">
        <v>88361</v>
      </c>
      <c r="W23" s="4">
        <v>0.78226899999999999</v>
      </c>
      <c r="X23" s="4">
        <v>0.66356099999999996</v>
      </c>
      <c r="Y23" s="4">
        <v>0.61293500000000001</v>
      </c>
      <c r="Z23" s="4">
        <v>0.52393999999999996</v>
      </c>
      <c r="AA23" s="4">
        <v>0.48040100000000002</v>
      </c>
      <c r="AB23" s="4">
        <v>0.54725500000000005</v>
      </c>
      <c r="AC23" s="4">
        <v>0.65768599999999999</v>
      </c>
      <c r="AD23" s="4">
        <v>0.69325800000000004</v>
      </c>
      <c r="AE23" s="4">
        <v>0.69155900000000003</v>
      </c>
      <c r="AF23" s="4">
        <v>0.50473400000000002</v>
      </c>
      <c r="AG23" s="4">
        <v>0.544709</v>
      </c>
      <c r="AH23" s="4">
        <v>0.59382400000000002</v>
      </c>
      <c r="AI23" s="4">
        <v>0.63055399999999995</v>
      </c>
      <c r="AJ23" s="4">
        <v>0.66008500000000003</v>
      </c>
      <c r="AK23" s="4">
        <v>0.71795900000000001</v>
      </c>
      <c r="AL23" s="4">
        <v>0.63690199999999997</v>
      </c>
      <c r="AM23" s="4">
        <v>0.67711299999999996</v>
      </c>
      <c r="AN23" s="4">
        <v>0.65875700000000004</v>
      </c>
      <c r="AO23" s="4">
        <v>0.66696</v>
      </c>
      <c r="AP23" s="4">
        <v>0.60222299999999995</v>
      </c>
      <c r="AQ23" s="4">
        <v>0.61646900000000004</v>
      </c>
      <c r="AR23" s="4">
        <v>0.64223699999999995</v>
      </c>
      <c r="AS23" s="4">
        <v>0.57383799999999996</v>
      </c>
      <c r="AT23" s="4">
        <f t="shared" si="1"/>
        <v>0.55968786584382779</v>
      </c>
      <c r="AU23" s="4">
        <f t="shared" si="1"/>
        <v>0.59220907241930298</v>
      </c>
      <c r="AV23" s="4">
        <f t="shared" si="1"/>
        <v>0.62297171810034213</v>
      </c>
      <c r="AW23" s="4">
        <f t="shared" si="1"/>
        <v>0.65436111731815294</v>
      </c>
      <c r="AX23" s="4">
        <f t="shared" si="1"/>
        <v>0.6818378706704884</v>
      </c>
    </row>
    <row r="24" spans="1:50" s="4" customFormat="1" x14ac:dyDescent="0.25">
      <c r="A24" s="4">
        <v>762</v>
      </c>
      <c r="B24" s="4" t="s">
        <v>150</v>
      </c>
      <c r="C24" s="4">
        <v>143100</v>
      </c>
      <c r="D24" s="4">
        <v>0.114508155</v>
      </c>
      <c r="E24" s="4">
        <v>0.12074671300000001</v>
      </c>
      <c r="F24" s="4">
        <v>0.126474844</v>
      </c>
      <c r="G24" s="4">
        <v>0.13280391999999999</v>
      </c>
      <c r="H24" s="4">
        <v>0.14007535199999999</v>
      </c>
      <c r="I24" s="4">
        <v>0.145474466</v>
      </c>
      <c r="J24" s="4">
        <v>0.15080597300000001</v>
      </c>
      <c r="K24" s="4">
        <v>0.15652997199999999</v>
      </c>
      <c r="L24" s="4">
        <v>0.16178448300000001</v>
      </c>
      <c r="M24" s="4">
        <v>0.165354471</v>
      </c>
      <c r="N24" s="4">
        <v>0.16771280399999999</v>
      </c>
      <c r="O24" s="4">
        <v>0.17164373399999999</v>
      </c>
      <c r="P24" s="4">
        <v>0.17419061299999999</v>
      </c>
      <c r="Q24" s="4">
        <v>0.17993226500000001</v>
      </c>
      <c r="R24" s="4">
        <v>0.18598490600000001</v>
      </c>
      <c r="S24" s="4">
        <v>0.18946700599999999</v>
      </c>
      <c r="T24" s="4">
        <v>0.197462201</v>
      </c>
      <c r="U24" s="4">
        <v>0.203120096</v>
      </c>
      <c r="V24" s="4">
        <v>0.20143219200000001</v>
      </c>
      <c r="W24" s="4">
        <v>0.21061199999999999</v>
      </c>
      <c r="X24" s="4">
        <v>0.201207</v>
      </c>
      <c r="Y24" s="4">
        <v>0.16440099999999999</v>
      </c>
      <c r="Z24" s="4">
        <v>0.12872700000000001</v>
      </c>
      <c r="AA24" s="4">
        <v>9.8727999999999996E-2</v>
      </c>
      <c r="AB24" s="4">
        <v>8.8290999999999994E-2</v>
      </c>
      <c r="AC24" s="4">
        <v>8.5242999999999999E-2</v>
      </c>
      <c r="AD24" s="4">
        <v>8.4955000000000003E-2</v>
      </c>
      <c r="AE24" s="4">
        <v>8.9314000000000004E-2</v>
      </c>
      <c r="AF24" s="4">
        <v>8.8818999999999995E-2</v>
      </c>
      <c r="AG24" s="4">
        <v>8.5259000000000001E-2</v>
      </c>
      <c r="AH24" s="4">
        <v>8.4153000000000006E-2</v>
      </c>
      <c r="AI24" s="4">
        <v>8.4414000000000003E-2</v>
      </c>
      <c r="AJ24" s="4">
        <v>8.6027000000000006E-2</v>
      </c>
      <c r="AK24" s="4">
        <v>9.3035000000000007E-2</v>
      </c>
      <c r="AL24" s="4">
        <v>9.2854999999999993E-2</v>
      </c>
      <c r="AM24" s="4">
        <v>9.5741999999999994E-2</v>
      </c>
      <c r="AN24" s="4">
        <v>0.102328</v>
      </c>
      <c r="AO24" s="4">
        <v>9.7367999999999996E-2</v>
      </c>
      <c r="AP24" s="4">
        <v>8.4610000000000005E-2</v>
      </c>
      <c r="AQ24" s="4">
        <v>8.6342000000000002E-2</v>
      </c>
      <c r="AR24" s="4">
        <v>8.6588999999999999E-2</v>
      </c>
      <c r="AS24" s="4">
        <v>8.9937000000000003E-2</v>
      </c>
      <c r="AT24" s="4">
        <f t="shared" si="1"/>
        <v>8.7719265002311364E-2</v>
      </c>
      <c r="AU24" s="4">
        <f t="shared" si="1"/>
        <v>9.2816278019536624E-2</v>
      </c>
      <c r="AV24" s="4">
        <f t="shared" si="1"/>
        <v>9.7637673717652848E-2</v>
      </c>
      <c r="AW24" s="4">
        <f t="shared" si="1"/>
        <v>0.10255729980977685</v>
      </c>
      <c r="AX24" s="4">
        <f t="shared" si="1"/>
        <v>0.10686370120921188</v>
      </c>
    </row>
    <row r="25" spans="1:50" s="4" customFormat="1" x14ac:dyDescent="0.25">
      <c r="A25" s="4">
        <v>795</v>
      </c>
      <c r="B25" s="4" t="s">
        <v>151</v>
      </c>
      <c r="C25" s="4">
        <v>488100</v>
      </c>
      <c r="D25" s="4">
        <v>0.37791845000000002</v>
      </c>
      <c r="E25" s="4">
        <v>0.398507956</v>
      </c>
      <c r="F25" s="4">
        <v>0.41741286500000002</v>
      </c>
      <c r="G25" s="4">
        <v>0.43830110999999999</v>
      </c>
      <c r="H25" s="4">
        <v>0.46229947399999999</v>
      </c>
      <c r="I25" s="4">
        <v>0.48011850700000003</v>
      </c>
      <c r="J25" s="4">
        <v>0.49771441500000002</v>
      </c>
      <c r="K25" s="4">
        <v>0.51660568900000003</v>
      </c>
      <c r="L25" s="4">
        <v>0.53394748199999997</v>
      </c>
      <c r="M25" s="4">
        <v>0.54572973700000005</v>
      </c>
      <c r="N25" s="4">
        <v>0.55351309000000004</v>
      </c>
      <c r="O25" s="4">
        <v>0.56648658600000001</v>
      </c>
      <c r="P25" s="4">
        <v>0.57489221099999999</v>
      </c>
      <c r="Q25" s="4">
        <v>0.59384174599999995</v>
      </c>
      <c r="R25" s="4">
        <v>0.61381765700000002</v>
      </c>
      <c r="S25" s="4">
        <v>0.62530984899999997</v>
      </c>
      <c r="T25" s="4">
        <v>0.651696893</v>
      </c>
      <c r="U25" s="4">
        <v>0.67037000000000002</v>
      </c>
      <c r="V25" s="4">
        <v>0.66479930499999995</v>
      </c>
      <c r="W25" s="4">
        <v>0.69509600000000005</v>
      </c>
      <c r="X25" s="4">
        <v>0.60314400000000001</v>
      </c>
      <c r="Y25" s="4">
        <v>0.41198800000000002</v>
      </c>
      <c r="Z25" s="4">
        <v>0.41644999999999999</v>
      </c>
      <c r="AA25" s="4">
        <v>0.52792499999999998</v>
      </c>
      <c r="AB25" s="4">
        <v>0.54327899999999996</v>
      </c>
      <c r="AC25" s="4">
        <v>0.47462399999999999</v>
      </c>
      <c r="AD25" s="4">
        <v>0.47523300000000002</v>
      </c>
      <c r="AE25" s="4">
        <v>0.49668800000000002</v>
      </c>
      <c r="AF25" s="4">
        <v>0.588148</v>
      </c>
      <c r="AG25" s="4">
        <v>0.59007799999999999</v>
      </c>
      <c r="AH25" s="4">
        <v>0.601275</v>
      </c>
      <c r="AI25" s="4">
        <v>0.62736700000000001</v>
      </c>
      <c r="AJ25" s="4">
        <v>0.69951600000000003</v>
      </c>
      <c r="AK25" s="4">
        <v>0.73034399999999999</v>
      </c>
      <c r="AL25" s="4">
        <v>0.76052200000000003</v>
      </c>
      <c r="AM25" s="4">
        <v>0.77884799999999998</v>
      </c>
      <c r="AN25" s="4">
        <v>0.88754200000000005</v>
      </c>
      <c r="AO25" s="4">
        <v>0.89951800000000004</v>
      </c>
      <c r="AP25" s="4">
        <v>0.78854199999999997</v>
      </c>
      <c r="AQ25" s="4">
        <v>0.89973000000000003</v>
      </c>
      <c r="AR25" s="4">
        <v>0.98049799999999998</v>
      </c>
      <c r="AS25" s="4">
        <v>1.0146200000000001</v>
      </c>
      <c r="AT25" s="4">
        <f t="shared" ref="AT25:AX27" si="2">($AS25/(SUM($AS$2:$AS$28)-$AS$22))*(AT$28-AT$22)</f>
        <v>0.98960072780552122</v>
      </c>
      <c r="AU25" s="4">
        <f t="shared" si="2"/>
        <v>1.0471024384200303</v>
      </c>
      <c r="AV25" s="4">
        <f t="shared" si="2"/>
        <v>1.1014947853208907</v>
      </c>
      <c r="AW25" s="4">
        <f t="shared" si="2"/>
        <v>1.1569953137529136</v>
      </c>
      <c r="AX25" s="4">
        <f t="shared" si="2"/>
        <v>1.2055777768981684</v>
      </c>
    </row>
    <row r="26" spans="1:50" s="4" customFormat="1" x14ac:dyDescent="0.25">
      <c r="A26" s="4">
        <v>804</v>
      </c>
      <c r="B26" s="4" t="s">
        <v>152</v>
      </c>
      <c r="C26" s="4">
        <v>603700</v>
      </c>
      <c r="D26" s="4">
        <v>5.4361796829999998</v>
      </c>
      <c r="E26" s="4">
        <v>5.7323500630000002</v>
      </c>
      <c r="F26" s="4">
        <v>6.0042883209999998</v>
      </c>
      <c r="G26" s="4">
        <v>6.3047559350000002</v>
      </c>
      <c r="H26" s="4">
        <v>6.6499611459999999</v>
      </c>
      <c r="I26" s="4">
        <v>6.9062795809999997</v>
      </c>
      <c r="J26" s="4">
        <v>7.1593884640000001</v>
      </c>
      <c r="K26" s="4">
        <v>7.4311305819999998</v>
      </c>
      <c r="L26" s="4">
        <v>7.6805841409999998</v>
      </c>
      <c r="M26" s="4">
        <v>7.8500663480000004</v>
      </c>
      <c r="N26" s="4">
        <v>7.9620262410000002</v>
      </c>
      <c r="O26" s="4">
        <v>8.1486438929999991</v>
      </c>
      <c r="P26" s="4">
        <v>8.2695548710000004</v>
      </c>
      <c r="Q26" s="4">
        <v>8.5421350389999997</v>
      </c>
      <c r="R26" s="4">
        <v>8.8294791490000009</v>
      </c>
      <c r="S26" s="4">
        <v>8.9947889379999992</v>
      </c>
      <c r="T26" s="4">
        <v>9.3743541920000002</v>
      </c>
      <c r="U26" s="4">
        <v>9.6429580819999998</v>
      </c>
      <c r="V26" s="4">
        <v>9.5628262520000007</v>
      </c>
      <c r="W26" s="4">
        <v>9.9986300000000004</v>
      </c>
      <c r="X26" s="4">
        <v>10.0151</v>
      </c>
      <c r="Y26" s="4">
        <v>8.7126800000000006</v>
      </c>
      <c r="Z26" s="4">
        <v>7.7180499999999999</v>
      </c>
      <c r="AA26" s="4">
        <v>6.5777599999999996</v>
      </c>
      <c r="AB26" s="4">
        <v>6.4954799999999997</v>
      </c>
      <c r="AC26" s="4">
        <v>5.9507599999999998</v>
      </c>
      <c r="AD26" s="4">
        <v>5.6939000000000002</v>
      </c>
      <c r="AE26" s="4">
        <v>5.38443</v>
      </c>
      <c r="AF26" s="4">
        <v>5.3592399999999998</v>
      </c>
      <c r="AG26" s="4">
        <v>5.3089399999999998</v>
      </c>
      <c r="AH26" s="4">
        <v>5.3209299999999997</v>
      </c>
      <c r="AI26" s="4">
        <v>5.3806599999999998</v>
      </c>
      <c r="AJ26" s="4">
        <v>5.7393400000000003</v>
      </c>
      <c r="AK26" s="4">
        <v>5.7076900000000004</v>
      </c>
      <c r="AL26" s="4">
        <v>5.6696</v>
      </c>
      <c r="AM26" s="4">
        <v>5.44937</v>
      </c>
      <c r="AN26" s="4">
        <v>5.4497600000000004</v>
      </c>
      <c r="AO26" s="4">
        <v>5.3425700000000003</v>
      </c>
      <c r="AP26" s="4">
        <v>4.5448000000000004</v>
      </c>
      <c r="AQ26" s="4">
        <v>5.2547600000000001</v>
      </c>
      <c r="AR26" s="4">
        <v>5.0217700000000001</v>
      </c>
      <c r="AS26" s="4">
        <v>4.8671800000000003</v>
      </c>
      <c r="AT26" s="4">
        <f t="shared" si="2"/>
        <v>4.7471613711147782</v>
      </c>
      <c r="AU26" s="4">
        <f t="shared" si="2"/>
        <v>5.0229997893094973</v>
      </c>
      <c r="AV26" s="4">
        <f t="shared" si="2"/>
        <v>5.2839224431000096</v>
      </c>
      <c r="AW26" s="4">
        <f t="shared" si="2"/>
        <v>5.550161095968841</v>
      </c>
      <c r="AX26" s="4">
        <f t="shared" si="2"/>
        <v>5.7832134633293508</v>
      </c>
    </row>
    <row r="27" spans="1:50" s="4" customFormat="1" x14ac:dyDescent="0.25">
      <c r="A27" s="4">
        <v>860</v>
      </c>
      <c r="B27" s="4" t="s">
        <v>153</v>
      </c>
      <c r="C27" s="4">
        <v>447400</v>
      </c>
      <c r="D27" s="4">
        <v>1.0003397460000001</v>
      </c>
      <c r="E27" s="4">
        <v>1.0548396010000001</v>
      </c>
      <c r="F27" s="4">
        <v>1.104880377</v>
      </c>
      <c r="G27" s="4">
        <v>1.160170988</v>
      </c>
      <c r="H27" s="4">
        <v>1.223693997</v>
      </c>
      <c r="I27" s="4">
        <v>1.2708604880000001</v>
      </c>
      <c r="J27" s="4">
        <v>1.317436372</v>
      </c>
      <c r="K27" s="4">
        <v>1.367441055</v>
      </c>
      <c r="L27" s="4">
        <v>1.413344304</v>
      </c>
      <c r="M27" s="4">
        <v>1.4445316079999999</v>
      </c>
      <c r="N27" s="4">
        <v>1.465133931</v>
      </c>
      <c r="O27" s="4">
        <v>1.4994744179999999</v>
      </c>
      <c r="P27" s="4">
        <v>1.5217238769999999</v>
      </c>
      <c r="Q27" s="4">
        <v>1.5718827740000001</v>
      </c>
      <c r="R27" s="4">
        <v>1.6247584610000001</v>
      </c>
      <c r="S27" s="4">
        <v>1.6551779760000001</v>
      </c>
      <c r="T27" s="4">
        <v>1.7250237559999999</v>
      </c>
      <c r="U27" s="4">
        <v>1.774450957</v>
      </c>
      <c r="V27" s="4">
        <v>1.759705482</v>
      </c>
      <c r="W27" s="4">
        <v>1.8399000000000001</v>
      </c>
      <c r="X27" s="4">
        <v>1.9078599999999999</v>
      </c>
      <c r="Y27" s="4">
        <v>1.7962400000000001</v>
      </c>
      <c r="Z27" s="4">
        <v>1.8648899999999999</v>
      </c>
      <c r="AA27" s="4">
        <v>1.845</v>
      </c>
      <c r="AB27" s="4">
        <v>1.6923600000000001</v>
      </c>
      <c r="AC27" s="4">
        <v>1.7501899999999999</v>
      </c>
      <c r="AD27" s="4">
        <v>1.7801800000000001</v>
      </c>
      <c r="AE27" s="4">
        <v>1.9783999999999999</v>
      </c>
      <c r="AF27" s="4">
        <v>2.0315799999999999</v>
      </c>
      <c r="AG27" s="4">
        <v>2.0140899999999999</v>
      </c>
      <c r="AH27" s="4">
        <v>2.0265</v>
      </c>
      <c r="AI27" s="4">
        <v>2.1105299999999998</v>
      </c>
      <c r="AJ27" s="4">
        <v>2.0400399999999999</v>
      </c>
      <c r="AK27" s="4">
        <v>2.0108999999999999</v>
      </c>
      <c r="AL27" s="4">
        <v>1.86358</v>
      </c>
      <c r="AM27" s="4">
        <v>1.9037999999999999</v>
      </c>
      <c r="AN27" s="4">
        <v>1.8906000000000001</v>
      </c>
      <c r="AO27" s="4">
        <v>1.97028</v>
      </c>
      <c r="AP27" s="4">
        <v>1.74956</v>
      </c>
      <c r="AQ27" s="4">
        <v>1.71007</v>
      </c>
      <c r="AR27" s="4">
        <v>1.87382</v>
      </c>
      <c r="AS27" s="4">
        <v>1.9159200000000001</v>
      </c>
      <c r="AT27" s="4">
        <f t="shared" si="2"/>
        <v>1.8686757864196981</v>
      </c>
      <c r="AU27" s="4">
        <f t="shared" si="2"/>
        <v>1.9772570063843649</v>
      </c>
      <c r="AV27" s="4">
        <f t="shared" si="2"/>
        <v>2.0799667748437844</v>
      </c>
      <c r="AW27" s="4">
        <f t="shared" si="2"/>
        <v>2.1847691367462518</v>
      </c>
      <c r="AX27" s="4">
        <f t="shared" si="2"/>
        <v>2.2765080269605749</v>
      </c>
    </row>
    <row r="28" spans="1:50" x14ac:dyDescent="0.25">
      <c r="AT28">
        <v>47.358899999999998</v>
      </c>
      <c r="AU28">
        <v>49.127000000000002</v>
      </c>
      <c r="AV28">
        <v>51.030099999999997</v>
      </c>
      <c r="AW28">
        <v>53.162100000000002</v>
      </c>
      <c r="AX28">
        <v>54.918700000000001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topLeftCell="V1" workbookViewId="0">
      <selection activeCell="AT2" sqref="AT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9" customFormat="1" x14ac:dyDescent="0.25">
      <c r="A2" s="9">
        <v>124</v>
      </c>
      <c r="B2" s="9" t="s">
        <v>208</v>
      </c>
      <c r="C2" s="9">
        <v>9984670</v>
      </c>
      <c r="D2" s="9">
        <v>5.6088699999999996</v>
      </c>
      <c r="E2" s="9">
        <v>6.0510099999999998</v>
      </c>
      <c r="F2" s="9">
        <v>6.3228400000000002</v>
      </c>
      <c r="G2" s="9">
        <v>6.4165900000000002</v>
      </c>
      <c r="H2" s="9">
        <v>6.5847699999999998</v>
      </c>
      <c r="I2" s="9">
        <v>6.7866999999999997</v>
      </c>
      <c r="J2" s="9">
        <v>6.99627</v>
      </c>
      <c r="K2" s="9">
        <v>7.1901599999999997</v>
      </c>
      <c r="L2" s="9">
        <v>7.5502099999999999</v>
      </c>
      <c r="M2" s="9">
        <v>7.6157500000000002</v>
      </c>
      <c r="N2" s="9">
        <v>7.4408200000000004</v>
      </c>
      <c r="O2" s="9">
        <v>7.1494499999999999</v>
      </c>
      <c r="P2" s="9">
        <v>7.1228100000000003</v>
      </c>
      <c r="Q2" s="9">
        <v>7.4872899999999998</v>
      </c>
      <c r="R2" s="9">
        <v>7.6578999999999997</v>
      </c>
      <c r="S2" s="9">
        <v>7.7901100000000003</v>
      </c>
      <c r="T2" s="9">
        <v>8.0501699999999996</v>
      </c>
      <c r="U2" s="9">
        <v>8.3827800000000003</v>
      </c>
      <c r="V2" s="9">
        <v>8.6190200000000008</v>
      </c>
      <c r="W2" s="9">
        <v>8.2758900000000004</v>
      </c>
      <c r="X2" s="9">
        <v>8.2591199999999994</v>
      </c>
      <c r="Y2" s="9">
        <v>8.4642099999999996</v>
      </c>
      <c r="Z2" s="9">
        <v>8.7427299999999999</v>
      </c>
      <c r="AA2" s="9">
        <v>9.0505600000000008</v>
      </c>
      <c r="AB2" s="9">
        <v>9.1569699999999994</v>
      </c>
      <c r="AC2" s="9">
        <v>9.3680699999999995</v>
      </c>
      <c r="AD2" s="9">
        <v>9.4781099999999991</v>
      </c>
      <c r="AE2" s="9">
        <v>9.4068799999999992</v>
      </c>
      <c r="AF2" s="9">
        <v>9.6957500000000003</v>
      </c>
      <c r="AG2" s="9">
        <v>9.9795700000000007</v>
      </c>
      <c r="AH2" s="9">
        <v>9.8347700000000007</v>
      </c>
      <c r="AI2" s="9">
        <v>9.8561399999999999</v>
      </c>
      <c r="AJ2" s="9">
        <v>10.3973</v>
      </c>
      <c r="AK2" s="9">
        <v>10.6197</v>
      </c>
      <c r="AL2" s="9">
        <v>10.742800000000001</v>
      </c>
      <c r="AM2" s="9">
        <v>10.7982</v>
      </c>
      <c r="AN2" s="9">
        <v>10.5396</v>
      </c>
      <c r="AO2" s="9">
        <v>10.490500000000001</v>
      </c>
      <c r="AP2" s="9">
        <v>9.8896599999999992</v>
      </c>
      <c r="AQ2" s="9">
        <v>9.9720499999999994</v>
      </c>
      <c r="AR2" s="9">
        <v>10.0387</v>
      </c>
      <c r="AS2" s="9">
        <v>9.9645799999999998</v>
      </c>
      <c r="AT2" s="9">
        <f>(AT$6-AT$5)*$AS2/(SUM($AS$2:$AS$5)-$AS$5)</f>
        <v>10.976001299814875</v>
      </c>
      <c r="AU2" s="9">
        <f t="shared" ref="AU2:AX2" si="0">(AU$6-AU$5)*$AS2/(SUM($AS$2:$AS$5)-$AS$5)</f>
        <v>11.476849904475127</v>
      </c>
      <c r="AV2" s="9">
        <f t="shared" si="0"/>
        <v>11.996978125175112</v>
      </c>
      <c r="AW2" s="9">
        <f t="shared" si="0"/>
        <v>12.55187286660246</v>
      </c>
      <c r="AX2" s="9">
        <f t="shared" si="0"/>
        <v>13.185202985852596</v>
      </c>
    </row>
    <row r="3" spans="1:50" s="9" customFormat="1" x14ac:dyDescent="0.25">
      <c r="A3" s="9">
        <v>152</v>
      </c>
      <c r="B3" s="9" t="s">
        <v>209</v>
      </c>
      <c r="C3" s="9">
        <v>756950</v>
      </c>
      <c r="D3" s="9">
        <v>0.34537299999999999</v>
      </c>
      <c r="E3" s="9">
        <v>0.35070699999999999</v>
      </c>
      <c r="F3" s="9">
        <v>0.33729900000000002</v>
      </c>
      <c r="G3" s="9">
        <v>0.33486900000000003</v>
      </c>
      <c r="H3" s="9">
        <v>0.30284800000000001</v>
      </c>
      <c r="I3" s="9">
        <v>0.32068099999999999</v>
      </c>
      <c r="J3" s="9">
        <v>0.33234399999999997</v>
      </c>
      <c r="K3" s="9">
        <v>0.34419499999999997</v>
      </c>
      <c r="L3" s="9">
        <v>0.36400300000000002</v>
      </c>
      <c r="M3" s="9">
        <v>0.37610199999999999</v>
      </c>
      <c r="N3" s="9">
        <v>0.382081</v>
      </c>
      <c r="O3" s="9">
        <v>0.350358</v>
      </c>
      <c r="P3" s="9">
        <v>0.36225400000000002</v>
      </c>
      <c r="Q3" s="9">
        <v>0.38112299999999999</v>
      </c>
      <c r="R3" s="9">
        <v>0.38024000000000002</v>
      </c>
      <c r="S3" s="9">
        <v>0.39729900000000001</v>
      </c>
      <c r="T3" s="9">
        <v>0.41007100000000002</v>
      </c>
      <c r="U3" s="9">
        <v>0.46416800000000003</v>
      </c>
      <c r="V3" s="9">
        <v>0.52030100000000001</v>
      </c>
      <c r="W3" s="9">
        <v>0.55589100000000002</v>
      </c>
      <c r="X3" s="9">
        <v>0.56841799999999998</v>
      </c>
      <c r="Y3" s="9">
        <v>0.61467799999999995</v>
      </c>
      <c r="Z3" s="9">
        <v>0.62996200000000002</v>
      </c>
      <c r="AA3" s="9">
        <v>0.677311</v>
      </c>
      <c r="AB3" s="9">
        <v>0.72780100000000003</v>
      </c>
      <c r="AC3" s="9">
        <v>0.80613999999999997</v>
      </c>
      <c r="AD3" s="9">
        <v>0.90268099999999996</v>
      </c>
      <c r="AE3" s="9">
        <v>0.934693</v>
      </c>
      <c r="AF3" s="9">
        <v>0.99310699999999996</v>
      </c>
      <c r="AG3" s="9">
        <v>0.99865700000000002</v>
      </c>
      <c r="AH3" s="9">
        <v>0.979993</v>
      </c>
      <c r="AI3" s="9">
        <v>1.0145200000000001</v>
      </c>
      <c r="AJ3" s="9">
        <v>1.0250699999999999</v>
      </c>
      <c r="AK3" s="9">
        <v>1.0916600000000001</v>
      </c>
      <c r="AL3" s="9">
        <v>1.12514</v>
      </c>
      <c r="AM3" s="9">
        <v>1.1710799999999999</v>
      </c>
      <c r="AN3" s="9">
        <v>1.21482</v>
      </c>
      <c r="AO3" s="9">
        <v>1.2031799999999999</v>
      </c>
      <c r="AP3" s="9">
        <v>1.1712</v>
      </c>
      <c r="AQ3" s="9">
        <v>1.2238500000000001</v>
      </c>
      <c r="AR3" s="9">
        <v>1.3362000000000001</v>
      </c>
      <c r="AS3" s="9">
        <v>1.4765900000000001</v>
      </c>
      <c r="AT3" s="9">
        <f t="shared" ref="AT3:AX4" si="1">(AT$6-AT$5)*$AS3/(SUM($AS$2:$AS$5)-$AS$5)</f>
        <v>1.6264663196335065</v>
      </c>
      <c r="AU3" s="9">
        <f t="shared" si="1"/>
        <v>1.7006840027827494</v>
      </c>
      <c r="AV3" s="9">
        <f t="shared" si="1"/>
        <v>1.7777586139960058</v>
      </c>
      <c r="AW3" s="9">
        <f t="shared" si="1"/>
        <v>1.8599850627017427</v>
      </c>
      <c r="AX3" s="9">
        <f t="shared" si="1"/>
        <v>1.9538343690230882</v>
      </c>
    </row>
    <row r="4" spans="1:50" s="9" customFormat="1" x14ac:dyDescent="0.25">
      <c r="A4" s="9">
        <v>484</v>
      </c>
      <c r="B4" s="9" t="s">
        <v>210</v>
      </c>
      <c r="C4" s="9">
        <v>1972550</v>
      </c>
      <c r="D4" s="9">
        <v>1.70516</v>
      </c>
      <c r="E4" s="9">
        <v>1.8862300000000001</v>
      </c>
      <c r="F4" s="9">
        <v>2.0854200000000001</v>
      </c>
      <c r="G4" s="9">
        <v>2.2195100000000001</v>
      </c>
      <c r="H4" s="9">
        <v>2.3468499999999999</v>
      </c>
      <c r="I4" s="9">
        <v>2.5113500000000002</v>
      </c>
      <c r="J4" s="9">
        <v>2.7157499999999999</v>
      </c>
      <c r="K4" s="9">
        <v>3.0368300000000001</v>
      </c>
      <c r="L4" s="9">
        <v>3.3317199999999998</v>
      </c>
      <c r="M4" s="9">
        <v>3.7741400000000001</v>
      </c>
      <c r="N4" s="9">
        <v>4.0298299999999996</v>
      </c>
      <c r="O4" s="9">
        <v>4.2174500000000004</v>
      </c>
      <c r="P4" s="9">
        <v>3.9708700000000001</v>
      </c>
      <c r="Q4" s="9">
        <v>4.1489500000000001</v>
      </c>
      <c r="R4" s="9">
        <v>4.3098299999999998</v>
      </c>
      <c r="S4" s="9">
        <v>4.19292</v>
      </c>
      <c r="T4" s="9">
        <v>4.4098100000000002</v>
      </c>
      <c r="U4" s="9">
        <v>4.4636699999999996</v>
      </c>
      <c r="V4" s="9">
        <v>4.6629300000000002</v>
      </c>
      <c r="W4" s="9">
        <v>4.8608700000000002</v>
      </c>
      <c r="X4" s="9">
        <v>5.0803599999999998</v>
      </c>
      <c r="Y4" s="9">
        <v>5.1375400000000004</v>
      </c>
      <c r="Z4" s="9">
        <v>5.1570600000000004</v>
      </c>
      <c r="AA4" s="9">
        <v>5.3291300000000001</v>
      </c>
      <c r="AB4" s="9">
        <v>5.1557700000000004</v>
      </c>
      <c r="AC4" s="9">
        <v>5.2771299999999997</v>
      </c>
      <c r="AD4" s="9">
        <v>5.4356400000000002</v>
      </c>
      <c r="AE4" s="9">
        <v>5.6120700000000001</v>
      </c>
      <c r="AF4" s="9">
        <v>5.8215700000000004</v>
      </c>
      <c r="AG4" s="9">
        <v>5.7461200000000003</v>
      </c>
      <c r="AH4" s="9">
        <v>5.89114</v>
      </c>
      <c r="AI4" s="9">
        <v>5.9189999999999996</v>
      </c>
      <c r="AJ4" s="9">
        <v>6.22316</v>
      </c>
      <c r="AK4" s="9">
        <v>6.3814900000000003</v>
      </c>
      <c r="AL4" s="9">
        <v>6.69374</v>
      </c>
      <c r="AM4" s="9">
        <v>6.7804599999999997</v>
      </c>
      <c r="AN4" s="9">
        <v>6.9643499999999996</v>
      </c>
      <c r="AO4" s="9">
        <v>7.1756599999999997</v>
      </c>
      <c r="AP4" s="9">
        <v>6.9548300000000003</v>
      </c>
      <c r="AQ4" s="9">
        <v>6.9943499999999998</v>
      </c>
      <c r="AR4" s="9">
        <v>7.2852300000000003</v>
      </c>
      <c r="AS4" s="9">
        <v>7.4753699999999998</v>
      </c>
      <c r="AT4" s="9">
        <f t="shared" si="1"/>
        <v>8.2341323805516264</v>
      </c>
      <c r="AU4" s="9">
        <f t="shared" si="1"/>
        <v>8.6098660927421165</v>
      </c>
      <c r="AV4" s="9">
        <f t="shared" si="1"/>
        <v>9.0000632608288829</v>
      </c>
      <c r="AW4" s="9">
        <f t="shared" si="1"/>
        <v>9.4163420706958085</v>
      </c>
      <c r="AX4" s="9">
        <f t="shared" si="1"/>
        <v>9.8914626451243226</v>
      </c>
    </row>
    <row r="5" spans="1:50" s="9" customFormat="1" x14ac:dyDescent="0.25">
      <c r="A5" s="9">
        <v>840</v>
      </c>
      <c r="B5" s="9" t="s">
        <v>211</v>
      </c>
      <c r="C5" s="9">
        <v>9631420</v>
      </c>
      <c r="D5" s="9">
        <v>62.9908</v>
      </c>
      <c r="E5" s="9">
        <v>66.138000000000005</v>
      </c>
      <c r="F5" s="9">
        <v>68.644099999999995</v>
      </c>
      <c r="G5" s="9">
        <v>67.118600000000001</v>
      </c>
      <c r="H5" s="9">
        <v>65.612700000000004</v>
      </c>
      <c r="I5" s="9">
        <v>70.083100000000002</v>
      </c>
      <c r="J5" s="9">
        <v>72.408299999999997</v>
      </c>
      <c r="K5" s="9">
        <v>74.529399999999995</v>
      </c>
      <c r="L5" s="9">
        <v>74.361999999999995</v>
      </c>
      <c r="M5" s="9">
        <v>71.6096</v>
      </c>
      <c r="N5" s="9">
        <v>69.632400000000004</v>
      </c>
      <c r="O5" s="9">
        <v>66.7286</v>
      </c>
      <c r="P5" s="9">
        <v>66.785300000000007</v>
      </c>
      <c r="Q5" s="9">
        <v>69.6511</v>
      </c>
      <c r="R5" s="9">
        <v>70.393299999999996</v>
      </c>
      <c r="S5" s="9">
        <v>70.283000000000001</v>
      </c>
      <c r="T5" s="9">
        <v>73.279799999999994</v>
      </c>
      <c r="U5" s="9">
        <v>76.156099999999995</v>
      </c>
      <c r="V5" s="9">
        <v>77.275700000000001</v>
      </c>
      <c r="W5" s="9">
        <v>75.989199999999997</v>
      </c>
      <c r="X5" s="9">
        <v>76.606899999999996</v>
      </c>
      <c r="Y5" s="9">
        <v>78.144199999999998</v>
      </c>
      <c r="Z5" s="9">
        <v>79.512600000000006</v>
      </c>
      <c r="AA5" s="9">
        <v>80.9983</v>
      </c>
      <c r="AB5" s="9">
        <v>82.031099999999995</v>
      </c>
      <c r="AC5" s="9">
        <v>83.853899999999996</v>
      </c>
      <c r="AD5" s="9">
        <v>84.697699999999998</v>
      </c>
      <c r="AE5" s="9">
        <v>85.418400000000005</v>
      </c>
      <c r="AF5" s="9">
        <v>87.728399999999993</v>
      </c>
      <c r="AG5" s="9">
        <v>90.206299999999999</v>
      </c>
      <c r="AH5" s="9">
        <v>88.514399999999995</v>
      </c>
      <c r="AI5" s="9">
        <v>89.515799999999999</v>
      </c>
      <c r="AJ5" s="9">
        <v>89.723200000000006</v>
      </c>
      <c r="AK5" s="9">
        <v>91.572199999999995</v>
      </c>
      <c r="AL5" s="9">
        <v>92.008799999999994</v>
      </c>
      <c r="AM5" s="9">
        <v>91.138000000000005</v>
      </c>
      <c r="AN5" s="9">
        <v>92.732200000000006</v>
      </c>
      <c r="AO5" s="9">
        <v>90.354600000000005</v>
      </c>
      <c r="AP5" s="9">
        <v>85.9</v>
      </c>
      <c r="AQ5" s="9">
        <v>87.906800000000004</v>
      </c>
      <c r="AR5" s="9">
        <v>86.944800000000001</v>
      </c>
      <c r="AS5" s="9">
        <v>84.939700000000002</v>
      </c>
      <c r="AT5" s="9">
        <v>89.505399999999995</v>
      </c>
      <c r="AU5" s="9">
        <v>88.604600000000005</v>
      </c>
      <c r="AV5" s="9">
        <v>87.166200000000003</v>
      </c>
      <c r="AW5" s="9">
        <v>86.996799999999993</v>
      </c>
      <c r="AX5" s="9">
        <v>86.892499999999998</v>
      </c>
    </row>
    <row r="6" spans="1:50" x14ac:dyDescent="0.25">
      <c r="AT6">
        <v>110.342</v>
      </c>
      <c r="AU6">
        <v>110.392</v>
      </c>
      <c r="AV6">
        <v>109.941</v>
      </c>
      <c r="AW6">
        <v>110.825</v>
      </c>
      <c r="AX6">
        <v>111.923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topLeftCell="V1" workbookViewId="0">
      <selection activeCell="AU6" sqref="AU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12" customFormat="1" x14ac:dyDescent="0.25">
      <c r="A2" s="12">
        <v>36</v>
      </c>
      <c r="B2" s="12" t="s">
        <v>293</v>
      </c>
      <c r="C2" s="12">
        <v>7686850</v>
      </c>
      <c r="D2" s="12">
        <v>2.0480399999999999</v>
      </c>
      <c r="E2" s="12">
        <v>2.1098599999999998</v>
      </c>
      <c r="F2" s="12">
        <v>2.2639800000000001</v>
      </c>
      <c r="G2" s="12">
        <v>2.3382900000000002</v>
      </c>
      <c r="H2" s="12">
        <v>2.3957700000000002</v>
      </c>
      <c r="I2" s="12">
        <v>2.45323</v>
      </c>
      <c r="J2" s="12">
        <v>2.6305299999999998</v>
      </c>
      <c r="K2" s="12">
        <v>2.63761</v>
      </c>
      <c r="L2" s="12">
        <v>2.6974999999999998</v>
      </c>
      <c r="M2" s="12">
        <v>2.7618499999999999</v>
      </c>
      <c r="N2" s="12">
        <v>2.7806700000000002</v>
      </c>
      <c r="O2" s="12">
        <v>2.9014000000000002</v>
      </c>
      <c r="P2" s="12">
        <v>2.7779199999999999</v>
      </c>
      <c r="Q2" s="12">
        <v>2.86911</v>
      </c>
      <c r="R2" s="12">
        <v>2.87812</v>
      </c>
      <c r="S2" s="12">
        <v>2.9388899999999998</v>
      </c>
      <c r="T2" s="12">
        <v>3.07986</v>
      </c>
      <c r="U2" s="12">
        <v>3.0850499999999998</v>
      </c>
      <c r="V2" s="12">
        <v>3.3367100000000001</v>
      </c>
      <c r="W2" s="12">
        <v>3.4273699999999998</v>
      </c>
      <c r="X2" s="12">
        <v>3.3796200000000001</v>
      </c>
      <c r="Y2" s="12">
        <v>3.4426899999999998</v>
      </c>
      <c r="Z2" s="12">
        <v>3.6085600000000002</v>
      </c>
      <c r="AA2" s="12">
        <v>3.6060500000000002</v>
      </c>
      <c r="AB2" s="12">
        <v>3.67815</v>
      </c>
      <c r="AC2" s="12">
        <v>3.9188700000000001</v>
      </c>
      <c r="AD2" s="12">
        <v>4.0188100000000002</v>
      </c>
      <c r="AE2" s="12">
        <v>4.1233199999999997</v>
      </c>
      <c r="AF2" s="12">
        <v>4.2132800000000001</v>
      </c>
      <c r="AG2" s="12">
        <v>4.2894399999999999</v>
      </c>
      <c r="AH2" s="12">
        <v>4.1958500000000001</v>
      </c>
      <c r="AI2" s="12">
        <v>4.3430299999999997</v>
      </c>
      <c r="AJ2" s="12">
        <v>4.3962599999999998</v>
      </c>
      <c r="AK2" s="12">
        <v>4.4709399999999997</v>
      </c>
      <c r="AL2" s="12">
        <v>4.5028300000000003</v>
      </c>
      <c r="AM2" s="12">
        <v>4.5594099999999997</v>
      </c>
      <c r="AN2" s="12">
        <v>4.70486</v>
      </c>
      <c r="AO2" s="12">
        <v>4.85961</v>
      </c>
      <c r="AP2" s="12">
        <v>4.8444500000000001</v>
      </c>
      <c r="AQ2" s="12">
        <v>4.8604500000000002</v>
      </c>
      <c r="AR2" s="12">
        <v>4.8756899999999996</v>
      </c>
      <c r="AS2" s="12">
        <v>5.0899200000000002</v>
      </c>
      <c r="AT2" s="12">
        <f>(AT$6-AT$3)*$AS2/(SUM($AS$2:$AS$5)-$AS$3)</f>
        <v>5.5252107677551558</v>
      </c>
      <c r="AU2" s="12">
        <f t="shared" ref="AU2:AX2" si="0">(AU$6-AU$3)*$AS2/(SUM($AS$2:$AS$5)-$AS$3)</f>
        <v>5.7341713260377425</v>
      </c>
      <c r="AV2" s="12">
        <f t="shared" si="0"/>
        <v>5.8387765442273389</v>
      </c>
      <c r="AW2" s="12">
        <f t="shared" si="0"/>
        <v>5.8691367329643596</v>
      </c>
      <c r="AX2" s="12">
        <f t="shared" si="0"/>
        <v>5.8639517624598891</v>
      </c>
    </row>
    <row r="3" spans="1:50" s="12" customFormat="1" x14ac:dyDescent="0.25">
      <c r="A3" s="12">
        <v>392</v>
      </c>
      <c r="B3" s="12" t="s">
        <v>294</v>
      </c>
      <c r="C3" s="12">
        <v>377835</v>
      </c>
      <c r="D3" s="12">
        <v>10.615500000000001</v>
      </c>
      <c r="E3" s="12">
        <v>11.343500000000001</v>
      </c>
      <c r="F3" s="12">
        <v>12.712199999999999</v>
      </c>
      <c r="G3" s="12">
        <v>12.782500000000001</v>
      </c>
      <c r="H3" s="12">
        <v>12.1046</v>
      </c>
      <c r="I3" s="12">
        <v>12.872999999999999</v>
      </c>
      <c r="J3" s="12">
        <v>13.102</v>
      </c>
      <c r="K3" s="12">
        <v>13.214</v>
      </c>
      <c r="L3" s="12">
        <v>13.995699999999999</v>
      </c>
      <c r="M3" s="12">
        <v>13.6707</v>
      </c>
      <c r="N3" s="12">
        <v>13.371700000000001</v>
      </c>
      <c r="O3" s="12">
        <v>13.351000000000001</v>
      </c>
      <c r="P3" s="12">
        <v>13.363099999999999</v>
      </c>
      <c r="Q3" s="12">
        <v>14.3718</v>
      </c>
      <c r="R3" s="12">
        <v>14.399699999999999</v>
      </c>
      <c r="S3" s="12">
        <v>14.561500000000001</v>
      </c>
      <c r="T3" s="12">
        <v>14.747400000000001</v>
      </c>
      <c r="U3" s="12">
        <v>15.7766</v>
      </c>
      <c r="V3" s="12">
        <v>16.3691</v>
      </c>
      <c r="W3" s="12">
        <v>17.4285</v>
      </c>
      <c r="X3" s="12">
        <v>17.611899999999999</v>
      </c>
      <c r="Y3" s="12">
        <v>18.001300000000001</v>
      </c>
      <c r="Z3" s="12">
        <v>18.120899999999999</v>
      </c>
      <c r="AA3" s="12">
        <v>19.113700000000001</v>
      </c>
      <c r="AB3" s="12">
        <v>19.6142</v>
      </c>
      <c r="AC3" s="12">
        <v>20.027999999999999</v>
      </c>
      <c r="AD3" s="12">
        <v>20.244399999999999</v>
      </c>
      <c r="AE3" s="12">
        <v>19.874199999999998</v>
      </c>
      <c r="AF3" s="12">
        <v>20.185600000000001</v>
      </c>
      <c r="AG3" s="12">
        <v>20.594100000000001</v>
      </c>
      <c r="AH3" s="12">
        <v>20.269500000000001</v>
      </c>
      <c r="AI3" s="12">
        <v>20.2546</v>
      </c>
      <c r="AJ3" s="12">
        <v>20.088799999999999</v>
      </c>
      <c r="AK3" s="12">
        <v>20.7334</v>
      </c>
      <c r="AL3" s="12">
        <v>20.650300000000001</v>
      </c>
      <c r="AM3" s="12">
        <v>20.621500000000001</v>
      </c>
      <c r="AN3" s="12">
        <v>20.439599999999999</v>
      </c>
      <c r="AO3" s="12">
        <v>19.6526</v>
      </c>
      <c r="AP3" s="12">
        <v>18.7453</v>
      </c>
      <c r="AQ3" s="12">
        <v>19.7927</v>
      </c>
      <c r="AR3" s="12">
        <v>18.330400000000001</v>
      </c>
      <c r="AS3" s="12">
        <v>17.9465</v>
      </c>
      <c r="AT3" s="12">
        <v>17.756799999999998</v>
      </c>
      <c r="AU3" s="12">
        <v>17.471900000000002</v>
      </c>
      <c r="AV3" s="12">
        <v>17.212399999999999</v>
      </c>
      <c r="AW3" s="12">
        <v>17.028300000000002</v>
      </c>
      <c r="AX3" s="12">
        <v>16.747299999999999</v>
      </c>
    </row>
    <row r="4" spans="1:50" s="12" customFormat="1" x14ac:dyDescent="0.25">
      <c r="A4" s="12">
        <v>410</v>
      </c>
      <c r="B4" s="12" t="s">
        <v>295</v>
      </c>
      <c r="C4" s="12">
        <v>98480</v>
      </c>
      <c r="D4" s="12">
        <v>0.67341399999999996</v>
      </c>
      <c r="E4" s="12">
        <v>0.73289499999999996</v>
      </c>
      <c r="F4" s="12">
        <v>0.85557000000000005</v>
      </c>
      <c r="G4" s="12">
        <v>0.92957500000000004</v>
      </c>
      <c r="H4" s="12">
        <v>0.97063100000000002</v>
      </c>
      <c r="I4" s="12">
        <v>1.0785800000000001</v>
      </c>
      <c r="J4" s="12">
        <v>1.2512399999999999</v>
      </c>
      <c r="K4" s="12">
        <v>1.3719699999999999</v>
      </c>
      <c r="L4" s="12">
        <v>1.5842000000000001</v>
      </c>
      <c r="M4" s="12">
        <v>1.6370899999999999</v>
      </c>
      <c r="N4" s="12">
        <v>1.6078600000000001</v>
      </c>
      <c r="O4" s="12">
        <v>1.7095</v>
      </c>
      <c r="P4" s="12">
        <v>1.8512500000000001</v>
      </c>
      <c r="Q4" s="12">
        <v>2.0155500000000002</v>
      </c>
      <c r="R4" s="12">
        <v>2.10833</v>
      </c>
      <c r="S4" s="12">
        <v>2.41594</v>
      </c>
      <c r="T4" s="12">
        <v>2.6088900000000002</v>
      </c>
      <c r="U4" s="12">
        <v>2.93702</v>
      </c>
      <c r="V4" s="12">
        <v>3.12839</v>
      </c>
      <c r="W4" s="12">
        <v>3.68676</v>
      </c>
      <c r="X4" s="12">
        <v>3.9627500000000002</v>
      </c>
      <c r="Y4" s="12">
        <v>4.3994099999999996</v>
      </c>
      <c r="Z4" s="12">
        <v>4.9350800000000001</v>
      </c>
      <c r="AA4" s="12">
        <v>5.2404500000000001</v>
      </c>
      <c r="AB4" s="12">
        <v>5.7438599999999997</v>
      </c>
      <c r="AC4" s="12">
        <v>6.24092</v>
      </c>
      <c r="AD4" s="12">
        <v>6.7944199999999997</v>
      </c>
      <c r="AE4" s="12">
        <v>6.2035299999999998</v>
      </c>
      <c r="AF4" s="12">
        <v>6.8601799999999997</v>
      </c>
      <c r="AG4" s="12">
        <v>7.4661099999999996</v>
      </c>
      <c r="AH4" s="12">
        <v>7.5812200000000001</v>
      </c>
      <c r="AI4" s="12">
        <v>7.8844599999999998</v>
      </c>
      <c r="AJ4" s="12">
        <v>8.0451800000000002</v>
      </c>
      <c r="AK4" s="12">
        <v>8.2663600000000006</v>
      </c>
      <c r="AL4" s="12">
        <v>8.3442299999999996</v>
      </c>
      <c r="AM4" s="12">
        <v>8.4810199999999991</v>
      </c>
      <c r="AN4" s="12">
        <v>8.8184900000000006</v>
      </c>
      <c r="AO4" s="12">
        <v>9.0111699999999999</v>
      </c>
      <c r="AP4" s="12">
        <v>9.0965000000000007</v>
      </c>
      <c r="AQ4" s="12">
        <v>9.91967</v>
      </c>
      <c r="AR4" s="12">
        <v>10.3354</v>
      </c>
      <c r="AS4" s="12">
        <v>10.4534</v>
      </c>
      <c r="AT4" s="12">
        <f>(AT$6-AT$3)*$AS4/(SUM($AS$2:$AS$5)-$AS$3)</f>
        <v>11.347376430209463</v>
      </c>
      <c r="AU4" s="12">
        <f t="shared" ref="AU4:AX5" si="1">(AU$6-AU$3)*$AS4/(SUM($AS$2:$AS$5)-$AS$3)</f>
        <v>11.776528224334161</v>
      </c>
      <c r="AV4" s="12">
        <f t="shared" si="1"/>
        <v>11.991360714397489</v>
      </c>
      <c r="AW4" s="12">
        <f t="shared" si="1"/>
        <v>12.053712813633544</v>
      </c>
      <c r="AX4" s="12">
        <f t="shared" si="1"/>
        <v>12.043064204093227</v>
      </c>
    </row>
    <row r="5" spans="1:50" s="12" customFormat="1" x14ac:dyDescent="0.25">
      <c r="A5" s="12">
        <v>554</v>
      </c>
      <c r="B5" s="12" t="s">
        <v>296</v>
      </c>
      <c r="C5" s="12">
        <v>268680</v>
      </c>
      <c r="D5" s="12">
        <v>0.27091700000000002</v>
      </c>
      <c r="E5" s="12">
        <v>0.30156699999999997</v>
      </c>
      <c r="F5" s="12">
        <v>0.312803</v>
      </c>
      <c r="G5" s="12">
        <v>0.34584999999999999</v>
      </c>
      <c r="H5" s="12">
        <v>0.33915400000000001</v>
      </c>
      <c r="I5" s="12">
        <v>0.36147299999999999</v>
      </c>
      <c r="J5" s="12">
        <v>0.37824799999999997</v>
      </c>
      <c r="K5" s="12">
        <v>0.37548599999999999</v>
      </c>
      <c r="L5" s="12">
        <v>0.34967300000000001</v>
      </c>
      <c r="M5" s="12">
        <v>0.356518</v>
      </c>
      <c r="N5" s="12">
        <v>0.35338700000000001</v>
      </c>
      <c r="O5" s="12">
        <v>0.37732700000000002</v>
      </c>
      <c r="P5" s="12">
        <v>0.39058900000000002</v>
      </c>
      <c r="Q5" s="12">
        <v>0.416296</v>
      </c>
      <c r="R5" s="12">
        <v>0.44429999999999997</v>
      </c>
      <c r="S5" s="12">
        <v>0.44622099999999998</v>
      </c>
      <c r="T5" s="12">
        <v>0.44863700000000001</v>
      </c>
      <c r="U5" s="12">
        <v>0.47028900000000001</v>
      </c>
      <c r="V5" s="12">
        <v>0.50357099999999999</v>
      </c>
      <c r="W5" s="12">
        <v>0.50903500000000002</v>
      </c>
      <c r="X5" s="12">
        <v>0.52175800000000006</v>
      </c>
      <c r="Y5" s="12">
        <v>0.53348300000000004</v>
      </c>
      <c r="Z5" s="12">
        <v>0.56219699999999995</v>
      </c>
      <c r="AA5" s="12">
        <v>0.58226699999999998</v>
      </c>
      <c r="AB5" s="12">
        <v>0.59064000000000005</v>
      </c>
      <c r="AC5" s="12">
        <v>0.61154900000000001</v>
      </c>
      <c r="AD5" s="12">
        <v>0.638764</v>
      </c>
      <c r="AE5" s="12">
        <v>0.62994300000000003</v>
      </c>
      <c r="AF5" s="12">
        <v>0.65533799999999998</v>
      </c>
      <c r="AG5" s="12">
        <v>0.67792200000000002</v>
      </c>
      <c r="AH5" s="12">
        <v>0.67850299999999997</v>
      </c>
      <c r="AI5" s="12">
        <v>0.67922400000000005</v>
      </c>
      <c r="AJ5" s="12">
        <v>0.67046499999999998</v>
      </c>
      <c r="AK5" s="12">
        <v>0.68733299999999997</v>
      </c>
      <c r="AL5" s="12">
        <v>0.67146300000000003</v>
      </c>
      <c r="AM5" s="12">
        <v>0.67177699999999996</v>
      </c>
      <c r="AN5" s="12">
        <v>0.67934000000000005</v>
      </c>
      <c r="AO5" s="12">
        <v>0.69041200000000003</v>
      </c>
      <c r="AP5" s="12">
        <v>0.69342899999999996</v>
      </c>
      <c r="AQ5" s="12">
        <v>0.72573299999999996</v>
      </c>
      <c r="AR5" s="12">
        <v>0.72168699999999997</v>
      </c>
      <c r="AS5" s="12">
        <v>0.75236999999999998</v>
      </c>
      <c r="AT5" s="12">
        <f>(AT$6-AT$3)*$AS5/(SUM($AS$2:$AS$5)-$AS$3)</f>
        <v>0.81671280203538499</v>
      </c>
      <c r="AU5" s="12">
        <f t="shared" si="1"/>
        <v>0.84760044962809156</v>
      </c>
      <c r="AV5" s="12">
        <f t="shared" si="1"/>
        <v>0.86306274137517347</v>
      </c>
      <c r="AW5" s="12">
        <f t="shared" si="1"/>
        <v>0.8675504534020958</v>
      </c>
      <c r="AX5" s="12">
        <f t="shared" si="1"/>
        <v>0.8667840334468806</v>
      </c>
    </row>
    <row r="6" spans="1:50" x14ac:dyDescent="0.25">
      <c r="AT6">
        <v>35.446100000000001</v>
      </c>
      <c r="AU6">
        <v>35.830199999999998</v>
      </c>
      <c r="AV6">
        <v>35.9056</v>
      </c>
      <c r="AW6">
        <v>35.8187</v>
      </c>
      <c r="AX6">
        <v>35.521099999999997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topLeftCell="V1" workbookViewId="0">
      <selection activeCell="AT13" sqref="AT13"/>
    </sheetView>
  </sheetViews>
  <sheetFormatPr defaultRowHeight="15" x14ac:dyDescent="0.25"/>
  <cols>
    <col min="2" max="2" width="22.425781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297</v>
      </c>
      <c r="AU1" t="s">
        <v>298</v>
      </c>
      <c r="AV1" t="s">
        <v>299</v>
      </c>
      <c r="AW1" t="s">
        <v>300</v>
      </c>
      <c r="AX1" t="s">
        <v>45</v>
      </c>
    </row>
    <row r="2" spans="1:50" s="3" customFormat="1" x14ac:dyDescent="0.25">
      <c r="A2" s="3">
        <v>40</v>
      </c>
      <c r="B2" s="3" t="s">
        <v>101</v>
      </c>
      <c r="C2" s="3">
        <v>83870</v>
      </c>
      <c r="D2" s="3">
        <v>0.74658400000000003</v>
      </c>
      <c r="E2" s="3">
        <v>0.78649899999999995</v>
      </c>
      <c r="F2" s="3">
        <v>0.852163</v>
      </c>
      <c r="G2" s="3">
        <v>0.82330800000000004</v>
      </c>
      <c r="H2" s="3">
        <v>0.79839499999999997</v>
      </c>
      <c r="I2" s="3">
        <v>0.86066600000000004</v>
      </c>
      <c r="J2" s="3">
        <v>0.84010899999999999</v>
      </c>
      <c r="K2" s="3">
        <v>0.868116</v>
      </c>
      <c r="L2" s="3">
        <v>0.94029700000000005</v>
      </c>
      <c r="M2" s="3">
        <v>0.91875899999999999</v>
      </c>
      <c r="N2" s="3">
        <v>0.87004800000000004</v>
      </c>
      <c r="O2" s="3">
        <v>0.85060000000000002</v>
      </c>
      <c r="P2" s="3">
        <v>0.85318300000000002</v>
      </c>
      <c r="Q2" s="3">
        <v>0.88621799999999995</v>
      </c>
      <c r="R2" s="3">
        <v>0.91602399999999995</v>
      </c>
      <c r="S2" s="3">
        <v>0.91960799999999998</v>
      </c>
      <c r="T2" s="3">
        <v>0.95420000000000005</v>
      </c>
      <c r="U2" s="3">
        <v>0.96452599999999999</v>
      </c>
      <c r="V2" s="3">
        <v>0.94905399999999995</v>
      </c>
      <c r="W2" s="3">
        <v>0.98524599999999996</v>
      </c>
      <c r="X2" s="3">
        <v>1.0488500000000001</v>
      </c>
      <c r="Y2" s="3">
        <v>1.0077400000000001</v>
      </c>
      <c r="Z2" s="3">
        <v>1.01919</v>
      </c>
      <c r="AA2" s="3">
        <v>1.0164599999999999</v>
      </c>
      <c r="AB2" s="3">
        <v>1.06165</v>
      </c>
      <c r="AC2" s="3">
        <v>1.1280600000000001</v>
      </c>
      <c r="AD2" s="3">
        <v>1.12005</v>
      </c>
      <c r="AE2" s="3">
        <v>1.13906</v>
      </c>
      <c r="AF2" s="3">
        <v>1.13629</v>
      </c>
      <c r="AG2" s="3">
        <v>1.13246</v>
      </c>
      <c r="AH2" s="3">
        <v>1.19661</v>
      </c>
      <c r="AI2" s="3">
        <v>1.2075</v>
      </c>
      <c r="AJ2" s="3">
        <v>1.2775700000000001</v>
      </c>
      <c r="AK2" s="3">
        <v>1.2966500000000001</v>
      </c>
      <c r="AL2" s="3">
        <v>1.3399000000000001</v>
      </c>
      <c r="AM2" s="3">
        <v>1.34257</v>
      </c>
      <c r="AN2" s="3">
        <v>1.3264100000000001</v>
      </c>
      <c r="AO2" s="3">
        <v>1.33426</v>
      </c>
      <c r="AP2" s="3">
        <v>1.26152</v>
      </c>
      <c r="AQ2" s="3">
        <v>1.3540700000000001</v>
      </c>
      <c r="AR2" s="3">
        <v>1.31551</v>
      </c>
      <c r="AS2" s="3">
        <v>1.3137799999999999</v>
      </c>
      <c r="AT2" s="3">
        <f>AT$28*$AS2/SUM($AS$2:$AS$27)</f>
        <v>1.3069395552563705</v>
      </c>
      <c r="AU2" s="3">
        <f t="shared" ref="AU2:AX2" si="0">AU$28*$AS2/SUM($AS$2:$AS$27)</f>
        <v>1.2887089355815291</v>
      </c>
      <c r="AV2" s="3">
        <f t="shared" si="0"/>
        <v>1.2732015077117154</v>
      </c>
      <c r="AW2" s="3">
        <f t="shared" si="0"/>
        <v>1.2635460452101541</v>
      </c>
      <c r="AX2" s="3">
        <f t="shared" si="0"/>
        <v>1.2586809331521664</v>
      </c>
    </row>
    <row r="3" spans="1:50" s="3" customFormat="1" x14ac:dyDescent="0.25">
      <c r="A3" s="3">
        <v>56</v>
      </c>
      <c r="B3" s="3" t="s">
        <v>102</v>
      </c>
      <c r="C3" s="3">
        <v>30528</v>
      </c>
      <c r="D3" s="3">
        <v>1.57369</v>
      </c>
      <c r="E3" s="3">
        <v>1.72397</v>
      </c>
      <c r="F3" s="3">
        <v>1.82483</v>
      </c>
      <c r="G3" s="3">
        <v>1.79053</v>
      </c>
      <c r="H3" s="3">
        <v>1.6792100000000001</v>
      </c>
      <c r="I3" s="3">
        <v>1.8007599999999999</v>
      </c>
      <c r="J3" s="3">
        <v>1.79023</v>
      </c>
      <c r="K3" s="3">
        <v>1.88445</v>
      </c>
      <c r="L3" s="3">
        <v>1.9448399999999999</v>
      </c>
      <c r="M3" s="3">
        <v>1.8556999999999999</v>
      </c>
      <c r="N3" s="3">
        <v>1.7273099999999999</v>
      </c>
      <c r="O3" s="3">
        <v>1.64584</v>
      </c>
      <c r="P3" s="3">
        <v>1.62538</v>
      </c>
      <c r="Q3" s="3">
        <v>1.6952100000000001</v>
      </c>
      <c r="R3" s="3">
        <v>1.7501500000000001</v>
      </c>
      <c r="S3" s="3">
        <v>1.8133300000000001</v>
      </c>
      <c r="T3" s="3">
        <v>1.8515999999999999</v>
      </c>
      <c r="U3" s="3">
        <v>1.8745000000000001</v>
      </c>
      <c r="V3" s="3">
        <v>1.89235</v>
      </c>
      <c r="W3" s="3">
        <v>1.9160200000000001</v>
      </c>
      <c r="X3" s="3">
        <v>2.0071300000000001</v>
      </c>
      <c r="Y3" s="3">
        <v>2.0300099999999999</v>
      </c>
      <c r="Z3" s="3">
        <v>1.98247</v>
      </c>
      <c r="AA3" s="3">
        <v>2.09741</v>
      </c>
      <c r="AB3" s="3">
        <v>2.1334399999999998</v>
      </c>
      <c r="AC3" s="3">
        <v>2.2515700000000001</v>
      </c>
      <c r="AD3" s="3">
        <v>2.2540800000000001</v>
      </c>
      <c r="AE3" s="3">
        <v>2.2913600000000001</v>
      </c>
      <c r="AF3" s="3">
        <v>2.3085</v>
      </c>
      <c r="AG3" s="3">
        <v>2.3241100000000001</v>
      </c>
      <c r="AH3" s="3">
        <v>2.3192400000000002</v>
      </c>
      <c r="AI3" s="3">
        <v>2.2391999999999999</v>
      </c>
      <c r="AJ3" s="3">
        <v>2.35283</v>
      </c>
      <c r="AK3" s="3">
        <v>2.33908</v>
      </c>
      <c r="AL3" s="3">
        <v>2.3310200000000001</v>
      </c>
      <c r="AM3" s="3">
        <v>2.3091200000000001</v>
      </c>
      <c r="AN3" s="3">
        <v>2.2660399999999998</v>
      </c>
      <c r="AO3" s="3">
        <v>2.3316499999999998</v>
      </c>
      <c r="AP3" s="3">
        <v>2.2315800000000001</v>
      </c>
      <c r="AQ3" s="3">
        <v>2.40245</v>
      </c>
      <c r="AR3" s="3">
        <v>2.35372</v>
      </c>
      <c r="AS3" s="3">
        <v>2.2200899999999999</v>
      </c>
      <c r="AT3" s="3">
        <f t="shared" ref="AT3:AX27" si="1">AT$28*$AS3/SUM($AS$2:$AS$27)</f>
        <v>2.2085306803491571</v>
      </c>
      <c r="AU3" s="3">
        <f t="shared" si="1"/>
        <v>2.1777236834136589</v>
      </c>
      <c r="AV3" s="3">
        <f t="shared" si="1"/>
        <v>2.1515184698014149</v>
      </c>
      <c r="AW3" s="3">
        <f t="shared" si="1"/>
        <v>2.1352021948199935</v>
      </c>
      <c r="AX3" s="3">
        <f t="shared" si="1"/>
        <v>2.1269808894044613</v>
      </c>
    </row>
    <row r="4" spans="1:50" s="3" customFormat="1" x14ac:dyDescent="0.25">
      <c r="A4" s="3">
        <v>203</v>
      </c>
      <c r="B4" s="3" t="s">
        <v>103</v>
      </c>
      <c r="C4" s="3">
        <v>78866</v>
      </c>
      <c r="D4" s="3">
        <v>1.8008500000000001</v>
      </c>
      <c r="E4" s="3">
        <v>1.8065100000000001</v>
      </c>
      <c r="F4" s="3">
        <v>1.79192</v>
      </c>
      <c r="G4" s="3">
        <v>1.6625300000000001</v>
      </c>
      <c r="H4" s="3">
        <v>1.73339</v>
      </c>
      <c r="I4" s="3">
        <v>1.78335</v>
      </c>
      <c r="J4" s="3">
        <v>1.9064399999999999</v>
      </c>
      <c r="K4" s="3">
        <v>1.8003</v>
      </c>
      <c r="L4" s="3">
        <v>1.92072</v>
      </c>
      <c r="M4" s="3">
        <v>1.8633500000000001</v>
      </c>
      <c r="N4" s="3">
        <v>1.86704</v>
      </c>
      <c r="O4" s="3">
        <v>1.8965000000000001</v>
      </c>
      <c r="P4" s="3">
        <v>1.90347</v>
      </c>
      <c r="Q4" s="3">
        <v>1.9433400000000001</v>
      </c>
      <c r="R4" s="3">
        <v>1.9541900000000001</v>
      </c>
      <c r="S4" s="3">
        <v>1.98621</v>
      </c>
      <c r="T4" s="3">
        <v>2.0439799999999999</v>
      </c>
      <c r="U4" s="3">
        <v>2.0036299999999998</v>
      </c>
      <c r="V4" s="3">
        <v>1.9483299999999999</v>
      </c>
      <c r="W4" s="3">
        <v>1.9659899999999999</v>
      </c>
      <c r="X4" s="3">
        <v>1.77816</v>
      </c>
      <c r="Y4" s="3">
        <v>1.7277800000000001</v>
      </c>
      <c r="Z4" s="3">
        <v>1.6761600000000001</v>
      </c>
      <c r="AA4" s="3">
        <v>1.6244799999999999</v>
      </c>
      <c r="AB4" s="3">
        <v>1.6460999999999999</v>
      </c>
      <c r="AC4" s="3">
        <v>1.6992499999999999</v>
      </c>
      <c r="AD4" s="3">
        <v>1.7095499999999999</v>
      </c>
      <c r="AE4" s="3">
        <v>1.6549199999999999</v>
      </c>
      <c r="AF4" s="3">
        <v>1.5482400000000001</v>
      </c>
      <c r="AG4" s="3">
        <v>1.62629</v>
      </c>
      <c r="AH4" s="3">
        <v>1.6696200000000001</v>
      </c>
      <c r="AI4" s="3">
        <v>1.68777</v>
      </c>
      <c r="AJ4" s="3">
        <v>1.7624200000000001</v>
      </c>
      <c r="AK4" s="3">
        <v>1.80446</v>
      </c>
      <c r="AL4" s="3">
        <v>1.78315</v>
      </c>
      <c r="AM4" s="3">
        <v>1.8246500000000001</v>
      </c>
      <c r="AN4" s="3">
        <v>1.8253299999999999</v>
      </c>
      <c r="AO4" s="3">
        <v>1.7845200000000001</v>
      </c>
      <c r="AP4" s="3">
        <v>1.67191</v>
      </c>
      <c r="AQ4" s="3">
        <v>1.7657499999999999</v>
      </c>
      <c r="AR4" s="3">
        <v>1.70875</v>
      </c>
      <c r="AS4" s="3">
        <v>1.69225</v>
      </c>
      <c r="AT4" s="3">
        <f t="shared" si="1"/>
        <v>1.6834389794201414</v>
      </c>
      <c r="AU4" s="3">
        <f t="shared" si="1"/>
        <v>1.6599565347606469</v>
      </c>
      <c r="AV4" s="3">
        <f t="shared" si="1"/>
        <v>1.6399817712441587</v>
      </c>
      <c r="AW4" s="3">
        <f t="shared" si="1"/>
        <v>1.62754479060945</v>
      </c>
      <c r="AX4" s="3">
        <f t="shared" si="1"/>
        <v>1.6212781509284306</v>
      </c>
    </row>
    <row r="5" spans="1:50" s="3" customFormat="1" x14ac:dyDescent="0.25">
      <c r="A5" s="3">
        <v>208</v>
      </c>
      <c r="B5" s="3" t="s">
        <v>104</v>
      </c>
      <c r="C5" s="3">
        <v>43094</v>
      </c>
      <c r="D5" s="3">
        <v>0.73428599999999999</v>
      </c>
      <c r="E5" s="3">
        <v>0.76425799999999999</v>
      </c>
      <c r="F5" s="3">
        <v>0.75358099999999995</v>
      </c>
      <c r="G5" s="3">
        <v>0.69860999999999995</v>
      </c>
      <c r="H5" s="3">
        <v>0.69331900000000002</v>
      </c>
      <c r="I5" s="3">
        <v>0.75390900000000005</v>
      </c>
      <c r="J5" s="3">
        <v>0.77332999999999996</v>
      </c>
      <c r="K5" s="3">
        <v>0.78880700000000004</v>
      </c>
      <c r="L5" s="3">
        <v>0.81620700000000002</v>
      </c>
      <c r="M5" s="3">
        <v>0.75928600000000002</v>
      </c>
      <c r="N5" s="3">
        <v>0.68718900000000005</v>
      </c>
      <c r="O5" s="3">
        <v>0.694998</v>
      </c>
      <c r="P5" s="3">
        <v>0.65612199999999998</v>
      </c>
      <c r="Q5" s="3">
        <v>0.68017899999999998</v>
      </c>
      <c r="R5" s="3">
        <v>0.76580800000000004</v>
      </c>
      <c r="S5" s="3">
        <v>0.77686999999999995</v>
      </c>
      <c r="T5" s="3">
        <v>0.77710800000000002</v>
      </c>
      <c r="U5" s="3">
        <v>0.74131400000000003</v>
      </c>
      <c r="V5" s="3">
        <v>0.69534300000000004</v>
      </c>
      <c r="W5" s="3">
        <v>0.68888400000000005</v>
      </c>
      <c r="X5" s="3">
        <v>0.76389700000000005</v>
      </c>
      <c r="Y5" s="3">
        <v>0.73094199999999998</v>
      </c>
      <c r="Z5" s="3">
        <v>0.75059900000000002</v>
      </c>
      <c r="AA5" s="3">
        <v>0.77690499999999996</v>
      </c>
      <c r="AB5" s="3">
        <v>0.76972499999999999</v>
      </c>
      <c r="AC5" s="3">
        <v>0.87094099999999997</v>
      </c>
      <c r="AD5" s="3">
        <v>0.80703899999999995</v>
      </c>
      <c r="AE5" s="3">
        <v>0.79397099999999998</v>
      </c>
      <c r="AF5" s="3">
        <v>0.76082399999999994</v>
      </c>
      <c r="AG5" s="3">
        <v>0.73942099999999999</v>
      </c>
      <c r="AH5" s="3">
        <v>0.76214800000000005</v>
      </c>
      <c r="AI5" s="3">
        <v>0.75417599999999996</v>
      </c>
      <c r="AJ5" s="3">
        <v>0.79745500000000002</v>
      </c>
      <c r="AK5" s="3">
        <v>0.77149699999999999</v>
      </c>
      <c r="AL5" s="3">
        <v>0.75015399999999999</v>
      </c>
      <c r="AM5" s="3">
        <v>0.80462800000000001</v>
      </c>
      <c r="AN5" s="3">
        <v>0.78532599999999997</v>
      </c>
      <c r="AO5" s="3">
        <v>0.76351999999999998</v>
      </c>
      <c r="AP5" s="3">
        <v>0.72984800000000005</v>
      </c>
      <c r="AQ5" s="3">
        <v>0.77283900000000005</v>
      </c>
      <c r="AR5" s="3">
        <v>0.71367100000000006</v>
      </c>
      <c r="AS5" s="3">
        <v>0.688141</v>
      </c>
      <c r="AT5" s="3">
        <f t="shared" si="1"/>
        <v>0.68455806336957037</v>
      </c>
      <c r="AU5" s="3">
        <f t="shared" si="1"/>
        <v>0.67500910018420812</v>
      </c>
      <c r="AV5" s="3">
        <f t="shared" si="1"/>
        <v>0.6668865097034874</v>
      </c>
      <c r="AW5" s="3">
        <f t="shared" si="1"/>
        <v>0.661829103119975</v>
      </c>
      <c r="AX5" s="3">
        <f t="shared" si="1"/>
        <v>0.65928082024407808</v>
      </c>
    </row>
    <row r="6" spans="1:50" s="3" customFormat="1" x14ac:dyDescent="0.25">
      <c r="A6" s="3">
        <v>233</v>
      </c>
      <c r="B6" s="3" t="s">
        <v>105</v>
      </c>
      <c r="C6" s="3">
        <v>45226</v>
      </c>
      <c r="D6" s="3">
        <v>0.21099616800000001</v>
      </c>
      <c r="E6" s="3">
        <v>0.222491523</v>
      </c>
      <c r="F6" s="3">
        <v>0.23304634900000001</v>
      </c>
      <c r="G6" s="3">
        <v>0.244708493</v>
      </c>
      <c r="H6" s="3">
        <v>0.25810705299999998</v>
      </c>
      <c r="I6" s="3">
        <v>0.26805562199999999</v>
      </c>
      <c r="J6" s="3">
        <v>0.27787961700000002</v>
      </c>
      <c r="K6" s="3">
        <v>0.28842683000000002</v>
      </c>
      <c r="L6" s="3">
        <v>0.29810894999999998</v>
      </c>
      <c r="M6" s="3">
        <v>0.30468711700000001</v>
      </c>
      <c r="N6" s="3">
        <v>0.30903265200000002</v>
      </c>
      <c r="O6" s="3">
        <v>0.316275902</v>
      </c>
      <c r="P6" s="3">
        <v>0.32096885800000002</v>
      </c>
      <c r="Q6" s="3">
        <v>0.331548599</v>
      </c>
      <c r="R6" s="3">
        <v>0.34270137699999997</v>
      </c>
      <c r="S6" s="3">
        <v>0.34911759799999997</v>
      </c>
      <c r="T6" s="3">
        <v>0.36384978499999998</v>
      </c>
      <c r="U6" s="3">
        <v>0.37427519300000001</v>
      </c>
      <c r="V6" s="3">
        <v>0.37116501099999999</v>
      </c>
      <c r="W6" s="3">
        <v>0.38807999999999998</v>
      </c>
      <c r="X6" s="3">
        <v>0.36189199999999999</v>
      </c>
      <c r="Y6" s="3">
        <v>0.26055800000000001</v>
      </c>
      <c r="Z6" s="3">
        <v>0.21576100000000001</v>
      </c>
      <c r="AA6" s="3">
        <v>0.21776100000000001</v>
      </c>
      <c r="AB6" s="3">
        <v>0.20661299999999999</v>
      </c>
      <c r="AC6" s="3">
        <v>0.22711500000000001</v>
      </c>
      <c r="AD6" s="3">
        <v>0.22274099999999999</v>
      </c>
      <c r="AE6" s="3">
        <v>0.20324400000000001</v>
      </c>
      <c r="AF6" s="3">
        <v>0.191023</v>
      </c>
      <c r="AG6" s="3">
        <v>0.18706800000000001</v>
      </c>
      <c r="AH6" s="3">
        <v>0.19506799999999999</v>
      </c>
      <c r="AI6" s="3">
        <v>0.18695500000000001</v>
      </c>
      <c r="AJ6" s="3">
        <v>0.20657600000000001</v>
      </c>
      <c r="AK6" s="3">
        <v>0.21049999999999999</v>
      </c>
      <c r="AL6" s="3">
        <v>0.20677200000000001</v>
      </c>
      <c r="AM6" s="3">
        <v>0.20174300000000001</v>
      </c>
      <c r="AN6" s="3">
        <v>0.22575400000000001</v>
      </c>
      <c r="AO6" s="3">
        <v>0.21781600000000001</v>
      </c>
      <c r="AP6" s="3">
        <v>0.19322700000000001</v>
      </c>
      <c r="AQ6" s="3">
        <v>0.22309999999999999</v>
      </c>
      <c r="AR6" s="3">
        <v>0.22321299999999999</v>
      </c>
      <c r="AS6" s="3">
        <v>0.21909100000000001</v>
      </c>
      <c r="AT6" s="3">
        <f t="shared" si="1"/>
        <v>0.21795026115534832</v>
      </c>
      <c r="AU6" s="3">
        <f t="shared" si="1"/>
        <v>0.21491005298108723</v>
      </c>
      <c r="AV6" s="3">
        <f t="shared" si="1"/>
        <v>0.21232397473402512</v>
      </c>
      <c r="AW6" s="3">
        <f t="shared" si="1"/>
        <v>0.21071379271349686</v>
      </c>
      <c r="AX6" s="3">
        <f t="shared" si="1"/>
        <v>0.20990246793621556</v>
      </c>
    </row>
    <row r="7" spans="1:50" s="3" customFormat="1" x14ac:dyDescent="0.25">
      <c r="A7" s="3">
        <v>246</v>
      </c>
      <c r="B7" s="3" t="s">
        <v>106</v>
      </c>
      <c r="C7" s="3">
        <v>338145</v>
      </c>
      <c r="D7" s="3">
        <v>0.72091099999999997</v>
      </c>
      <c r="E7" s="3">
        <v>0.77104700000000004</v>
      </c>
      <c r="F7" s="3">
        <v>0.83457499999999996</v>
      </c>
      <c r="G7" s="3">
        <v>0.81593000000000004</v>
      </c>
      <c r="H7" s="3">
        <v>0.78178899999999996</v>
      </c>
      <c r="I7" s="3">
        <v>0.83628800000000003</v>
      </c>
      <c r="J7" s="3">
        <v>0.84923400000000004</v>
      </c>
      <c r="K7" s="3">
        <v>0.879637</v>
      </c>
      <c r="L7" s="3">
        <v>0.93842099999999995</v>
      </c>
      <c r="M7" s="3">
        <v>0.97607100000000002</v>
      </c>
      <c r="N7" s="3">
        <v>0.939855</v>
      </c>
      <c r="O7" s="3">
        <v>0.92040900000000003</v>
      </c>
      <c r="P7" s="3">
        <v>0.92945</v>
      </c>
      <c r="Q7" s="3">
        <v>0.95121699999999998</v>
      </c>
      <c r="R7" s="3">
        <v>1.0250999999999999</v>
      </c>
      <c r="S7" s="3">
        <v>1.0699399999999999</v>
      </c>
      <c r="T7" s="3">
        <v>1.16655</v>
      </c>
      <c r="U7" s="3">
        <v>1.09727</v>
      </c>
      <c r="V7" s="3">
        <v>1.1333899999999999</v>
      </c>
      <c r="W7" s="3">
        <v>1.1261399999999999</v>
      </c>
      <c r="X7" s="3">
        <v>1.1425000000000001</v>
      </c>
      <c r="Y7" s="3">
        <v>1.0765499999999999</v>
      </c>
      <c r="Z7" s="3">
        <v>1.12927</v>
      </c>
      <c r="AA7" s="3">
        <v>1.2058899999999999</v>
      </c>
      <c r="AB7" s="3">
        <v>1.14754</v>
      </c>
      <c r="AC7" s="3">
        <v>1.23434</v>
      </c>
      <c r="AD7" s="3">
        <v>1.2801800000000001</v>
      </c>
      <c r="AE7" s="3">
        <v>1.2922400000000001</v>
      </c>
      <c r="AF7" s="3">
        <v>1.288</v>
      </c>
      <c r="AG7" s="3">
        <v>1.28088</v>
      </c>
      <c r="AH7" s="3">
        <v>1.31653</v>
      </c>
      <c r="AI7" s="3">
        <v>1.3834500000000001</v>
      </c>
      <c r="AJ7" s="3">
        <v>1.4596800000000001</v>
      </c>
      <c r="AK7" s="3">
        <v>1.4742999999999999</v>
      </c>
      <c r="AL7" s="3">
        <v>1.3607499999999999</v>
      </c>
      <c r="AM7" s="3">
        <v>1.48214</v>
      </c>
      <c r="AN7" s="3">
        <v>1.46174</v>
      </c>
      <c r="AO7" s="3">
        <v>1.4018900000000001</v>
      </c>
      <c r="AP7" s="3">
        <v>1.3223199999999999</v>
      </c>
      <c r="AQ7" s="3">
        <v>1.4488099999999999</v>
      </c>
      <c r="AR7" s="3">
        <v>1.3820399999999999</v>
      </c>
      <c r="AS7" s="3">
        <v>1.32148</v>
      </c>
      <c r="AT7" s="3">
        <f t="shared" si="1"/>
        <v>1.3145994637459764</v>
      </c>
      <c r="AU7" s="3">
        <f t="shared" si="1"/>
        <v>1.2962619953053625</v>
      </c>
      <c r="AV7" s="3">
        <f t="shared" si="1"/>
        <v>1.2806636791630852</v>
      </c>
      <c r="AW7" s="3">
        <f t="shared" si="1"/>
        <v>1.2709516264704246</v>
      </c>
      <c r="AX7" s="3">
        <f t="shared" si="1"/>
        <v>1.2660580002298139</v>
      </c>
    </row>
    <row r="8" spans="1:50" s="3" customFormat="1" x14ac:dyDescent="0.25">
      <c r="A8" s="3">
        <v>250</v>
      </c>
      <c r="B8" s="3" t="s">
        <v>107</v>
      </c>
      <c r="C8" s="3">
        <v>547030</v>
      </c>
      <c r="D8" s="3">
        <v>6.2920999999999996</v>
      </c>
      <c r="E8" s="3">
        <v>6.6421900000000003</v>
      </c>
      <c r="F8" s="3">
        <v>7.1477700000000004</v>
      </c>
      <c r="G8" s="3">
        <v>6.9183399999999997</v>
      </c>
      <c r="H8" s="3">
        <v>6.5456899999999996</v>
      </c>
      <c r="I8" s="3">
        <v>6.9873700000000003</v>
      </c>
      <c r="J8" s="3">
        <v>6.8573399999999998</v>
      </c>
      <c r="K8" s="3">
        <v>7.3120500000000002</v>
      </c>
      <c r="L8" s="3">
        <v>7.6179500000000004</v>
      </c>
      <c r="M8" s="3">
        <v>7.6094400000000002</v>
      </c>
      <c r="N8" s="3">
        <v>7.4323899999999998</v>
      </c>
      <c r="O8" s="3">
        <v>7.2524199999999999</v>
      </c>
      <c r="P8" s="3">
        <v>7.4416399999999996</v>
      </c>
      <c r="Q8" s="3">
        <v>7.7090500000000004</v>
      </c>
      <c r="R8" s="3">
        <v>8.0877199999999991</v>
      </c>
      <c r="S8" s="3">
        <v>8.2133599999999998</v>
      </c>
      <c r="T8" s="3">
        <v>8.4180399999999995</v>
      </c>
      <c r="U8" s="3">
        <v>8.38185</v>
      </c>
      <c r="V8" s="3">
        <v>8.7270299999999992</v>
      </c>
      <c r="W8" s="3">
        <v>8.8885699999999996</v>
      </c>
      <c r="X8" s="3">
        <v>9.3944799999999997</v>
      </c>
      <c r="Y8" s="3">
        <v>9.23325</v>
      </c>
      <c r="Z8" s="3">
        <v>9.3856900000000003</v>
      </c>
      <c r="AA8" s="3">
        <v>9.0304800000000007</v>
      </c>
      <c r="AB8" s="3">
        <v>9.4063800000000004</v>
      </c>
      <c r="AC8" s="3">
        <v>9.9390900000000002</v>
      </c>
      <c r="AD8" s="3">
        <v>9.6348500000000001</v>
      </c>
      <c r="AE8" s="3">
        <v>9.9149200000000004</v>
      </c>
      <c r="AF8" s="3">
        <v>9.8986300000000007</v>
      </c>
      <c r="AG8" s="3">
        <v>9.99831</v>
      </c>
      <c r="AH8" s="3">
        <v>10.338800000000001</v>
      </c>
      <c r="AI8" s="3">
        <v>10.363300000000001</v>
      </c>
      <c r="AJ8" s="3">
        <v>10.5495</v>
      </c>
      <c r="AK8" s="3">
        <v>10.7042</v>
      </c>
      <c r="AL8" s="3">
        <v>10.7393</v>
      </c>
      <c r="AM8" s="3">
        <v>10.585800000000001</v>
      </c>
      <c r="AN8" s="3">
        <v>10.4572</v>
      </c>
      <c r="AO8" s="3">
        <v>10.507400000000001</v>
      </c>
      <c r="AP8" s="3">
        <v>10.056800000000001</v>
      </c>
      <c r="AQ8" s="3">
        <v>10.3628</v>
      </c>
      <c r="AR8" s="3">
        <v>9.9830400000000008</v>
      </c>
      <c r="AS8" s="3">
        <v>10.012499999999999</v>
      </c>
      <c r="AT8" s="3">
        <f t="shared" si="1"/>
        <v>9.9603680197631341</v>
      </c>
      <c r="AU8" s="3">
        <f t="shared" si="1"/>
        <v>9.8214299331014772</v>
      </c>
      <c r="AV8" s="3">
        <f t="shared" si="1"/>
        <v>9.7032456697190952</v>
      </c>
      <c r="AW8" s="3">
        <f t="shared" si="1"/>
        <v>9.6296600478517469</v>
      </c>
      <c r="AX8" s="3">
        <f t="shared" si="1"/>
        <v>9.5925823525902842</v>
      </c>
    </row>
    <row r="9" spans="1:50" s="3" customFormat="1" x14ac:dyDescent="0.25">
      <c r="A9" s="3">
        <v>276</v>
      </c>
      <c r="B9" s="3" t="s">
        <v>108</v>
      </c>
      <c r="C9" s="3">
        <v>357021</v>
      </c>
      <c r="D9" s="3">
        <v>12.1044</v>
      </c>
      <c r="E9" s="3">
        <v>12.5436</v>
      </c>
      <c r="F9" s="3">
        <v>13.280799999999999</v>
      </c>
      <c r="G9" s="3">
        <v>13.0296</v>
      </c>
      <c r="H9" s="3">
        <v>12.440200000000001</v>
      </c>
      <c r="I9" s="3">
        <v>13.4115</v>
      </c>
      <c r="J9" s="3">
        <v>13.447900000000001</v>
      </c>
      <c r="K9" s="3">
        <v>13.8941</v>
      </c>
      <c r="L9" s="3">
        <v>14.524699999999999</v>
      </c>
      <c r="M9" s="3">
        <v>14.172700000000001</v>
      </c>
      <c r="N9" s="3">
        <v>13.687799999999999</v>
      </c>
      <c r="O9" s="3">
        <v>13.2346</v>
      </c>
      <c r="P9" s="3">
        <v>13.2315</v>
      </c>
      <c r="Q9" s="3">
        <v>13.739699999999999</v>
      </c>
      <c r="R9" s="3">
        <v>14.1739</v>
      </c>
      <c r="S9" s="3">
        <v>14.152699999999999</v>
      </c>
      <c r="T9" s="3">
        <v>14.258599999999999</v>
      </c>
      <c r="U9" s="3">
        <v>14.354100000000001</v>
      </c>
      <c r="V9" s="3">
        <v>14.107799999999999</v>
      </c>
      <c r="W9" s="3">
        <v>13.9314</v>
      </c>
      <c r="X9" s="3">
        <v>13.657299999999999</v>
      </c>
      <c r="Y9" s="3">
        <v>13.402900000000001</v>
      </c>
      <c r="Z9" s="3">
        <v>13.271599999999999</v>
      </c>
      <c r="AA9" s="3">
        <v>13.2072</v>
      </c>
      <c r="AB9" s="3">
        <v>13.3454</v>
      </c>
      <c r="AC9" s="3">
        <v>13.797700000000001</v>
      </c>
      <c r="AD9" s="3">
        <v>13.6767</v>
      </c>
      <c r="AE9" s="3">
        <v>13.5936</v>
      </c>
      <c r="AF9" s="3">
        <v>13.284599999999999</v>
      </c>
      <c r="AG9" s="3">
        <v>13.3484</v>
      </c>
      <c r="AH9" s="3">
        <v>13.7492</v>
      </c>
      <c r="AI9" s="3">
        <v>13.440099999999999</v>
      </c>
      <c r="AJ9" s="3">
        <v>13.3695</v>
      </c>
      <c r="AK9" s="3">
        <v>13.4641</v>
      </c>
      <c r="AL9" s="3">
        <v>13.365500000000001</v>
      </c>
      <c r="AM9" s="3">
        <v>13.737500000000001</v>
      </c>
      <c r="AN9" s="3">
        <v>13.0047</v>
      </c>
      <c r="AO9" s="3">
        <v>13.1469</v>
      </c>
      <c r="AP9" s="3">
        <v>12.312900000000001</v>
      </c>
      <c r="AQ9" s="3">
        <v>12.9938</v>
      </c>
      <c r="AR9" s="3">
        <v>12.337400000000001</v>
      </c>
      <c r="AS9" s="3">
        <v>12.401</v>
      </c>
      <c r="AT9" s="3">
        <f t="shared" si="1"/>
        <v>12.33643184150638</v>
      </c>
      <c r="AU9" s="3">
        <f t="shared" si="1"/>
        <v>12.164349822760691</v>
      </c>
      <c r="AV9" s="3">
        <f t="shared" si="1"/>
        <v>12.01797248940689</v>
      </c>
      <c r="AW9" s="3">
        <f t="shared" si="1"/>
        <v>11.926832884235658</v>
      </c>
      <c r="AX9" s="3">
        <f t="shared" si="1"/>
        <v>11.880910237650152</v>
      </c>
    </row>
    <row r="10" spans="1:50" s="3" customFormat="1" x14ac:dyDescent="0.25">
      <c r="A10" s="3">
        <v>300</v>
      </c>
      <c r="B10" s="3" t="s">
        <v>109</v>
      </c>
      <c r="C10" s="3">
        <v>131940</v>
      </c>
      <c r="D10" s="3">
        <v>0.34482400000000002</v>
      </c>
      <c r="E10" s="3">
        <v>0.40023999999999998</v>
      </c>
      <c r="F10" s="3">
        <v>0.468663</v>
      </c>
      <c r="G10" s="3">
        <v>0.446774</v>
      </c>
      <c r="H10" s="3">
        <v>0.46601199999999998</v>
      </c>
      <c r="I10" s="3">
        <v>0.50535300000000005</v>
      </c>
      <c r="J10" s="3">
        <v>0.54279299999999997</v>
      </c>
      <c r="K10" s="3">
        <v>0.57079199999999997</v>
      </c>
      <c r="L10" s="3">
        <v>0.60541400000000001</v>
      </c>
      <c r="M10" s="3">
        <v>0.59450000000000003</v>
      </c>
      <c r="N10" s="3">
        <v>0.58112900000000001</v>
      </c>
      <c r="O10" s="3">
        <v>0.59715200000000002</v>
      </c>
      <c r="P10" s="3">
        <v>0.62477899999999997</v>
      </c>
      <c r="Q10" s="3">
        <v>0.64897000000000005</v>
      </c>
      <c r="R10" s="3">
        <v>0.69644700000000004</v>
      </c>
      <c r="S10" s="3">
        <v>0.66199300000000005</v>
      </c>
      <c r="T10" s="3">
        <v>0.71104199999999995</v>
      </c>
      <c r="U10" s="3">
        <v>0.75786900000000001</v>
      </c>
      <c r="V10" s="3">
        <v>0.83798099999999998</v>
      </c>
      <c r="W10" s="3">
        <v>0.85076200000000002</v>
      </c>
      <c r="X10" s="3">
        <v>0.85773600000000005</v>
      </c>
      <c r="Y10" s="3">
        <v>0.87886799999999998</v>
      </c>
      <c r="Z10" s="3">
        <v>0.867811</v>
      </c>
      <c r="AA10" s="3">
        <v>0.89197800000000005</v>
      </c>
      <c r="AB10" s="3">
        <v>0.89987799999999996</v>
      </c>
      <c r="AC10" s="3">
        <v>0.92867500000000003</v>
      </c>
      <c r="AD10" s="3">
        <v>0.96543199999999996</v>
      </c>
      <c r="AE10" s="3">
        <v>1.0165900000000001</v>
      </c>
      <c r="AF10" s="3">
        <v>1.0206200000000001</v>
      </c>
      <c r="AG10" s="3">
        <v>1.0747800000000001</v>
      </c>
      <c r="AH10" s="3">
        <v>1.1111899999999999</v>
      </c>
      <c r="AI10" s="3">
        <v>1.1237699999999999</v>
      </c>
      <c r="AJ10" s="3">
        <v>1.1562399999999999</v>
      </c>
      <c r="AK10" s="3">
        <v>1.17855</v>
      </c>
      <c r="AL10" s="3">
        <v>1.2001900000000001</v>
      </c>
      <c r="AM10" s="3">
        <v>1.1992400000000001</v>
      </c>
      <c r="AN10" s="3">
        <v>1.1990000000000001</v>
      </c>
      <c r="AO10" s="3">
        <v>1.2070099999999999</v>
      </c>
      <c r="AP10" s="3">
        <v>1.16795</v>
      </c>
      <c r="AQ10" s="3">
        <v>1.0955699999999999</v>
      </c>
      <c r="AR10" s="3">
        <v>1.06125</v>
      </c>
      <c r="AS10" s="3">
        <v>1.05362</v>
      </c>
      <c r="AT10" s="3">
        <f t="shared" si="1"/>
        <v>1.048134127638735</v>
      </c>
      <c r="AU10" s="3">
        <f t="shared" si="1"/>
        <v>1.0335136086006871</v>
      </c>
      <c r="AV10" s="3">
        <f t="shared" si="1"/>
        <v>1.0210770239729772</v>
      </c>
      <c r="AW10" s="3">
        <f t="shared" si="1"/>
        <v>1.0133335749930146</v>
      </c>
      <c r="AX10" s="3">
        <f t="shared" si="1"/>
        <v>1.0094318719936257</v>
      </c>
    </row>
    <row r="11" spans="1:50" s="3" customFormat="1" x14ac:dyDescent="0.25">
      <c r="A11" s="3">
        <v>348</v>
      </c>
      <c r="B11" s="3" t="s">
        <v>110</v>
      </c>
      <c r="C11" s="3">
        <v>93030</v>
      </c>
      <c r="D11" s="3">
        <v>0.755444</v>
      </c>
      <c r="E11" s="3">
        <v>0.77593299999999998</v>
      </c>
      <c r="F11" s="3">
        <v>0.84418400000000005</v>
      </c>
      <c r="G11" s="3">
        <v>0.87399700000000002</v>
      </c>
      <c r="H11" s="3">
        <v>0.90895599999999999</v>
      </c>
      <c r="I11" s="3">
        <v>0.97197699999999998</v>
      </c>
      <c r="J11" s="3">
        <v>1.0262100000000001</v>
      </c>
      <c r="K11" s="3">
        <v>1.1337299999999999</v>
      </c>
      <c r="L11" s="3">
        <v>1.1205499999999999</v>
      </c>
      <c r="M11" s="3">
        <v>1.12473</v>
      </c>
      <c r="N11" s="3">
        <v>1.1178900000000001</v>
      </c>
      <c r="O11" s="3">
        <v>1.1175299999999999</v>
      </c>
      <c r="P11" s="3">
        <v>1.10043</v>
      </c>
      <c r="Q11" s="3">
        <v>1.1418299999999999</v>
      </c>
      <c r="R11" s="3">
        <v>1.18069</v>
      </c>
      <c r="S11" s="3">
        <v>1.1758999999999999</v>
      </c>
      <c r="T11" s="3">
        <v>1.21905</v>
      </c>
      <c r="U11" s="3">
        <v>1.20421</v>
      </c>
      <c r="V11" s="3">
        <v>1.1957100000000001</v>
      </c>
      <c r="W11" s="3">
        <v>1.14209</v>
      </c>
      <c r="X11" s="3">
        <v>1.0878699999999999</v>
      </c>
      <c r="Y11" s="3">
        <v>0.99702999999999997</v>
      </c>
      <c r="Z11" s="3">
        <v>1.0198400000000001</v>
      </c>
      <c r="AA11" s="3">
        <v>0.98776299999999995</v>
      </c>
      <c r="AB11" s="3">
        <v>1.02589</v>
      </c>
      <c r="AC11" s="3">
        <v>1.0527299999999999</v>
      </c>
      <c r="AD11" s="3">
        <v>1.03196</v>
      </c>
      <c r="AE11" s="3">
        <v>1.0193399999999999</v>
      </c>
      <c r="AF11" s="3">
        <v>1.01179</v>
      </c>
      <c r="AG11" s="3">
        <v>0.99191600000000002</v>
      </c>
      <c r="AH11" s="3">
        <v>1.01573</v>
      </c>
      <c r="AI11" s="3">
        <v>1.01586</v>
      </c>
      <c r="AJ11" s="3">
        <v>1.0370900000000001</v>
      </c>
      <c r="AK11" s="3">
        <v>1.03443</v>
      </c>
      <c r="AL11" s="3">
        <v>1.09311</v>
      </c>
      <c r="AM11" s="3">
        <v>1.0843</v>
      </c>
      <c r="AN11" s="3">
        <v>1.0605899999999999</v>
      </c>
      <c r="AO11" s="3">
        <v>1.0502199999999999</v>
      </c>
      <c r="AP11" s="3">
        <v>0.98654600000000003</v>
      </c>
      <c r="AQ11" s="3">
        <v>1.0191399999999999</v>
      </c>
      <c r="AR11" s="3">
        <v>0.99090999999999996</v>
      </c>
      <c r="AS11" s="3">
        <v>0.93124099999999999</v>
      </c>
      <c r="AT11" s="3">
        <f t="shared" si="1"/>
        <v>0.92639231711283321</v>
      </c>
      <c r="AU11" s="3">
        <f t="shared" si="1"/>
        <v>0.91346998575094662</v>
      </c>
      <c r="AV11" s="3">
        <f t="shared" si="1"/>
        <v>0.90247792266815274</v>
      </c>
      <c r="AW11" s="3">
        <f t="shared" si="1"/>
        <v>0.8956338829085152</v>
      </c>
      <c r="AX11" s="3">
        <f t="shared" si="1"/>
        <v>0.89218536655266223</v>
      </c>
    </row>
    <row r="12" spans="1:50" s="3" customFormat="1" x14ac:dyDescent="0.25">
      <c r="A12" s="3">
        <v>352</v>
      </c>
      <c r="B12" s="3" t="s">
        <v>111</v>
      </c>
      <c r="C12" s="3">
        <v>103000</v>
      </c>
      <c r="D12" s="3">
        <v>3.5805999999999998E-2</v>
      </c>
      <c r="E12" s="3">
        <v>3.6546000000000002E-2</v>
      </c>
      <c r="F12" s="3">
        <v>4.4389999999999999E-2</v>
      </c>
      <c r="G12" s="3">
        <v>4.3826999999999998E-2</v>
      </c>
      <c r="H12" s="3">
        <v>4.3867000000000003E-2</v>
      </c>
      <c r="I12" s="3">
        <v>4.4426E-2</v>
      </c>
      <c r="J12" s="3">
        <v>4.9311000000000001E-2</v>
      </c>
      <c r="K12" s="3">
        <v>5.0653999999999998E-2</v>
      </c>
      <c r="L12" s="3">
        <v>5.8356999999999999E-2</v>
      </c>
      <c r="M12" s="3">
        <v>5.9393000000000001E-2</v>
      </c>
      <c r="N12" s="3">
        <v>6.5731999999999999E-2</v>
      </c>
      <c r="O12" s="3">
        <v>6.5664E-2</v>
      </c>
      <c r="P12" s="3">
        <v>6.8213999999999997E-2</v>
      </c>
      <c r="Q12" s="3">
        <v>7.1576000000000001E-2</v>
      </c>
      <c r="R12" s="3">
        <v>7.0261000000000004E-2</v>
      </c>
      <c r="S12" s="3">
        <v>7.3388999999999996E-2</v>
      </c>
      <c r="T12" s="3">
        <v>7.6655000000000001E-2</v>
      </c>
      <c r="U12" s="3">
        <v>7.8113000000000002E-2</v>
      </c>
      <c r="V12" s="3">
        <v>8.0095E-2</v>
      </c>
      <c r="W12" s="3">
        <v>8.2871E-2</v>
      </c>
      <c r="X12" s="3">
        <v>8.1367999999999996E-2</v>
      </c>
      <c r="Y12" s="3">
        <v>8.0721000000000001E-2</v>
      </c>
      <c r="Z12" s="3">
        <v>8.6512000000000006E-2</v>
      </c>
      <c r="AA12" s="3">
        <v>8.6646000000000001E-2</v>
      </c>
      <c r="AB12" s="3">
        <v>8.9380000000000001E-2</v>
      </c>
      <c r="AC12" s="3">
        <v>9.4686999999999993E-2</v>
      </c>
      <c r="AD12" s="3">
        <v>9.6315999999999999E-2</v>
      </c>
      <c r="AE12" s="3">
        <v>0.10230400000000001</v>
      </c>
      <c r="AF12" s="3">
        <v>0.11744499999999999</v>
      </c>
      <c r="AG12" s="3">
        <v>0.122999</v>
      </c>
      <c r="AH12" s="3">
        <v>0.128494</v>
      </c>
      <c r="AI12" s="3">
        <v>0.130333</v>
      </c>
      <c r="AJ12" s="3">
        <v>0.129885</v>
      </c>
      <c r="AK12" s="3">
        <v>0.13364699999999999</v>
      </c>
      <c r="AL12" s="3">
        <v>0.13810500000000001</v>
      </c>
      <c r="AM12" s="3">
        <v>0.165023</v>
      </c>
      <c r="AN12" s="3">
        <v>0.19189899999999999</v>
      </c>
      <c r="AO12" s="3">
        <v>0.21245800000000001</v>
      </c>
      <c r="AP12" s="3">
        <v>0.213645</v>
      </c>
      <c r="AQ12" s="3">
        <v>0.21305499999999999</v>
      </c>
      <c r="AR12" s="3">
        <v>0.22740299999999999</v>
      </c>
      <c r="AS12" s="3">
        <v>0.22595799999999999</v>
      </c>
      <c r="AT12" s="3">
        <f t="shared" si="1"/>
        <v>0.22478150681744202</v>
      </c>
      <c r="AU12" s="3">
        <f t="shared" si="1"/>
        <v>0.22164600897116044</v>
      </c>
      <c r="AV12" s="3">
        <f t="shared" si="1"/>
        <v>0.21897887491020099</v>
      </c>
      <c r="AW12" s="3">
        <f t="shared" si="1"/>
        <v>0.21731822472833809</v>
      </c>
      <c r="AX12" s="3">
        <f t="shared" si="1"/>
        <v>0.21648147048455388</v>
      </c>
    </row>
    <row r="13" spans="1:50" s="3" customFormat="1" x14ac:dyDescent="0.25">
      <c r="A13" s="3">
        <v>372</v>
      </c>
      <c r="B13" s="3" t="s">
        <v>112</v>
      </c>
      <c r="C13" s="3">
        <v>70280</v>
      </c>
      <c r="D13" s="3">
        <v>0.26657500000000001</v>
      </c>
      <c r="E13" s="3">
        <v>0.26444400000000001</v>
      </c>
      <c r="F13" s="3">
        <v>0.27410200000000001</v>
      </c>
      <c r="G13" s="3">
        <v>0.28236800000000001</v>
      </c>
      <c r="H13" s="3">
        <v>0.26375300000000002</v>
      </c>
      <c r="I13" s="3">
        <v>0.27112999999999998</v>
      </c>
      <c r="J13" s="3">
        <v>0.28702100000000003</v>
      </c>
      <c r="K13" s="3">
        <v>0.28780600000000001</v>
      </c>
      <c r="L13" s="3">
        <v>0.33927299999999999</v>
      </c>
      <c r="M13" s="3">
        <v>0.326789</v>
      </c>
      <c r="N13" s="3">
        <v>0.32787100000000002</v>
      </c>
      <c r="O13" s="3">
        <v>0.32599699999999998</v>
      </c>
      <c r="P13" s="3">
        <v>0.325432</v>
      </c>
      <c r="Q13" s="3">
        <v>0.32885599999999998</v>
      </c>
      <c r="R13" s="3">
        <v>0.342335</v>
      </c>
      <c r="S13" s="3">
        <v>0.35162900000000002</v>
      </c>
      <c r="T13" s="3">
        <v>0.36645699999999998</v>
      </c>
      <c r="U13" s="3">
        <v>0.36265999999999998</v>
      </c>
      <c r="V13" s="3">
        <v>0.36992000000000003</v>
      </c>
      <c r="W13" s="3">
        <v>0.393231</v>
      </c>
      <c r="X13" s="3">
        <v>0.39654099999999998</v>
      </c>
      <c r="Y13" s="3">
        <v>0.39173999999999998</v>
      </c>
      <c r="Z13" s="3">
        <v>0.39929100000000001</v>
      </c>
      <c r="AA13" s="3">
        <v>0.41903600000000002</v>
      </c>
      <c r="AB13" s="3">
        <v>0.42180000000000001</v>
      </c>
      <c r="AC13" s="3">
        <v>0.45132100000000003</v>
      </c>
      <c r="AD13" s="3">
        <v>0.47307199999999999</v>
      </c>
      <c r="AE13" s="3">
        <v>0.50405</v>
      </c>
      <c r="AF13" s="3">
        <v>0.52675300000000003</v>
      </c>
      <c r="AG13" s="3">
        <v>0.54248600000000002</v>
      </c>
      <c r="AH13" s="3">
        <v>0.57295399999999996</v>
      </c>
      <c r="AI13" s="3">
        <v>0.57599400000000001</v>
      </c>
      <c r="AJ13" s="3">
        <v>0.56303899999999996</v>
      </c>
      <c r="AK13" s="3">
        <v>0.57344300000000004</v>
      </c>
      <c r="AL13" s="3">
        <v>0.56937700000000002</v>
      </c>
      <c r="AM13" s="3">
        <v>0.57726100000000002</v>
      </c>
      <c r="AN13" s="3">
        <v>0.59699599999999997</v>
      </c>
      <c r="AO13" s="3">
        <v>0.58726599999999995</v>
      </c>
      <c r="AP13" s="3">
        <v>0.56234799999999996</v>
      </c>
      <c r="AQ13" s="3">
        <v>0.56672599999999995</v>
      </c>
      <c r="AR13" s="3">
        <v>0.52434599999999998</v>
      </c>
      <c r="AS13" s="3">
        <v>0.52556999999999998</v>
      </c>
      <c r="AT13" s="3">
        <f t="shared" si="1"/>
        <v>0.52283352011454787</v>
      </c>
      <c r="AU13" s="3">
        <f t="shared" si="1"/>
        <v>0.51554046740975223</v>
      </c>
      <c r="AV13" s="3">
        <f t="shared" si="1"/>
        <v>0.50933681164886535</v>
      </c>
      <c r="AW13" s="3">
        <f t="shared" si="1"/>
        <v>0.50547420038446367</v>
      </c>
      <c r="AX13" s="3">
        <f t="shared" si="1"/>
        <v>0.50352794077911378</v>
      </c>
    </row>
    <row r="14" spans="1:50" s="3" customFormat="1" x14ac:dyDescent="0.25">
      <c r="A14" s="3">
        <v>376</v>
      </c>
      <c r="B14" s="3" t="s">
        <v>113</v>
      </c>
      <c r="C14" s="3">
        <v>20770</v>
      </c>
      <c r="D14" s="3">
        <v>0.227738</v>
      </c>
      <c r="E14" s="3">
        <v>0.219388</v>
      </c>
      <c r="F14" s="3">
        <v>0.30806499999999998</v>
      </c>
      <c r="G14" s="3">
        <v>0.232212</v>
      </c>
      <c r="H14" s="3">
        <v>0.27868100000000001</v>
      </c>
      <c r="I14" s="3">
        <v>0.25684800000000002</v>
      </c>
      <c r="J14" s="3">
        <v>0.25611800000000001</v>
      </c>
      <c r="K14" s="3">
        <v>0.270787</v>
      </c>
      <c r="L14" s="3">
        <v>0.30132999999999999</v>
      </c>
      <c r="M14" s="3">
        <v>0.310417</v>
      </c>
      <c r="N14" s="3">
        <v>0.28894799999999998</v>
      </c>
      <c r="O14" s="3">
        <v>0.31323299999999998</v>
      </c>
      <c r="P14" s="3">
        <v>0.29220600000000002</v>
      </c>
      <c r="Q14" s="3">
        <v>0.30176199999999997</v>
      </c>
      <c r="R14" s="3">
        <v>0.30048900000000001</v>
      </c>
      <c r="S14" s="3">
        <v>0.35860999999999998</v>
      </c>
      <c r="T14" s="3">
        <v>0.39500200000000002</v>
      </c>
      <c r="U14" s="3">
        <v>0.432141</v>
      </c>
      <c r="V14" s="3">
        <v>0.44619999999999999</v>
      </c>
      <c r="W14" s="3">
        <v>0.45496199999999998</v>
      </c>
      <c r="X14" s="3">
        <v>0.45648499999999997</v>
      </c>
      <c r="Y14" s="3">
        <v>0.52466100000000004</v>
      </c>
      <c r="Z14" s="3">
        <v>0.55000499999999997</v>
      </c>
      <c r="AA14" s="3">
        <v>0.58665400000000001</v>
      </c>
      <c r="AB14" s="3">
        <v>0.61524699999999999</v>
      </c>
      <c r="AC14" s="3">
        <v>0.63267700000000004</v>
      </c>
      <c r="AD14" s="3">
        <v>0.66718999999999995</v>
      </c>
      <c r="AE14" s="3">
        <v>0.68371300000000002</v>
      </c>
      <c r="AF14" s="3">
        <v>0.66537999999999997</v>
      </c>
      <c r="AG14" s="3">
        <v>0.72354499999999999</v>
      </c>
      <c r="AH14" s="3">
        <v>0.75961100000000004</v>
      </c>
      <c r="AI14" s="3">
        <v>0.74632399999999999</v>
      </c>
      <c r="AJ14" s="3">
        <v>0.78288400000000002</v>
      </c>
      <c r="AK14" s="3">
        <v>0.76346599999999998</v>
      </c>
      <c r="AL14" s="3">
        <v>0.73319500000000004</v>
      </c>
      <c r="AM14" s="3">
        <v>0.80868899999999999</v>
      </c>
      <c r="AN14" s="3">
        <v>0.82138599999999995</v>
      </c>
      <c r="AO14" s="3">
        <v>0.90748799999999996</v>
      </c>
      <c r="AP14" s="3">
        <v>0.85362400000000005</v>
      </c>
      <c r="AQ14" s="3">
        <v>0.92046700000000004</v>
      </c>
      <c r="AR14" s="3">
        <v>0.91908599999999996</v>
      </c>
      <c r="AS14" s="3">
        <v>0.96331900000000004</v>
      </c>
      <c r="AT14" s="3">
        <f t="shared" si="1"/>
        <v>0.95830329692186811</v>
      </c>
      <c r="AU14" s="3">
        <f t="shared" si="1"/>
        <v>0.94493583637706691</v>
      </c>
      <c r="AV14" s="3">
        <f t="shared" si="1"/>
        <v>0.93356513511192307</v>
      </c>
      <c r="AW14" s="3">
        <f t="shared" si="1"/>
        <v>0.92648534208604216</v>
      </c>
      <c r="AX14" s="3">
        <f t="shared" si="1"/>
        <v>0.92291803638600978</v>
      </c>
    </row>
    <row r="15" spans="1:50" s="3" customFormat="1" x14ac:dyDescent="0.25">
      <c r="A15" s="3">
        <v>380</v>
      </c>
      <c r="B15" s="3" t="s">
        <v>114</v>
      </c>
      <c r="C15" s="3">
        <v>301230</v>
      </c>
      <c r="D15" s="3">
        <v>4.1821599999999997</v>
      </c>
      <c r="E15" s="3">
        <v>4.4251899999999997</v>
      </c>
      <c r="F15" s="3">
        <v>4.72654</v>
      </c>
      <c r="G15" s="3">
        <v>4.83765</v>
      </c>
      <c r="H15" s="3">
        <v>4.6331600000000002</v>
      </c>
      <c r="I15" s="3">
        <v>5.0056099999999999</v>
      </c>
      <c r="J15" s="3">
        <v>4.8939599999999999</v>
      </c>
      <c r="K15" s="3">
        <v>5.0081100000000003</v>
      </c>
      <c r="L15" s="3">
        <v>5.22926</v>
      </c>
      <c r="M15" s="3">
        <v>5.1916500000000001</v>
      </c>
      <c r="N15" s="3">
        <v>5.08019</v>
      </c>
      <c r="O15" s="3">
        <v>4.9507099999999999</v>
      </c>
      <c r="P15" s="3">
        <v>4.9464899999999998</v>
      </c>
      <c r="Q15" s="3">
        <v>5.05952</v>
      </c>
      <c r="R15" s="3">
        <v>5.1307999999999998</v>
      </c>
      <c r="S15" s="3">
        <v>5.1911199999999997</v>
      </c>
      <c r="T15" s="3">
        <v>5.4066099999999997</v>
      </c>
      <c r="U15" s="3">
        <v>5.5340299999999996</v>
      </c>
      <c r="V15" s="3">
        <v>5.7705000000000002</v>
      </c>
      <c r="W15" s="3">
        <v>5.8153499999999996</v>
      </c>
      <c r="X15" s="3">
        <v>5.9585299999999997</v>
      </c>
      <c r="Y15" s="3">
        <v>5.9212600000000002</v>
      </c>
      <c r="Z15" s="3">
        <v>5.8902599999999996</v>
      </c>
      <c r="AA15" s="3">
        <v>5.8158500000000002</v>
      </c>
      <c r="AB15" s="3">
        <v>6.3142199999999997</v>
      </c>
      <c r="AC15" s="3">
        <v>6.3087299999999997</v>
      </c>
      <c r="AD15" s="3">
        <v>6.3984100000000002</v>
      </c>
      <c r="AE15" s="3">
        <v>6.57761</v>
      </c>
      <c r="AF15" s="3">
        <v>6.6789100000000001</v>
      </c>
      <c r="AG15" s="3">
        <v>6.8059799999999999</v>
      </c>
      <c r="AH15" s="3">
        <v>6.8288200000000003</v>
      </c>
      <c r="AI15" s="3">
        <v>6.8393800000000002</v>
      </c>
      <c r="AJ15" s="3">
        <v>7.1163100000000004</v>
      </c>
      <c r="AK15" s="3">
        <v>7.2171399999999997</v>
      </c>
      <c r="AL15" s="3">
        <v>7.2910000000000004</v>
      </c>
      <c r="AM15" s="3">
        <v>7.2092700000000001</v>
      </c>
      <c r="AN15" s="3">
        <v>7.1190199999999999</v>
      </c>
      <c r="AO15" s="3">
        <v>6.9768600000000003</v>
      </c>
      <c r="AP15" s="3">
        <v>6.5374299999999996</v>
      </c>
      <c r="AQ15" s="3">
        <v>6.7649900000000001</v>
      </c>
      <c r="AR15" s="3">
        <v>6.6437499999999998</v>
      </c>
      <c r="AS15" s="3">
        <v>6.3011900000000001</v>
      </c>
      <c r="AT15" s="3">
        <f t="shared" si="1"/>
        <v>6.2683816591711627</v>
      </c>
      <c r="AU15" s="3">
        <f t="shared" si="1"/>
        <v>6.1809434287300578</v>
      </c>
      <c r="AV15" s="3">
        <f t="shared" si="1"/>
        <v>6.1065662503447955</v>
      </c>
      <c r="AW15" s="3">
        <f t="shared" si="1"/>
        <v>6.060256439143366</v>
      </c>
      <c r="AX15" s="3">
        <f t="shared" si="1"/>
        <v>6.0369222466235595</v>
      </c>
    </row>
    <row r="16" spans="1:50" s="3" customFormat="1" x14ac:dyDescent="0.25">
      <c r="A16" s="3">
        <v>442</v>
      </c>
      <c r="B16" s="3" t="s">
        <v>115</v>
      </c>
      <c r="C16" s="3">
        <v>2586</v>
      </c>
      <c r="D16" s="3">
        <v>0.161187</v>
      </c>
      <c r="E16" s="3">
        <v>0.16516900000000001</v>
      </c>
      <c r="F16" s="3">
        <v>0.17588899999999999</v>
      </c>
      <c r="G16" s="3">
        <v>0.18348500000000001</v>
      </c>
      <c r="H16" s="3">
        <v>0.14962400000000001</v>
      </c>
      <c r="I16" s="3">
        <v>0.15270800000000001</v>
      </c>
      <c r="J16" s="3">
        <v>0.14738100000000001</v>
      </c>
      <c r="K16" s="3">
        <v>0.159388</v>
      </c>
      <c r="L16" s="3">
        <v>0.15057699999999999</v>
      </c>
      <c r="M16" s="3">
        <v>0.141239</v>
      </c>
      <c r="N16" s="3">
        <v>0.12356</v>
      </c>
      <c r="O16" s="3">
        <v>0.116871</v>
      </c>
      <c r="P16" s="3">
        <v>0.109915</v>
      </c>
      <c r="Q16" s="3">
        <v>0.11781899999999999</v>
      </c>
      <c r="R16" s="3">
        <v>0.12145499999999999</v>
      </c>
      <c r="S16" s="3">
        <v>0.119321</v>
      </c>
      <c r="T16" s="3">
        <v>0.116852</v>
      </c>
      <c r="U16" s="3">
        <v>0.120896</v>
      </c>
      <c r="V16" s="3">
        <v>0.13017999999999999</v>
      </c>
      <c r="W16" s="3">
        <v>0.134459</v>
      </c>
      <c r="X16" s="3">
        <v>0.14363200000000001</v>
      </c>
      <c r="Y16" s="3">
        <v>0.14413200000000001</v>
      </c>
      <c r="Z16" s="3">
        <v>0.14615700000000001</v>
      </c>
      <c r="AA16" s="3">
        <v>0.141067</v>
      </c>
      <c r="AB16" s="3">
        <v>0.12493700000000001</v>
      </c>
      <c r="AC16" s="3">
        <v>0.126744</v>
      </c>
      <c r="AD16" s="3">
        <v>0.12332799999999999</v>
      </c>
      <c r="AE16" s="3">
        <v>0.119092</v>
      </c>
      <c r="AF16" s="3">
        <v>0.124129</v>
      </c>
      <c r="AG16" s="3">
        <v>0.132328</v>
      </c>
      <c r="AH16" s="3">
        <v>0.13922000000000001</v>
      </c>
      <c r="AI16" s="3">
        <v>0.144652</v>
      </c>
      <c r="AJ16" s="3">
        <v>0.15248500000000001</v>
      </c>
      <c r="AK16" s="3">
        <v>0.16991000000000001</v>
      </c>
      <c r="AL16" s="3">
        <v>0.17385</v>
      </c>
      <c r="AM16" s="3">
        <v>0.17174400000000001</v>
      </c>
      <c r="AN16" s="3">
        <v>0.16695699999999999</v>
      </c>
      <c r="AO16" s="3">
        <v>0.16677600000000001</v>
      </c>
      <c r="AP16" s="3">
        <v>0.15691099999999999</v>
      </c>
      <c r="AQ16" s="3">
        <v>0.167402</v>
      </c>
      <c r="AR16" s="3">
        <v>0.16544200000000001</v>
      </c>
      <c r="AS16" s="3">
        <v>0.16236800000000001</v>
      </c>
      <c r="AT16" s="3">
        <f t="shared" si="1"/>
        <v>0.16152260021302381</v>
      </c>
      <c r="AU16" s="3">
        <f t="shared" si="1"/>
        <v>0.15926950665446399</v>
      </c>
      <c r="AV16" s="3">
        <f t="shared" si="1"/>
        <v>0.15735296807999502</v>
      </c>
      <c r="AW16" s="3">
        <f t="shared" si="1"/>
        <v>0.15615966468410414</v>
      </c>
      <c r="AX16" s="3">
        <f t="shared" si="1"/>
        <v>0.15555839315109909</v>
      </c>
    </row>
    <row r="17" spans="1:50" s="3" customFormat="1" x14ac:dyDescent="0.25">
      <c r="A17" s="3">
        <v>528</v>
      </c>
      <c r="B17" s="3" t="s">
        <v>116</v>
      </c>
      <c r="C17" s="3">
        <v>41526</v>
      </c>
      <c r="D17" s="3">
        <v>2.235484</v>
      </c>
      <c r="E17" s="3">
        <v>2.5289009999999998</v>
      </c>
      <c r="F17" s="3">
        <v>2.6974480000000001</v>
      </c>
      <c r="G17" s="3">
        <v>2.6404540000000001</v>
      </c>
      <c r="H17" s="3">
        <v>2.4944139999999999</v>
      </c>
      <c r="I17" s="3">
        <v>2.7603719999999998</v>
      </c>
      <c r="J17" s="3">
        <v>2.6738930000000001</v>
      </c>
      <c r="K17" s="3">
        <v>2.7266940000000002</v>
      </c>
      <c r="L17" s="3">
        <v>2.8604660000000002</v>
      </c>
      <c r="M17" s="3">
        <v>2.7097709999999999</v>
      </c>
      <c r="N17" s="3">
        <v>2.56107</v>
      </c>
      <c r="O17" s="3">
        <v>2.3125909999999998</v>
      </c>
      <c r="P17" s="3">
        <v>2.417189</v>
      </c>
      <c r="Q17" s="3">
        <v>2.4936850000000002</v>
      </c>
      <c r="R17" s="3">
        <v>2.476966</v>
      </c>
      <c r="S17" s="3">
        <v>2.5636290000000002</v>
      </c>
      <c r="T17" s="3">
        <v>2.6105770000000001</v>
      </c>
      <c r="U17" s="3">
        <v>2.5827550000000001</v>
      </c>
      <c r="V17" s="3">
        <v>2.6028280000000001</v>
      </c>
      <c r="W17" s="3">
        <v>2.6642489999999999</v>
      </c>
      <c r="X17" s="3">
        <v>2.8098969999999999</v>
      </c>
      <c r="Y17" s="3">
        <v>2.7722600000000002</v>
      </c>
      <c r="Z17" s="3">
        <v>2.7860520000000002</v>
      </c>
      <c r="AA17" s="3">
        <v>2.8041469999999999</v>
      </c>
      <c r="AB17" s="3">
        <v>2.8593959999999998</v>
      </c>
      <c r="AC17" s="3">
        <v>2.9672610000000001</v>
      </c>
      <c r="AD17" s="3">
        <v>2.9311229999999999</v>
      </c>
      <c r="AE17" s="3">
        <v>2.9750070000000002</v>
      </c>
      <c r="AF17" s="3">
        <v>2.917125</v>
      </c>
      <c r="AG17" s="3">
        <v>2.9894240000000001</v>
      </c>
      <c r="AH17" s="3">
        <v>3.0880339999999999</v>
      </c>
      <c r="AI17" s="3">
        <v>3.0900280000000002</v>
      </c>
      <c r="AJ17" s="3">
        <v>3.177457</v>
      </c>
      <c r="AK17" s="3">
        <v>3.2244760000000001</v>
      </c>
      <c r="AL17" s="3">
        <v>3.1938420000000001</v>
      </c>
      <c r="AM17" s="3">
        <v>3.1311119999999999</v>
      </c>
      <c r="AN17" s="3">
        <v>3.242251</v>
      </c>
      <c r="AO17" s="3">
        <v>3.2461229999999999</v>
      </c>
      <c r="AP17" s="3">
        <v>3.1937160000000002</v>
      </c>
      <c r="AQ17" s="3">
        <v>3.3756240000000002</v>
      </c>
      <c r="AR17" s="3">
        <v>3.1537259999999998</v>
      </c>
      <c r="AS17" s="3">
        <v>3.1998829999999998</v>
      </c>
      <c r="AT17" s="3">
        <f t="shared" si="1"/>
        <v>3.1832222022655396</v>
      </c>
      <c r="AU17" s="3">
        <f t="shared" si="1"/>
        <v>3.1388191439323401</v>
      </c>
      <c r="AV17" s="3">
        <f t="shared" si="1"/>
        <v>3.1010487753665665</v>
      </c>
      <c r="AW17" s="3">
        <f t="shared" si="1"/>
        <v>3.0775316337478142</v>
      </c>
      <c r="AX17" s="3">
        <f t="shared" si="1"/>
        <v>3.0656820170939985</v>
      </c>
    </row>
    <row r="18" spans="1:50" s="3" customFormat="1" x14ac:dyDescent="0.25">
      <c r="A18" s="3">
        <v>578</v>
      </c>
      <c r="B18" s="3" t="s">
        <v>117</v>
      </c>
      <c r="C18" s="3">
        <v>323802</v>
      </c>
      <c r="D18" s="3">
        <v>0.52766100000000005</v>
      </c>
      <c r="E18" s="3">
        <v>0.54558499999999999</v>
      </c>
      <c r="F18" s="3">
        <v>0.56582600000000005</v>
      </c>
      <c r="G18" s="3">
        <v>0.56501299999999999</v>
      </c>
      <c r="H18" s="3">
        <v>0.57917399999999997</v>
      </c>
      <c r="I18" s="3">
        <v>0.63134599999999996</v>
      </c>
      <c r="J18" s="3">
        <v>0.649702</v>
      </c>
      <c r="K18" s="3">
        <v>0.70065299999999997</v>
      </c>
      <c r="L18" s="3">
        <v>0.720356</v>
      </c>
      <c r="M18" s="3">
        <v>0.72679899999999997</v>
      </c>
      <c r="N18" s="3">
        <v>0.71682500000000005</v>
      </c>
      <c r="O18" s="3">
        <v>0.69468099999999999</v>
      </c>
      <c r="P18" s="3">
        <v>0.723966</v>
      </c>
      <c r="Q18" s="3">
        <v>0.76609300000000002</v>
      </c>
      <c r="R18" s="3">
        <v>0.79192200000000001</v>
      </c>
      <c r="S18" s="3">
        <v>0.82935999999999999</v>
      </c>
      <c r="T18" s="3">
        <v>0.83693600000000001</v>
      </c>
      <c r="U18" s="3">
        <v>0.80295700000000003</v>
      </c>
      <c r="V18" s="3">
        <v>0.83401800000000004</v>
      </c>
      <c r="W18" s="3">
        <v>0.83338100000000004</v>
      </c>
      <c r="X18" s="3">
        <v>0.86080500000000004</v>
      </c>
      <c r="Y18" s="3">
        <v>0.87481799999999998</v>
      </c>
      <c r="Z18" s="3">
        <v>0.93133900000000003</v>
      </c>
      <c r="AA18" s="3">
        <v>0.91178499999999996</v>
      </c>
      <c r="AB18" s="3">
        <v>0.930087</v>
      </c>
      <c r="AC18" s="3">
        <v>0.90170899999999998</v>
      </c>
      <c r="AD18" s="3">
        <v>0.95465900000000004</v>
      </c>
      <c r="AE18" s="3">
        <v>0.99674700000000005</v>
      </c>
      <c r="AF18" s="3">
        <v>1.0440400000000001</v>
      </c>
      <c r="AG18" s="3">
        <v>1.03532</v>
      </c>
      <c r="AH18" s="3">
        <v>1.06436</v>
      </c>
      <c r="AI18" s="3">
        <v>0.988506</v>
      </c>
      <c r="AJ18" s="3">
        <v>1.0721400000000001</v>
      </c>
      <c r="AK18" s="3">
        <v>1.04887</v>
      </c>
      <c r="AL18" s="3">
        <v>1.06227</v>
      </c>
      <c r="AM18" s="3">
        <v>1.0764800000000001</v>
      </c>
      <c r="AN18" s="3">
        <v>1.0930800000000001</v>
      </c>
      <c r="AO18" s="3">
        <v>1.1800299999999999</v>
      </c>
      <c r="AP18" s="3">
        <v>1.1824600000000001</v>
      </c>
      <c r="AQ18" s="3">
        <v>1.2845800000000001</v>
      </c>
      <c r="AR18" s="3">
        <v>1.11087</v>
      </c>
      <c r="AS18" s="3">
        <v>1.1584399999999999</v>
      </c>
      <c r="AT18" s="3">
        <f t="shared" si="1"/>
        <v>1.1524083624284052</v>
      </c>
      <c r="AU18" s="3">
        <f t="shared" si="1"/>
        <v>1.1363333125295456</v>
      </c>
      <c r="AV18" s="3">
        <f t="shared" si="1"/>
        <v>1.1226594670291523</v>
      </c>
      <c r="AW18" s="3">
        <f t="shared" si="1"/>
        <v>1.1141456565126968</v>
      </c>
      <c r="AX18" s="3">
        <f t="shared" si="1"/>
        <v>1.1098557903155746</v>
      </c>
    </row>
    <row r="19" spans="1:50" s="3" customFormat="1" x14ac:dyDescent="0.25">
      <c r="A19" s="3">
        <v>616</v>
      </c>
      <c r="B19" s="3" t="s">
        <v>118</v>
      </c>
      <c r="C19" s="3">
        <v>312685</v>
      </c>
      <c r="D19" s="3">
        <v>3.41736</v>
      </c>
      <c r="E19" s="3">
        <v>3.5332499999999998</v>
      </c>
      <c r="F19" s="3">
        <v>3.6853799999999999</v>
      </c>
      <c r="G19" s="3">
        <v>3.8515999999999999</v>
      </c>
      <c r="H19" s="3">
        <v>4.0888900000000001</v>
      </c>
      <c r="I19" s="3">
        <v>4.3051000000000004</v>
      </c>
      <c r="J19" s="3">
        <v>4.4759799999999998</v>
      </c>
      <c r="K19" s="3">
        <v>4.8399400000000004</v>
      </c>
      <c r="L19" s="3">
        <v>4.9865000000000004</v>
      </c>
      <c r="M19" s="3">
        <v>5.0242800000000001</v>
      </c>
      <c r="N19" s="3">
        <v>4.6227799999999997</v>
      </c>
      <c r="O19" s="3">
        <v>4.9058999999999999</v>
      </c>
      <c r="P19" s="3">
        <v>4.8627500000000001</v>
      </c>
      <c r="Q19" s="3">
        <v>4.7030700000000003</v>
      </c>
      <c r="R19" s="3">
        <v>4.9480599999999999</v>
      </c>
      <c r="S19" s="3">
        <v>5.1487600000000002</v>
      </c>
      <c r="T19" s="3">
        <v>5.28437</v>
      </c>
      <c r="U19" s="3">
        <v>5.2485400000000002</v>
      </c>
      <c r="V19" s="3">
        <v>4.9094100000000003</v>
      </c>
      <c r="W19" s="3">
        <v>4.09152</v>
      </c>
      <c r="X19" s="3">
        <v>4.0080499999999999</v>
      </c>
      <c r="Y19" s="3">
        <v>3.9109799999999999</v>
      </c>
      <c r="Z19" s="3">
        <v>4.0056000000000003</v>
      </c>
      <c r="AA19" s="3">
        <v>3.81758</v>
      </c>
      <c r="AB19" s="3">
        <v>3.9473600000000002</v>
      </c>
      <c r="AC19" s="3">
        <v>4.1075600000000003</v>
      </c>
      <c r="AD19" s="3">
        <v>4.0535399999999999</v>
      </c>
      <c r="AE19" s="3">
        <v>3.78796</v>
      </c>
      <c r="AF19" s="3">
        <v>3.6898900000000001</v>
      </c>
      <c r="AG19" s="3">
        <v>3.53627</v>
      </c>
      <c r="AH19" s="3">
        <v>3.5607099999999998</v>
      </c>
      <c r="AI19" s="3">
        <v>3.5259499999999999</v>
      </c>
      <c r="AJ19" s="3">
        <v>3.6150799999999998</v>
      </c>
      <c r="AK19" s="3">
        <v>3.6240899999999998</v>
      </c>
      <c r="AL19" s="3">
        <v>3.6679599999999999</v>
      </c>
      <c r="AM19" s="3">
        <v>3.8523700000000001</v>
      </c>
      <c r="AN19" s="3">
        <v>3.8346900000000002</v>
      </c>
      <c r="AO19" s="3">
        <v>3.88679</v>
      </c>
      <c r="AP19" s="3">
        <v>3.7419899999999999</v>
      </c>
      <c r="AQ19" s="3">
        <v>3.9927700000000002</v>
      </c>
      <c r="AR19" s="3">
        <v>4.0150399999999999</v>
      </c>
      <c r="AS19" s="3">
        <v>3.8828800000000001</v>
      </c>
      <c r="AT19" s="3">
        <f t="shared" si="1"/>
        <v>3.8626630488467293</v>
      </c>
      <c r="AU19" s="3">
        <f t="shared" si="1"/>
        <v>3.8087824078542889</v>
      </c>
      <c r="AV19" s="3">
        <f t="shared" si="1"/>
        <v>3.7629501668952692</v>
      </c>
      <c r="AW19" s="3">
        <f t="shared" si="1"/>
        <v>3.734413423880409</v>
      </c>
      <c r="AX19" s="3">
        <f t="shared" si="1"/>
        <v>3.7200345733059446</v>
      </c>
    </row>
    <row r="20" spans="1:50" s="3" customFormat="1" x14ac:dyDescent="0.25">
      <c r="A20" s="3">
        <v>620</v>
      </c>
      <c r="B20" s="3" t="s">
        <v>119</v>
      </c>
      <c r="C20" s="3">
        <v>92391</v>
      </c>
      <c r="D20" s="3">
        <v>0.249024</v>
      </c>
      <c r="E20" s="3">
        <v>0.25522699999999998</v>
      </c>
      <c r="F20" s="3">
        <v>0.27365</v>
      </c>
      <c r="G20" s="3">
        <v>0.28636099999999998</v>
      </c>
      <c r="H20" s="3">
        <v>0.305031</v>
      </c>
      <c r="I20" s="3">
        <v>0.32385000000000003</v>
      </c>
      <c r="J20" s="3">
        <v>0.31718299999999999</v>
      </c>
      <c r="K20" s="3">
        <v>0.34770400000000001</v>
      </c>
      <c r="L20" s="3">
        <v>0.38265399999999999</v>
      </c>
      <c r="M20" s="3">
        <v>0.396233</v>
      </c>
      <c r="N20" s="3">
        <v>0.39344099999999999</v>
      </c>
      <c r="O20" s="3">
        <v>0.44018200000000002</v>
      </c>
      <c r="P20" s="3">
        <v>0.44171899999999997</v>
      </c>
      <c r="Q20" s="3">
        <v>0.44262000000000001</v>
      </c>
      <c r="R20" s="3">
        <v>0.43506800000000001</v>
      </c>
      <c r="S20" s="3">
        <v>0.48109200000000002</v>
      </c>
      <c r="T20" s="3">
        <v>0.49398500000000001</v>
      </c>
      <c r="U20" s="3">
        <v>0.51668700000000001</v>
      </c>
      <c r="V20" s="3">
        <v>0.62557200000000002</v>
      </c>
      <c r="W20" s="3">
        <v>0.66588599999999998</v>
      </c>
      <c r="X20" s="3">
        <v>0.67318800000000001</v>
      </c>
      <c r="Y20" s="3">
        <v>0.71633100000000005</v>
      </c>
      <c r="Z20" s="3">
        <v>0.70635999999999999</v>
      </c>
      <c r="AA20" s="3">
        <v>0.72461600000000004</v>
      </c>
      <c r="AB20" s="3">
        <v>0.80125500000000005</v>
      </c>
      <c r="AC20" s="3">
        <v>0.79341799999999996</v>
      </c>
      <c r="AD20" s="3">
        <v>0.83573699999999995</v>
      </c>
      <c r="AE20" s="3">
        <v>0.90309799999999996</v>
      </c>
      <c r="AF20" s="3">
        <v>0.96921000000000002</v>
      </c>
      <c r="AG20" s="3">
        <v>0.97588399999999997</v>
      </c>
      <c r="AH20" s="3">
        <v>0.98325600000000002</v>
      </c>
      <c r="AI20" s="3">
        <v>1.0243199999999999</v>
      </c>
      <c r="AJ20" s="3">
        <v>0.996332</v>
      </c>
      <c r="AK20" s="3">
        <v>1.0246</v>
      </c>
      <c r="AL20" s="3">
        <v>1.0498499999999999</v>
      </c>
      <c r="AM20" s="3">
        <v>0.99801899999999999</v>
      </c>
      <c r="AN20" s="3">
        <v>1.0050600000000001</v>
      </c>
      <c r="AO20" s="3">
        <v>0.97920399999999996</v>
      </c>
      <c r="AP20" s="3">
        <v>0.96621500000000005</v>
      </c>
      <c r="AQ20" s="3">
        <v>0.93246300000000004</v>
      </c>
      <c r="AR20" s="3">
        <v>0.90602499999999997</v>
      </c>
      <c r="AS20" s="3">
        <v>0.84889899999999996</v>
      </c>
      <c r="AT20" s="3">
        <f t="shared" si="1"/>
        <v>0.84447904635294935</v>
      </c>
      <c r="AU20" s="3">
        <f t="shared" si="1"/>
        <v>0.83269933071459779</v>
      </c>
      <c r="AV20" s="3">
        <f t="shared" si="1"/>
        <v>0.82267920557092333</v>
      </c>
      <c r="AW20" s="3">
        <f t="shared" si="1"/>
        <v>0.81644032808602252</v>
      </c>
      <c r="AX20" s="3">
        <f t="shared" si="1"/>
        <v>0.81329673573348726</v>
      </c>
    </row>
    <row r="21" spans="1:50" s="3" customFormat="1" x14ac:dyDescent="0.25">
      <c r="A21" s="3">
        <v>703</v>
      </c>
      <c r="B21" s="3" t="s">
        <v>120</v>
      </c>
      <c r="C21" s="3">
        <v>48845</v>
      </c>
      <c r="D21" s="3">
        <v>0.56577500000000003</v>
      </c>
      <c r="E21" s="3">
        <v>0.58813300000000002</v>
      </c>
      <c r="F21" s="3">
        <v>0.61575400000000002</v>
      </c>
      <c r="G21" s="3">
        <v>0.64460799999999996</v>
      </c>
      <c r="H21" s="3">
        <v>0.66566599999999998</v>
      </c>
      <c r="I21" s="3">
        <v>0.69011299999999998</v>
      </c>
      <c r="J21" s="3">
        <v>0.72614199999999995</v>
      </c>
      <c r="K21" s="3">
        <v>0.76241400000000004</v>
      </c>
      <c r="L21" s="3">
        <v>0.77749299999999999</v>
      </c>
      <c r="M21" s="3">
        <v>0.78720400000000001</v>
      </c>
      <c r="N21" s="3">
        <v>0.77078599999999997</v>
      </c>
      <c r="O21" s="3">
        <v>0.75313799999999997</v>
      </c>
      <c r="P21" s="3">
        <v>0.76124099999999995</v>
      </c>
      <c r="Q21" s="3">
        <v>0.79997799999999997</v>
      </c>
      <c r="R21" s="3">
        <v>0.82237899999999997</v>
      </c>
      <c r="S21" s="3">
        <v>0.82017700000000004</v>
      </c>
      <c r="T21" s="3">
        <v>0.84446699999999997</v>
      </c>
      <c r="U21" s="3">
        <v>0.855491</v>
      </c>
      <c r="V21" s="3">
        <v>0.85491200000000001</v>
      </c>
      <c r="W21" s="3">
        <v>0.84627399999999997</v>
      </c>
      <c r="X21" s="3">
        <v>0.75895000000000001</v>
      </c>
      <c r="Y21" s="3">
        <v>0.71796899999999997</v>
      </c>
      <c r="Z21" s="3">
        <v>0.70466899999999999</v>
      </c>
      <c r="AA21" s="3">
        <v>0.69171800000000006</v>
      </c>
      <c r="AB21" s="3">
        <v>0.70532300000000003</v>
      </c>
      <c r="AC21" s="3">
        <v>0.71731</v>
      </c>
      <c r="AD21" s="3">
        <v>0.71812900000000002</v>
      </c>
      <c r="AE21" s="3">
        <v>0.69655199999999995</v>
      </c>
      <c r="AF21" s="3">
        <v>0.70045599999999997</v>
      </c>
      <c r="AG21" s="3">
        <v>0.70404</v>
      </c>
      <c r="AH21" s="3">
        <v>0.73777700000000002</v>
      </c>
      <c r="AI21" s="3">
        <v>0.74330399999999996</v>
      </c>
      <c r="AJ21" s="3">
        <v>0.73959799999999998</v>
      </c>
      <c r="AK21" s="3">
        <v>0.72824900000000004</v>
      </c>
      <c r="AL21" s="3">
        <v>0.74712900000000004</v>
      </c>
      <c r="AM21" s="3">
        <v>0.73966299999999996</v>
      </c>
      <c r="AN21" s="3">
        <v>0.708202</v>
      </c>
      <c r="AO21" s="3">
        <v>0.72693799999999997</v>
      </c>
      <c r="AP21" s="3">
        <v>0.66400000000000003</v>
      </c>
      <c r="AQ21" s="3">
        <v>0.70743100000000003</v>
      </c>
      <c r="AR21" s="3">
        <v>0.68845400000000001</v>
      </c>
      <c r="AS21" s="3">
        <v>0.66065499999999999</v>
      </c>
      <c r="AT21" s="3">
        <f t="shared" si="1"/>
        <v>0.65721517444160937</v>
      </c>
      <c r="AU21" s="3">
        <f t="shared" si="1"/>
        <v>0.64804761972066482</v>
      </c>
      <c r="AV21" s="3">
        <f t="shared" si="1"/>
        <v>0.64024946496162483</v>
      </c>
      <c r="AW21" s="3">
        <f t="shared" si="1"/>
        <v>0.63539406331220938</v>
      </c>
      <c r="AX21" s="3">
        <f t="shared" si="1"/>
        <v>0.63294756495885496</v>
      </c>
    </row>
    <row r="22" spans="1:50" s="3" customFormat="1" x14ac:dyDescent="0.25">
      <c r="A22" s="3">
        <v>705</v>
      </c>
      <c r="B22" s="3" t="s">
        <v>121</v>
      </c>
      <c r="C22" s="3">
        <v>20273</v>
      </c>
      <c r="W22" s="3">
        <v>0.22656799999999999</v>
      </c>
      <c r="X22" s="3">
        <v>0.220474</v>
      </c>
      <c r="Y22" s="3">
        <v>0.204734</v>
      </c>
      <c r="Z22" s="3">
        <v>0.21460399999999999</v>
      </c>
      <c r="AA22" s="3">
        <v>0.22323899999999999</v>
      </c>
      <c r="AB22" s="3">
        <v>0.24077399999999999</v>
      </c>
      <c r="AC22" s="3">
        <v>0.250946</v>
      </c>
      <c r="AD22" s="3">
        <v>0.26086900000000002</v>
      </c>
      <c r="AE22" s="3">
        <v>0.25585000000000002</v>
      </c>
      <c r="AF22" s="3">
        <v>0.25514199999999998</v>
      </c>
      <c r="AG22" s="3">
        <v>0.25446999999999997</v>
      </c>
      <c r="AH22" s="3">
        <v>0.26726</v>
      </c>
      <c r="AI22" s="3">
        <v>0.27102100000000001</v>
      </c>
      <c r="AJ22" s="3">
        <v>0.274279</v>
      </c>
      <c r="AK22" s="3">
        <v>0.28298699999999999</v>
      </c>
      <c r="AL22" s="3">
        <v>0.28940199999999999</v>
      </c>
      <c r="AM22" s="3">
        <v>0.29061300000000001</v>
      </c>
      <c r="AN22" s="3">
        <v>0.290489</v>
      </c>
      <c r="AO22" s="3">
        <v>0.307033</v>
      </c>
      <c r="AP22" s="3">
        <v>0.27937699999999999</v>
      </c>
      <c r="AQ22" s="3">
        <v>0.28713300000000003</v>
      </c>
      <c r="AR22" s="3">
        <v>0.288937</v>
      </c>
      <c r="AS22" s="3">
        <v>0.27761200000000003</v>
      </c>
      <c r="AT22" s="3">
        <f t="shared" si="1"/>
        <v>0.27616656046966132</v>
      </c>
      <c r="AU22" s="3">
        <f t="shared" si="1"/>
        <v>0.27231428779906797</v>
      </c>
      <c r="AV22" s="3">
        <f t="shared" si="1"/>
        <v>0.26903744687760878</v>
      </c>
      <c r="AW22" s="3">
        <f t="shared" si="1"/>
        <v>0.26699717205535273</v>
      </c>
      <c r="AX22" s="3">
        <f t="shared" si="1"/>
        <v>0.26596913578699571</v>
      </c>
    </row>
    <row r="23" spans="1:50" s="3" customFormat="1" x14ac:dyDescent="0.25">
      <c r="A23" s="3">
        <v>724</v>
      </c>
      <c r="B23" s="3" t="s">
        <v>122</v>
      </c>
      <c r="C23" s="3">
        <v>504782</v>
      </c>
      <c r="D23" s="3">
        <v>1.6906099999999999</v>
      </c>
      <c r="E23" s="3">
        <v>1.77901</v>
      </c>
      <c r="F23" s="3">
        <v>2.0463800000000001</v>
      </c>
      <c r="G23" s="3">
        <v>2.2178900000000001</v>
      </c>
      <c r="H23" s="3">
        <v>2.28118</v>
      </c>
      <c r="I23" s="3">
        <v>2.44902</v>
      </c>
      <c r="J23" s="3">
        <v>2.4066900000000002</v>
      </c>
      <c r="K23" s="3">
        <v>2.5707200000000001</v>
      </c>
      <c r="L23" s="3">
        <v>2.6103000000000001</v>
      </c>
      <c r="M23" s="3">
        <v>2.6860900000000001</v>
      </c>
      <c r="N23" s="3">
        <v>2.7269899999999998</v>
      </c>
      <c r="O23" s="3">
        <v>2.6534200000000001</v>
      </c>
      <c r="P23" s="3">
        <v>2.6983000000000001</v>
      </c>
      <c r="Q23" s="3">
        <v>2.75813</v>
      </c>
      <c r="R23" s="3">
        <v>2.81358</v>
      </c>
      <c r="S23" s="3">
        <v>2.8718900000000001</v>
      </c>
      <c r="T23" s="3">
        <v>2.9422600000000001</v>
      </c>
      <c r="U23" s="3">
        <v>3.1776399999999998</v>
      </c>
      <c r="V23" s="3">
        <v>3.4958399999999998</v>
      </c>
      <c r="W23" s="3">
        <v>3.5741399999999999</v>
      </c>
      <c r="X23" s="3">
        <v>3.7073100000000001</v>
      </c>
      <c r="Y23" s="3">
        <v>3.7762600000000002</v>
      </c>
      <c r="Z23" s="3">
        <v>3.6219100000000002</v>
      </c>
      <c r="AA23" s="3">
        <v>3.8228599999999999</v>
      </c>
      <c r="AB23" s="3">
        <v>3.9990600000000001</v>
      </c>
      <c r="AC23" s="3">
        <v>3.9401999999999999</v>
      </c>
      <c r="AD23" s="3">
        <v>4.1877199999999997</v>
      </c>
      <c r="AE23" s="3">
        <v>4.3991199999999999</v>
      </c>
      <c r="AF23" s="3">
        <v>4.6121100000000004</v>
      </c>
      <c r="AG23" s="3">
        <v>4.8352500000000003</v>
      </c>
      <c r="AH23" s="3">
        <v>4.9615200000000002</v>
      </c>
      <c r="AI23" s="3">
        <v>5.1093500000000001</v>
      </c>
      <c r="AJ23" s="3">
        <v>5.2852199999999998</v>
      </c>
      <c r="AK23" s="3">
        <v>5.5156299999999998</v>
      </c>
      <c r="AL23" s="3">
        <v>5.6319299999999997</v>
      </c>
      <c r="AM23" s="3">
        <v>5.62697</v>
      </c>
      <c r="AN23" s="3">
        <v>5.7068899999999996</v>
      </c>
      <c r="AO23" s="3">
        <v>5.5183999999999997</v>
      </c>
      <c r="AP23" s="3">
        <v>5.06806</v>
      </c>
      <c r="AQ23" s="3">
        <v>5.0640900000000002</v>
      </c>
      <c r="AR23" s="3">
        <v>4.9834699999999996</v>
      </c>
      <c r="AS23" s="3">
        <v>4.9587500000000002</v>
      </c>
      <c r="AT23" s="3">
        <f t="shared" si="1"/>
        <v>4.9329313276404942</v>
      </c>
      <c r="AU23" s="3">
        <f t="shared" si="1"/>
        <v>4.8641214163063129</v>
      </c>
      <c r="AV23" s="3">
        <f t="shared" si="1"/>
        <v>4.8055899590231768</v>
      </c>
      <c r="AW23" s="3">
        <f t="shared" si="1"/>
        <v>4.7691462434242053</v>
      </c>
      <c r="AX23" s="3">
        <f t="shared" si="1"/>
        <v>4.7507832949719928</v>
      </c>
    </row>
    <row r="24" spans="1:50" s="3" customFormat="1" x14ac:dyDescent="0.25">
      <c r="A24" s="3">
        <v>752</v>
      </c>
      <c r="B24" s="3" t="s">
        <v>123</v>
      </c>
      <c r="C24" s="3">
        <v>449964</v>
      </c>
      <c r="D24" s="3">
        <v>1.4300900000000001</v>
      </c>
      <c r="E24" s="3">
        <v>1.45909</v>
      </c>
      <c r="F24" s="3">
        <v>1.54122</v>
      </c>
      <c r="G24" s="3">
        <v>1.4604200000000001</v>
      </c>
      <c r="H24" s="3">
        <v>1.5488200000000001</v>
      </c>
      <c r="I24" s="3">
        <v>1.68065</v>
      </c>
      <c r="J24" s="3">
        <v>1.65506</v>
      </c>
      <c r="K24" s="3">
        <v>1.6473800000000001</v>
      </c>
      <c r="L24" s="3">
        <v>1.7210300000000001</v>
      </c>
      <c r="M24" s="3">
        <v>1.6064499999999999</v>
      </c>
      <c r="N24" s="3">
        <v>1.68286</v>
      </c>
      <c r="O24" s="3">
        <v>1.6113599999999999</v>
      </c>
      <c r="P24" s="3">
        <v>1.63307</v>
      </c>
      <c r="Q24" s="3">
        <v>1.7255199999999999</v>
      </c>
      <c r="R24" s="3">
        <v>1.8741399999999999</v>
      </c>
      <c r="S24" s="3">
        <v>1.95244</v>
      </c>
      <c r="T24" s="3">
        <v>1.9204000000000001</v>
      </c>
      <c r="U24" s="3">
        <v>1.9598500000000001</v>
      </c>
      <c r="V24" s="3">
        <v>1.88537</v>
      </c>
      <c r="W24" s="3">
        <v>1.8728199999999999</v>
      </c>
      <c r="X24" s="3">
        <v>1.9321299999999999</v>
      </c>
      <c r="Y24" s="3">
        <v>1.8467899999999999</v>
      </c>
      <c r="Z24" s="3">
        <v>1.84537</v>
      </c>
      <c r="AA24" s="3">
        <v>1.9721500000000001</v>
      </c>
      <c r="AB24" s="3">
        <v>1.9972000000000001</v>
      </c>
      <c r="AC24" s="3">
        <v>2.0435099999999999</v>
      </c>
      <c r="AD24" s="3">
        <v>1.9909399999999999</v>
      </c>
      <c r="AE24" s="3">
        <v>2.0263599999999999</v>
      </c>
      <c r="AF24" s="3">
        <v>1.9899</v>
      </c>
      <c r="AG24" s="3">
        <v>1.8870100000000001</v>
      </c>
      <c r="AH24" s="3">
        <v>2.00509</v>
      </c>
      <c r="AI24" s="3">
        <v>2.05477</v>
      </c>
      <c r="AJ24" s="3">
        <v>2.0085199999999999</v>
      </c>
      <c r="AK24" s="3">
        <v>2.0867</v>
      </c>
      <c r="AL24" s="3">
        <v>2.0462600000000002</v>
      </c>
      <c r="AM24" s="3">
        <v>1.99221</v>
      </c>
      <c r="AN24" s="3">
        <v>1.9863599999999999</v>
      </c>
      <c r="AO24" s="3">
        <v>1.96818</v>
      </c>
      <c r="AP24" s="3">
        <v>1.8017300000000001</v>
      </c>
      <c r="AQ24" s="3">
        <v>2.01986</v>
      </c>
      <c r="AR24" s="3">
        <v>1.9777</v>
      </c>
      <c r="AS24" s="3">
        <v>1.99044</v>
      </c>
      <c r="AT24" s="3">
        <f t="shared" si="1"/>
        <v>1.9800763966299459</v>
      </c>
      <c r="AU24" s="3">
        <f t="shared" si="1"/>
        <v>1.9524561294424474</v>
      </c>
      <c r="AV24" s="3">
        <f t="shared" si="1"/>
        <v>1.9289616290472582</v>
      </c>
      <c r="AW24" s="3">
        <f t="shared" si="1"/>
        <v>1.9143331381419257</v>
      </c>
      <c r="AX24" s="3">
        <f t="shared" si="1"/>
        <v>1.9069622589652742</v>
      </c>
    </row>
    <row r="25" spans="1:50" s="3" customFormat="1" x14ac:dyDescent="0.25">
      <c r="A25" s="3">
        <v>756</v>
      </c>
      <c r="B25" s="3" t="s">
        <v>124</v>
      </c>
      <c r="C25" s="3">
        <v>41290</v>
      </c>
      <c r="D25" s="3">
        <v>0.650312</v>
      </c>
      <c r="E25" s="3">
        <v>0.67766000000000004</v>
      </c>
      <c r="F25" s="3">
        <v>0.75032699999999997</v>
      </c>
      <c r="G25" s="3">
        <v>0.700407</v>
      </c>
      <c r="H25" s="3">
        <v>0.68180499999999999</v>
      </c>
      <c r="I25" s="3">
        <v>0.70548900000000003</v>
      </c>
      <c r="J25" s="3">
        <v>0.717252</v>
      </c>
      <c r="K25" s="3">
        <v>0.74653599999999998</v>
      </c>
      <c r="L25" s="3">
        <v>0.75981600000000005</v>
      </c>
      <c r="M25" s="3">
        <v>0.79503500000000005</v>
      </c>
      <c r="N25" s="3">
        <v>0.77991900000000003</v>
      </c>
      <c r="O25" s="3">
        <v>0.75682000000000005</v>
      </c>
      <c r="P25" s="3">
        <v>0.80823199999999995</v>
      </c>
      <c r="Q25" s="3">
        <v>0.82802600000000004</v>
      </c>
      <c r="R25" s="3">
        <v>0.87611099999999997</v>
      </c>
      <c r="S25" s="3">
        <v>0.91478300000000001</v>
      </c>
      <c r="T25" s="3">
        <v>0.89102700000000001</v>
      </c>
      <c r="U25" s="3">
        <v>0.89917499999999995</v>
      </c>
      <c r="V25" s="3">
        <v>0.88068100000000005</v>
      </c>
      <c r="W25" s="3">
        <v>0.96666799999999997</v>
      </c>
      <c r="X25" s="3">
        <v>0.981437</v>
      </c>
      <c r="Y25" s="3">
        <v>0.98581300000000005</v>
      </c>
      <c r="Z25" s="3">
        <v>0.96116299999999999</v>
      </c>
      <c r="AA25" s="3">
        <v>0.96985200000000005</v>
      </c>
      <c r="AB25" s="3">
        <v>0.956175</v>
      </c>
      <c r="AC25" s="3">
        <v>0.97479700000000002</v>
      </c>
      <c r="AD25" s="3">
        <v>0.99185000000000001</v>
      </c>
      <c r="AE25" s="3">
        <v>1.0038</v>
      </c>
      <c r="AF25" s="3">
        <v>1.0055499999999999</v>
      </c>
      <c r="AG25" s="3">
        <v>0.99217900000000003</v>
      </c>
      <c r="AH25" s="3">
        <v>1.0537799999999999</v>
      </c>
      <c r="AI25" s="3">
        <v>1.02725</v>
      </c>
      <c r="AJ25" s="3">
        <v>1.0315300000000001</v>
      </c>
      <c r="AK25" s="3">
        <v>1.0352600000000001</v>
      </c>
      <c r="AL25" s="3">
        <v>1.0293300000000001</v>
      </c>
      <c r="AM25" s="3">
        <v>1.0747100000000001</v>
      </c>
      <c r="AN25" s="3">
        <v>1.02216</v>
      </c>
      <c r="AO25" s="3">
        <v>1.06236</v>
      </c>
      <c r="AP25" s="3">
        <v>1.0701000000000001</v>
      </c>
      <c r="AQ25" s="3">
        <v>1.03955</v>
      </c>
      <c r="AR25" s="3">
        <v>1.0068699999999999</v>
      </c>
      <c r="AS25" s="3">
        <v>1.01633</v>
      </c>
      <c r="AT25" s="3">
        <f t="shared" si="1"/>
        <v>1.0110382850962165</v>
      </c>
      <c r="AU25" s="3">
        <f t="shared" si="1"/>
        <v>0.99693521936669416</v>
      </c>
      <c r="AV25" s="3">
        <f t="shared" si="1"/>
        <v>0.98493879365848758</v>
      </c>
      <c r="AW25" s="3">
        <f t="shared" si="1"/>
        <v>0.97746940288970441</v>
      </c>
      <c r="AX25" s="3">
        <f t="shared" si="1"/>
        <v>0.97370579000330437</v>
      </c>
    </row>
    <row r="26" spans="1:50" s="3" customFormat="1" x14ac:dyDescent="0.25">
      <c r="A26" s="3">
        <v>792</v>
      </c>
      <c r="B26" s="3" t="s">
        <v>125</v>
      </c>
      <c r="C26" s="3">
        <v>780580</v>
      </c>
      <c r="D26" s="3">
        <v>0.77549500000000005</v>
      </c>
      <c r="E26" s="3">
        <v>0.87583999999999995</v>
      </c>
      <c r="F26" s="3">
        <v>0.96640099999999995</v>
      </c>
      <c r="G26" s="3">
        <v>1.00007</v>
      </c>
      <c r="H26" s="3">
        <v>1.06169</v>
      </c>
      <c r="I26" s="3">
        <v>1.1553500000000001</v>
      </c>
      <c r="J26" s="3">
        <v>1.2670399999999999</v>
      </c>
      <c r="K26" s="3">
        <v>1.26189</v>
      </c>
      <c r="L26" s="3">
        <v>1.2002600000000001</v>
      </c>
      <c r="M26" s="3">
        <v>1.2479100000000001</v>
      </c>
      <c r="N26" s="3">
        <v>1.2581500000000001</v>
      </c>
      <c r="O26" s="3">
        <v>1.33725</v>
      </c>
      <c r="P26" s="3">
        <v>1.4157599999999999</v>
      </c>
      <c r="Q26" s="3">
        <v>1.47262</v>
      </c>
      <c r="R26" s="3">
        <v>1.5602499999999999</v>
      </c>
      <c r="S26" s="3">
        <v>1.6806700000000001</v>
      </c>
      <c r="T26" s="3">
        <v>1.8638399999999999</v>
      </c>
      <c r="U26" s="3">
        <v>1.8763099999999999</v>
      </c>
      <c r="V26" s="3">
        <v>1.94838</v>
      </c>
      <c r="W26" s="3">
        <v>2.0918199999999998</v>
      </c>
      <c r="X26" s="3">
        <v>2.0623900000000002</v>
      </c>
      <c r="Y26" s="3">
        <v>2.12791</v>
      </c>
      <c r="Z26" s="3">
        <v>2.25732</v>
      </c>
      <c r="AA26" s="3">
        <v>2.2304400000000002</v>
      </c>
      <c r="AB26" s="3">
        <v>2.4430399999999999</v>
      </c>
      <c r="AC26" s="3">
        <v>2.65544</v>
      </c>
      <c r="AD26" s="3">
        <v>2.7938000000000001</v>
      </c>
      <c r="AE26" s="3">
        <v>2.8469799999999998</v>
      </c>
      <c r="AF26" s="3">
        <v>2.79556</v>
      </c>
      <c r="AG26" s="3">
        <v>3.01397</v>
      </c>
      <c r="AH26" s="3">
        <v>2.7870499999999998</v>
      </c>
      <c r="AI26" s="3">
        <v>2.9451900000000002</v>
      </c>
      <c r="AJ26" s="3">
        <v>3.0902099999999999</v>
      </c>
      <c r="AK26" s="3">
        <v>3.2031999999999998</v>
      </c>
      <c r="AL26" s="3">
        <v>3.34151</v>
      </c>
      <c r="AM26" s="3">
        <v>3.6962000000000002</v>
      </c>
      <c r="AN26" s="3">
        <v>3.9679700000000002</v>
      </c>
      <c r="AO26" s="3">
        <v>3.91682</v>
      </c>
      <c r="AP26" s="3">
        <v>3.8803399999999999</v>
      </c>
      <c r="AQ26" s="3">
        <v>4.1771700000000003</v>
      </c>
      <c r="AR26" s="3">
        <v>4.4525600000000001</v>
      </c>
      <c r="AS26" s="3">
        <v>4.63849</v>
      </c>
      <c r="AT26" s="3">
        <f t="shared" si="1"/>
        <v>4.6143388220715211</v>
      </c>
      <c r="AU26" s="3">
        <f t="shared" si="1"/>
        <v>4.5499729868056802</v>
      </c>
      <c r="AV26" s="3">
        <f t="shared" si="1"/>
        <v>4.4952217734367368</v>
      </c>
      <c r="AW26" s="3">
        <f t="shared" si="1"/>
        <v>4.4611317688249539</v>
      </c>
      <c r="AX26" s="3">
        <f t="shared" si="1"/>
        <v>4.4439547881814248</v>
      </c>
    </row>
    <row r="27" spans="1:50" s="3" customFormat="1" x14ac:dyDescent="0.25">
      <c r="A27" s="3">
        <v>826</v>
      </c>
      <c r="B27" s="3" t="s">
        <v>126</v>
      </c>
      <c r="C27" s="3">
        <v>244820</v>
      </c>
      <c r="D27" s="3">
        <v>8.2802799999999994</v>
      </c>
      <c r="E27" s="3">
        <v>8.3410700000000002</v>
      </c>
      <c r="F27" s="3">
        <v>8.6530699999999996</v>
      </c>
      <c r="G27" s="3">
        <v>8.3331999999999997</v>
      </c>
      <c r="H27" s="3">
        <v>7.9108599999999996</v>
      </c>
      <c r="I27" s="3">
        <v>8.0676299999999994</v>
      </c>
      <c r="J27" s="3">
        <v>8.2398100000000003</v>
      </c>
      <c r="K27" s="3">
        <v>8.1957699999999996</v>
      </c>
      <c r="L27" s="3">
        <v>8.6127699999999994</v>
      </c>
      <c r="M27" s="3">
        <v>7.8737599999999999</v>
      </c>
      <c r="N27" s="3">
        <v>7.6344799999999999</v>
      </c>
      <c r="O27" s="3">
        <v>7.5909599999999999</v>
      </c>
      <c r="P27" s="3">
        <v>7.5505899999999997</v>
      </c>
      <c r="Q27" s="3">
        <v>7.5460200000000004</v>
      </c>
      <c r="R27" s="3">
        <v>7.9676600000000004</v>
      </c>
      <c r="S27" s="3">
        <v>8.0922000000000001</v>
      </c>
      <c r="T27" s="3">
        <v>8.1570599999999995</v>
      </c>
      <c r="U27" s="3">
        <v>8.2292500000000004</v>
      </c>
      <c r="V27" s="3">
        <v>8.2128499999999995</v>
      </c>
      <c r="W27" s="3">
        <v>8.1709399999999999</v>
      </c>
      <c r="X27" s="3">
        <v>8.4488800000000008</v>
      </c>
      <c r="Y27" s="3">
        <v>8.4179899999999996</v>
      </c>
      <c r="Z27" s="3">
        <v>8.5029000000000003</v>
      </c>
      <c r="AA27" s="3">
        <v>8.5691699999999997</v>
      </c>
      <c r="AB27" s="3">
        <v>8.5835500000000007</v>
      </c>
      <c r="AC27" s="3">
        <v>8.9518199999999997</v>
      </c>
      <c r="AD27" s="3">
        <v>8.6992399999999996</v>
      </c>
      <c r="AE27" s="3">
        <v>8.7885600000000004</v>
      </c>
      <c r="AF27" s="3">
        <v>8.8105899999999995</v>
      </c>
      <c r="AG27" s="3">
        <v>8.8468900000000001</v>
      </c>
      <c r="AH27" s="3">
        <v>8.8789800000000003</v>
      </c>
      <c r="AI27" s="3">
        <v>8.6621600000000001</v>
      </c>
      <c r="AJ27" s="3">
        <v>8.8120100000000008</v>
      </c>
      <c r="AK27" s="3">
        <v>8.7919800000000006</v>
      </c>
      <c r="AL27" s="3">
        <v>8.8343100000000003</v>
      </c>
      <c r="AM27" s="3">
        <v>8.68811</v>
      </c>
      <c r="AN27" s="3">
        <v>8.3735199999999992</v>
      </c>
      <c r="AO27" s="3">
        <v>8.2176899999999993</v>
      </c>
      <c r="AP27" s="3">
        <v>7.7536399999999999</v>
      </c>
      <c r="AQ27" s="3">
        <v>7.9925100000000002</v>
      </c>
      <c r="AR27" s="3">
        <v>7.4174899999999999</v>
      </c>
      <c r="AS27" s="3">
        <v>7.6277100000000004</v>
      </c>
      <c r="AT27" s="3">
        <f t="shared" si="1"/>
        <v>7.5879948812012454</v>
      </c>
      <c r="AU27" s="3">
        <f t="shared" si="1"/>
        <v>7.4821492449455649</v>
      </c>
      <c r="AV27" s="3">
        <f t="shared" si="1"/>
        <v>7.3921142599124128</v>
      </c>
      <c r="AW27" s="3">
        <f t="shared" si="1"/>
        <v>7.3360553551659677</v>
      </c>
      <c r="AX27" s="3">
        <f t="shared" si="1"/>
        <v>7.3078088725769241</v>
      </c>
    </row>
    <row r="28" spans="1:50" x14ac:dyDescent="0.25">
      <c r="AT28">
        <v>69.925700000000006</v>
      </c>
      <c r="AU28">
        <v>68.950299999999999</v>
      </c>
      <c r="AV28">
        <v>68.120599999999996</v>
      </c>
      <c r="AW28">
        <v>67.603999999999999</v>
      </c>
      <c r="AX28">
        <v>67.343699999999998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Energy_Consumption_Countries_Al</vt:lpstr>
      <vt:lpstr>Africa</vt:lpstr>
      <vt:lpstr>Latin America</vt:lpstr>
      <vt:lpstr>Middle East</vt:lpstr>
      <vt:lpstr>Non-OECD-Asia</vt:lpstr>
      <vt:lpstr>Non-OECD-Europe-Eurasia</vt:lpstr>
      <vt:lpstr>OECD-Americas</vt:lpstr>
      <vt:lpstr>OECD-Asia-Oceania</vt:lpstr>
      <vt:lpstr>OECD-Europe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 Lin</dc:creator>
  <cp:lastModifiedBy>Mengyang Lin</cp:lastModifiedBy>
  <dcterms:created xsi:type="dcterms:W3CDTF">2015-12-01T15:53:30Z</dcterms:created>
  <dcterms:modified xsi:type="dcterms:W3CDTF">2015-12-01T20:03:28Z</dcterms:modified>
</cp:coreProperties>
</file>