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Dhanraj DATA Analytics\Assignments\Excel 24-09\"/>
    </mc:Choice>
  </mc:AlternateContent>
  <xr:revisionPtr revIDLastSave="0" documentId="13_ncr:1_{6B2BADE5-6133-452A-BF9E-8CC4F12B0A82}" xr6:coauthVersionLast="47" xr6:coauthVersionMax="47" xr10:uidLastSave="{00000000-0000-0000-0000-000000000000}"/>
  <bookViews>
    <workbookView xWindow="-120" yWindow="-120" windowWidth="20730" windowHeight="11310" activeTab="2" xr2:uid="{00000000-000D-0000-FFFF-FFFF00000000}"/>
  </bookViews>
  <sheets>
    <sheet name="Sheet1" sheetId="1" r:id="rId1"/>
    <sheet name="Power Pivot" sheetId="8" r:id="rId2"/>
    <sheet name="Power Pivot (2)" sheetId="10" r:id="rId3"/>
  </sheets>
  <definedNames>
    <definedName name="_xlnm._FilterDatabase" localSheetId="2" hidden="1">'Power Pivot (2)'!$A$17:$B$67</definedName>
    <definedName name="Slicer_Order_Priority">#N/A</definedName>
    <definedName name="Slicer_Order_Priority1">#N/A</definedName>
    <definedName name="Slicer_Ship_Mode">#N/A</definedName>
    <definedName name="Slicer_State_or_Province">#N/A</definedName>
    <definedName name="Timeline_Ship_Date">#N/A</definedName>
  </definedNames>
  <calcPr calcId="191029"/>
  <pivotCaches>
    <pivotCache cacheId="649" r:id="rId4"/>
    <pivotCache cacheId="651" r:id="rId5"/>
    <pivotCache cacheId="664" r:id="rId6"/>
    <pivotCache cacheId="670" r:id="rId7"/>
  </pivotCaches>
  <extLst>
    <ext xmlns:x14="http://schemas.microsoft.com/office/spreadsheetml/2009/9/main" uri="{876F7934-8845-4945-9796-88D515C7AA90}">
      <x14:pivotCaches>
        <pivotCache cacheId="241" r:id="rId8"/>
        <pivotCache cacheId="385"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66"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urns_bf132186-bd79-4f22-b20a-14f63307fbcb" name="Returns" connection="Query - Returns"/>
          <x15:modelTable id="Users_17ae7b1a-1ce2-4c28-b0f4-e5f9efbb4fc9" name="Users" connection="Query - Users"/>
          <x15:modelTable id="Orders_71a68bdb-7694-41f2-b14f-2a2fd669991b" name="Orders" connection="Query - Orders"/>
        </x15:modelTables>
        <x15:modelRelationships>
          <x15:modelRelationship fromTable="Orders" fromColumn="Region" toTable="Users" toColumn="Region"/>
          <x15:modelRelationship fromTable="Orders" fromColumn="Order ID" toTable="Return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C97515-92B7-4A19-86EE-F0FB86498ECD}" name="Query - Orders" description="Connection to the 'Orders' query in the workbook." type="100" refreshedVersion="8" minRefreshableVersion="5">
    <extLst>
      <ext xmlns:x15="http://schemas.microsoft.com/office/spreadsheetml/2010/11/main" uri="{DE250136-89BD-433C-8126-D09CA5730AF9}">
        <x15:connection id="09c633f1-7f17-4701-b742-e68c8ca61738">
          <x15:oledbPr connection="Provider=Microsoft.Mashup.OleDb.1;Data Source=$Workbook$;Location=Orders;Extended Properties=&quot;&quot;">
            <x15:dbTables>
              <x15:dbTable name="Orders"/>
            </x15:dbTables>
          </x15:oledbPr>
        </x15:connection>
      </ext>
    </extLst>
  </connection>
  <connection id="2" xr16:uid="{D41BB144-85EA-4C89-9100-792AEE209842}" name="Query - Returns" description="Connection to the 'Returns' query in the workbook." type="100" refreshedVersion="8" minRefreshableVersion="5">
    <extLst>
      <ext xmlns:x15="http://schemas.microsoft.com/office/spreadsheetml/2010/11/main" uri="{DE250136-89BD-433C-8126-D09CA5730AF9}">
        <x15:connection id="d9a4f650-5457-430e-8e0a-4c522d38940e">
          <x15:oledbPr connection="Provider=Microsoft.Mashup.OleDb.1;Data Source=$Workbook$;Location=Returns;Extended Properties=&quot;&quot;">
            <x15:dbTables>
              <x15:dbTable name="Returns"/>
            </x15:dbTables>
          </x15:oledbPr>
        </x15:connection>
      </ext>
    </extLst>
  </connection>
  <connection id="3" xr16:uid="{B52832C1-F82C-4C35-B8DD-95F3391E6708}" name="Query - Users" description="Connection to the 'Users' query in the workbook." type="100" refreshedVersion="8" minRefreshableVersion="5">
    <extLst>
      <ext xmlns:x15="http://schemas.microsoft.com/office/spreadsheetml/2010/11/main" uri="{DE250136-89BD-433C-8126-D09CA5730AF9}">
        <x15:connection id="5ba78961-e86d-449d-b546-1d500f2d0185"/>
      </ext>
    </extLst>
  </connection>
  <connection id="4" xr16:uid="{B3F43DC3-8B9C-44A6-8E45-D0638C6BC5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Product Container].[All]}"/>
  </metadataStrings>
  <mdxMetadata count="1">
    <mdx n="0" f="s">
      <ms ns="1" c="0"/>
    </mdx>
  </mdxMetadata>
  <valueMetadata count="1">
    <bk>
      <rc t="1" v="0"/>
    </bk>
  </valueMetadata>
</metadata>
</file>

<file path=xl/sharedStrings.xml><?xml version="1.0" encoding="utf-8"?>
<sst xmlns="http://schemas.openxmlformats.org/spreadsheetml/2006/main" count="120" uniqueCount="99">
  <si>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</si>
  <si>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</si>
  <si>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</si>
  <si>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</si>
  <si>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</si>
  <si>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</si>
  <si>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</si>
  <si>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</si>
  <si>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</si>
  <si>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</si>
  <si>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</si>
  <si>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</si>
  <si>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</si>
  <si>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Product Container</t>
  </si>
  <si>
    <t>Express Air</t>
  </si>
  <si>
    <t>Office Supplies</t>
  </si>
  <si>
    <t>Pens &amp; Art Supplies</t>
  </si>
  <si>
    <t>West</t>
  </si>
  <si>
    <t>Washington</t>
  </si>
  <si>
    <t>Delivery Truck</t>
  </si>
  <si>
    <t>Furniture</t>
  </si>
  <si>
    <t>Chairs &amp; Chairmats</t>
  </si>
  <si>
    <t>California</t>
  </si>
  <si>
    <t>Regular Air</t>
  </si>
  <si>
    <t>Office Furnishings</t>
  </si>
  <si>
    <t>East</t>
  </si>
  <si>
    <t>New Jersey</t>
  </si>
  <si>
    <t>Central</t>
  </si>
  <si>
    <t>Minnesota</t>
  </si>
  <si>
    <t>Rubber Bands</t>
  </si>
  <si>
    <t>Envelopes</t>
  </si>
  <si>
    <t>New York</t>
  </si>
  <si>
    <t>Technology</t>
  </si>
  <si>
    <t>Telephones and Communication</t>
  </si>
  <si>
    <t>Montana</t>
  </si>
  <si>
    <t>Office Machines</t>
  </si>
  <si>
    <t>Paper</t>
  </si>
  <si>
    <t>Oregon</t>
  </si>
  <si>
    <t>Binders and Binder Accessories</t>
  </si>
  <si>
    <t>Texas</t>
  </si>
  <si>
    <t>Labels</t>
  </si>
  <si>
    <t>South</t>
  </si>
  <si>
    <t>Virginia</t>
  </si>
  <si>
    <t>Storage &amp; Organization</t>
  </si>
  <si>
    <t>Vermont</t>
  </si>
  <si>
    <t>Tables</t>
  </si>
  <si>
    <t>Ohio</t>
  </si>
  <si>
    <t>Louisiana</t>
  </si>
  <si>
    <t>Scissors, Rulers and Trimmers</t>
  </si>
  <si>
    <t>Illinois</t>
  </si>
  <si>
    <t>Computer Peripherals</t>
  </si>
  <si>
    <t>Kansas</t>
  </si>
  <si>
    <t>Maine</t>
  </si>
  <si>
    <t>Bookcases</t>
  </si>
  <si>
    <t>Massachusetts</t>
  </si>
  <si>
    <t>New Hampshire</t>
  </si>
  <si>
    <t>Utah</t>
  </si>
  <si>
    <t>Connecticut</t>
  </si>
  <si>
    <t>Pennsylvania</t>
  </si>
  <si>
    <t>Tennessee</t>
  </si>
  <si>
    <t>Colorado</t>
  </si>
  <si>
    <t>Appliances</t>
  </si>
  <si>
    <t>Michigan</t>
  </si>
  <si>
    <t>Oklahoma</t>
  </si>
  <si>
    <t>North Carolina</t>
  </si>
  <si>
    <t>Iowa</t>
  </si>
  <si>
    <t>Florida</t>
  </si>
  <si>
    <t>New Mexico</t>
  </si>
  <si>
    <t>Arizona</t>
  </si>
  <si>
    <t>Georgia</t>
  </si>
  <si>
    <t>Maryland</t>
  </si>
  <si>
    <t>Rhode Island</t>
  </si>
  <si>
    <t>Nebraska</t>
  </si>
  <si>
    <t>Missouri</t>
  </si>
  <si>
    <t>Nevada</t>
  </si>
  <si>
    <t>Copiers and Fax</t>
  </si>
  <si>
    <t>Kentucky</t>
  </si>
  <si>
    <t>West Virginia</t>
  </si>
  <si>
    <t>Mississippi</t>
  </si>
  <si>
    <t>Indiana</t>
  </si>
  <si>
    <t>South Carolina</t>
  </si>
  <si>
    <t>Arkansas</t>
  </si>
  <si>
    <t>District of Columbia</t>
  </si>
  <si>
    <t>Delaware</t>
  </si>
  <si>
    <t>Alabama</t>
  </si>
  <si>
    <t>Idaho</t>
  </si>
  <si>
    <t>Wisconsin</t>
  </si>
  <si>
    <t>South Dakota</t>
  </si>
  <si>
    <t>Wyoming</t>
  </si>
  <si>
    <t>North Dakota</t>
  </si>
  <si>
    <t>Grand Total</t>
  </si>
  <si>
    <t>All</t>
  </si>
  <si>
    <t>Row Labels</t>
  </si>
  <si>
    <t>Sum of Sales</t>
  </si>
  <si>
    <t>Sum of Profit</t>
  </si>
  <si>
    <t>Average of Unit Price</t>
  </si>
  <si>
    <t>Count of Order ID</t>
  </si>
  <si>
    <t>Total Sales</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</si>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</sst>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0" borderId="0" xfId="0" quotePrefix="1" applyFont="1"/>
    <xf numFmtId="0" fontId="0" fillId="0" borderId="0" xfId="0" applyNumberFormat="1"/>
    <xf numFmtId="0" fontId="0" fillId="0" borderId="0" xfId="0" pivotButton="1"/>
    <xf numFmtId="0" fontId="2" fillId="0" borderId="0" xfId="0" applyFont="1"/>
    <xf numFmtId="0" fontId="0" fillId="0" borderId="0" xfId="0" applyAlignment="1">
      <alignment horizontal="left"/>
    </xf>
    <xf numFmtId="0" fontId="0" fillId="0" borderId="1" xfId="0" pivotButton="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0" fontId="0" fillId="0" borderId="1" xfId="0" pivotButton="1" applyBorder="1" applyAlignment="1">
      <alignment horizontal="center"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2" borderId="0" xfId="0" applyFill="1"/>
  </cellXfs>
  <cellStyles count="1">
    <cellStyle name="Normal" xfId="0" builtinId="0"/>
  </cellStyles>
  <dxfs count="81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
      <numFmt numFmtId="1" formatCode="0"/>
    </dxf>
    <dxf>
      <numFmt numFmtId="171" formatCode="0.0"/>
    </dxf>
    <dxf>
      <numFmt numFmtId="1" formatCode="0"/>
    </dxf>
    <dxf>
      <numFmt numFmtId="171" formatCode="0.0"/>
    </dxf>
    <dxf>
      <numFmt numFmtId="1" formatCode="0"/>
    </dxf>
    <dxf>
      <numFmt numFmtId="171" formatCode="0.0"/>
    </dxf>
    <dxf>
      <numFmt numFmtId="1" formatCode="0"/>
    </dxf>
    <dxf>
      <numFmt numFmtId="171" formatCode="0.0"/>
    </dxf>
    <dxf>
      <numFmt numFmtId="1" formatCode="0"/>
    </dxf>
    <dxf>
      <numFmt numFmtId="171" formatCode="0.0"/>
    </dxf>
    <dxf>
      <numFmt numFmtId="1" formatCode="0"/>
    </dxf>
    <dxf>
      <numFmt numFmtId="2" formatCode="0.00"/>
    </dxf>
    <dxf>
      <numFmt numFmtId="2" formatCode="0.00"/>
    </dxf>
    <dxf>
      <numFmt numFmtId="2" formatCode="0.00"/>
    </dxf>
    <dxf>
      <numFmt numFmtId="2" formatCode="0.00"/>
    </dxf>
    <dxf>
      <numFmt numFmtId="2" formatCode="0.00"/>
    </dxf>
    <dxf>
      <numFmt numFmtId="170" formatCode="0.000"/>
    </dxf>
    <dxf>
      <numFmt numFmtId="170" formatCode="0.000"/>
    </dxf>
    <dxf>
      <numFmt numFmtId="170" formatCode="0.000"/>
    </dxf>
    <dxf>
      <numFmt numFmtId="170" formatCode="0.000"/>
    </dxf>
    <dxf>
      <numFmt numFmtId="170" formatCode="0.000"/>
    </dxf>
    <dxf>
      <numFmt numFmtId="169" formatCode="0.0000"/>
    </dxf>
    <dxf>
      <numFmt numFmtId="169" formatCode="0.0000"/>
    </dxf>
    <dxf>
      <numFmt numFmtId="169" formatCode="0.0000"/>
    </dxf>
    <dxf>
      <numFmt numFmtId="169" formatCode="0.0000"/>
    </dxf>
    <dxf>
      <numFmt numFmtId="169" formatCode="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numFmt numFmtId="171" formatCode="0.0"/>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71" formatCode="0.0"/>
    </dxf>
    <dxf>
      <numFmt numFmtId="2" formatCode="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2" formatCode="0.00"/>
    </dxf>
    <dxf>
      <numFmt numFmtId="170" formatCode="0.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70" formatCode="0.000"/>
    </dxf>
    <dxf>
      <numFmt numFmtId="169" formatCode="0.0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69" formatCode="0.0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font>
        <color rgb="FF006100"/>
      </font>
      <fill>
        <patternFill>
          <bgColor rgb="FFC6EFCE"/>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numFmt numFmtId="1" formatCode="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numFmt numFmtId="1" formatCode="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numFmt numFmtId="1" formatCode="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numFmt numFmtId="1" formatCode="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numFmt numFmtId="1" formatCode="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numFmt numFmtId="1" formatCode="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numFmt numFmtId="1" formatCode="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numFmt numFmtId="1" formatCode="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microsoft.com/office/2007/relationships/slicerCache" Target="slicerCaches/slicerCache1.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5.xlsx]Power 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Pivot'!$B$6</c:f>
              <c:strCache>
                <c:ptCount val="1"/>
                <c:pt idx="0">
                  <c:v>Count of Order ID</c:v>
                </c:pt>
              </c:strCache>
            </c:strRef>
          </c:tx>
          <c:spPr>
            <a:solidFill>
              <a:schemeClr val="accent1"/>
            </a:solidFill>
            <a:ln>
              <a:noFill/>
            </a:ln>
            <a:effectLst/>
          </c:spPr>
          <c:invertIfNegative val="0"/>
          <c:cat>
            <c:multiLvlStrRef>
              <c:f>'Power Pivot'!$A$7:$A$23</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'Power Pivot'!$B$7:$B$23</c:f>
              <c:numCache>
                <c:formatCode>0</c:formatCode>
                <c:ptCount val="12"/>
                <c:pt idx="0">
                  <c:v>120</c:v>
                </c:pt>
                <c:pt idx="1">
                  <c:v>315</c:v>
                </c:pt>
                <c:pt idx="2">
                  <c:v>131</c:v>
                </c:pt>
                <c:pt idx="3">
                  <c:v>99</c:v>
                </c:pt>
                <c:pt idx="4">
                  <c:v>265</c:v>
                </c:pt>
                <c:pt idx="5">
                  <c:v>110</c:v>
                </c:pt>
                <c:pt idx="6">
                  <c:v>93</c:v>
                </c:pt>
                <c:pt idx="7">
                  <c:v>238</c:v>
                </c:pt>
                <c:pt idx="8">
                  <c:v>111</c:v>
                </c:pt>
                <c:pt idx="9">
                  <c:v>88</c:v>
                </c:pt>
                <c:pt idx="10">
                  <c:v>253</c:v>
                </c:pt>
                <c:pt idx="11">
                  <c:v>129</c:v>
                </c:pt>
              </c:numCache>
            </c:numRef>
          </c:val>
          <c:extLst>
            <c:ext xmlns:c16="http://schemas.microsoft.com/office/drawing/2014/chart" uri="{C3380CC4-5D6E-409C-BE32-E72D297353CC}">
              <c16:uniqueId val="{00000000-7F20-421C-8B08-E5061BD0B4C0}"/>
            </c:ext>
          </c:extLst>
        </c:ser>
        <c:ser>
          <c:idx val="1"/>
          <c:order val="1"/>
          <c:tx>
            <c:strRef>
              <c:f>'Power Pivot'!$C$6</c:f>
              <c:strCache>
                <c:ptCount val="1"/>
                <c:pt idx="0">
                  <c:v>Average of Unit Price</c:v>
                </c:pt>
              </c:strCache>
            </c:strRef>
          </c:tx>
          <c:spPr>
            <a:solidFill>
              <a:schemeClr val="accent2"/>
            </a:solidFill>
            <a:ln>
              <a:noFill/>
            </a:ln>
            <a:effectLst/>
          </c:spPr>
          <c:invertIfNegative val="0"/>
          <c:cat>
            <c:multiLvlStrRef>
              <c:f>'Power Pivot'!$A$7:$A$23</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'Power Pivot'!$C$7:$C$23</c:f>
              <c:numCache>
                <c:formatCode>0</c:formatCode>
                <c:ptCount val="12"/>
                <c:pt idx="0">
                  <c:v>125.41391666666667</c:v>
                </c:pt>
                <c:pt idx="1">
                  <c:v>39.588793650793647</c:v>
                </c:pt>
                <c:pt idx="2">
                  <c:v>186.9842748091603</c:v>
                </c:pt>
                <c:pt idx="3">
                  <c:v>127.42252525252525</c:v>
                </c:pt>
                <c:pt idx="4">
                  <c:v>45.400415094339628</c:v>
                </c:pt>
                <c:pt idx="5">
                  <c:v>210.87990909090911</c:v>
                </c:pt>
                <c:pt idx="6">
                  <c:v>122.77064516129032</c:v>
                </c:pt>
                <c:pt idx="7">
                  <c:v>51.320462184873954</c:v>
                </c:pt>
                <c:pt idx="8">
                  <c:v>209.50207207207208</c:v>
                </c:pt>
                <c:pt idx="9">
                  <c:v>162.49772727272727</c:v>
                </c:pt>
                <c:pt idx="10">
                  <c:v>29.400316205533596</c:v>
                </c:pt>
                <c:pt idx="11">
                  <c:v>344.4967441860465</c:v>
                </c:pt>
              </c:numCache>
            </c:numRef>
          </c:val>
          <c:extLst>
            <c:ext xmlns:c16="http://schemas.microsoft.com/office/drawing/2014/chart" uri="{C3380CC4-5D6E-409C-BE32-E72D297353CC}">
              <c16:uniqueId val="{00000001-7F20-421C-8B08-E5061BD0B4C0}"/>
            </c:ext>
          </c:extLst>
        </c:ser>
        <c:ser>
          <c:idx val="2"/>
          <c:order val="2"/>
          <c:tx>
            <c:strRef>
              <c:f>'Power Pivot'!$D$6</c:f>
              <c:strCache>
                <c:ptCount val="1"/>
                <c:pt idx="0">
                  <c:v>Sum of Profit</c:v>
                </c:pt>
              </c:strCache>
            </c:strRef>
          </c:tx>
          <c:spPr>
            <a:solidFill>
              <a:schemeClr val="accent3"/>
            </a:solidFill>
            <a:ln>
              <a:noFill/>
            </a:ln>
            <a:effectLst/>
          </c:spPr>
          <c:invertIfNegative val="0"/>
          <c:cat>
            <c:multiLvlStrRef>
              <c:f>'Power Pivot'!$A$7:$A$23</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'Power Pivot'!$D$7:$D$23</c:f>
              <c:numCache>
                <c:formatCode>0</c:formatCode>
                <c:ptCount val="12"/>
                <c:pt idx="0">
                  <c:v>5021.4516945999994</c:v>
                </c:pt>
                <c:pt idx="1">
                  <c:v>28333.074329999978</c:v>
                </c:pt>
                <c:pt idx="2">
                  <c:v>44010.946644000018</c:v>
                </c:pt>
                <c:pt idx="3">
                  <c:v>-462.97419200000388</c:v>
                </c:pt>
                <c:pt idx="4">
                  <c:v>51107.562729999991</c:v>
                </c:pt>
                <c:pt idx="5">
                  <c:v>34646.814908</c:v>
                </c:pt>
                <c:pt idx="6">
                  <c:v>1145.1824537500013</c:v>
                </c:pt>
                <c:pt idx="7">
                  <c:v>-2119.4586532000039</c:v>
                </c:pt>
                <c:pt idx="8">
                  <c:v>-13449.778179999996</c:v>
                </c:pt>
                <c:pt idx="9">
                  <c:v>53545.785980000008</c:v>
                </c:pt>
                <c:pt idx="10">
                  <c:v>12203.831129999999</c:v>
                </c:pt>
                <c:pt idx="11">
                  <c:v>10095.172991999987</c:v>
                </c:pt>
              </c:numCache>
            </c:numRef>
          </c:val>
          <c:extLst>
            <c:ext xmlns:c16="http://schemas.microsoft.com/office/drawing/2014/chart" uri="{C3380CC4-5D6E-409C-BE32-E72D297353CC}">
              <c16:uniqueId val="{00000002-7F20-421C-8B08-E5061BD0B4C0}"/>
            </c:ext>
          </c:extLst>
        </c:ser>
        <c:ser>
          <c:idx val="3"/>
          <c:order val="3"/>
          <c:tx>
            <c:strRef>
              <c:f>'Power Pivot'!$E$6</c:f>
              <c:strCache>
                <c:ptCount val="1"/>
                <c:pt idx="0">
                  <c:v>Sum of Sales</c:v>
                </c:pt>
              </c:strCache>
            </c:strRef>
          </c:tx>
          <c:spPr>
            <a:solidFill>
              <a:schemeClr val="accent4"/>
            </a:solidFill>
            <a:ln>
              <a:noFill/>
            </a:ln>
            <a:effectLst/>
          </c:spPr>
          <c:invertIfNegative val="0"/>
          <c:cat>
            <c:multiLvlStrRef>
              <c:f>'Power Pivot'!$A$7:$A$23</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Central</c:v>
                  </c:pt>
                  <c:pt idx="3">
                    <c:v>East</c:v>
                  </c:pt>
                  <c:pt idx="6">
                    <c:v>South</c:v>
                  </c:pt>
                  <c:pt idx="9">
                    <c:v>West</c:v>
                  </c:pt>
                </c:lvl>
              </c:multiLvlStrCache>
            </c:multiLvlStrRef>
          </c:cat>
          <c:val>
            <c:numRef>
              <c:f>'Power Pivot'!$E$7:$E$23</c:f>
              <c:numCache>
                <c:formatCode>0</c:formatCode>
                <c:ptCount val="12"/>
                <c:pt idx="0">
                  <c:v>155294.22</c:v>
                </c:pt>
                <c:pt idx="1">
                  <c:v>115119.97</c:v>
                </c:pt>
                <c:pt idx="2">
                  <c:v>177870.51</c:v>
                </c:pt>
                <c:pt idx="3">
                  <c:v>196331.77</c:v>
                </c:pt>
                <c:pt idx="4">
                  <c:v>211784.41</c:v>
                </c:pt>
                <c:pt idx="5">
                  <c:v>184055.31</c:v>
                </c:pt>
                <c:pt idx="6">
                  <c:v>113067.17</c:v>
                </c:pt>
                <c:pt idx="7">
                  <c:v>112566.34</c:v>
                </c:pt>
                <c:pt idx="8">
                  <c:v>131471.60999999999</c:v>
                </c:pt>
                <c:pt idx="9">
                  <c:v>196011.15</c:v>
                </c:pt>
                <c:pt idx="10">
                  <c:v>111897.9</c:v>
                </c:pt>
                <c:pt idx="11">
                  <c:v>218867.52</c:v>
                </c:pt>
              </c:numCache>
            </c:numRef>
          </c:val>
          <c:extLst>
            <c:ext xmlns:c16="http://schemas.microsoft.com/office/drawing/2014/chart" uri="{C3380CC4-5D6E-409C-BE32-E72D297353CC}">
              <c16:uniqueId val="{00000003-7F20-421C-8B08-E5061BD0B4C0}"/>
            </c:ext>
          </c:extLst>
        </c:ser>
        <c:dLbls>
          <c:showLegendKey val="0"/>
          <c:showVal val="0"/>
          <c:showCatName val="0"/>
          <c:showSerName val="0"/>
          <c:showPercent val="0"/>
          <c:showBubbleSize val="0"/>
        </c:dLbls>
        <c:gapWidth val="219"/>
        <c:overlap val="-27"/>
        <c:axId val="2079892895"/>
        <c:axId val="2079893311"/>
      </c:barChart>
      <c:catAx>
        <c:axId val="207989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893311"/>
        <c:crosses val="autoZero"/>
        <c:auto val="1"/>
        <c:lblAlgn val="ctr"/>
        <c:lblOffset val="100"/>
        <c:noMultiLvlLbl val="0"/>
      </c:catAx>
      <c:valAx>
        <c:axId val="2079893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89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504825</xdr:colOff>
      <xdr:row>0</xdr:row>
      <xdr:rowOff>9525</xdr:rowOff>
    </xdr:from>
    <xdr:to>
      <xdr:col>7</xdr:col>
      <xdr:colOff>695324</xdr:colOff>
      <xdr:row>6</xdr:row>
      <xdr:rowOff>38101</xdr:rowOff>
    </xdr:to>
    <mc:AlternateContent xmlns:mc="http://schemas.openxmlformats.org/markup-compatibility/2006">
      <mc:Choice xmlns:a14="http://schemas.microsoft.com/office/drawing/2010/main" Requires="a14">
        <xdr:graphicFrame macro="">
          <xdr:nvGraphicFramePr>
            <xdr:cNvPr id="2" name="Ship Mode">
              <a:extLst>
                <a:ext uri="{FF2B5EF4-FFF2-40B4-BE49-F238E27FC236}">
                  <a16:creationId xmlns:a16="http://schemas.microsoft.com/office/drawing/2014/main" id="{35853B15-7C76-40FB-F1F6-24A9C550FA3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5771590" y="9525"/>
              <a:ext cx="1826558" cy="1171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429986</xdr:colOff>
      <xdr:row>0</xdr:row>
      <xdr:rowOff>78921</xdr:rowOff>
    </xdr:from>
    <xdr:to>
      <xdr:col>12</xdr:col>
      <xdr:colOff>27215</xdr:colOff>
      <xdr:row>6</xdr:row>
      <xdr:rowOff>78921</xdr:rowOff>
    </xdr:to>
    <mc:AlternateContent xmlns:mc="http://schemas.openxmlformats.org/markup-compatibility/2006">
      <mc:Choice xmlns:tsle="http://schemas.microsoft.com/office/drawing/2012/timeslicer" Requires="tsle">
        <xdr:graphicFrame macro="">
          <xdr:nvGraphicFramePr>
            <xdr:cNvPr id="5" name="Ship Date">
              <a:extLst>
                <a:ext uri="{FF2B5EF4-FFF2-40B4-BE49-F238E27FC236}">
                  <a16:creationId xmlns:a16="http://schemas.microsoft.com/office/drawing/2014/main" id="{9725FF89-EAF4-D530-6D5F-40BD522A46EF}"/>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8117221" y="78921"/>
              <a:ext cx="3317582" cy="1143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968828</xdr:colOff>
      <xdr:row>0</xdr:row>
      <xdr:rowOff>0</xdr:rowOff>
    </xdr:from>
    <xdr:to>
      <xdr:col>5</xdr:col>
      <xdr:colOff>687960</xdr:colOff>
      <xdr:row>4</xdr:row>
      <xdr:rowOff>104775</xdr:rowOff>
    </xdr:to>
    <mc:AlternateContent xmlns:mc="http://schemas.openxmlformats.org/markup-compatibility/2006">
      <mc:Choice xmlns:a14="http://schemas.microsoft.com/office/drawing/2010/main" Requires="a14">
        <xdr:graphicFrame macro="">
          <xdr:nvGraphicFramePr>
            <xdr:cNvPr id="6" name="Order Priority">
              <a:extLst>
                <a:ext uri="{FF2B5EF4-FFF2-40B4-BE49-F238E27FC236}">
                  <a16:creationId xmlns:a16="http://schemas.microsoft.com/office/drawing/2014/main" id="{E2B92161-EA13-69B7-5E97-E8091B370EAC}"/>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3254828" y="0"/>
              <a:ext cx="2699897"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590549</xdr:colOff>
      <xdr:row>6</xdr:row>
      <xdr:rowOff>123825</xdr:rowOff>
    </xdr:from>
    <xdr:to>
      <xdr:col>10</xdr:col>
      <xdr:colOff>742950</xdr:colOff>
      <xdr:row>24</xdr:row>
      <xdr:rowOff>9525</xdr:rowOff>
    </xdr:to>
    <mc:AlternateContent xmlns:mc="http://schemas.openxmlformats.org/markup-compatibility/2006">
      <mc:Choice xmlns:a14="http://schemas.microsoft.com/office/drawing/2010/main" Requires="a14">
        <xdr:graphicFrame macro="">
          <xdr:nvGraphicFramePr>
            <xdr:cNvPr id="7" name="State or Province">
              <a:extLst>
                <a:ext uri="{FF2B5EF4-FFF2-40B4-BE49-F238E27FC236}">
                  <a16:creationId xmlns:a16="http://schemas.microsoft.com/office/drawing/2014/main" id="{E369DF7A-6381-9C2C-435B-0F72D16BF35F}"/>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dr:sp macro="" textlink="">
          <xdr:nvSpPr>
            <xdr:cNvPr id="0" name=""/>
            <xdr:cNvSpPr>
              <a:spLocks noTextEdit="1"/>
            </xdr:cNvSpPr>
          </xdr:nvSpPr>
          <xdr:spPr>
            <a:xfrm>
              <a:off x="5857314" y="1266825"/>
              <a:ext cx="4701989" cy="331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619124</xdr:colOff>
      <xdr:row>26</xdr:row>
      <xdr:rowOff>152399</xdr:rowOff>
    </xdr:from>
    <xdr:to>
      <xdr:col>6</xdr:col>
      <xdr:colOff>319767</xdr:colOff>
      <xdr:row>41</xdr:row>
      <xdr:rowOff>38099</xdr:rowOff>
    </xdr:to>
    <xdr:graphicFrame macro="">
      <xdr:nvGraphicFramePr>
        <xdr:cNvPr id="8" name="Chart 7">
          <a:extLst>
            <a:ext uri="{FF2B5EF4-FFF2-40B4-BE49-F238E27FC236}">
              <a16:creationId xmlns:a16="http://schemas.microsoft.com/office/drawing/2014/main" id="{AA31AC99-FB1B-CA23-BAC7-8793CCA9C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22491</xdr:colOff>
      <xdr:row>0</xdr:row>
      <xdr:rowOff>0</xdr:rowOff>
    </xdr:from>
    <xdr:to>
      <xdr:col>2</xdr:col>
      <xdr:colOff>559653</xdr:colOff>
      <xdr:row>4</xdr:row>
      <xdr:rowOff>104775</xdr:rowOff>
    </xdr:to>
    <mc:AlternateContent xmlns:mc="http://schemas.openxmlformats.org/markup-compatibility/2006">
      <mc:Choice xmlns:a14="http://schemas.microsoft.com/office/drawing/2010/main" Requires="a14">
        <xdr:graphicFrame macro="">
          <xdr:nvGraphicFramePr>
            <xdr:cNvPr id="4" name="Order Priority 1">
              <a:extLst>
                <a:ext uri="{FF2B5EF4-FFF2-40B4-BE49-F238E27FC236}">
                  <a16:creationId xmlns:a16="http://schemas.microsoft.com/office/drawing/2014/main" id="{AD2B0165-ACAC-471F-A350-89D0E96D32A4}"/>
                </a:ext>
              </a:extLst>
            </xdr:cNvPr>
            <xdr:cNvGraphicFramePr/>
          </xdr:nvGraphicFramePr>
          <xdr:xfrm>
            <a:off x="0" y="0"/>
            <a:ext cx="0" cy="0"/>
          </xdr:xfrm>
          <a:graphic>
            <a:graphicData uri="http://schemas.microsoft.com/office/drawing/2010/slicer">
              <sle:slicer xmlns:sle="http://schemas.microsoft.com/office/drawing/2010/slicer" name="Order Priority 1"/>
            </a:graphicData>
          </a:graphic>
        </xdr:graphicFrame>
      </mc:Choice>
      <mc:Fallback>
        <xdr:sp macro="" textlink="">
          <xdr:nvSpPr>
            <xdr:cNvPr id="0" name=""/>
            <xdr:cNvSpPr>
              <a:spLocks noTextEdit="1"/>
            </xdr:cNvSpPr>
          </xdr:nvSpPr>
          <xdr:spPr>
            <a:xfrm>
              <a:off x="22491" y="0"/>
              <a:ext cx="2699897"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iRaj" refreshedDate="44870.683240162034" backgroundQuery="1" createdVersion="8" refreshedVersion="8" minRefreshableVersion="3" recordCount="0" supportSubquery="1" supportAdvancedDrill="1" xr:uid="{869F80A3-A4EE-441F-9EA2-20F623FA4614}">
  <cacheSource type="external" connectionId="4"/>
  <cacheFields count="10">
    <cacheField name="[Measures].[Sum of Profit]" caption="Sum of Profit" numFmtId="0" hierarchy="37" level="32767"/>
    <cacheField name="[Measures].[Average of Unit Price]" caption="Average of Unit Price" numFmtId="0" hierarchy="39" level="32767"/>
    <cacheField name="[Orders].[Product Category].[Product Category]" caption="Product Category" numFmtId="0" hierarchy="9" level="1">
      <sharedItems count="3">
        <s v="Furniture"/>
        <s v="Office Supplies"/>
        <s v="Technology"/>
      </sharedItems>
    </cacheField>
    <cacheField name="[Orders].[City].[City]" caption="City" numFmtId="0" hierarchy="17" level="1">
      <sharedItems containsSemiMixedTypes="0" containsNonDate="0" containsString="0"/>
    </cacheField>
    <cacheField name="[Orders].[Order Date].[Order Date]" caption="Order Date" numFmtId="0" hierarchy="19" level="1">
      <sharedItems containsSemiMixedTypes="0" containsNonDate="0" containsString="0"/>
    </cacheField>
    <cacheField name="[Orders].[Region].[Region]" caption="Region" numFmtId="0" hierarchy="15" level="1">
      <sharedItems count="4">
        <s v="Central"/>
        <s v="East"/>
        <s v="South"/>
        <s v="West"/>
      </sharedItems>
    </cacheField>
    <cacheField name="[Measures].[Count of Order ID]" caption="Count of Order ID" numFmtId="0" hierarchy="42" level="32767"/>
    <cacheField name="[Measures].[Sum of Sales]" caption="Sum of Sales" numFmtId="0" hierarchy="36" level="32767"/>
    <cacheField name="[Orders].[Product Container].[Product Container]" caption="Product Container" numFmtId="0" hierarchy="11" level="1">
      <sharedItems containsSemiMixedTypes="0" containsNonDate="0" containsString="0"/>
    </cacheField>
    <cacheField name="[Orders].[Ship Mode].[Ship Mode]" caption="Ship Mode" numFmtId="0" hierarchy="7"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9"/>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fieldsUsage count="2">
        <fieldUsage x="-1"/>
        <fieldUsage x="8"/>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5"/>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4"/>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oneField="1" hidden="1">
      <fieldsUsage count="1">
        <fieldUsage x="7"/>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oneField="1" hidden="1">
      <fieldsUsage count="1">
        <fieldUsage x="6"/>
      </fieldsUsage>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iRaj" refreshedDate="44870.689699074072" backgroundQuery="1" createdVersion="8" refreshedVersion="8" minRefreshableVersion="3" recordCount="0" supportSubquery="1" supportAdvancedDrill="1" xr:uid="{E805758E-03B2-4E35-BF31-BF89DD9935AC}">
  <cacheSource type="external" connectionId="4"/>
  <cacheFields count="6">
    <cacheField name="[Orders].[City].[City]" caption="City" numFmtId="0" hierarchy="17" level="1">
      <sharedItems containsSemiMixedTypes="0" containsNonDate="0" containsString="0"/>
    </cacheField>
    <cacheField name="[Orders].[Order Date].[Order Date]" caption="Order Date" numFmtId="0" hierarchy="19" level="1">
      <sharedItems containsSemiMixedTypes="0" containsNonDate="0" containsString="0"/>
    </cacheField>
    <cacheField name="[Orders].[Ship Mode].[Ship Mode]" caption="Ship Mode" numFmtId="0" hierarchy="7" level="1">
      <sharedItems count="3">
        <s v="Delivery Truck"/>
        <s v="Express Air"/>
        <s v="Regular Air"/>
      </sharedItems>
    </cacheField>
    <cacheField name="[Measures].[Count of Order ID]" caption="Count of Order ID" numFmtId="0" hierarchy="42" level="32767"/>
    <cacheField name="[Measures].[Sum of Profit]" caption="Sum of Profit" numFmtId="0" hierarchy="37" level="32767"/>
    <cacheField name="[Measures].[Sum of Sales]" caption="Sum of Sales" numFmtId="0" hierarchy="36" level="32767"/>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oneField="1" hidden="1">
      <fieldsUsage count="1">
        <fieldUsage x="5"/>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4"/>
      </fieldsUsage>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iRaj" refreshedDate="44870.694106134259" backgroundQuery="1" createdVersion="8" refreshedVersion="8" minRefreshableVersion="3" recordCount="0" supportSubquery="1" supportAdvancedDrill="1" xr:uid="{08C005CA-3B14-4D21-87AD-904C5245F1BC}">
  <cacheSource type="external" connectionId="4"/>
  <cacheFields count="2">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7" level="32767"/>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iRaj" refreshedDate="44870.694889236111" backgroundQuery="1" createdVersion="8" refreshedVersion="8" minRefreshableVersion="3" recordCount="0" supportSubquery="1" supportAdvancedDrill="1" xr:uid="{6F871BF0-115E-4942-AF65-38E369C6486C}">
  <cacheSource type="external" connectionId="4"/>
  <cacheFields count="3">
    <cacheField name="[Orders].[State or Province].[State or Province]" caption="State or Provinc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Profit]" caption="Sum of Profit" numFmtId="0" hierarchy="37" level="32767"/>
    <cacheField name="[Orders].[Profit].[Profit]" caption="Profit" numFmtId="0" hierarchy="21"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fieldsUsage count="2">
        <fieldUsage x="-1"/>
        <fieldUsage x="2"/>
      </fieldsUsage>
    </cacheHierarchy>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iRaj" refreshedDate="44870.658730902775" backgroundQuery="1" createdVersion="3" refreshedVersion="8" minRefreshableVersion="3" recordCount="0" supportSubquery="1" supportAdvancedDrill="1" xr:uid="{500416B8-D6EC-4A01-BCBF-38376EA53E66}">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0801108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iRaj" refreshedDate="44870.66677210648" backgroundQuery="1" createdVersion="3" refreshedVersion="8" minRefreshableVersion="3" recordCount="0" supportSubquery="1" supportAdvancedDrill="1" xr:uid="{666DA669-B57E-4144-87C3-FD6603B3CE06}">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8835986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iRaj" refreshedDate="44870.662127199073" backgroundQuery="1" createdVersion="3" refreshedVersion="8" minRefreshableVersion="3" recordCount="0" supportSubquery="1" supportAdvancedDrill="1" xr:uid="{3121F280-5965-4DDB-BA61-EB0B668DAB57}">
  <cacheSource type="external" connectionId="4">
    <extLst>
      <ext xmlns:x14="http://schemas.microsoft.com/office/spreadsheetml/2009/9/main" uri="{F057638F-6D5F-4e77-A914-E7F072B9BCA8}">
        <x14:sourceConnection name="ThisWorkbookDataModel"/>
      </ext>
    </extLst>
  </cacheSource>
  <cacheFields count="0"/>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Priority]" caption="Count of Order Priority" measure="1" displayFolder="" measureGroup="Orders" count="0" hidden="1">
      <extLst>
        <ext xmlns:x15="http://schemas.microsoft.com/office/spreadsheetml/2010/11/main" uri="{B97F6D7D-B522-45F9-BDA1-12C45D357490}">
          <x15:cacheHierarchy aggregatedColumn="1"/>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Average of Unit Price]" caption="Average of Unit Price" measure="1" displayFolder="" measureGroup="Orders" count="0" hidden="1">
      <extLst>
        <ext xmlns:x15="http://schemas.microsoft.com/office/spreadsheetml/2010/11/main" uri="{B97F6D7D-B522-45F9-BDA1-12C45D357490}">
          <x15:cacheHierarchy aggregatedColumn="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User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4689281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10E813-30F2-4416-A6F8-FF64C273E894}" name="PivotTable2" cacheId="649" applyNumberFormats="0" applyBorderFormats="0" applyFontFormats="0" applyPatternFormats="0" applyAlignmentFormats="0" applyWidthHeightFormats="1" dataCaption="Values" tag="dfdc7d35-a906-4cd8-8be0-ba2e9001ec3c" updatedVersion="8" minRefreshableVersion="5" useAutoFormatting="1" itemPrintTitles="1" createdVersion="8" indent="0" outline="1" outlineData="1" multipleFieldFilters="0" chartFormat="2">
  <location ref="A6:E23" firstHeaderRow="0" firstDataRow="1" firstDataCol="1" rowPageCount="1" colPageCount="1"/>
  <pivotFields count="1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2">
    <field x="5"/>
    <field x="2"/>
  </rowFields>
  <rowItems count="17">
    <i>
      <x/>
    </i>
    <i r="1">
      <x/>
    </i>
    <i r="1">
      <x v="1"/>
    </i>
    <i r="1">
      <x v="2"/>
    </i>
    <i>
      <x v="1"/>
    </i>
    <i r="1">
      <x/>
    </i>
    <i r="1">
      <x v="1"/>
    </i>
    <i r="1">
      <x v="2"/>
    </i>
    <i>
      <x v="2"/>
    </i>
    <i r="1">
      <x/>
    </i>
    <i r="1">
      <x v="1"/>
    </i>
    <i r="1">
      <x v="2"/>
    </i>
    <i>
      <x v="3"/>
    </i>
    <i r="1">
      <x/>
    </i>
    <i r="1">
      <x v="1"/>
    </i>
    <i r="1">
      <x v="2"/>
    </i>
    <i t="grand">
      <x/>
    </i>
  </rowItems>
  <colFields count="1">
    <field x="-2"/>
  </colFields>
  <colItems count="4">
    <i>
      <x/>
    </i>
    <i i="1">
      <x v="1"/>
    </i>
    <i i="2">
      <x v="2"/>
    </i>
    <i i="3">
      <x v="3"/>
    </i>
  </colItems>
  <pageFields count="1">
    <pageField fld="8" hier="11" name="[Orders].[Product Container].[All]" cap="All"/>
  </pageFields>
  <dataFields count="4">
    <dataField name="Count of Order ID" fld="6" subtotal="count" baseField="2" baseItem="0"/>
    <dataField name="Average of Unit Price" fld="1" subtotal="average" baseField="0" baseItem="0"/>
    <dataField name="Sum of Profit" fld="0" baseField="0" baseItem="0"/>
    <dataField name="Sum of Sales" fld="7" baseField="0" baseItem="0"/>
  </dataFields>
  <formats count="27">
    <format dxfId="817">
      <pivotArea collapsedLevelsAreSubtotals="1" fieldPosition="0">
        <references count="1">
          <reference field="2" count="0"/>
        </references>
      </pivotArea>
    </format>
    <format dxfId="816">
      <pivotArea type="all" dataOnly="0" outline="0" fieldPosition="0"/>
    </format>
    <format dxfId="815">
      <pivotArea outline="0" collapsedLevelsAreSubtotals="1" fieldPosition="0"/>
    </format>
    <format dxfId="814">
      <pivotArea field="2" type="button" dataOnly="0" labelOnly="1" outline="0" axis="axisRow" fieldPosition="1"/>
    </format>
    <format dxfId="813">
      <pivotArea dataOnly="0" labelOnly="1" fieldPosition="0">
        <references count="1">
          <reference field="2" count="0"/>
        </references>
      </pivotArea>
    </format>
    <format dxfId="812">
      <pivotArea dataOnly="0" labelOnly="1" grandRow="1" outline="0" fieldPosition="0"/>
    </format>
    <format dxfId="811">
      <pivotArea dataOnly="0" labelOnly="1" outline="0" fieldPosition="0">
        <references count="1">
          <reference field="4294967294" count="2">
            <x v="1"/>
            <x v="2"/>
          </reference>
        </references>
      </pivotArea>
    </format>
    <format dxfId="810">
      <pivotArea type="all" dataOnly="0" outline="0" fieldPosition="0"/>
    </format>
    <format dxfId="809">
      <pivotArea outline="0" collapsedLevelsAreSubtotals="1" fieldPosition="0"/>
    </format>
    <format dxfId="808">
      <pivotArea field="5" type="button" dataOnly="0" labelOnly="1" outline="0" axis="axisRow" fieldPosition="0"/>
    </format>
    <format dxfId="807">
      <pivotArea dataOnly="0" labelOnly="1" fieldPosition="0">
        <references count="1">
          <reference field="5" count="0"/>
        </references>
      </pivotArea>
    </format>
    <format dxfId="806">
      <pivotArea dataOnly="0" labelOnly="1" grandRow="1" outline="0" fieldPosition="0"/>
    </format>
    <format dxfId="805">
      <pivotArea dataOnly="0" labelOnly="1" fieldPosition="0">
        <references count="2">
          <reference field="2" count="0"/>
          <reference field="5" count="1" selected="0">
            <x v="0"/>
          </reference>
        </references>
      </pivotArea>
    </format>
    <format dxfId="804">
      <pivotArea dataOnly="0" labelOnly="1" fieldPosition="0">
        <references count="2">
          <reference field="2" count="0"/>
          <reference field="5" count="1" selected="0">
            <x v="1"/>
          </reference>
        </references>
      </pivotArea>
    </format>
    <format dxfId="803">
      <pivotArea dataOnly="0" labelOnly="1" fieldPosition="0">
        <references count="2">
          <reference field="2" count="0"/>
          <reference field="5" count="1" selected="0">
            <x v="2"/>
          </reference>
        </references>
      </pivotArea>
    </format>
    <format dxfId="802">
      <pivotArea dataOnly="0" labelOnly="1" fieldPosition="0">
        <references count="2">
          <reference field="2" count="0"/>
          <reference field="5" count="1" selected="0">
            <x v="3"/>
          </reference>
        </references>
      </pivotArea>
    </format>
    <format dxfId="801">
      <pivotArea dataOnly="0" labelOnly="1" outline="0" fieldPosition="0">
        <references count="1">
          <reference field="4294967294" count="4">
            <x v="0"/>
            <x v="1"/>
            <x v="2"/>
            <x v="3"/>
          </reference>
        </references>
      </pivotArea>
    </format>
    <format dxfId="800">
      <pivotArea type="all" dataOnly="0" outline="0" fieldPosition="0"/>
    </format>
    <format dxfId="799">
      <pivotArea outline="0" collapsedLevelsAreSubtotals="1" fieldPosition="0"/>
    </format>
    <format dxfId="798">
      <pivotArea field="5" type="button" dataOnly="0" labelOnly="1" outline="0" axis="axisRow" fieldPosition="0"/>
    </format>
    <format dxfId="797">
      <pivotArea dataOnly="0" labelOnly="1" fieldPosition="0">
        <references count="1">
          <reference field="5" count="0"/>
        </references>
      </pivotArea>
    </format>
    <format dxfId="796">
      <pivotArea dataOnly="0" labelOnly="1" grandRow="1" outline="0" fieldPosition="0"/>
    </format>
    <format dxfId="795">
      <pivotArea dataOnly="0" labelOnly="1" fieldPosition="0">
        <references count="2">
          <reference field="2" count="0"/>
          <reference field="5" count="1" selected="0">
            <x v="0"/>
          </reference>
        </references>
      </pivotArea>
    </format>
    <format dxfId="794">
      <pivotArea dataOnly="0" labelOnly="1" fieldPosition="0">
        <references count="2">
          <reference field="2" count="0"/>
          <reference field="5" count="1" selected="0">
            <x v="1"/>
          </reference>
        </references>
      </pivotArea>
    </format>
    <format dxfId="793">
      <pivotArea dataOnly="0" labelOnly="1" fieldPosition="0">
        <references count="2">
          <reference field="2" count="0"/>
          <reference field="5" count="1" selected="0">
            <x v="2"/>
          </reference>
        </references>
      </pivotArea>
    </format>
    <format dxfId="792">
      <pivotArea dataOnly="0" labelOnly="1" fieldPosition="0">
        <references count="2">
          <reference field="2" count="0"/>
          <reference field="5" count="1" selected="0">
            <x v="3"/>
          </reference>
        </references>
      </pivotArea>
    </format>
    <format dxfId="791">
      <pivotArea dataOnly="0" labelOnly="1" outline="0" fieldPosition="0">
        <references count="1">
          <reference field="4294967294" count="4">
            <x v="0"/>
            <x v="1"/>
            <x v="2"/>
            <x v="3"/>
          </reference>
        </references>
      </pivotArea>
    </format>
  </formats>
  <conditionalFormats count="1">
    <conditionalFormat priority="1">
      <pivotAreas count="7">
        <pivotArea type="data" collapsedLevelsAreSubtotals="1" fieldPosition="0">
          <references count="3">
            <reference field="4294967294" count="1" selected="0">
              <x v="2"/>
            </reference>
            <reference field="2" count="3">
              <x v="0"/>
              <x v="1"/>
              <x v="2"/>
            </reference>
            <reference field="5" count="1" selected="0">
              <x v="0"/>
            </reference>
          </references>
        </pivotArea>
        <pivotArea type="data" collapsedLevelsAreSubtotals="1" fieldPosition="0">
          <references count="2">
            <reference field="4294967294" count="1" selected="0">
              <x v="2"/>
            </reference>
            <reference field="5" count="1">
              <x v="1"/>
            </reference>
          </references>
        </pivotArea>
        <pivotArea type="data" collapsedLevelsAreSubtotals="1" fieldPosition="0">
          <references count="3">
            <reference field="4294967294" count="1" selected="0">
              <x v="2"/>
            </reference>
            <reference field="2" count="3">
              <x v="0"/>
              <x v="1"/>
              <x v="2"/>
            </reference>
            <reference field="5" count="1" selected="0">
              <x v="1"/>
            </reference>
          </references>
        </pivotArea>
        <pivotArea type="data" collapsedLevelsAreSubtotals="1" fieldPosition="0">
          <references count="2">
            <reference field="4294967294" count="1" selected="0">
              <x v="2"/>
            </reference>
            <reference field="5" count="1">
              <x v="2"/>
            </reference>
          </references>
        </pivotArea>
        <pivotArea type="data" collapsedLevelsAreSubtotals="1" fieldPosition="0">
          <references count="3">
            <reference field="4294967294" count="1" selected="0">
              <x v="2"/>
            </reference>
            <reference field="2" count="3">
              <x v="0"/>
              <x v="1"/>
              <x v="2"/>
            </reference>
            <reference field="5" count="1" selected="0">
              <x v="2"/>
            </reference>
          </references>
        </pivotArea>
        <pivotArea type="data" collapsedLevelsAreSubtotals="1" fieldPosition="0">
          <references count="2">
            <reference field="4294967294" count="1" selected="0">
              <x v="2"/>
            </reference>
            <reference field="5" count="1">
              <x v="3"/>
            </reference>
          </references>
        </pivotArea>
        <pivotArea type="data" collapsedLevelsAreSubtotals="1" fieldPosition="0">
          <references count="3">
            <reference field="4294967294" count="1" selected="0">
              <x v="2"/>
            </reference>
            <reference field="2" count="3">
              <x v="0"/>
              <x v="1"/>
              <x v="2"/>
            </reference>
            <reference field="5" count="1" selected="0">
              <x v="3"/>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City].&amp;[Albemar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Unit Price"/>
    <pivotHierarchy dragToData="1"/>
    <pivotHierarchy dragToData="1"/>
    <pivotHierarchy dragToData="1" caption="Count of Order ID"/>
    <pivotHierarchy dragToData="1"/>
    <pivotHierarchy dragToData="1"/>
    <pivotHierarchy dragToData="1"/>
  </pivotHierarchies>
  <pivotTableStyleInfo name="PivotStyleLight16" showRowHeaders="1" showColHeaders="1" showRowStripes="0" showColStripes="0" showLastColumn="1"/>
  <filters count="1">
    <filter fld="4" type="dateBetween" evalOrder="-1" id="14" name="[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2">
    <rowHierarchyUsage hierarchyUsage="15"/>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0DE301-21C3-4CE9-BF95-A96C78092321}" name="PivotTable4" cacheId="664" applyNumberFormats="0" applyBorderFormats="0" applyFontFormats="0" applyPatternFormats="0" applyAlignmentFormats="0" applyWidthHeightFormats="1" dataCaption="Values" tag="b542b634-35cd-449c-8882-4e4f4cef807b" updatedVersion="8" minRefreshableVersion="3" useAutoFormatting="1" itemPrintTitles="1" createdVersion="8" indent="0" outline="1" outlineData="1" multipleFieldFilters="0">
  <location ref="A72:B90"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1"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19B6F2-4D8F-4E40-B2C9-ABDB27273137}" name="PivotTable3" cacheId="670" applyNumberFormats="0" applyBorderFormats="0" applyFontFormats="0" applyPatternFormats="0" applyAlignmentFormats="0" applyWidthHeightFormats="1" dataCaption="Values" tag="b8687cc9-add6-49c9-be40-4c0d054b6896" updatedVersion="8" minRefreshableVersion="3" useAutoFormatting="1" itemPrintTitles="1" createdVersion="8" indent="0" outline="1" outlineData="1" multipleFieldFilters="0">
  <location ref="A17:B67"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measureFilter="1"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Total Profit" fld="1" baseField="0" baseItem="0"/>
  </dataFields>
  <formats count="29">
    <format dxfId="0">
      <pivotArea field="0" type="button" dataOnly="0" labelOnly="1" outline="0" axis="axisRow" fieldPosition="0"/>
    </format>
    <format dxfId="1">
      <pivotArea dataOnly="0" labelOnly="1" outline="0" axis="axisValues" fieldPosition="0"/>
    </format>
    <format dxfId="2">
      <pivotArea collapsedLevelsAreSubtotals="1" fieldPosition="0">
        <references count="1">
          <reference field="0" count="1">
            <x v="3"/>
          </reference>
        </references>
      </pivotArea>
    </format>
    <format dxfId="3">
      <pivotArea dataOnly="0" labelOnly="1" fieldPosition="0">
        <references count="1">
          <reference field="0" count="1">
            <x v="3"/>
          </reference>
        </references>
      </pivotArea>
    </format>
    <format dxfId="4">
      <pivotArea collapsedLevelsAreSubtotals="1" fieldPosition="0">
        <references count="1">
          <reference field="0" count="1">
            <x v="30"/>
          </reference>
        </references>
      </pivotArea>
    </format>
    <format dxfId="5">
      <pivotArea dataOnly="0" labelOnly="1" fieldPosition="0">
        <references count="1">
          <reference field="0" count="1">
            <x v="30"/>
          </reference>
        </references>
      </pivotArea>
    </format>
    <format dxfId="6">
      <pivotArea collapsedLevelsAreSubtotals="1" fieldPosition="0">
        <references count="1">
          <reference field="0" count="1">
            <x v="33"/>
          </reference>
        </references>
      </pivotArea>
    </format>
    <format dxfId="7">
      <pivotArea dataOnly="0" labelOnly="1" fieldPosition="0">
        <references count="1">
          <reference field="0" count="1">
            <x v="33"/>
          </reference>
        </references>
      </pivotArea>
    </format>
    <format dxfId="8">
      <pivotArea collapsedLevelsAreSubtotals="1" fieldPosition="0">
        <references count="1">
          <reference field="0" count="1">
            <x v="41"/>
          </reference>
        </references>
      </pivotArea>
    </format>
    <format dxfId="9">
      <pivotArea dataOnly="0" labelOnly="1" fieldPosition="0">
        <references count="1">
          <reference field="0" count="1">
            <x v="41"/>
          </reference>
        </references>
      </pivotArea>
    </format>
    <format dxfId="10">
      <pivotArea grandRow="1" outline="0" collapsedLevelsAreSubtotals="1" fieldPosition="0"/>
    </format>
    <format dxfId="11">
      <pivotArea dataOnly="0" labelOnly="1" grandRow="1" outline="0" fieldPosition="0"/>
    </format>
    <format dxfId="12">
      <pivotArea field="0" type="button" dataOnly="0" labelOnly="1" outline="0" axis="axisRow" fieldPosition="0"/>
    </format>
    <format dxfId="13">
      <pivotArea dataOnly="0" labelOnly="1" outline="0" axis="axisValues" fieldPosition="0"/>
    </format>
    <format dxfId="14">
      <pivotArea collapsedLevelsAreSubtotals="1" fieldPosition="0">
        <references count="1">
          <reference field="0" count="1">
            <x v="3"/>
          </reference>
        </references>
      </pivotArea>
    </format>
    <format dxfId="15">
      <pivotArea dataOnly="0" labelOnly="1" fieldPosition="0">
        <references count="1">
          <reference field="0" count="1">
            <x v="3"/>
          </reference>
        </references>
      </pivotArea>
    </format>
    <format dxfId="16">
      <pivotArea collapsedLevelsAreSubtotals="1" fieldPosition="0">
        <references count="1">
          <reference field="0" count="1">
            <x v="30"/>
          </reference>
        </references>
      </pivotArea>
    </format>
    <format dxfId="17">
      <pivotArea dataOnly="0" labelOnly="1" fieldPosition="0">
        <references count="1">
          <reference field="0" count="1">
            <x v="30"/>
          </reference>
        </references>
      </pivotArea>
    </format>
    <format dxfId="18">
      <pivotArea collapsedLevelsAreSubtotals="1" fieldPosition="0">
        <references count="1">
          <reference field="0" count="1">
            <x v="33"/>
          </reference>
        </references>
      </pivotArea>
    </format>
    <format dxfId="19">
      <pivotArea dataOnly="0" labelOnly="1" fieldPosition="0">
        <references count="1">
          <reference field="0" count="1">
            <x v="33"/>
          </reference>
        </references>
      </pivotArea>
    </format>
    <format dxfId="20">
      <pivotArea collapsedLevelsAreSubtotals="1" fieldPosition="0">
        <references count="1">
          <reference field="0" count="1">
            <x v="41"/>
          </reference>
        </references>
      </pivotArea>
    </format>
    <format dxfId="21">
      <pivotArea dataOnly="0" labelOnly="1" fieldPosition="0">
        <references count="1">
          <reference field="0" count="1">
            <x v="41"/>
          </reference>
        </references>
      </pivotArea>
    </format>
    <format dxfId="22">
      <pivotArea grandRow="1" outline="0" collapsedLevelsAreSubtotals="1" fieldPosition="0"/>
    </format>
    <format dxfId="23">
      <pivotArea dataOnly="0" labelOnly="1" grandRow="1" outline="0" fieldPosition="0"/>
    </format>
    <format dxfId="24">
      <pivotArea collapsedLevelsAreSubtotals="1" fieldPosition="0">
        <references count="1">
          <reference field="0" count="1">
            <x v="3"/>
          </reference>
        </references>
      </pivotArea>
    </format>
    <format dxfId="25">
      <pivotArea collapsedLevelsAreSubtotals="1" fieldPosition="0">
        <references count="1">
          <reference field="0" count="1">
            <x v="30"/>
          </reference>
        </references>
      </pivotArea>
    </format>
    <format dxfId="26">
      <pivotArea collapsedLevelsAreSubtotals="1" fieldPosition="0">
        <references count="1">
          <reference field="0" count="1">
            <x v="33"/>
          </reference>
        </references>
      </pivotArea>
    </format>
    <format dxfId="27">
      <pivotArea collapsedLevelsAreSubtotals="1" fieldPosition="0">
        <references count="1">
          <reference field="0" count="1">
            <x v="41"/>
          </reference>
        </references>
      </pivotArea>
    </format>
    <format dxfId="28">
      <pivotArea grandRow="1" outline="0" collapsedLevelsAreSubtotals="1"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Data="1" caption="Max of Profit"/>
  </pivotHierarchies>
  <pivotTableStyleInfo name="PivotStyleLight16" showRowHeaders="1" showColHeaders="1" showRowStripes="0" showColStripes="0" showLastColumn="1"/>
  <filters count="1">
    <filter fld="2" type="count" evalOrder="-1" id="2"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5A6CF7-C74B-4FF0-8577-B56F1FDDC165}" name="PivotTable2" cacheId="651" dataPosition="0" applyNumberFormats="0" applyBorderFormats="0" applyFontFormats="0" applyPatternFormats="0" applyAlignmentFormats="0" applyWidthHeightFormats="1" dataCaption="Values" tag="27d5e2cb-3557-4a88-84b2-1390d22424fb" updatedVersion="8" minRefreshableVersion="5" useAutoFormatting="1" itemPrintTitles="1" createdVersion="8" indent="0" outline="1" outlineData="1" multipleFieldFilters="0" chartFormat="3">
  <location ref="A7:D11" firstHeaderRow="0" firstDataRow="1" firstDataCol="1"/>
  <pivotFields count="6">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2"/>
  </rowFields>
  <rowItems count="4">
    <i>
      <x/>
    </i>
    <i>
      <x v="1"/>
    </i>
    <i>
      <x v="2"/>
    </i>
    <i t="grand">
      <x/>
    </i>
  </rowItems>
  <colFields count="1">
    <field x="-2"/>
  </colFields>
  <colItems count="3">
    <i>
      <x/>
    </i>
    <i i="1">
      <x v="1"/>
    </i>
    <i i="2">
      <x v="2"/>
    </i>
  </colItems>
  <dataFields count="3">
    <dataField name="Count of Order ID" fld="3" subtotal="count" baseField="2" baseItem="0"/>
    <dataField name="Sum of Profit" fld="4" baseField="0" baseItem="0" numFmtId="1"/>
    <dataField name="Total Sales" fld="5" baseField="0" baseItem="0"/>
  </dataFields>
  <formats count="10">
    <format dxfId="782">
      <pivotArea type="all" dataOnly="0" outline="0" fieldPosition="0"/>
    </format>
    <format dxfId="783">
      <pivotArea outline="0" collapsedLevelsAreSubtotals="1" fieldPosition="0"/>
    </format>
    <format dxfId="784">
      <pivotArea dataOnly="0" labelOnly="1" grandRow="1" outline="0" fieldPosition="0"/>
    </format>
    <format dxfId="785">
      <pivotArea type="all" dataOnly="0" outline="0" fieldPosition="0"/>
    </format>
    <format dxfId="786">
      <pivotArea outline="0" collapsedLevelsAreSubtotals="1" fieldPosition="0"/>
    </format>
    <format dxfId="787">
      <pivotArea dataOnly="0" labelOnly="1" grandRow="1" outline="0" fieldPosition="0"/>
    </format>
    <format dxfId="788">
      <pivotArea type="all" dataOnly="0" outline="0" fieldPosition="0"/>
    </format>
    <format dxfId="789">
      <pivotArea outline="0" collapsedLevelsAreSubtotals="1" fieldPosition="0"/>
    </format>
    <format dxfId="790">
      <pivotArea dataOnly="0" labelOnly="1" grandRow="1" outline="0" fieldPosition="0"/>
    </format>
    <format dxfId="311">
      <pivotArea outline="0" collapsedLevelsAreSubtotals="1" fieldPosition="0">
        <references count="1">
          <reference field="4294967294" count="1" selected="0">
            <x v="1"/>
          </reference>
        </references>
      </pivotArea>
    </format>
  </formats>
  <conditionalFormats count="1">
    <conditionalFormat type="all" priority="1">
      <pivotAreas count="1">
        <pivotArea type="data" collapsedLevelsAreSubtotals="1" fieldPosition="0">
          <references count="2">
            <reference field="4294967294" count="1" selected="0">
              <x v="0"/>
            </reference>
            <reference field="2" count="3">
              <x v="0"/>
              <x v="1"/>
              <x v="2"/>
            </reference>
          </references>
        </pivotArea>
      </pivotAreas>
    </conditionalFormat>
  </conditionalFormats>
  <chartFormats count="4">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1"/>
          </reference>
        </references>
      </pivotArea>
    </chartFormat>
    <chartFormat chart="2" format="13" series="1">
      <pivotArea type="data" outline="0" fieldPosition="0">
        <references count="2">
          <reference field="4294967294" count="1" selected="0">
            <x v="0"/>
          </reference>
          <reference field="2" count="1" selected="0">
            <x v="2"/>
          </reference>
        </references>
      </pivotArea>
    </chartFormat>
    <chartFormat chart="2" format="14" series="1">
      <pivotArea type="data" outline="0" fieldPosition="0">
        <references count="1">
          <reference field="4294967294" count="1" selected="0">
            <x v="2"/>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Orders].[City].&amp;[Albemar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Sales"/>
    <pivotHierarchy dragToData="1"/>
    <pivotHierarchy dragToData="1"/>
    <pivotHierarchy dragToData="1" caption="Average of Unit Price"/>
    <pivotHierarchy dragToData="1"/>
    <pivotHierarchy dragToData="1"/>
    <pivotHierarchy dragToData="1" caption="Count of Order ID"/>
    <pivotHierarchy dragToData="1"/>
    <pivotHierarchy dragToData="1"/>
    <pivotHierarchy dragToData="1"/>
  </pivotHierarchies>
  <pivotTableStyleInfo name="PivotStyleLight16" showRowHeaders="1" showColHeaders="1" showRowStripes="0" showColStripes="0" showLastColumn="1"/>
  <filters count="1">
    <filter fld="1" type="dateBetween" evalOrder="-1" id="14" name="[Orders].[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9FEFF10-79B8-40E2-BA09-EA6AF757D50A}" sourceName="[Orders].[Ship Mode]">
  <pivotTables>
    <pivotTable tabId="8" name="PivotTable2"/>
  </pivotTables>
  <data>
    <olap pivotCacheId="108011088">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50ABD718-BA9E-4954-9A48-0FC0C9D48E1F}" sourceName="[Orders].[Order Priority]">
  <pivotTables>
    <pivotTable tabId="8" name="PivotTable2"/>
  </pivotTables>
  <data>
    <olap pivotCacheId="188359862">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FBE71A06-B816-43E3-A9B2-15F3602F30D0}" sourceName="[Orders].[State or Province]">
  <pivotTables>
    <pivotTable tabId="8" name="PivotTable2"/>
  </pivotTables>
  <data>
    <olap pivotCacheId="188359862">
      <levels count="2">
        <level uniqueName="[Orders].[State or Province].[(All)]" sourceCaption="(All)" count="0"/>
        <level uniqueName="[Orders].[State or Province].[State or Province]" sourceCaption="State or Province" count="49" sortOrder="ascending">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1" xr10:uid="{5DDBC309-82B2-430B-B5A1-4C6940160495}" sourceName="[Orders].[Order Priority]">
  <pivotTables>
    <pivotTable tabId="10" name="PivotTable2"/>
  </pivotTables>
  <data>
    <olap pivotCacheId="188359862">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2A8D9FA4-CAE8-4076-A539-4227353090BA}" cache="Slicer_Ship_Mode" caption="Ship Mode" level="1" rowHeight="241300"/>
  <slicer name="Order Priority" xr10:uid="{DE219232-212D-4787-97F2-8C75812B078F}" cache="Slicer_Order_Priority" caption="Order Priority" columnCount="3" level="1" rowHeight="241300"/>
  <slicer name="State or Province" xr10:uid="{AD0D9686-0CC7-4E87-B0B4-F48A57C4B15C}" cache="Slicer_State_or_Province" caption="State or Province" columnCount="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1" xr10:uid="{7D9B4CA0-157F-4300-8D53-9CCCBA020F2C}" cache="Slicer_Order_Priority1" caption="Order Priority" columnCount="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7F2308C0-90D5-4947-8F0F-D9EEB49D163E}" sourceName="[Orders].[Ship Date]">
  <pivotTables>
    <pivotTable tabId="8" name="PivotTable2"/>
  </pivotTables>
  <state minimalRefreshVersion="6" lastRefreshVersion="6" pivotCacheId="468928178"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82DEC016-49DD-4A7E-92C2-3831F7ABCC95}" cache="Timeline_Ship_Date" caption="Ship Date" level="2" selectionLevel="2" scrollPosition="2015-06-07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11" sqref="C11"/>
    </sheetView>
  </sheetViews>
  <sheetFormatPr defaultRowHeight="15" x14ac:dyDescent="0.25"/>
  <sheetData>
    <row r="2" spans="3:3" x14ac:dyDescent="0.25">
      <c r="C2" s="1" t="s">
        <v>0</v>
      </c>
    </row>
    <row r="3" spans="3:3" s="5" customFormat="1" x14ac:dyDescent="0.25">
      <c r="C3" s="2" t="s">
        <v>1</v>
      </c>
    </row>
    <row r="4" spans="3:3" x14ac:dyDescent="0.25">
      <c r="C4" s="2" t="s">
        <v>10</v>
      </c>
    </row>
    <row r="5" spans="3:3" x14ac:dyDescent="0.25">
      <c r="C5" s="2" t="s">
        <v>11</v>
      </c>
    </row>
    <row r="6" spans="3:3" x14ac:dyDescent="0.25">
      <c r="C6" s="1" t="s">
        <v>2</v>
      </c>
    </row>
    <row r="7" spans="3:3" x14ac:dyDescent="0.25">
      <c r="C7" s="1"/>
    </row>
    <row r="8" spans="3:3" x14ac:dyDescent="0.25">
      <c r="C8" s="1" t="s">
        <v>12</v>
      </c>
    </row>
    <row r="9" spans="3:3" x14ac:dyDescent="0.25">
      <c r="C9" t="s">
        <v>3</v>
      </c>
    </row>
    <row r="10" spans="3:3" x14ac:dyDescent="0.25">
      <c r="C10" t="s">
        <v>4</v>
      </c>
    </row>
    <row r="11" spans="3:3" x14ac:dyDescent="0.25">
      <c r="C11" t="s">
        <v>5</v>
      </c>
    </row>
    <row r="12" spans="3:3" x14ac:dyDescent="0.25">
      <c r="C12" t="s">
        <v>6</v>
      </c>
    </row>
    <row r="13" spans="3:3" x14ac:dyDescent="0.25">
      <c r="C13" t="s">
        <v>7</v>
      </c>
    </row>
    <row r="14" spans="3:3" x14ac:dyDescent="0.25">
      <c r="C14" t="s">
        <v>8</v>
      </c>
    </row>
    <row r="15" spans="3:3" x14ac:dyDescent="0.25">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51183-372E-463B-8A3D-1E01B6A4AA7C}">
  <dimension ref="A4:E23"/>
  <sheetViews>
    <sheetView showGridLines="0" zoomScale="85" zoomScaleNormal="85" workbookViewId="0">
      <selection activeCell="A6" sqref="A6:E23"/>
    </sheetView>
  </sheetViews>
  <sheetFormatPr defaultRowHeight="15" x14ac:dyDescent="0.25"/>
  <cols>
    <col min="1" max="1" width="17.5703125" bestFit="1" customWidth="1"/>
    <col min="2" max="2" width="16.5703125" bestFit="1" customWidth="1"/>
    <col min="3" max="3" width="20" bestFit="1" customWidth="1"/>
    <col min="4" max="4" width="12.5703125" bestFit="1" customWidth="1"/>
    <col min="5" max="5" width="12.140625" bestFit="1" customWidth="1"/>
    <col min="6" max="6" width="12.5703125" bestFit="1" customWidth="1"/>
    <col min="7" max="7" width="12" bestFit="1" customWidth="1"/>
    <col min="8" max="8" width="11.7109375" bestFit="1" customWidth="1"/>
    <col min="9" max="9" width="12" bestFit="1" customWidth="1"/>
    <col min="10" max="10" width="20" bestFit="1" customWidth="1"/>
    <col min="11" max="13" width="12" bestFit="1" customWidth="1"/>
    <col min="14" max="14" width="20.140625" bestFit="1" customWidth="1"/>
    <col min="15" max="15" width="17.7109375" bestFit="1" customWidth="1"/>
    <col min="16" max="16" width="25" bestFit="1" customWidth="1"/>
    <col min="17" max="17" width="17.28515625" bestFit="1" customWidth="1"/>
    <col min="18" max="18" width="17.7109375" bestFit="1" customWidth="1"/>
    <col min="19" max="19" width="25" bestFit="1" customWidth="1"/>
  </cols>
  <sheetData>
    <row r="4" spans="1:5" x14ac:dyDescent="0.25">
      <c r="A4" s="10" t="s">
        <v>13</v>
      </c>
      <c r="B4" s="11" t="s" vm="1">
        <v>91</v>
      </c>
    </row>
    <row r="6" spans="1:5" x14ac:dyDescent="0.25">
      <c r="A6" s="10" t="s">
        <v>92</v>
      </c>
      <c r="B6" s="11" t="s">
        <v>96</v>
      </c>
      <c r="C6" s="11" t="s">
        <v>95</v>
      </c>
      <c r="D6" s="11" t="s">
        <v>94</v>
      </c>
      <c r="E6" s="11" t="s">
        <v>93</v>
      </c>
    </row>
    <row r="7" spans="1:5" x14ac:dyDescent="0.25">
      <c r="A7" s="11" t="s">
        <v>27</v>
      </c>
      <c r="B7" s="12"/>
      <c r="C7" s="12"/>
      <c r="D7" s="12"/>
      <c r="E7" s="12"/>
    </row>
    <row r="8" spans="1:5" x14ac:dyDescent="0.25">
      <c r="A8" s="11" t="s">
        <v>20</v>
      </c>
      <c r="B8" s="13">
        <v>120</v>
      </c>
      <c r="C8" s="13">
        <v>125.41391666666667</v>
      </c>
      <c r="D8" s="13">
        <v>5021.4516945999994</v>
      </c>
      <c r="E8" s="13">
        <v>155294.22</v>
      </c>
    </row>
    <row r="9" spans="1:5" x14ac:dyDescent="0.25">
      <c r="A9" s="11" t="s">
        <v>15</v>
      </c>
      <c r="B9" s="13">
        <v>315</v>
      </c>
      <c r="C9" s="13">
        <v>39.588793650793647</v>
      </c>
      <c r="D9" s="13">
        <v>28333.074329999978</v>
      </c>
      <c r="E9" s="13">
        <v>115119.97</v>
      </c>
    </row>
    <row r="10" spans="1:5" x14ac:dyDescent="0.25">
      <c r="A10" s="11" t="s">
        <v>32</v>
      </c>
      <c r="B10" s="13">
        <v>131</v>
      </c>
      <c r="C10" s="13">
        <v>186.9842748091603</v>
      </c>
      <c r="D10" s="13">
        <v>44010.946644000018</v>
      </c>
      <c r="E10" s="13">
        <v>177870.51</v>
      </c>
    </row>
    <row r="11" spans="1:5" x14ac:dyDescent="0.25">
      <c r="A11" s="11" t="s">
        <v>25</v>
      </c>
      <c r="B11" s="12"/>
      <c r="C11" s="12"/>
      <c r="D11" s="12"/>
      <c r="E11" s="12"/>
    </row>
    <row r="12" spans="1:5" x14ac:dyDescent="0.25">
      <c r="A12" s="11" t="s">
        <v>20</v>
      </c>
      <c r="B12" s="13">
        <v>99</v>
      </c>
      <c r="C12" s="13">
        <v>127.42252525252525</v>
      </c>
      <c r="D12" s="13">
        <v>-462.97419200000388</v>
      </c>
      <c r="E12" s="13">
        <v>196331.77</v>
      </c>
    </row>
    <row r="13" spans="1:5" x14ac:dyDescent="0.25">
      <c r="A13" s="11" t="s">
        <v>15</v>
      </c>
      <c r="B13" s="13">
        <v>265</v>
      </c>
      <c r="C13" s="13">
        <v>45.400415094339628</v>
      </c>
      <c r="D13" s="13">
        <v>51107.562729999991</v>
      </c>
      <c r="E13" s="13">
        <v>211784.41</v>
      </c>
    </row>
    <row r="14" spans="1:5" x14ac:dyDescent="0.25">
      <c r="A14" s="11" t="s">
        <v>32</v>
      </c>
      <c r="B14" s="13">
        <v>110</v>
      </c>
      <c r="C14" s="13">
        <v>210.87990909090911</v>
      </c>
      <c r="D14" s="13">
        <v>34646.814908</v>
      </c>
      <c r="E14" s="13">
        <v>184055.31</v>
      </c>
    </row>
    <row r="15" spans="1:5" x14ac:dyDescent="0.25">
      <c r="A15" s="11" t="s">
        <v>41</v>
      </c>
      <c r="B15" s="12"/>
      <c r="C15" s="12"/>
      <c r="D15" s="12"/>
      <c r="E15" s="12"/>
    </row>
    <row r="16" spans="1:5" x14ac:dyDescent="0.25">
      <c r="A16" s="11" t="s">
        <v>20</v>
      </c>
      <c r="B16" s="13">
        <v>93</v>
      </c>
      <c r="C16" s="13">
        <v>122.77064516129032</v>
      </c>
      <c r="D16" s="13">
        <v>1145.1824537500013</v>
      </c>
      <c r="E16" s="13">
        <v>113067.17</v>
      </c>
    </row>
    <row r="17" spans="1:5" x14ac:dyDescent="0.25">
      <c r="A17" s="11" t="s">
        <v>15</v>
      </c>
      <c r="B17" s="13">
        <v>238</v>
      </c>
      <c r="C17" s="13">
        <v>51.320462184873954</v>
      </c>
      <c r="D17" s="13">
        <v>-2119.4586532000039</v>
      </c>
      <c r="E17" s="13">
        <v>112566.34</v>
      </c>
    </row>
    <row r="18" spans="1:5" x14ac:dyDescent="0.25">
      <c r="A18" s="11" t="s">
        <v>32</v>
      </c>
      <c r="B18" s="13">
        <v>111</v>
      </c>
      <c r="C18" s="13">
        <v>209.50207207207208</v>
      </c>
      <c r="D18" s="13">
        <v>-13449.778179999996</v>
      </c>
      <c r="E18" s="13">
        <v>131471.60999999999</v>
      </c>
    </row>
    <row r="19" spans="1:5" x14ac:dyDescent="0.25">
      <c r="A19" s="11" t="s">
        <v>17</v>
      </c>
      <c r="B19" s="12"/>
      <c r="C19" s="12"/>
      <c r="D19" s="12"/>
      <c r="E19" s="12"/>
    </row>
    <row r="20" spans="1:5" x14ac:dyDescent="0.25">
      <c r="A20" s="11" t="s">
        <v>20</v>
      </c>
      <c r="B20" s="13">
        <v>88</v>
      </c>
      <c r="C20" s="13">
        <v>162.49772727272727</v>
      </c>
      <c r="D20" s="13">
        <v>53545.785980000008</v>
      </c>
      <c r="E20" s="13">
        <v>196011.15</v>
      </c>
    </row>
    <row r="21" spans="1:5" x14ac:dyDescent="0.25">
      <c r="A21" s="11" t="s">
        <v>15</v>
      </c>
      <c r="B21" s="13">
        <v>253</v>
      </c>
      <c r="C21" s="13">
        <v>29.400316205533596</v>
      </c>
      <c r="D21" s="13">
        <v>12203.831129999999</v>
      </c>
      <c r="E21" s="13">
        <v>111897.9</v>
      </c>
    </row>
    <row r="22" spans="1:5" x14ac:dyDescent="0.25">
      <c r="A22" s="11" t="s">
        <v>32</v>
      </c>
      <c r="B22" s="13">
        <v>129</v>
      </c>
      <c r="C22" s="13">
        <v>344.4967441860465</v>
      </c>
      <c r="D22" s="13">
        <v>10095.172991999987</v>
      </c>
      <c r="E22" s="13">
        <v>218867.52</v>
      </c>
    </row>
    <row r="23" spans="1:5" x14ac:dyDescent="0.25">
      <c r="A23" s="11" t="s">
        <v>90</v>
      </c>
      <c r="B23" s="12">
        <v>1952</v>
      </c>
      <c r="C23" s="12">
        <v>109.07922131147542</v>
      </c>
      <c r="D23" s="12">
        <v>224077.61183715003</v>
      </c>
      <c r="E23" s="12">
        <v>1924337.88</v>
      </c>
    </row>
  </sheetData>
  <conditionalFormatting pivot="1" sqref="D8:D10 D12:D14 D16:D18 D20:D22">
    <cfRule type="dataBar" priority="1">
      <dataBar>
        <cfvo type="min"/>
        <cfvo type="max"/>
        <color rgb="FF63C384"/>
      </dataBar>
      <extLst>
        <ext xmlns:x14="http://schemas.microsoft.com/office/spreadsheetml/2009/9/main" uri="{B025F937-C7B1-47D3-B67F-A62EFF666E3E}">
          <x14:id>{84C85B98-1034-4667-9688-6A584042FE77}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4C85B98-1034-4667-9688-6A584042FE77}">
            <x14:dataBar minLength="0" maxLength="100" border="1" negativeBarBorderColorSameAsPositive="0">
              <x14:cfvo type="autoMin"/>
              <x14:cfvo type="autoMax"/>
              <x14:borderColor rgb="FF63C384"/>
              <x14:negativeFillColor rgb="FFFF0000"/>
              <x14:negativeBorderColor rgb="FFFF0000"/>
              <x14:axisColor rgb="FF000000"/>
            </x14:dataBar>
          </x14:cfRule>
          <xm:sqref>D8:D10 D12:D14 D16:D18 D20:D22</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FF476-EEA3-4C73-AE4C-2AD984747385}">
  <dimension ref="A6:D90"/>
  <sheetViews>
    <sheetView showGridLines="0" tabSelected="1" zoomScale="85" zoomScaleNormal="85" workbookViewId="0">
      <selection activeCell="J14" sqref="J14"/>
    </sheetView>
  </sheetViews>
  <sheetFormatPr defaultRowHeight="15" x14ac:dyDescent="0.25"/>
  <cols>
    <col min="1" max="1" width="19.5703125" bestFit="1" customWidth="1"/>
    <col min="2" max="2" width="12.85546875" bestFit="1" customWidth="1"/>
    <col min="3" max="3" width="12.5703125" bestFit="1" customWidth="1"/>
    <col min="4" max="5" width="11.28515625" bestFit="1" customWidth="1"/>
    <col min="6" max="6" width="12.5703125" bestFit="1" customWidth="1"/>
    <col min="7" max="7" width="12" bestFit="1" customWidth="1"/>
    <col min="8" max="8" width="11.7109375" bestFit="1" customWidth="1"/>
    <col min="9" max="9" width="12" bestFit="1" customWidth="1"/>
    <col min="10" max="10" width="20" bestFit="1" customWidth="1"/>
    <col min="11" max="13" width="12" bestFit="1" customWidth="1"/>
    <col min="14" max="14" width="20.140625" bestFit="1" customWidth="1"/>
    <col min="15" max="15" width="17.7109375" bestFit="1" customWidth="1"/>
    <col min="16" max="16" width="25" bestFit="1" customWidth="1"/>
    <col min="17" max="17" width="17.28515625" bestFit="1" customWidth="1"/>
    <col min="18" max="18" width="17.7109375" bestFit="1" customWidth="1"/>
    <col min="19" max="19" width="25" bestFit="1" customWidth="1"/>
  </cols>
  <sheetData>
    <row r="6" spans="1:4" x14ac:dyDescent="0.25">
      <c r="A6" t="s">
        <v>3</v>
      </c>
    </row>
    <row r="7" spans="1:4" x14ac:dyDescent="0.25">
      <c r="A7" s="10" t="s">
        <v>92</v>
      </c>
      <c r="B7" s="11" t="s">
        <v>96</v>
      </c>
      <c r="C7" s="11" t="s">
        <v>94</v>
      </c>
      <c r="D7" s="11" t="s">
        <v>97</v>
      </c>
    </row>
    <row r="8" spans="1:4" x14ac:dyDescent="0.25">
      <c r="A8" s="11" t="s">
        <v>19</v>
      </c>
      <c r="B8" s="12">
        <v>275</v>
      </c>
      <c r="C8" s="13">
        <v>58758.022440829991</v>
      </c>
      <c r="D8" s="12">
        <v>789235.46</v>
      </c>
    </row>
    <row r="9" spans="1:4" x14ac:dyDescent="0.25">
      <c r="A9" s="11" t="s">
        <v>14</v>
      </c>
      <c r="B9" s="12">
        <v>240</v>
      </c>
      <c r="C9" s="13">
        <v>15567.797499999999</v>
      </c>
      <c r="D9" s="12">
        <v>145050.22</v>
      </c>
    </row>
    <row r="10" spans="1:4" x14ac:dyDescent="0.25">
      <c r="A10" s="11" t="s">
        <v>23</v>
      </c>
      <c r="B10" s="12">
        <v>1437</v>
      </c>
      <c r="C10" s="13">
        <v>149751.79189631998</v>
      </c>
      <c r="D10" s="12">
        <v>990052.2</v>
      </c>
    </row>
    <row r="11" spans="1:4" x14ac:dyDescent="0.25">
      <c r="A11" s="11" t="s">
        <v>90</v>
      </c>
      <c r="B11" s="12">
        <v>1952</v>
      </c>
      <c r="C11" s="13">
        <v>224077.61183715003</v>
      </c>
      <c r="D11" s="12">
        <v>1924337.88</v>
      </c>
    </row>
    <row r="13" spans="1:4" s="14" customFormat="1" x14ac:dyDescent="0.25"/>
    <row r="15" spans="1:4" x14ac:dyDescent="0.25">
      <c r="A15" t="s">
        <v>4</v>
      </c>
    </row>
    <row r="17" spans="1:2" x14ac:dyDescent="0.25">
      <c r="A17" s="7" t="s">
        <v>92</v>
      </c>
      <c r="B17" s="8" t="s">
        <v>98</v>
      </c>
    </row>
    <row r="18" spans="1:2" x14ac:dyDescent="0.25">
      <c r="A18" s="6" t="s">
        <v>84</v>
      </c>
      <c r="B18" s="3">
        <v>-2418.0565999999999</v>
      </c>
    </row>
    <row r="19" spans="1:2" x14ac:dyDescent="0.25">
      <c r="A19" s="6" t="s">
        <v>68</v>
      </c>
      <c r="B19" s="3">
        <v>3909.7538320000003</v>
      </c>
    </row>
    <row r="20" spans="1:2" x14ac:dyDescent="0.25">
      <c r="A20" s="6" t="s">
        <v>81</v>
      </c>
      <c r="B20" s="3">
        <v>-1184.7471999999998</v>
      </c>
    </row>
    <row r="21" spans="1:2" x14ac:dyDescent="0.25">
      <c r="A21" s="8" t="s">
        <v>22</v>
      </c>
      <c r="B21" s="9">
        <v>37421.96019200002</v>
      </c>
    </row>
    <row r="22" spans="1:2" x14ac:dyDescent="0.25">
      <c r="A22" s="6" t="s">
        <v>60</v>
      </c>
      <c r="B22" s="3">
        <v>6965.4626600000011</v>
      </c>
    </row>
    <row r="23" spans="1:2" x14ac:dyDescent="0.25">
      <c r="A23" s="6" t="s">
        <v>57</v>
      </c>
      <c r="B23" s="3">
        <v>-529.10630000000015</v>
      </c>
    </row>
    <row r="24" spans="1:2" x14ac:dyDescent="0.25">
      <c r="A24" s="6" t="s">
        <v>83</v>
      </c>
      <c r="B24" s="3">
        <v>406.74180000000001</v>
      </c>
    </row>
    <row r="25" spans="1:2" x14ac:dyDescent="0.25">
      <c r="A25" s="6" t="s">
        <v>82</v>
      </c>
      <c r="B25" s="3">
        <v>11677.363099999999</v>
      </c>
    </row>
    <row r="26" spans="1:2" x14ac:dyDescent="0.25">
      <c r="A26" s="6" t="s">
        <v>66</v>
      </c>
      <c r="B26" s="3">
        <v>86.703839999998536</v>
      </c>
    </row>
    <row r="27" spans="1:2" x14ac:dyDescent="0.25">
      <c r="A27" s="6" t="s">
        <v>69</v>
      </c>
      <c r="B27" s="3">
        <v>11838.49141375</v>
      </c>
    </row>
    <row r="28" spans="1:2" x14ac:dyDescent="0.25">
      <c r="A28" s="6" t="s">
        <v>85</v>
      </c>
      <c r="B28" s="3">
        <v>6848.3533000000007</v>
      </c>
    </row>
    <row r="29" spans="1:2" x14ac:dyDescent="0.25">
      <c r="A29" s="6" t="s">
        <v>49</v>
      </c>
      <c r="B29" s="3">
        <v>12321.579311999998</v>
      </c>
    </row>
    <row r="30" spans="1:2" x14ac:dyDescent="0.25">
      <c r="A30" s="6" t="s">
        <v>79</v>
      </c>
      <c r="B30" s="3">
        <v>-101.6651049999995</v>
      </c>
    </row>
    <row r="31" spans="1:2" x14ac:dyDescent="0.25">
      <c r="A31" s="6" t="s">
        <v>65</v>
      </c>
      <c r="B31" s="3">
        <v>1262.4305799999995</v>
      </c>
    </row>
    <row r="32" spans="1:2" x14ac:dyDescent="0.25">
      <c r="A32" s="6" t="s">
        <v>51</v>
      </c>
      <c r="B32" s="3">
        <v>2725.7763599999998</v>
      </c>
    </row>
    <row r="33" spans="1:2" x14ac:dyDescent="0.25">
      <c r="A33" s="6" t="s">
        <v>76</v>
      </c>
      <c r="B33" s="3">
        <v>-1842.5096000000003</v>
      </c>
    </row>
    <row r="34" spans="1:2" x14ac:dyDescent="0.25">
      <c r="A34" s="6" t="s">
        <v>47</v>
      </c>
      <c r="B34" s="3">
        <v>710.12542000000008</v>
      </c>
    </row>
    <row r="35" spans="1:2" x14ac:dyDescent="0.25">
      <c r="A35" s="6" t="s">
        <v>52</v>
      </c>
      <c r="B35" s="3">
        <v>2847.9528929999997</v>
      </c>
    </row>
    <row r="36" spans="1:2" x14ac:dyDescent="0.25">
      <c r="A36" s="6" t="s">
        <v>70</v>
      </c>
      <c r="B36" s="3">
        <v>910.80805999999916</v>
      </c>
    </row>
    <row r="37" spans="1:2" x14ac:dyDescent="0.25">
      <c r="A37" s="6" t="s">
        <v>54</v>
      </c>
      <c r="B37" s="3">
        <v>5293.7839799999992</v>
      </c>
    </row>
    <row r="38" spans="1:2" x14ac:dyDescent="0.25">
      <c r="A38" s="6" t="s">
        <v>62</v>
      </c>
      <c r="B38" s="3">
        <v>12307.551891600007</v>
      </c>
    </row>
    <row r="39" spans="1:2" x14ac:dyDescent="0.25">
      <c r="A39" s="6" t="s">
        <v>28</v>
      </c>
      <c r="B39" s="3">
        <v>3986.3948599999985</v>
      </c>
    </row>
    <row r="40" spans="1:2" x14ac:dyDescent="0.25">
      <c r="A40" s="6" t="s">
        <v>78</v>
      </c>
      <c r="B40" s="3">
        <v>-529.91494999999986</v>
      </c>
    </row>
    <row r="41" spans="1:2" x14ac:dyDescent="0.25">
      <c r="A41" s="6" t="s">
        <v>73</v>
      </c>
      <c r="B41" s="3">
        <v>2123.2118999999993</v>
      </c>
    </row>
    <row r="42" spans="1:2" x14ac:dyDescent="0.25">
      <c r="A42" s="6" t="s">
        <v>34</v>
      </c>
      <c r="B42" s="3">
        <v>-13759.205488</v>
      </c>
    </row>
    <row r="43" spans="1:2" x14ac:dyDescent="0.25">
      <c r="A43" s="6" t="s">
        <v>72</v>
      </c>
      <c r="B43" s="3">
        <v>4675.6003299999993</v>
      </c>
    </row>
    <row r="44" spans="1:2" x14ac:dyDescent="0.25">
      <c r="A44" s="6" t="s">
        <v>74</v>
      </c>
      <c r="B44" s="3">
        <v>3788.8289960000002</v>
      </c>
    </row>
    <row r="45" spans="1:2" x14ac:dyDescent="0.25">
      <c r="A45" s="6" t="s">
        <v>55</v>
      </c>
      <c r="B45" s="3">
        <v>3611.0573999999992</v>
      </c>
    </row>
    <row r="46" spans="1:2" x14ac:dyDescent="0.25">
      <c r="A46" s="6" t="s">
        <v>26</v>
      </c>
      <c r="B46" s="3">
        <v>770.90868799999919</v>
      </c>
    </row>
    <row r="47" spans="1:2" x14ac:dyDescent="0.25">
      <c r="A47" s="6" t="s">
        <v>67</v>
      </c>
      <c r="B47" s="3">
        <v>4215.9194799999996</v>
      </c>
    </row>
    <row r="48" spans="1:2" x14ac:dyDescent="0.25">
      <c r="A48" s="8" t="s">
        <v>31</v>
      </c>
      <c r="B48" s="9">
        <v>27611.943318599984</v>
      </c>
    </row>
    <row r="49" spans="1:2" x14ac:dyDescent="0.25">
      <c r="A49" s="6" t="s">
        <v>64</v>
      </c>
      <c r="B49" s="3">
        <v>-19427.914839999987</v>
      </c>
    </row>
    <row r="50" spans="1:2" x14ac:dyDescent="0.25">
      <c r="A50" s="6" t="s">
        <v>89</v>
      </c>
      <c r="B50" s="3">
        <v>3012.1561000000002</v>
      </c>
    </row>
    <row r="51" spans="1:2" x14ac:dyDescent="0.25">
      <c r="A51" s="8" t="s">
        <v>46</v>
      </c>
      <c r="B51" s="9">
        <v>23410.842026000017</v>
      </c>
    </row>
    <row r="52" spans="1:2" x14ac:dyDescent="0.25">
      <c r="A52" s="6" t="s">
        <v>63</v>
      </c>
      <c r="B52" s="3">
        <v>2555.9895200000001</v>
      </c>
    </row>
    <row r="53" spans="1:2" x14ac:dyDescent="0.25">
      <c r="A53" s="6" t="s">
        <v>37</v>
      </c>
      <c r="B53" s="3">
        <v>17931.043399999999</v>
      </c>
    </row>
    <row r="54" spans="1:2" x14ac:dyDescent="0.25">
      <c r="A54" s="6" t="s">
        <v>58</v>
      </c>
      <c r="B54" s="3">
        <v>-1095.5065246000004</v>
      </c>
    </row>
    <row r="55" spans="1:2" x14ac:dyDescent="0.25">
      <c r="A55" s="6" t="s">
        <v>71</v>
      </c>
      <c r="B55" s="3">
        <v>5073.0013999999992</v>
      </c>
    </row>
    <row r="56" spans="1:2" x14ac:dyDescent="0.25">
      <c r="A56" s="6" t="s">
        <v>80</v>
      </c>
      <c r="B56" s="3">
        <v>1695.7832367999999</v>
      </c>
    </row>
    <row r="57" spans="1:2" x14ac:dyDescent="0.25">
      <c r="A57" s="6" t="s">
        <v>87</v>
      </c>
      <c r="B57" s="3">
        <v>431.18619999999981</v>
      </c>
    </row>
    <row r="58" spans="1:2" x14ac:dyDescent="0.25">
      <c r="A58" s="6" t="s">
        <v>59</v>
      </c>
      <c r="B58" s="3">
        <v>-1603.4634000000003</v>
      </c>
    </row>
    <row r="59" spans="1:2" x14ac:dyDescent="0.25">
      <c r="A59" s="8" t="s">
        <v>39</v>
      </c>
      <c r="B59" s="9">
        <v>28078.85066</v>
      </c>
    </row>
    <row r="60" spans="1:2" x14ac:dyDescent="0.25">
      <c r="A60" s="6" t="s">
        <v>56</v>
      </c>
      <c r="B60" s="3">
        <v>3931.8369799999991</v>
      </c>
    </row>
    <row r="61" spans="1:2" x14ac:dyDescent="0.25">
      <c r="A61" s="6" t="s">
        <v>44</v>
      </c>
      <c r="B61" s="3">
        <v>530.14977999999951</v>
      </c>
    </row>
    <row r="62" spans="1:2" x14ac:dyDescent="0.25">
      <c r="A62" s="6" t="s">
        <v>42</v>
      </c>
      <c r="B62" s="3">
        <v>-1748.5517000000009</v>
      </c>
    </row>
    <row r="63" spans="1:2" x14ac:dyDescent="0.25">
      <c r="A63" s="6" t="s">
        <v>18</v>
      </c>
      <c r="B63" s="3">
        <v>3855.6117499999978</v>
      </c>
    </row>
    <row r="64" spans="1:2" x14ac:dyDescent="0.25">
      <c r="A64" s="6" t="s">
        <v>77</v>
      </c>
      <c r="B64" s="3">
        <v>4771.4638249999989</v>
      </c>
    </row>
    <row r="65" spans="1:2" x14ac:dyDescent="0.25">
      <c r="A65" s="6" t="s">
        <v>86</v>
      </c>
      <c r="B65" s="3">
        <v>3986.4100599999992</v>
      </c>
    </row>
    <row r="66" spans="1:2" x14ac:dyDescent="0.25">
      <c r="A66" s="6" t="s">
        <v>88</v>
      </c>
      <c r="B66" s="3">
        <v>735.22500000000002</v>
      </c>
    </row>
    <row r="67" spans="1:2" x14ac:dyDescent="0.25">
      <c r="A67" s="8" t="s">
        <v>90</v>
      </c>
      <c r="B67" s="9">
        <v>224077.61183715003</v>
      </c>
    </row>
    <row r="71" spans="1:2" x14ac:dyDescent="0.25">
      <c r="A71" t="s">
        <v>5</v>
      </c>
    </row>
    <row r="72" spans="1:2" x14ac:dyDescent="0.25">
      <c r="A72" s="4" t="s">
        <v>92</v>
      </c>
      <c r="B72" t="s">
        <v>94</v>
      </c>
    </row>
    <row r="73" spans="1:2" x14ac:dyDescent="0.25">
      <c r="A73" s="6" t="s">
        <v>61</v>
      </c>
      <c r="B73" s="3">
        <v>12594.820600000003</v>
      </c>
    </row>
    <row r="74" spans="1:2" x14ac:dyDescent="0.25">
      <c r="A74" s="6" t="s">
        <v>38</v>
      </c>
      <c r="B74" s="3">
        <v>59296.389429999981</v>
      </c>
    </row>
    <row r="75" spans="1:2" x14ac:dyDescent="0.25">
      <c r="A75" s="6" t="s">
        <v>53</v>
      </c>
      <c r="B75" s="3">
        <v>-930.43840000000375</v>
      </c>
    </row>
    <row r="76" spans="1:2" x14ac:dyDescent="0.25">
      <c r="A76" s="6" t="s">
        <v>21</v>
      </c>
      <c r="B76" s="3">
        <v>48695.83660000001</v>
      </c>
    </row>
    <row r="77" spans="1:2" x14ac:dyDescent="0.25">
      <c r="A77" s="6" t="s">
        <v>50</v>
      </c>
      <c r="B77" s="3">
        <v>1698.0439799999992</v>
      </c>
    </row>
    <row r="78" spans="1:2" x14ac:dyDescent="0.25">
      <c r="A78" s="6" t="s">
        <v>75</v>
      </c>
      <c r="B78" s="3">
        <v>23990.207579999998</v>
      </c>
    </row>
    <row r="79" spans="1:2" x14ac:dyDescent="0.25">
      <c r="A79" s="6" t="s">
        <v>30</v>
      </c>
      <c r="B79" s="3">
        <v>-1194.4125000000006</v>
      </c>
    </row>
    <row r="80" spans="1:2" x14ac:dyDescent="0.25">
      <c r="A80" s="6" t="s">
        <v>40</v>
      </c>
      <c r="B80" s="3">
        <v>7028.1595000000025</v>
      </c>
    </row>
    <row r="81" spans="1:2" x14ac:dyDescent="0.25">
      <c r="A81" s="6" t="s">
        <v>24</v>
      </c>
      <c r="B81" s="3">
        <v>18724.119099999989</v>
      </c>
    </row>
    <row r="82" spans="1:2" x14ac:dyDescent="0.25">
      <c r="A82" s="6" t="s">
        <v>35</v>
      </c>
      <c r="B82" s="3">
        <v>8824.390564000003</v>
      </c>
    </row>
    <row r="83" spans="1:2" x14ac:dyDescent="0.25">
      <c r="A83" s="6" t="s">
        <v>36</v>
      </c>
      <c r="B83" s="3">
        <v>7769.3150699999978</v>
      </c>
    </row>
    <row r="84" spans="1:2" x14ac:dyDescent="0.25">
      <c r="A84" s="6" t="s">
        <v>16</v>
      </c>
      <c r="B84" s="3">
        <v>-257.62879999999996</v>
      </c>
    </row>
    <row r="85" spans="1:2" x14ac:dyDescent="0.25">
      <c r="A85" s="6" t="s">
        <v>29</v>
      </c>
      <c r="B85" s="3">
        <v>-1544.8260631999999</v>
      </c>
    </row>
    <row r="86" spans="1:2" x14ac:dyDescent="0.25">
      <c r="A86" s="6" t="s">
        <v>48</v>
      </c>
      <c r="B86" s="3">
        <v>-1291.0959000000005</v>
      </c>
    </row>
    <row r="87" spans="1:2" x14ac:dyDescent="0.25">
      <c r="A87" s="6" t="s">
        <v>43</v>
      </c>
      <c r="B87" s="3">
        <v>7124.2881999999818</v>
      </c>
    </row>
    <row r="88" spans="1:2" x14ac:dyDescent="0.25">
      <c r="A88" s="6" t="s">
        <v>45</v>
      </c>
      <c r="B88" s="3">
        <v>-7240.0713636500022</v>
      </c>
    </row>
    <row r="89" spans="1:2" x14ac:dyDescent="0.25">
      <c r="A89" s="6" t="s">
        <v>33</v>
      </c>
      <c r="B89" s="3">
        <v>40790.514240000019</v>
      </c>
    </row>
    <row r="90" spans="1:2" x14ac:dyDescent="0.25">
      <c r="A90" s="6" t="s">
        <v>90</v>
      </c>
      <c r="B90" s="3">
        <v>224077.61183715003</v>
      </c>
    </row>
  </sheetData>
  <conditionalFormatting pivot="1" sqref="B8:B10">
    <cfRule type="top10" dxfId="418" priority="1" rank="1"/>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t u r n s _ b f 1 3 2 1 8 6 - b d 7 9 - 4 f 2 2 - b 2 0 a - 1 4 f 6 3 3 0 7 f b c 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 C o l u m n s \ O r d e r   I D < / K e y > < / D i a g r a m O b j e c t K e y > < D i a g r a m O b j e c t K e y > < K e y > C o l u m n s \ S t a t u s < / 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 T a b l e s \ R e t u r n s \ M e a s u r e s \ S u m   o f   O r d e r   I D < / K e y > < / D i a g r a m O b j e c t K e y > < D i a g r a m O b j e c t K e y > < K e y > T a b l e s \ R e t u r n s \ S u m   o f   O r d e r   I D \ A d d i t i o n a l   I n f o \ I m p l i c i t   M e a s u r e < / 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 T a b l e s \ O r d e r s \ M e a s u r e s \ C o u n t   o f   O r d e r   P r i o r i t y < / K e y > < / D i a g r a m O b j e c t K e y > < D i a g r a m O b j e c t K e y > < K e y > T a b l e s \ O r d e r s \ C o u n t   o f   O r d e r   P r i o r i t y \ A d d i t i o n a l   I n f o \ I m p l i c i t   M e a s u r e < / K e y > < / D i a g r a m O b j e c t K e y > < D i a g r a m O b j e c t K e y > < K e y > T a b l e s \ O r d e r s \ M e a s u r e s \ S u m   o f   O r d e r   I D   2 < / K e y > < / D i a g r a m O b j e c t K e y > < D i a g r a m O b j e c t K e y > < K e y > T a b l e s \ O r d e r s \ S u m   o f   O r d e r   I D   2 \ A d d i t i o n a l   I n f o \ I m p l i c i t   M e a s u r e < / 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 R e l a t i o n s h i p s \ & l t ; T a b l e s \ O r d e r s \ C o l u m n s \ O r d e r   I D & g t ; - & l t ; T a b l e s \ R e t u r n s \ C o l u m n s \ O r d e r 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 6 8 0 . 8 0 7 6 2 1 1 3 5 3 3 1 6 < / L e f t > < T a b I n d e x > 2 < / T a b I n d e x > < T o p > 1 3 . 5 9 2 3 4 6 2 3 2 4 5 0 2 6 8 < / 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 6 3 9 < / H e i g h t > < I s E x p a n d e d > t r u e < / I s E x p a n d e d > < I s F o c u s e d > t r u e < / I s F o c u s e d > < L a y e d O u t > t r u e < / L a y e d O u t > < L e f t > 3 6 6 . 9 0 3 8 1 0 5 6 7 6 6 5 8 < / L e f t > < S c r o l l V e r t i c a l O f f s e t > 7 . 4 8 6 6 6 6 6 6 6 6 6 6 3 3 7 7 < / S c r o l l V e r t i c a l O f f s e t > < T a b I n d e x > 1 < / T a b I n d e x > < W i d t h > 1 9 2 < / 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 T a b l e s \ O r d e r s \ M e a s u r e s \ C o u n t   o f   O r d e r   P r i o r i t y < / K e y > < / a : K e y > < a : V a l u e   i : t y p e = " D i a g r a m D i s p l a y N o d e V i e w S t a t e " > < H e i g h t > 1 5 0 < / H e i g h t > < I s E x p a n d e d > t r u e < / I s E x p a n d e d > < W i d t h > 2 0 0 < / W i d t h > < / a : V a l u e > < / a : K e y V a l u e O f D i a g r a m O b j e c t K e y a n y T y p e z b w N T n L X > < a : K e y V a l u e O f D i a g r a m O b j e c t K e y a n y T y p e z b w N T n L X > < a : K e y > < K e y > T a b l e s \ O r d e r s \ C o u n t   o f   O r d e r   P r i o r i t y \ A d d i t i o n a l   I n f o \ I m p l i c i t   M e a s u r e < / K e y > < / a : K e y > < a : V a l u e   i : t y p e = " D i a g r a m D i s p l a y V i e w S t a t e I D i a g r a m T a g A d d i t i o n a l I n f o " / > < / a : K e y V a l u e O f D i a g r a m O b j e c t K e y a n y T y p e z b w N T n L X > < a : K e y V a l u e O f D i a g r a m O b j e c t K e y a n y T y p e z b w N T n L X > < a : K e y > < K e y > T a b l e s \ O r d e r s \ M e a s u r e s \ S u m   o f   O r d e r   I D   2 < / K e y > < / a : K e y > < a : V a l u e   i : t y p e = " D i a g r a m D i s p l a y N o d e V i e w S t a t e " > < H e i g h t > 1 5 0 < / H e i g h t > < I s E x p a n d e d > t r u e < / I s E x p a n d e d > < W i d t h > 2 0 0 < / W i d t h > < / a : V a l u e > < / a : K e y V a l u e O f D i a g r a m O b j e c t K e y a n y T y p e z b w N T n L X > < a : K e y V a l u e O f D i a g r a m O b j e c t K e y a n y T y p e z b w N T n L X > < a : K e y > < K e y > T a b l e s \ O r d e r s \ S u m   o f   O r d e r   I D   2 \ A d d i t i o n a l   I n f o \ I m p l i c i t   M e a s u r e < / K e y > < / a : K e y > < a : V a l u e   i : t y p e = " D i a g r a m D i s p l a y V i e w S t a t e I D i a g r a m T a g A d d i t i o n a l I n f o " / > < / a : K e y V a l u e O f D i a g r a m O b j e c t K e y a n y T y p e z b w N T n L X > < a : K e y V a l u e O f D i a g r a m O b j e c t K e y a n y T y p e z b w N T n L X > < a : K e y > < K e y > R e l a t i o n s h i p s \ & l t ; T a b l e s \ O r d e r s \ C o l u m n s \ R e g i o n & g t ; - & l t ; T a b l e s \ U s e r s \ C o l u m n s \ R e g i o n & g t ; < / K e y > < / a : K e y > < a : V a l u e   i : t y p e = " D i a g r a m D i s p l a y L i n k V i e w S t a t e " > < A u t o m a t i o n P r o p e r t y H e l p e r T e x t > E n d   p o i n t   1 :   ( 4 7 2 . 9 0 3 8 1 0 8 9 4 1 5 1 , - 1 6 ) .   E n d   p o i n t   2 :   ( 6 6 4 . 8 0 7 6 2 1 1 3 5 3 3 2 , 8 8 . 5 9 2 3 4 6 5 8 9 8 3 4 3 )   < / A u t o m a t i o n P r o p e r t y H e l p e r T e x t > < L a y e d O u t > t r u e < / L a y e d O u t > < P o i n t s   x m l n s : b = " h t t p : / / s c h e m a s . d a t a c o n t r a c t . o r g / 2 0 0 4 / 0 7 / S y s t e m . W i n d o w s " > < b : P o i n t > < b : _ x > 4 7 2 . 9 0 3 8 1 0 8 9 4 1 5 0 7 5 < / b : _ x > < b : _ y > - 1 6 < / b : _ y > < / b : P o i n t > < b : P o i n t > < b : _ x > 4 7 2 . 9 0 3 8 1 0 8 9 4 1 5 0 7 5 < / b : _ x > < b : _ y > - 1 7 . 5 0 0 0 0 0 4 1 0 1 6 5 6 8 3 < / b : _ y > < / b : P o i n t > < b : P o i n t > < b : _ x > 4 7 4 . 9 0 3 8 1 0 8 9 4 1 5 0 7 5 < / b : _ x > < b : _ y > - 1 9 . 5 0 0 0 0 0 4 1 0 1 6 5 6 8 3 < / b : _ y > < / b : P o i n t > < b : P o i n t > < b : _ x > 5 7 6 . 4 0 3 8 1 0 8 9 2 6 0 2 6 8 < / b : _ x > < b : _ y > - 1 9 . 5 0 0 0 0 0 4 1 0 1 6 5 6 8 3 < / b : _ y > < / b : P o i n t > < b : P o i n t > < b : _ x > 5 7 8 . 4 0 3 8 1 0 8 9 2 6 0 2 6 8 < / b : _ x > < b : _ y > - 1 7 . 5 0 0 0 0 0 4 1 0 1 6 5 6 8 3 < / b : _ y > < / b : P o i n t > < b : P o i n t > < b : _ x > 5 7 8 . 4 0 3 8 1 0 8 9 2 6 0 2 6 8 < / b : _ x > < b : _ y > 8 6 . 5 9 2 3 4 6 5 8 9 8 3 4 2 7 8 < / b : _ y > < / b : P o i n t > < b : P o i n t > < b : _ x > 5 8 0 . 4 0 3 8 1 0 8 9 2 6 0 2 6 8 < / b : _ x > < b : _ y > 8 8 . 5 9 2 3 4 6 5 8 9 8 3 4 2 7 8 < / b : _ y > < / b : P o i n t > < b : P o i n t > < b : _ x > 6 6 4 . 8 0 7 6 2 1 1 3 5 3 3 1 7 1 < / b : _ x > < b : _ y > 8 8 . 5 9 2 3 4 6 5 8 9 8 3 4 2 7 8 < / 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 4 6 4 . 9 0 3 8 1 0 8 9 4 1 5 0 7 5 < / b : _ x > < b : _ y > - 1 6 < / b : _ y > < / L a b e l L o c a t i o n > < L o c a t i o n   x m l n s : b = " h t t p : / / s c h e m a s . d a t a c o n t r a c t . o r g / 2 0 0 4 / 0 7 / S y s t e m . W i n d o w s " > < b : _ x > 4 7 2 . 9 0 3 8 1 0 8 9 4 1 5 0 7 5 < / b : _ x > < b : _ y > 0 < / 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 6 6 4 . 8 0 7 6 2 1 1 3 5 3 3 1 7 1 < / b : _ x > < b : _ y > 8 0 . 5 9 2 3 4 6 5 8 9 8 3 4 2 7 8 < / b : _ y > < / L a b e l L o c a t i o n > < L o c a t i o n   x m l n s : b = " h t t p : / / s c h e m a s . d a t a c o n t r a c t . o r g / 2 0 0 4 / 0 7 / S y s t e m . W i n d o w s " > < b : _ x > 6 8 0 . 8 0 7 6 2 1 1 3 5 3 3 1 8 3 < / b : _ x > < b : _ y > 8 8 . 5 9 2 3 4 6 5 8 9 8 3 4 2 7 8 < / 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 4 7 2 . 9 0 3 8 1 0 8 9 4 1 5 0 7 5 < / b : _ x > < b : _ y > - 1 6 < / b : _ y > < / b : P o i n t > < b : P o i n t > < b : _ x > 4 7 2 . 9 0 3 8 1 0 8 9 4 1 5 0 7 5 < / b : _ x > < b : _ y > - 1 7 . 5 0 0 0 0 0 4 1 0 1 6 5 6 8 3 < / b : _ y > < / b : P o i n t > < b : P o i n t > < b : _ x > 4 7 4 . 9 0 3 8 1 0 8 9 4 1 5 0 7 5 < / b : _ x > < b : _ y > - 1 9 . 5 0 0 0 0 0 4 1 0 1 6 5 6 8 3 < / b : _ y > < / b : P o i n t > < b : P o i n t > < b : _ x > 5 7 6 . 4 0 3 8 1 0 8 9 2 6 0 2 6 8 < / b : _ x > < b : _ y > - 1 9 . 5 0 0 0 0 0 4 1 0 1 6 5 6 8 3 < / b : _ y > < / b : P o i n t > < b : P o i n t > < b : _ x > 5 7 8 . 4 0 3 8 1 0 8 9 2 6 0 2 6 8 < / b : _ x > < b : _ y > - 1 7 . 5 0 0 0 0 0 4 1 0 1 6 5 6 8 3 < / b : _ y > < / b : P o i n t > < b : P o i n t > < b : _ x > 5 7 8 . 4 0 3 8 1 0 8 9 2 6 0 2 6 8 < / b : _ x > < b : _ y > 8 6 . 5 9 2 3 4 6 5 8 9 8 3 4 2 7 8 < / b : _ y > < / b : P o i n t > < b : P o i n t > < b : _ x > 5 8 0 . 4 0 3 8 1 0 8 9 2 6 0 2 6 8 < / b : _ x > < b : _ y > 8 8 . 5 9 2 3 4 6 5 8 9 8 3 4 2 7 8 < / b : _ y > < / b : P o i n t > < b : P o i n t > < b : _ x > 6 6 4 . 8 0 7 6 2 1 1 3 5 3 3 1 7 1 < / b : _ x > < b : _ y > 8 8 . 5 9 2 3 4 6 5 8 9 8 3 4 2 7 8 < / b : _ y > < / b : P o i n t > < / P o i n t s > < / a : V a l u e > < / a : K e y V a l u e O f D i a g r a m O b j e c t K e y a n y T y p e z b w N T n L X > < a : K e y V a l u e O f D i a g r a m O b j e c t K e y a n y T y p e z b w N T n L X > < a : K e y > < K e y > R e l a t i o n s h i p s \ & l t ; T a b l e s \ O r d e r s \ C o l u m n s \ O r d e r   I D & g t ; - & l t ; T a b l e s \ R e t u r n s \ C o l u m n s \ O r d e r   I D & g t ; < / K e y > < / a : K e y > < a : V a l u e   i : t y p e = " D i a g r a m D i s p l a y L i n k V i e w S t a t e " > < A u t o m a t i o n P r o p e r t y H e l p e r T e x t > E n d   p o i n t   1 :   ( 4 5 2 . 9 0 3 8 1 0 8 9 4 1 5 1 , - 1 6 ) .   E n d   p o i n t   2 :   ( 2 1 6 , 7 4 . 9 9 9 9 9 9 5 8 9 8 3 4 3 )   < / A u t o m a t i o n P r o p e r t y H e l p e r T e x t > < L a y e d O u t > t r u e < / L a y e d O u t > < P o i n t s   x m l n s : b = " h t t p : / / s c h e m a s . d a t a c o n t r a c t . o r g / 2 0 0 4 / 0 7 / S y s t e m . W i n d o w s " > < b : P o i n t > < b : _ x > 4 5 2 . 9 0 3 8 1 0 8 9 4 1 5 0 7 5 < / b : _ x > < b : _ y > - 1 6 < / b : _ y > < / b : P o i n t > < b : P o i n t > < b : _ x > 4 5 2 . 9 0 3 8 1 0 8 9 4 1 5 0 7 5 < / b : _ x > < b : _ y > - 1 7 . 5 0 0 0 0 0 4 1 0 1 6 5 6 8 3 < / b : _ y > < / b : P o i n t > < b : P o i n t > < b : _ x > 4 5 0 . 9 0 3 8 1 0 8 9 4 1 5 0 7 5 < / b : _ x > < b : _ y > - 1 9 . 5 0 0 0 0 0 4 1 0 1 6 5 6 8 3 < / b : _ y > < / b : P o i n t > < b : P o i n t > < b : _ x > 3 2 8 . 4 5 1 9 0 5 3 9 4 1 5 0 7 4 < / b : _ x > < b : _ y > - 1 9 . 5 0 0 0 0 0 4 1 0 1 6 5 6 8 3 < / b : _ y > < / b : P o i n t > < b : P o i n t > < b : _ x > 3 2 6 . 4 5 1 9 0 5 3 9 4 1 5 0 7 4 < / b : _ x > < b : _ y > - 1 7 . 5 0 0 0 0 0 4 1 0 1 6 5 6 8 3 < / b : _ y > < / b : P o i n t > < b : P o i n t > < b : _ x > 3 2 6 . 4 5 1 9 0 5 3 9 4 1 5 0 7 4 < / b : _ x > < b : _ y > 7 2 . 9 9 9 9 9 9 5 8 9 8 3 4 3 1 7 < / b : _ y > < / b : P o i n t > < b : P o i n t > < b : _ x > 3 2 4 . 4 5 1 9 0 5 3 9 4 1 5 0 7 4 < / b : _ x > < b : _ y > 7 4 . 9 9 9 9 9 9 5 8 9 8 3 4 3 1 7 < / b : _ y > < / b : P o i n t > < b : P o i n t > < b : _ x > 2 1 5 . 9 9 9 9 9 9 9 9 9 9 9 9 9 1 < / b : _ x > < b : _ y > 7 4 . 9 9 9 9 9 9 5 8 9 8 3 4 3 1 7 < / 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 4 4 4 . 9 0 3 8 1 0 8 9 4 1 5 0 7 5 < / b : _ x > < b : _ y > - 1 6 < / b : _ y > < / L a b e l L o c a t i o n > < L o c a t i o n   x m l n s : b = " h t t p : / / s c h e m a s . d a t a c o n t r a c t . o r g / 2 0 0 4 / 0 7 / S y s t e m . W i n d o w s " > < b : _ x > 4 5 2 . 9 0 3 8 1 0 8 9 4 1 5 0 7 5 < / b : _ x > < b : _ y > 0 < / 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 1 9 9 . 9 9 9 9 9 9 9 9 9 9 9 9 9 1 < / b : _ x > < b : _ y > 6 6 . 9 9 9 9 9 9 5 8 9 8 3 4 3 1 7 < / b : _ y > < / L a b e l L o c a t i o n > < L o c a t i o n   x m l n s : b = " h t t p : / / s c h e m a s . d a t a c o n t r a c t . o r g / 2 0 0 4 / 0 7 / S y s t e m . W i n d o w s " > < b : _ x > 1 9 9 . 9 9 9 9 9 9 9 9 9 9 9 9 8 3 < / b : _ x > < b : _ y > 7 4 . 9 9 9 9 9 9 5 8 9 8 3 4 3 1 7 < / 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 4 5 2 . 9 0 3 8 1 0 8 9 4 1 5 0 7 5 < / b : _ x > < b : _ y > - 1 6 < / b : _ y > < / b : P o i n t > < b : P o i n t > < b : _ x > 4 5 2 . 9 0 3 8 1 0 8 9 4 1 5 0 7 5 < / b : _ x > < b : _ y > - 1 7 . 5 0 0 0 0 0 4 1 0 1 6 5 6 8 3 < / b : _ y > < / b : P o i n t > < b : P o i n t > < b : _ x > 4 5 0 . 9 0 3 8 1 0 8 9 4 1 5 0 7 5 < / b : _ x > < b : _ y > - 1 9 . 5 0 0 0 0 0 4 1 0 1 6 5 6 8 3 < / b : _ y > < / b : P o i n t > < b : P o i n t > < b : _ x > 3 2 8 . 4 5 1 9 0 5 3 9 4 1 5 0 7 4 < / b : _ x > < b : _ y > - 1 9 . 5 0 0 0 0 0 4 1 0 1 6 5 6 8 3 < / b : _ y > < / b : P o i n t > < b : P o i n t > < b : _ x > 3 2 6 . 4 5 1 9 0 5 3 9 4 1 5 0 7 4 < / b : _ x > < b : _ y > - 1 7 . 5 0 0 0 0 0 4 1 0 1 6 5 6 8 3 < / b : _ y > < / b : P o i n t > < b : P o i n t > < b : _ x > 3 2 6 . 4 5 1 9 0 5 3 9 4 1 5 0 7 4 < / b : _ x > < b : _ y > 7 2 . 9 9 9 9 9 9 5 8 9 8 3 4 3 1 7 < / b : _ y > < / b : P o i n t > < b : P o i n t > < b : _ x > 3 2 4 . 4 5 1 9 0 5 3 9 4 1 5 0 7 4 < / b : _ x > < b : _ y > 7 4 . 9 9 9 9 9 9 5 8 9 8 3 4 3 1 7 < / b : _ y > < / b : P o i n t > < b : P o i n t > < b : _ x > 2 1 5 . 9 9 9 9 9 9 9 9 9 9 9 9 9 1 < / b : _ x > < b : _ y > 7 4 . 9 9 9 9 9 9 5 8 9 8 3 4 3 1 7 < / b : _ y > < / b : P o i n t > < / P o i n t s > < / a : V a l u e > < / a : K e y V a l u e O f D i a g r a m O b j e c t K e y a n y T y p e z b w N T n L X > < / V i e w S t a t e s > < / D i a g r a m M a n a g e r . S e r i a l i z a b l e D i a g r a m > < / A r r a y O f D i a g r a m M a n a g e r . S e r i a l i z a b l e D i a g r a m > ] ] > < / C u s t o m C o n t e n t > < / G e m i n i > 
</file>

<file path=customXml/item12.xml>��< ? x m l   v e r s i o n = " 1 . 0 "   e n c o d i n g = " u t f - 1 6 " ? > < D a t a M a s h u p   s q m i d = " b 6 0 d f d 2 4 - 2 8 f e - 4 7 a 4 - a 9 9 8 - e d c 4 a 6 b b 4 1 4 1 "   x m l n s = " h t t p : / / s c h e m a s . m i c r o s o f t . c o m / D a t a M a s h u p " > A A A A A F 0 F A A B Q S w M E F A A C A A g A 1 I V l V Z 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N S F Z 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h W V V c r + m / F Y C A A C P C A A A E w A c A E Z v c m 1 1 b G F z L 1 N l Y 3 R p b 2 4 x L m 0 g o h g A K K A U A A A A A A A A A A A A A A A A A A A A A A A A A A A A z V V R b 9 o w E H 5 H 4 j 9 Y 2 Q t I K R p V N 2 m b e G B h 0 9 D U j R G q P Q C a T H I N X h 0 b 2 Z c W h P j v s 5 N A g Z h 1 T N N U X o j u O 9 9 9 d / f 5 r C F C J g U J i / / 2 u 3 q t X t N z q i A m Q 8 B M C U 0 6 h A P W a 8 T 8 Q p m p C I z l w z I C 3 v o u 1 d 1 M y r v G R 8 a h F U i B I F A 3 v N 7 b S W 9 O h a I / S a 8 7 6 p K u o H y F L N K T r t Y s E a l 1 m + Q x y O X V x c s 3 p R 1 S g e Q V 6 V G k G r C 1 5 H r p N X 0 i M s 5 9 g i q D p l / w K K n 9 C O c A a O g U v N b j P k L a 8 U r U 8 z 8 z E X e 8 3 M m b b s Y 2 7 r S M 8 M I b K J l K N H V + A h q D 0 p 6 J M 6 I z U 0 i J l P b G Q T K f j E u 4 y 3 k Y U U 6 V 7 l h q 0 + Y u c m B q T 0 z g 0 W o B j 1 F H i g p 9 K 1 U a S J 6 l w o K 6 4 a D h r 9 f e V 2 U + S b / n + a Q v 8 P V V y 3 p v f L L 2 Q q S Y G S e C x k I Q l r j Z N O s 1 J p z J 9 8 d 5 o 0 3 0 5 z j M n N i J U e b Y E 4 M 8 o 9 1 7 q W y b C 6 h 9 0 E 3 b 5 M J + e d T l 8 5 V z x O 1 c 7 b T / T j x D S M x V r h R 1 T Q V N Q P 2 h d N o H 2 s n 1 + C z F U z A 7 o Z 4 C / F d 7 Y D / V / 1 k D Q / n g X A L F e h g o J h X D V W X S P a Y j m Q n c A i J L Z 6 B y 6 E Y w t A c j c I D h n C 0 W T C Q k k N p 1 O M g 0 y v T E Y t q B X 2 g K F U o 2 N L m W c R X Z n Q s h s W q o O J j O x F m E J K A I i V T V c r c O Y T a 7 e N L J S p M y c X Q P 9 j 2 c / L f g e y N H c k 1 V w o S r Q b b r j u Q n b q T d 5 U C k n a S 8 Z y J y N M c 1 3 o G Z D u W m k r y b T m k Y h e + C x e b 7 c Q Z O x O S / Z a 6 J f 8 u o Q M P B k D R h j T o F P D j e J M p B O 0 6 7 X 7 H f P V e / A F B L A Q I t A B Q A A g A I A N S F Z V W R n 1 O E p Q A A A P Y A A A A S A A A A A A A A A A A A A A A A A A A A A A B D b 2 5 m a W c v U G F j a 2 F n Z S 5 4 b W x Q S w E C L Q A U A A I A C A D U h W V V D 8 r p q 6 Q A A A D p A A A A E w A A A A A A A A A A A A A A A A D x A A A A W 0 N v b n R l b n R f V H l w Z X N d L n h t b F B L A Q I t A B Q A A g A I A N S F Z V V y v 6 b 8 V g I A A I 8 I A A A T A A A A A A A A A A A A A A A A A O I B A A B G b 3 J t d W x h c y 9 T Z W N 0 a W 9 u M S 5 t U E s F B g A A A A A D A A M A w g A A A I 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Q p A A A A A A A A 8 i 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d H V y 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x F b n R y e S B U e X B l P S J G a W x s U 3 R h d H V z I i B W Y W x 1 Z T 0 i c 0 N v b X B s Z X R l I i A v P j x F b n R y e S B U e X B l P S J G a W x s Q 2 9 s d W 1 u T m F t Z X M i I F Z h b H V l P S J z W y Z x d W 9 0 O 0 9 y Z G V y I E l E J n F 1 b 3 Q 7 L C Z x d W 9 0 O 1 N 0 Y X R 1 c y Z x d W 9 0 O 1 0 i I C 8 + P E V u d H J 5 I F R 5 c G U 9 I k Z p b G x D b 2 x 1 b W 5 U e X B l c y I g V m F s d W U 9 I n N B d 1 k 9 I i A v P j x F b n R y e S B U e X B l P S J G a W x s T G F z d F V w Z G F 0 Z W Q i I F Z h b H V l P S J k M j A y M i 0 x M S 0 w N V Q w N T o 1 O D o 1 O C 4 5 O D Y 5 N T g w W i I g L z 4 8 R W 5 0 c n k g V H l w Z T 0 i R m l s b E V y c m 9 y Q 2 9 1 b n Q i I F Z h b H V l P S J s M C I g L z 4 8 R W 5 0 c n k g V H l w Z T 0 i R m l s b E V y c m 9 y Q 2 9 k Z S I g V m F s d W U 9 I n N V b m t u b 3 d u I i A v P j x F b n R y e S B U e X B l P S J G a W x s Q 2 9 1 b n Q i I F Z h b H V l P S J s M T Y z N C I g L z 4 8 R W 5 0 c n k g V H l w Z T 0 i Q W R k Z W R U b 0 R h d G F N b 2 R l b C I g V m F s d W U 9 I m w x I i A v P j x F b n R y e S B U e X B l P S J S Z W N v d m V y e V R h c m d l d F N o Z W V 0 I i B W Y W x 1 Z T 0 i c 1 J l d H V y b n M i I C 8 + P E V u d H J 5 I F R 5 c G U 9 I l J l Y 2 9 2 Z X J 5 V G F y Z 2 V 0 Q 2 9 s d W 1 u I i B W Y W x 1 Z T 0 i b D E i I C 8 + P E V u d H J 5 I F R 5 c G U 9 I l J l Y 2 9 2 Z X J 5 V G F y Z 2 V 0 U m 9 3 I i B W Y W x 1 Z T 0 i b D E 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I t M T E t M D V U M D c 6 M j c 6 N D g u M T g w M j I w M V o i I C 8 + P E V u d H J 5 I F R 5 c G U 9 I k Z p b G x F c n J v c k N v d W 5 0 I i B W Y W x 1 Z T 0 i b D A i I C 8 + P E V u d H J 5 I F R 5 c G U 9 I k Z p b G x F c n J v c k N v Z G U i I F Z h b H V l P S J z V W 5 r b m 9 3 b i I g L z 4 8 R W 5 0 c n k g V H l w Z T 0 i R m l s b E N v d W 5 0 I i B W Y W x 1 Z T 0 i b D Q i I C 8 + P E V u d H J 5 I F R 5 c G U 9 I k F k Z G V k V G 9 E Y X R h T W 9 k Z W w i I F Z h b H V l P S J s M S I g L z 4 8 R W 5 0 c n k g V H l w Z T 0 i U X V l c n l J R C I g V m F s d W U 9 I n M 4 M 2 M 3 M W Y 5 Y y 1 j M z k z L T R i M j M t O W I 3 N S 1 i M z k y M T Q 5 N z A z Z T M i I C 8 + P E V u d H J 5 I F R 5 c G U 9 I l J l Y 2 9 2 Z X J 5 V G F y Z 2 V 0 U 2 h l Z X Q i I F Z h b H V l P S J z V X N l c n M i I C 8 + P E V u d H J 5 I F R 5 c G U 9 I l J l Y 2 9 2 Z X J 5 V G F y Z 2 V 0 Q 2 9 s d W 1 u I i B W Y W x 1 Z T 0 i b D E i I C 8 + P E V u d H J 5 I F R 5 c G U 9 I l J l Y 2 9 2 Z X J 5 V G F y Z 2 V 0 U m 9 3 I i B W Y W x 1 Z T 0 i b D E 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B p d m 9 0 T 2 J q Z W N 0 T m F t Z S I g V m F s d W U 9 I n N Q b 3 d l c i B Q a X Z v d C A o M i k h U G l 2 b 3 R U Y W J s Z T I 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x F b n R y e S B U e X B l P S J G a W x s U 3 R h d H V z I i B W Y W x 1 Z T 0 i c 0 N v b X B s Z X R l 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E N v b H V t b l R 5 c G V z I i B W Y W x 1 Z T 0 i c 0 F 3 W U Z C U V V E Q m d Z R 0 J n W U d C Z 1 V H Q m d Z R 0 F 3 a 0 p C U U 1 G Q X c 9 P S I g L z 4 8 R W 5 0 c n k g V H l w Z T 0 i R m l s b E x h c 3 R V c G R h d G V k I i B W Y W x 1 Z T 0 i Z D I w M j I t M T E t M D V U M D Y 6 M D A 6 M j U u M j I 1 N z A 3 N l o i I C 8 + P E V u d H J 5 I F R 5 c G U 9 I k Z p b G x F c n J v c k N v d W 5 0 I i B W Y W x 1 Z T 0 i b D A i I C 8 + P E V u d H J 5 I F R 5 c G U 9 I k Z p b G x F c n J v c k N v Z G U i I F Z h b H V l P S J z V W 5 r b m 9 3 b i I g L z 4 8 R W 5 0 c n k g V H l w Z T 0 i R m l s b E N v d W 5 0 I i B W Y W x 1 Z T 0 i b D E 5 N T I i I C 8 + P E V u d H J 5 I F R 5 c G U 9 I k F k Z G V k V G 9 E Y X R h T W 9 k Z W w i I F Z h b H V l P S J s M S I g L z 4 8 R W 5 0 c n k g V H l w Z T 0 i U m V j b 3 Z l c n l U Y X J n Z X R T a G V l d C I g V m F s d W U 9 I n N P c m R l c n M i I C 8 + P E V u d H J 5 I F R 5 c G U 9 I l J l Y 2 9 2 Z X J 5 V G F y Z 2 V 0 Q 2 9 s d W 1 u I i B W Y W x 1 Z T 0 i b D E i I C 8 + P E V u d H J 5 I F R 5 c G U 9 I l J l Y 2 9 2 Z X J 5 V G F y Z 2 V 0 U m 9 3 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H C R X h z q 7 G Z D m M x l P T 9 U n W A A A A A A A g A A A A A A E G Y A A A A B A A A g A A A A C P f / V 5 o r s 8 u 7 O Y r s h T W l G m 2 L H H k 9 S n P H Q R W Z 6 T x q H Y I A A A A A D o A A A A A C A A A g A A A A N b b 5 B Y r 4 e g w r y 1 U T U u e W K N W R W S v O T P e R 4 K G N X M 3 z N 1 V Q A A A A z C q d w z j 5 8 n x k z j x u Q Y f d X f L 5 L R G m 9 O 5 L x w 8 m y A D p J Q g V k O a 7 g o N 0 s M 7 M U s Q o g C 5 6 t z i P 6 5 + P 8 K l m H F q J M b t E j C A + W R e a C S Q Q 9 c C U L + f i K e F A A A A A 9 1 q H h S W 8 4 x h K w y O 6 W H w U p d s E l j s T 4 t Q V I 7 Z f q V l 6 D s 2 B 0 S T q i B 1 P k 9 Q t 0 D u 6 o N M I Y T B m E + H W + x p v 7 2 c I F s V e 5 A = = < / 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 2 0 2 2 - 1 1 - 0 5 T 1 6 : 4 6 : 4 1 . 0 3 8 1 2 2 1 + 0 5 : 3 0 < / L a s t P r o c e s s e d T i m e > < / D a t a M o d e l i n g S a n d b o x . S e r i a l i z e d S a n d b o x E r r o r C a c h e > ] ] > < / C u s t o m C o n t e n t > < / G e m i n i > 
</file>

<file path=customXml/item2.xml>��< ? x m l   v e r s i o n = " 1 . 0 "   e n c o d i n g = " U T F - 1 6 " ? > < G e m i n i   x m l n s = " h t t p : / / g e m i n i / p i v o t c u s t o m i z a t i o n / C l i e n t W i n d o w X M L " > < C u s t o m C o n t e n t > < ! [ C D A T A [ R e t u r n s _ b f 1 3 2 1 8 6 - b d 7 9 - 4 f 2 2 - b 2 0 a - 1 4 f 6 3 3 0 7 f b c b ] ] > < / 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R e t u r n s _ b f 1 3 2 1 8 6 - b d 7 9 - 4 f 2 2 - b 2 0 a - 1 4 f 6 3 3 0 7 f b c b , U s e r s _ 1 7 a e 7 b 1 a - 1 c e 2 - 4 c 2 8 - b 0 f 4 - e 5 f 9 e f b b 4 f c 9 , O r d e r s _ 7 1 a 6 8 b d b - 7 6 9 4 - 4 1 f 2 - b 1 4 f - 2 a 2 f d 6 6 9 9 9 1 b ] ] > < / 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 R e t u r n s _ b f 1 3 2 1 8 6 - b d 7 9 - 4 f 2 2 - b 2 0 a - 1 4 f 6 3 3 0 7 f b c b 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A4C623D9-EFCB-4565-AF23-071E1C2550D1}">
  <ds:schemaRefs/>
</ds:datastoreItem>
</file>

<file path=customXml/itemProps10.xml><?xml version="1.0" encoding="utf-8"?>
<ds:datastoreItem xmlns:ds="http://schemas.openxmlformats.org/officeDocument/2006/customXml" ds:itemID="{72D260FF-F15A-4BE7-BBE9-33DCCFE74F65}">
  <ds:schemaRefs/>
</ds:datastoreItem>
</file>

<file path=customXml/itemProps11.xml><?xml version="1.0" encoding="utf-8"?>
<ds:datastoreItem xmlns:ds="http://schemas.openxmlformats.org/officeDocument/2006/customXml" ds:itemID="{0B0BFEC5-DAB2-4EB6-9E4F-A3480F105203}">
  <ds:schemaRefs/>
</ds:datastoreItem>
</file>

<file path=customXml/itemProps12.xml><?xml version="1.0" encoding="utf-8"?>
<ds:datastoreItem xmlns:ds="http://schemas.openxmlformats.org/officeDocument/2006/customXml" ds:itemID="{A52DD921-23CC-4488-926D-C930F74B1E25}">
  <ds:schemaRefs>
    <ds:schemaRef ds:uri="http://schemas.microsoft.com/DataMashup"/>
  </ds:schemaRefs>
</ds:datastoreItem>
</file>

<file path=customXml/itemProps13.xml><?xml version="1.0" encoding="utf-8"?>
<ds:datastoreItem xmlns:ds="http://schemas.openxmlformats.org/officeDocument/2006/customXml" ds:itemID="{F988EB1F-089F-49D0-985A-B3103EB7389F}">
  <ds:schemaRefs/>
</ds:datastoreItem>
</file>

<file path=customXml/itemProps14.xml><?xml version="1.0" encoding="utf-8"?>
<ds:datastoreItem xmlns:ds="http://schemas.openxmlformats.org/officeDocument/2006/customXml" ds:itemID="{50A2C5B4-171A-45B8-9E65-A1D2D5B46F70}">
  <ds:schemaRefs/>
</ds:datastoreItem>
</file>

<file path=customXml/itemProps15.xml><?xml version="1.0" encoding="utf-8"?>
<ds:datastoreItem xmlns:ds="http://schemas.openxmlformats.org/officeDocument/2006/customXml" ds:itemID="{F172E0CD-0183-43CC-9EAF-5D338C26AD3C}">
  <ds:schemaRefs/>
</ds:datastoreItem>
</file>

<file path=customXml/itemProps16.xml><?xml version="1.0" encoding="utf-8"?>
<ds:datastoreItem xmlns:ds="http://schemas.openxmlformats.org/officeDocument/2006/customXml" ds:itemID="{33529EF9-0EC1-4EA1-831B-0789960D0CC7}">
  <ds:schemaRefs/>
</ds:datastoreItem>
</file>

<file path=customXml/itemProps17.xml><?xml version="1.0" encoding="utf-8"?>
<ds:datastoreItem xmlns:ds="http://schemas.openxmlformats.org/officeDocument/2006/customXml" ds:itemID="{6EE70905-B4D1-493F-8699-E18C2EC2444C}">
  <ds:schemaRefs/>
</ds:datastoreItem>
</file>

<file path=customXml/itemProps2.xml><?xml version="1.0" encoding="utf-8"?>
<ds:datastoreItem xmlns:ds="http://schemas.openxmlformats.org/officeDocument/2006/customXml" ds:itemID="{06A055C2-CCBB-4110-91FE-74F06EE89014}">
  <ds:schemaRefs/>
</ds:datastoreItem>
</file>

<file path=customXml/itemProps3.xml><?xml version="1.0" encoding="utf-8"?>
<ds:datastoreItem xmlns:ds="http://schemas.openxmlformats.org/officeDocument/2006/customXml" ds:itemID="{695D3C5B-D49B-446D-BB9E-ED3E8D0CB48F}">
  <ds:schemaRefs/>
</ds:datastoreItem>
</file>

<file path=customXml/itemProps4.xml><?xml version="1.0" encoding="utf-8"?>
<ds:datastoreItem xmlns:ds="http://schemas.openxmlformats.org/officeDocument/2006/customXml" ds:itemID="{0609E702-1AD9-4134-A26C-FA3399ABA150}">
  <ds:schemaRefs/>
</ds:datastoreItem>
</file>

<file path=customXml/itemProps5.xml><?xml version="1.0" encoding="utf-8"?>
<ds:datastoreItem xmlns:ds="http://schemas.openxmlformats.org/officeDocument/2006/customXml" ds:itemID="{1E2A41DB-C22E-416E-933C-FA5F32822498}">
  <ds:schemaRefs/>
</ds:datastoreItem>
</file>

<file path=customXml/itemProps6.xml><?xml version="1.0" encoding="utf-8"?>
<ds:datastoreItem xmlns:ds="http://schemas.openxmlformats.org/officeDocument/2006/customXml" ds:itemID="{7A7C3539-50BA-445B-86F9-27BD3B86FF97}">
  <ds:schemaRefs/>
</ds:datastoreItem>
</file>

<file path=customXml/itemProps7.xml><?xml version="1.0" encoding="utf-8"?>
<ds:datastoreItem xmlns:ds="http://schemas.openxmlformats.org/officeDocument/2006/customXml" ds:itemID="{AAE9DEDB-3DB2-4239-9D6C-D3DFC7BF1DB4}">
  <ds:schemaRefs/>
</ds:datastoreItem>
</file>

<file path=customXml/itemProps8.xml><?xml version="1.0" encoding="utf-8"?>
<ds:datastoreItem xmlns:ds="http://schemas.openxmlformats.org/officeDocument/2006/customXml" ds:itemID="{93692517-4222-463F-9516-2883DACFFBDE}">
  <ds:schemaRefs/>
</ds:datastoreItem>
</file>

<file path=customXml/itemProps9.xml><?xml version="1.0" encoding="utf-8"?>
<ds:datastoreItem xmlns:ds="http://schemas.openxmlformats.org/officeDocument/2006/customXml" ds:itemID="{9D9CF49E-436E-424F-908A-E40E9EF4E8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Power Pivot</vt:lpstr>
      <vt:lpstr>Power Pivot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DhiRaj</cp:lastModifiedBy>
  <dcterms:created xsi:type="dcterms:W3CDTF">2015-06-05T18:17:20Z</dcterms:created>
  <dcterms:modified xsi:type="dcterms:W3CDTF">2022-11-05T11:16:43Z</dcterms:modified>
</cp:coreProperties>
</file>