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50"/>
  </bookViews>
  <sheets>
    <sheet name="MooreEntry10_avgOverall" sheetId="1" r:id="rId1"/>
  </sheets>
  <calcPr calcId="144525"/>
</workbook>
</file>

<file path=xl/sharedStrings.xml><?xml version="1.0" encoding="utf-8"?>
<sst xmlns="http://schemas.openxmlformats.org/spreadsheetml/2006/main" count="52" uniqueCount="48">
  <si>
    <t>name</t>
  </si>
  <si>
    <t>avglabelRatio</t>
  </si>
  <si>
    <t>avgF1Score</t>
  </si>
  <si>
    <t>avgPrecision</t>
  </si>
  <si>
    <t>avgRecall</t>
  </si>
  <si>
    <t>avgCorrectRate</t>
  </si>
  <si>
    <t>F1 Score for class 0 (percent)</t>
  </si>
  <si>
    <t>F1 Score for class 1 (percent)</t>
  </si>
  <si>
    <t>F1 Score for class 2 (percent)</t>
  </si>
  <si>
    <t>F1 Score for class 3 (percent)</t>
  </si>
  <si>
    <t>F1 Score for class 4 (percent)</t>
  </si>
  <si>
    <t>F1 Score for class 5 (percent)</t>
  </si>
  <si>
    <t>F1 Score for class 6 (percent)</t>
  </si>
  <si>
    <t>F1 Score for class 7 (percent)</t>
  </si>
  <si>
    <t>F1 Score for class 8 (percent)</t>
  </si>
  <si>
    <t>F1 Score for class 9 (percent)</t>
  </si>
  <si>
    <t>F1 Score for class 10 (percent)</t>
  </si>
  <si>
    <t>F1 Score for class 11 (percent)</t>
  </si>
  <si>
    <t>Precision for class 0 (percent)</t>
  </si>
  <si>
    <t>Precision for class 1 (percent)</t>
  </si>
  <si>
    <t>Precision for class 2 (percent)</t>
  </si>
  <si>
    <t>Precision for class 3 (percent)</t>
  </si>
  <si>
    <t>Precision for class 4 (percent)</t>
  </si>
  <si>
    <t>Precision for class 5 (percent)</t>
  </si>
  <si>
    <t>Precision for class 6 (percent)</t>
  </si>
  <si>
    <t>Precision for class 7 (percent)</t>
  </si>
  <si>
    <t>Precision for class 8 (percent)</t>
  </si>
  <si>
    <t>Precision for class 9 (percent)</t>
  </si>
  <si>
    <t>Precision for class 10 (percent)</t>
  </si>
  <si>
    <t>Precision for class 11 (percent)</t>
  </si>
  <si>
    <t>Recall for class 0 (percent)</t>
  </si>
  <si>
    <t>Recall for class 1 (percent)</t>
  </si>
  <si>
    <t>Recall for class 2 (percent)</t>
  </si>
  <si>
    <t>Recall for class 3 (percent)</t>
  </si>
  <si>
    <t>Recall for class 4 (percent)</t>
  </si>
  <si>
    <t>Recall for class 5 (percent)</t>
  </si>
  <si>
    <t>Recall for class 6 (percent)</t>
  </si>
  <si>
    <t>Recall for class 7 (percent)</t>
  </si>
  <si>
    <t>Recall for class 8 (percent)</t>
  </si>
  <si>
    <t>Recall for class 9 (percent)</t>
  </si>
  <si>
    <t>Recall for class 10 (percent)</t>
  </si>
  <si>
    <t>Recall for class 11 (percent)</t>
  </si>
  <si>
    <t>ARFRE</t>
  </si>
  <si>
    <t>?</t>
  </si>
  <si>
    <t>CALMID</t>
  </si>
  <si>
    <t>RAL</t>
  </si>
  <si>
    <t>MicFoal_hw</t>
  </si>
  <si>
    <t xml:space="preserve">MicFoal 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</si>
</sst>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176" fontId="0" fillId="0" borderId="0" xfId="0" applyNumberFormat="1" applyFill="1">
      <alignment vertical="center"/>
    </xf>
    <xf numFmtId="176" fontId="3" fillId="0" borderId="0" xfId="0" applyNumberFormat="1" applyFont="1" applyFill="1">
      <alignment vertical="center"/>
    </xf>
    <xf numFmtId="176" fontId="0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176" fontId="2" fillId="0" borderId="0" xfId="0" applyNumberFormat="1" applyFont="1" applyFill="1">
      <alignment vertical="center"/>
    </xf>
    <xf numFmtId="176" fontId="1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X7"/>
  <sheetViews>
    <sheetView tabSelected="1" zoomScaleSheetLayoutView="60" workbookViewId="0">
      <selection activeCell="D12" sqref="D12"/>
    </sheetView>
  </sheetViews>
  <sheetFormatPr defaultColWidth="9.47368421052632" defaultRowHeight="14.1" outlineLevelRow="6"/>
  <cols>
    <col min="1" max="1" width="17.5263157894737" customWidth="1"/>
    <col min="2" max="28" width="12.7894736842105"/>
    <col min="29" max="29" width="11.6842105263158"/>
    <col min="30" max="38" width="12.7894736842105"/>
    <col min="39" max="39" width="17.2105263157895" customWidth="1"/>
    <col min="40" max="41" width="12.7894736842105"/>
    <col min="43" max="50" width="12.7894736842105"/>
    <col min="52" max="53" width="12.7894736842105"/>
  </cols>
  <sheetData>
    <row r="1" spans="1:3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</row>
    <row r="2" spans="1:310">
      <c r="A2" s="4" t="s">
        <v>42</v>
      </c>
      <c r="B2" s="5">
        <v>1</v>
      </c>
      <c r="C2" s="5">
        <f>2*D2*E2/(D2+E2)</f>
        <v>84.3296630692053</v>
      </c>
      <c r="D2" s="5">
        <f>AVERAGE(S2:Z2,AB2)</f>
        <v>89.232589285989</v>
      </c>
      <c r="E2" s="6">
        <f>AVERAGE(AE2:AL2,AN2)</f>
        <v>79.9374619567317</v>
      </c>
      <c r="F2" s="5">
        <v>97.5721139061442</v>
      </c>
      <c r="G2" s="5">
        <v>98.6526466197092</v>
      </c>
      <c r="H2" s="5">
        <v>94.1365093907467</v>
      </c>
      <c r="I2" s="5">
        <v>60.5042016806722</v>
      </c>
      <c r="J2" s="5">
        <v>72.9838709677419</v>
      </c>
      <c r="K2" s="5">
        <v>68.7569988801791</v>
      </c>
      <c r="L2" s="5">
        <v>78.8085106382978</v>
      </c>
      <c r="M2" s="5">
        <v>99.2349107395863</v>
      </c>
      <c r="N2" s="5">
        <v>90.333618477331</v>
      </c>
      <c r="O2" s="5" t="s">
        <v>43</v>
      </c>
      <c r="P2" s="5">
        <v>87.7551020408163</v>
      </c>
      <c r="Q2" s="5">
        <v>8.69565217391304</v>
      </c>
      <c r="R2" s="5" t="s">
        <v>43</v>
      </c>
      <c r="S2" s="5">
        <v>98.3778155313202</v>
      </c>
      <c r="T2" s="5">
        <v>94.7586842914233</v>
      </c>
      <c r="U2" s="5">
        <v>94.7368421052631</v>
      </c>
      <c r="V2" s="5">
        <v>75.7322175732217</v>
      </c>
      <c r="W2" s="5">
        <v>68.6800894854586</v>
      </c>
      <c r="X2" s="5">
        <v>84.0290381125227</v>
      </c>
      <c r="Y2" s="5">
        <v>99.7152619589977</v>
      </c>
      <c r="Z2" s="5">
        <v>91.5077989601386</v>
      </c>
      <c r="AA2" s="5" t="s">
        <v>43</v>
      </c>
      <c r="AB2" s="5">
        <v>95.5555555555555</v>
      </c>
      <c r="AC2" s="5">
        <v>100</v>
      </c>
      <c r="AD2" s="5" t="s">
        <v>43</v>
      </c>
      <c r="AE2" s="5">
        <v>98.9290175619075</v>
      </c>
      <c r="AF2" s="5">
        <v>93.5224514563106</v>
      </c>
      <c r="AG2" s="5">
        <v>44.4444444444444</v>
      </c>
      <c r="AH2" s="5">
        <v>70.4280155642023</v>
      </c>
      <c r="AI2" s="5">
        <v>68.8340807174887</v>
      </c>
      <c r="AJ2" s="5">
        <v>74.1987179487179</v>
      </c>
      <c r="AK2" s="5">
        <v>98.7591652566271</v>
      </c>
      <c r="AL2" s="5">
        <v>89.1891891891892</v>
      </c>
      <c r="AM2" s="5" t="s">
        <v>43</v>
      </c>
      <c r="AN2" s="5">
        <v>81.1320754716981</v>
      </c>
      <c r="AO2" s="5">
        <v>4.54545454545454</v>
      </c>
      <c r="AP2" s="5">
        <v>0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</row>
    <row r="3" spans="1:310">
      <c r="A3" s="3" t="s">
        <v>44</v>
      </c>
      <c r="B3" s="6">
        <v>0.194738298788363</v>
      </c>
      <c r="C3" s="5">
        <f>2*D3*E3/(D3+E3)</f>
        <v>71.7716099041245</v>
      </c>
      <c r="D3" s="5">
        <f>AVERAGE(S3:Z3,AB3)</f>
        <v>87.7793266003717</v>
      </c>
      <c r="E3" s="5">
        <f>AVERAGE(AE3:AL3,AN3)</f>
        <v>60.7018312334354</v>
      </c>
      <c r="F3" s="5">
        <v>92.636539762593</v>
      </c>
      <c r="G3" s="5">
        <v>95.8555653989203</v>
      </c>
      <c r="H3" s="5">
        <v>64.4120727300686</v>
      </c>
      <c r="I3" s="5">
        <v>40.0978302852464</v>
      </c>
      <c r="J3" s="5">
        <v>51.4430219302555</v>
      </c>
      <c r="K3" s="5">
        <v>63.4684245441776</v>
      </c>
      <c r="L3" s="5">
        <v>35.4014688468471</v>
      </c>
      <c r="M3" s="5">
        <v>98.5822412254252</v>
      </c>
      <c r="N3" s="5">
        <v>91.276860611946</v>
      </c>
      <c r="O3" s="5"/>
      <c r="P3" s="5">
        <v>75.8600918612268</v>
      </c>
      <c r="Q3" s="5"/>
      <c r="R3" s="5"/>
      <c r="S3" s="5">
        <v>92.6284866417777</v>
      </c>
      <c r="T3" s="5">
        <v>93.0613123448118</v>
      </c>
      <c r="U3" s="5">
        <v>92.2359694506035</v>
      </c>
      <c r="V3" s="5">
        <v>81.5612771528913</v>
      </c>
      <c r="W3" s="5">
        <v>70.8111634896574</v>
      </c>
      <c r="X3" s="5">
        <v>67.3513934373738</v>
      </c>
      <c r="Y3" s="5">
        <v>99.6495971476333</v>
      </c>
      <c r="Z3" s="5">
        <v>99.0151281023733</v>
      </c>
      <c r="AA3" s="5"/>
      <c r="AB3" s="5">
        <v>93.6996116362231</v>
      </c>
      <c r="AC3" s="5"/>
      <c r="AD3" s="5"/>
      <c r="AE3" s="5">
        <v>99.3221397604526</v>
      </c>
      <c r="AF3" s="5">
        <v>49.5797936893203</v>
      </c>
      <c r="AG3" s="5">
        <v>26.9135802469135</v>
      </c>
      <c r="AH3" s="5">
        <v>38.988326848249</v>
      </c>
      <c r="AI3" s="5">
        <v>58.5201793721973</v>
      </c>
      <c r="AJ3" s="5">
        <v>25.0480769230769</v>
      </c>
      <c r="AK3" s="5">
        <v>97.540891144952</v>
      </c>
      <c r="AL3" s="5">
        <v>84.6959459459459</v>
      </c>
      <c r="AM3" s="5">
        <f>AVERAGE(AE3:AL3,AN3)</f>
        <v>60.7018312334354</v>
      </c>
      <c r="AN3" s="5">
        <v>65.7075471698113</v>
      </c>
      <c r="AO3" s="5">
        <v>10.9090909090909</v>
      </c>
      <c r="AP3" s="5">
        <v>0</v>
      </c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</row>
    <row r="4" s="1" customFormat="1" spans="1:310">
      <c r="A4" s="3" t="s">
        <v>45</v>
      </c>
      <c r="B4" s="5">
        <v>0.2</v>
      </c>
      <c r="C4" s="5">
        <f>2*D4*E4/(D4+E4)</f>
        <v>80.456624497298</v>
      </c>
      <c r="D4" s="5">
        <f>AVERAGE(S4:Z4,AB4)</f>
        <v>90.4325935225507</v>
      </c>
      <c r="E4" s="5">
        <f>AVERAGE(AE4:AL4,AN4)</f>
        <v>72.4629556956028</v>
      </c>
      <c r="F4" s="5">
        <v>98.293560489575</v>
      </c>
      <c r="G4" s="5">
        <v>99.2550555006644</v>
      </c>
      <c r="H4" s="5">
        <v>97.4771273044398</v>
      </c>
      <c r="I4" s="5">
        <v>46.1255185946216</v>
      </c>
      <c r="J4" s="5">
        <v>58.4338391694157</v>
      </c>
      <c r="K4" s="5">
        <v>69.843447755988</v>
      </c>
      <c r="L4" s="5">
        <v>73.014293148035</v>
      </c>
      <c r="M4" s="5">
        <v>97.8508966905474</v>
      </c>
      <c r="N4" s="5">
        <v>87.1653531351883</v>
      </c>
      <c r="O4" s="5"/>
      <c r="P4" s="5">
        <v>78.4410429322527</v>
      </c>
      <c r="Q4" s="5">
        <v>7.70833333333333</v>
      </c>
      <c r="R4" s="5">
        <v>0</v>
      </c>
      <c r="S4" s="5">
        <v>98.7316390209543</v>
      </c>
      <c r="T4" s="5">
        <v>97.4526313851022</v>
      </c>
      <c r="U4" s="5">
        <v>79.7756101514886</v>
      </c>
      <c r="V4" s="5">
        <v>88.3300064791233</v>
      </c>
      <c r="W4" s="5">
        <v>88.3684524873043</v>
      </c>
      <c r="X4" s="5">
        <v>79.0384782616913</v>
      </c>
      <c r="Y4" s="5">
        <v>98.6736842410056</v>
      </c>
      <c r="Z4" s="5">
        <v>95.7734321203574</v>
      </c>
      <c r="AA4" s="5"/>
      <c r="AB4" s="5">
        <v>87.7494075559292</v>
      </c>
      <c r="AC4" s="5">
        <v>13.25</v>
      </c>
      <c r="AD4" s="5">
        <v>0</v>
      </c>
      <c r="AE4" s="5">
        <v>99.784333896686</v>
      </c>
      <c r="AF4" s="5">
        <v>97.5091019417475</v>
      </c>
      <c r="AG4" s="5">
        <v>33.5802469135802</v>
      </c>
      <c r="AH4" s="5">
        <v>45.2529182879377</v>
      </c>
      <c r="AI4" s="5">
        <v>58.6995515695067</v>
      </c>
      <c r="AJ4" s="5">
        <v>68.2211538461538</v>
      </c>
      <c r="AK4" s="5">
        <v>97.0501974055273</v>
      </c>
      <c r="AL4" s="5">
        <v>80.1351351351351</v>
      </c>
      <c r="AM4" s="5"/>
      <c r="AN4" s="5">
        <v>71.9339622641509</v>
      </c>
      <c r="AO4" s="5">
        <v>5.45454545454545</v>
      </c>
      <c r="AP4" s="5">
        <v>0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</row>
    <row r="5" spans="1:310">
      <c r="A5" s="3" t="s">
        <v>46</v>
      </c>
      <c r="B5" s="6">
        <v>0.191770711605879</v>
      </c>
      <c r="C5" s="6">
        <f>2*D5*E5/(D5+E5)</f>
        <v>86.8092326305679</v>
      </c>
      <c r="D5" s="6">
        <f>AVERAGE(S5:Z5,AB5)</f>
        <v>96.6336728706414</v>
      </c>
      <c r="E5" s="7">
        <f>AVERAGE(AE5:AL5,AN5)</f>
        <v>78.7980807009945</v>
      </c>
      <c r="F5" s="5">
        <v>98.5242019804416</v>
      </c>
      <c r="G5" s="5">
        <v>99.2226929716344</v>
      </c>
      <c r="H5" s="5">
        <v>97.054542717235</v>
      </c>
      <c r="I5" s="5">
        <v>58.450514327722</v>
      </c>
      <c r="J5" s="5">
        <v>75.6507919401003</v>
      </c>
      <c r="K5" s="5">
        <v>79.859517562766</v>
      </c>
      <c r="L5" s="5">
        <v>80.0924535789499</v>
      </c>
      <c r="M5" s="5">
        <v>99.3472484880497</v>
      </c>
      <c r="N5" s="5">
        <v>95.4279642673028</v>
      </c>
      <c r="O5" s="5"/>
      <c r="P5" s="5">
        <v>84.739153436522</v>
      </c>
      <c r="Q5" s="5"/>
      <c r="R5" s="5"/>
      <c r="S5" s="5">
        <v>98.7035475294951</v>
      </c>
      <c r="T5" s="5">
        <v>97.4730802122551</v>
      </c>
      <c r="U5" s="5">
        <v>97.8658053658053</v>
      </c>
      <c r="V5" s="5">
        <v>90.4027066719056</v>
      </c>
      <c r="W5" s="5">
        <v>96.9997713309572</v>
      </c>
      <c r="X5" s="5">
        <v>90.5985090088686</v>
      </c>
      <c r="Y5" s="5">
        <v>99.9771525877452</v>
      </c>
      <c r="Z5" s="5">
        <v>99.3032930911234</v>
      </c>
      <c r="AA5" s="5"/>
      <c r="AB5" s="5">
        <v>98.3791900376175</v>
      </c>
      <c r="AC5" s="5"/>
      <c r="AD5" s="5"/>
      <c r="AE5" s="5">
        <v>99.7474098023366</v>
      </c>
      <c r="AF5" s="5">
        <v>96.6413834951456</v>
      </c>
      <c r="AG5" s="5">
        <v>42.4691358024691</v>
      </c>
      <c r="AH5" s="5">
        <v>65.3307392996109</v>
      </c>
      <c r="AI5" s="5">
        <v>67.914798206278</v>
      </c>
      <c r="AJ5" s="5">
        <v>71.7788461538461</v>
      </c>
      <c r="AK5" s="5">
        <v>98.7253243090806</v>
      </c>
      <c r="AL5" s="5">
        <v>91.8581081081081</v>
      </c>
      <c r="AM5" s="5"/>
      <c r="AN5" s="5">
        <v>74.7169811320754</v>
      </c>
      <c r="AO5" s="5">
        <v>6.36363636363636</v>
      </c>
      <c r="AP5" s="5">
        <v>0</v>
      </c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</row>
    <row r="6" s="2" customFormat="1" spans="1:310">
      <c r="A6" s="8" t="s">
        <v>47</v>
      </c>
      <c r="B6" s="7">
        <v>0.242471861738114</v>
      </c>
      <c r="C6" s="9">
        <f>2*D6*E6/(D6+E6)</f>
        <v>87.202269747167</v>
      </c>
      <c r="D6" s="10">
        <f>AVERAGE(S6:Z6,AB6)</f>
        <v>96.6338157779703</v>
      </c>
      <c r="E6" s="10">
        <f>AVERAGE(AE6:AL6,AN6)</f>
        <v>79.4480679315569</v>
      </c>
      <c r="F6" s="10">
        <v>98.5766344793652</v>
      </c>
      <c r="G6" s="10">
        <v>99.2560649771391</v>
      </c>
      <c r="H6" s="10">
        <v>97.1603012629858</v>
      </c>
      <c r="I6" s="10">
        <v>56.0744356929018</v>
      </c>
      <c r="J6" s="10">
        <v>78.7674226663618</v>
      </c>
      <c r="K6" s="10">
        <v>81.5092563242356</v>
      </c>
      <c r="L6" s="10">
        <v>79.7235251106566</v>
      </c>
      <c r="M6" s="10">
        <v>99.3530366863163</v>
      </c>
      <c r="N6" s="10">
        <v>95.2249779467883</v>
      </c>
      <c r="O6" s="10"/>
      <c r="P6" s="10">
        <v>86.3959224672735</v>
      </c>
      <c r="Q6" s="10"/>
      <c r="R6" s="10"/>
      <c r="S6" s="10">
        <v>98.7539208792064</v>
      </c>
      <c r="T6" s="10">
        <v>97.6372588329121</v>
      </c>
      <c r="U6" s="10">
        <v>97.7039752362333</v>
      </c>
      <c r="V6" s="10">
        <v>90.8143154487782</v>
      </c>
      <c r="W6" s="10">
        <v>96.8303034724316</v>
      </c>
      <c r="X6" s="10">
        <v>90.4713894705926</v>
      </c>
      <c r="Y6" s="10">
        <v>99.965737107451</v>
      </c>
      <c r="Z6" s="10">
        <v>98.8022394878418</v>
      </c>
      <c r="AA6" s="10"/>
      <c r="AB6" s="10">
        <v>98.7252020662861</v>
      </c>
      <c r="AC6" s="10">
        <v>87.5</v>
      </c>
      <c r="AD6" s="10"/>
      <c r="AE6" s="10">
        <v>99.7633918730252</v>
      </c>
      <c r="AF6" s="10">
        <v>96.689927184466</v>
      </c>
      <c r="AG6" s="10">
        <v>39.753086419753</v>
      </c>
      <c r="AH6" s="10">
        <v>69.6498054474708</v>
      </c>
      <c r="AI6" s="10">
        <v>70.3811659192825</v>
      </c>
      <c r="AJ6" s="10">
        <v>71.2820512820512</v>
      </c>
      <c r="AK6" s="10">
        <v>98.7478849407783</v>
      </c>
      <c r="AL6" s="10">
        <v>91.9256756756756</v>
      </c>
      <c r="AM6" s="10"/>
      <c r="AN6" s="10">
        <v>76.8396226415094</v>
      </c>
      <c r="AO6" s="10">
        <v>6.81818181818181</v>
      </c>
      <c r="AP6" s="10">
        <v>0</v>
      </c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</row>
    <row r="7" spans="1:310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MooreEntry10_avgOverall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liuwk</cp:lastModifiedBy>
  <dcterms:created xsi:type="dcterms:W3CDTF">2021-03-16T00:48:00Z</dcterms:created>
  <dcterms:modified xsi:type="dcterms:W3CDTF">2021-03-22T08:17:55Z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01DC8EC17C394666AEC05AD82F4392FC</vt:lpwstr>
  </property>
  <property fmtid="{D5CDD505-2E9C-101B-9397-08002B2CF9AE}" pid="3" name="KSOProductBuildVer">
    <vt:lpwstr>2052-11.1.0.10356</vt:lpwstr>
  </property>
</Properties>
</file>