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693" windowHeight="8454"/>
  </bookViews>
  <sheets>
    <sheet name="NIMS_avgOverall" sheetId="1" r:id="rId1"/>
  </sheets>
  <calcPr calcId="144525"/>
</workbook>
</file>

<file path=xl/sharedStrings.xml><?xml version="1.0" encoding="utf-8"?>
<sst xmlns="http://schemas.openxmlformats.org/spreadsheetml/2006/main" count="44" uniqueCount="44">
  <si>
    <t>name</t>
  </si>
  <si>
    <t>avglabelRatio</t>
  </si>
  <si>
    <t>avgF1Score</t>
  </si>
  <si>
    <t>avgPrecision</t>
  </si>
  <si>
    <t>avgRecall</t>
  </si>
  <si>
    <t>avgCorrectRate</t>
  </si>
  <si>
    <t>F1 Score for class 0 (percent)</t>
  </si>
  <si>
    <t>F1 Score for class 1 (percent)</t>
  </si>
  <si>
    <t>F1 Score for class 2 (percent)</t>
  </si>
  <si>
    <t>F1 Score for class 3 (percent)</t>
  </si>
  <si>
    <t>F1 Score for class 4 (percent)</t>
  </si>
  <si>
    <t>F1 Score for class 5 (percent)</t>
  </si>
  <si>
    <t>F1 Score for class 6 (percent)</t>
  </si>
  <si>
    <t>F1 Score for class 7 (percent)</t>
  </si>
  <si>
    <t>F1 Score for class 8 (percent)</t>
  </si>
  <si>
    <t>F1 Score for class 9 (percent)</t>
  </si>
  <si>
    <t>F1 Score for class 10 (percent)</t>
  </si>
  <si>
    <t>Precision for class 0 (percent)</t>
  </si>
  <si>
    <t>Precision for class 1 (percent)</t>
  </si>
  <si>
    <t>Precision for class 2 (percent)</t>
  </si>
  <si>
    <t>Precision for class 3 (percent)</t>
  </si>
  <si>
    <t>Precision for class 4 (percent)</t>
  </si>
  <si>
    <t>Precision for class 5 (percent)</t>
  </si>
  <si>
    <t>Precision for class 6 (percent)</t>
  </si>
  <si>
    <t>Precision for class 7 (percent)</t>
  </si>
  <si>
    <t>Precision for class 8 (percent)</t>
  </si>
  <si>
    <t>Precision for class 9 (percent)</t>
  </si>
  <si>
    <t>Precision for class 10 (percent)</t>
  </si>
  <si>
    <t>Recall for class 0 (percent)</t>
  </si>
  <si>
    <t>Recall for class 1 (percent)</t>
  </si>
  <si>
    <t>Recall for class 2 (percent)</t>
  </si>
  <si>
    <t>Recall for class 3 (percent)</t>
  </si>
  <si>
    <t>Recall for class 4 (percent)</t>
  </si>
  <si>
    <t>Recall for class 5 (percent)</t>
  </si>
  <si>
    <t>Recall for class 6 (percent)</t>
  </si>
  <si>
    <t>Recall for class 7 (percent)</t>
  </si>
  <si>
    <t>Recall for class 8 (percent)</t>
  </si>
  <si>
    <t>Recall for class 9 (percent)</t>
  </si>
  <si>
    <t>Recall for class 10 (percent)</t>
  </si>
  <si>
    <t>ARFRE</t>
  </si>
  <si>
    <t>CALMID</t>
  </si>
  <si>
    <t>RAL</t>
  </si>
  <si>
    <t>MicFoal_hw</t>
  </si>
  <si>
    <t>MicFoal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</si>
</sst>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9" borderId="5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20" fillId="5" borderId="3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2" borderId="0" xfId="0" applyFill="1">
      <alignment vertical="center"/>
    </xf>
    <xf numFmtId="176" fontId="1" fillId="0" borderId="0" xfId="0" applyNumberFormat="1" applyFont="1" applyFill="1">
      <alignment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>
      <alignment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>
      <alignment vertical="center"/>
    </xf>
    <xf numFmtId="176" fontId="2" fillId="0" borderId="0" xfId="0" applyNumberFormat="1" applyFont="1" applyFill="1">
      <alignment vertical="center"/>
    </xf>
    <xf numFmtId="176" fontId="3" fillId="0" borderId="0" xfId="0" applyNumberFormat="1" applyFont="1" applyFill="1" applyAlignmen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 applyFill="1">
      <alignment vertical="center"/>
    </xf>
    <xf numFmtId="176" fontId="0" fillId="2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0"/>
  <sheetViews>
    <sheetView tabSelected="1" zoomScaleSheetLayoutView="60" workbookViewId="0">
      <selection activeCell="J17" sqref="J17"/>
    </sheetView>
  </sheetViews>
  <sheetFormatPr defaultColWidth="9.47368421052632" defaultRowHeight="14.1"/>
  <cols>
    <col min="1" max="1" width="25.1578947368421" customWidth="1"/>
    <col min="2" max="2" width="15.1052631578947" customWidth="1"/>
    <col min="3" max="17" width="13.5263157894737"/>
    <col min="18" max="18" width="13.5263157894737" style="4"/>
    <col min="19" max="21" width="13.5263157894737"/>
    <col min="22" max="22" width="12.7894736842105"/>
    <col min="23" max="26" width="13.5263157894737"/>
    <col min="27" max="27" width="12.7894736842105"/>
    <col min="28" max="28" width="13.5263157894737"/>
    <col min="29" max="29" width="13.5263157894737" style="6"/>
    <col min="30" max="37" width="13.5263157894737"/>
    <col min="38" max="38" width="12.7894736842105"/>
    <col min="39" max="40" width="13.5263157894737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6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="1" customFormat="1" spans="1:43">
      <c r="A2" s="1" t="s">
        <v>39</v>
      </c>
      <c r="B2" s="7">
        <v>1</v>
      </c>
      <c r="C2" s="8">
        <f t="shared" ref="C2:C4" si="0">2*D2*E2/(D2+E2)</f>
        <v>94.1350994123036</v>
      </c>
      <c r="D2" s="7">
        <f t="shared" ref="D2:D4" si="1">AVERAGE(R2:AB2)</f>
        <v>91.5361093304291</v>
      </c>
      <c r="E2" s="7">
        <f t="shared" ref="E2:E4" si="2">AVERAGE(AC2:AM2)</f>
        <v>96.8859889373522</v>
      </c>
      <c r="F2" s="7">
        <v>94.1342100802548</v>
      </c>
      <c r="G2" s="7">
        <v>94.6837407838572</v>
      </c>
      <c r="H2" s="7">
        <v>95.2127659574468</v>
      </c>
      <c r="I2" s="7">
        <v>83.0164540317708</v>
      </c>
      <c r="J2" s="7">
        <v>65.9803168195831</v>
      </c>
      <c r="K2" s="7">
        <v>96.6936702170843</v>
      </c>
      <c r="L2" s="7">
        <v>98.7192118226601</v>
      </c>
      <c r="M2" s="7">
        <v>99.9173895084676</v>
      </c>
      <c r="N2" s="7">
        <v>98.4873262469337</v>
      </c>
      <c r="O2" s="7">
        <v>98.1963087248322</v>
      </c>
      <c r="P2" s="7">
        <v>98.8888888888888</v>
      </c>
      <c r="Q2" s="7">
        <v>97.9418886198547</v>
      </c>
      <c r="R2" s="15">
        <v>92.0060331825037</v>
      </c>
      <c r="S2" s="7">
        <v>97.2826086956521</v>
      </c>
      <c r="T2" s="7">
        <v>71.9433323067447</v>
      </c>
      <c r="U2" s="7">
        <v>50.9079219944281</v>
      </c>
      <c r="V2" s="7">
        <v>99.5594215440898</v>
      </c>
      <c r="W2" s="7">
        <v>99.4837172359015</v>
      </c>
      <c r="X2" s="7">
        <v>99.9586776859504</v>
      </c>
      <c r="Y2" s="7">
        <v>98.406862745098</v>
      </c>
      <c r="Z2" s="7">
        <v>99.3633276740237</v>
      </c>
      <c r="AA2" s="7">
        <v>99.5268817204301</v>
      </c>
      <c r="AB2" s="7">
        <v>98.4584178498985</v>
      </c>
      <c r="AC2" s="15">
        <v>97.5219824140687</v>
      </c>
      <c r="AD2" s="7">
        <v>93.2291666666666</v>
      </c>
      <c r="AE2" s="7">
        <v>98.1182795698924</v>
      </c>
      <c r="AF2" s="7">
        <v>93.7315867003367</v>
      </c>
      <c r="AG2" s="7">
        <v>93.9882804581978</v>
      </c>
      <c r="AH2" s="7">
        <v>97.966366836136</v>
      </c>
      <c r="AI2" s="7">
        <v>99.8761354252683</v>
      </c>
      <c r="AJ2" s="7">
        <v>98.5679214402618</v>
      </c>
      <c r="AK2" s="7">
        <v>97.0563847429519</v>
      </c>
      <c r="AL2" s="7">
        <v>98.2590233545647</v>
      </c>
      <c r="AM2" s="7">
        <v>97.430750702529</v>
      </c>
      <c r="AN2" s="7"/>
      <c r="AO2" s="7"/>
      <c r="AP2" s="7"/>
      <c r="AQ2" s="7"/>
    </row>
    <row r="3" s="2" customFormat="1" spans="1:43">
      <c r="A3" s="2" t="s">
        <v>40</v>
      </c>
      <c r="B3" s="9">
        <v>0.16226999752049</v>
      </c>
      <c r="C3" s="8">
        <f t="shared" si="0"/>
        <v>97.2053954829355</v>
      </c>
      <c r="D3" s="9">
        <f t="shared" si="1"/>
        <v>97.1359203587539</v>
      </c>
      <c r="E3" s="9">
        <f t="shared" si="2"/>
        <v>97.274970060494</v>
      </c>
      <c r="F3" s="9">
        <v>99.5519092919951</v>
      </c>
      <c r="G3" s="9">
        <v>88.7518981900885</v>
      </c>
      <c r="H3" s="9">
        <v>93.7439522179515</v>
      </c>
      <c r="I3" s="9">
        <v>97.053549171667</v>
      </c>
      <c r="J3" s="9">
        <v>97.4898924270594</v>
      </c>
      <c r="K3" s="9">
        <v>99.7798540230629</v>
      </c>
      <c r="L3" s="9">
        <v>97.4430000225742</v>
      </c>
      <c r="M3" s="9">
        <v>98.3700377152693</v>
      </c>
      <c r="N3" s="9">
        <v>97.9699912470052</v>
      </c>
      <c r="O3" s="9">
        <v>99.1772149927348</v>
      </c>
      <c r="P3" s="9">
        <v>99.2410190029937</v>
      </c>
      <c r="Q3" s="9">
        <v>99.0525608149365</v>
      </c>
      <c r="R3" s="11">
        <v>81.4000899712017</v>
      </c>
      <c r="S3" s="9">
        <v>99.7461699287487</v>
      </c>
      <c r="T3" s="9">
        <v>95.2894718745067</v>
      </c>
      <c r="U3" s="9">
        <v>98.1676775516893</v>
      </c>
      <c r="V3" s="9">
        <v>99.7677139317691</v>
      </c>
      <c r="W3" s="9">
        <v>98.9164177311209</v>
      </c>
      <c r="X3" s="9">
        <v>96.9947854597299</v>
      </c>
      <c r="Y3" s="9">
        <v>98.9581433302796</v>
      </c>
      <c r="Z3" s="9">
        <v>99.8786052374496</v>
      </c>
      <c r="AA3" s="9">
        <v>99.9182503910292</v>
      </c>
      <c r="AB3" s="9">
        <v>99.4577985387679</v>
      </c>
      <c r="AC3" s="11">
        <v>97.5779376498801</v>
      </c>
      <c r="AD3" s="9">
        <v>88.4259259259259</v>
      </c>
      <c r="AE3" s="9">
        <v>98.8852486559139</v>
      </c>
      <c r="AF3" s="9">
        <v>96.8234427609427</v>
      </c>
      <c r="AG3" s="9">
        <v>99.7920067587745</v>
      </c>
      <c r="AH3" s="9">
        <v>96.0187719984356</v>
      </c>
      <c r="AI3" s="9">
        <v>99.7853014037985</v>
      </c>
      <c r="AJ3" s="9">
        <v>97.0049099836333</v>
      </c>
      <c r="AK3" s="9">
        <v>98.4867330016583</v>
      </c>
      <c r="AL3" s="9">
        <v>98.5732484076433</v>
      </c>
      <c r="AM3" s="9">
        <v>98.6511441188277</v>
      </c>
      <c r="AN3" s="9">
        <f>AVERAGE(AC3:AM3)</f>
        <v>97.274970060494</v>
      </c>
      <c r="AO3" s="9"/>
      <c r="AP3" s="9"/>
      <c r="AQ3" s="9"/>
    </row>
    <row r="4" s="3" customFormat="1" spans="1:43">
      <c r="A4" s="3" t="s">
        <v>41</v>
      </c>
      <c r="B4" s="10">
        <v>0.2</v>
      </c>
      <c r="C4" s="10">
        <f t="shared" si="0"/>
        <v>95.2173389666249</v>
      </c>
      <c r="D4" s="11">
        <f t="shared" si="1"/>
        <v>96.8475581968456</v>
      </c>
      <c r="E4" s="11">
        <f t="shared" si="2"/>
        <v>93.641093634029</v>
      </c>
      <c r="F4" s="10">
        <v>99.2895996503472</v>
      </c>
      <c r="G4" s="10">
        <v>95.63324739151</v>
      </c>
      <c r="H4" s="10">
        <v>93.5940496565338</v>
      </c>
      <c r="I4" s="10">
        <v>92.2701048247494</v>
      </c>
      <c r="J4" s="10">
        <v>96.693736933454</v>
      </c>
      <c r="K4" s="10">
        <v>99.6846507652983</v>
      </c>
      <c r="L4" s="10">
        <v>95.539033376151</v>
      </c>
      <c r="M4" s="10">
        <v>97.2217958428101</v>
      </c>
      <c r="N4" s="10">
        <v>94.0353844734057</v>
      </c>
      <c r="O4" s="10">
        <v>96.7997582843091</v>
      </c>
      <c r="P4" s="10">
        <v>96.7145565718771</v>
      </c>
      <c r="Q4" s="10">
        <v>88.2476181744004</v>
      </c>
      <c r="R4" s="10">
        <v>98.2166627606049</v>
      </c>
      <c r="S4" s="10">
        <v>96.7276559435685</v>
      </c>
      <c r="T4" s="10">
        <v>95.9767686826948</v>
      </c>
      <c r="U4" s="10">
        <v>98.9352430106681</v>
      </c>
      <c r="V4" s="10">
        <v>99.4493238339954</v>
      </c>
      <c r="W4" s="10">
        <v>96.7631118571384</v>
      </c>
      <c r="X4" s="10">
        <v>94.6121111629322</v>
      </c>
      <c r="Y4" s="10">
        <v>91.7925496924848</v>
      </c>
      <c r="Z4" s="10">
        <v>98.370739253547</v>
      </c>
      <c r="AA4" s="10">
        <v>99.1406198484245</v>
      </c>
      <c r="AB4" s="10">
        <v>95.3383541192429</v>
      </c>
      <c r="AC4" s="10">
        <v>93.2294164668265</v>
      </c>
      <c r="AD4" s="10">
        <v>90.7349537037037</v>
      </c>
      <c r="AE4" s="10">
        <v>88.8466061827957</v>
      </c>
      <c r="AF4" s="10">
        <v>94.5533459595959</v>
      </c>
      <c r="AG4" s="10">
        <v>99.9211012098639</v>
      </c>
      <c r="AH4" s="10">
        <v>94.3918654673445</v>
      </c>
      <c r="AI4" s="10">
        <v>99.9834847233691</v>
      </c>
      <c r="AJ4" s="10">
        <v>96.4279869067103</v>
      </c>
      <c r="AK4" s="10">
        <v>95.2860696517412</v>
      </c>
      <c r="AL4" s="10">
        <v>94.4331210191082</v>
      </c>
      <c r="AM4" s="10">
        <v>82.2440786832597</v>
      </c>
      <c r="AN4" s="11"/>
      <c r="AO4" s="10"/>
      <c r="AP4" s="10"/>
      <c r="AQ4" s="10"/>
    </row>
    <row r="5" s="4" customFormat="1" spans="1:43">
      <c r="A5" s="4" t="s">
        <v>42</v>
      </c>
      <c r="B5" s="11">
        <v>0.176095851935487</v>
      </c>
      <c r="C5" s="10">
        <f>2*D5*E5/(D5+E5)</f>
        <v>99.0302210060272</v>
      </c>
      <c r="D5" s="11">
        <f>AVERAGE(R5:AB5)</f>
        <v>99.0062180725973</v>
      </c>
      <c r="E5" s="11">
        <f>AVERAGE(AC5:AM5)</f>
        <v>99.0542355807567</v>
      </c>
      <c r="F5" s="11">
        <v>99.8452898433986</v>
      </c>
      <c r="G5" s="11">
        <v>96.6436511297752</v>
      </c>
      <c r="H5" s="11">
        <v>98.6828435672552</v>
      </c>
      <c r="I5" s="11">
        <v>99.1889285352088</v>
      </c>
      <c r="J5" s="11">
        <v>98.9877997379245</v>
      </c>
      <c r="K5" s="11">
        <v>99.9294224845484</v>
      </c>
      <c r="L5" s="11">
        <v>99.2362707355088</v>
      </c>
      <c r="M5" s="11">
        <v>99.5173380040994</v>
      </c>
      <c r="N5" s="11">
        <v>98.9862473726529</v>
      </c>
      <c r="O5" s="11">
        <v>99.2278680138416</v>
      </c>
      <c r="P5" s="11">
        <v>99.4878507144429</v>
      </c>
      <c r="Q5" s="11">
        <v>99.3704264309154</v>
      </c>
      <c r="R5" s="11">
        <v>94.454320995214</v>
      </c>
      <c r="S5" s="11">
        <v>99.3721370442394</v>
      </c>
      <c r="T5" s="11">
        <v>99.2879353185354</v>
      </c>
      <c r="U5" s="11">
        <v>99.2310731641277</v>
      </c>
      <c r="V5" s="11">
        <v>99.9124198958784</v>
      </c>
      <c r="W5" s="11">
        <v>99.384959305956</v>
      </c>
      <c r="X5" s="11">
        <v>99.1994428844315</v>
      </c>
      <c r="Y5" s="11">
        <v>99.1071059250197</v>
      </c>
      <c r="Z5" s="11">
        <v>99.8657426050045</v>
      </c>
      <c r="AA5" s="11">
        <v>99.9700193198225</v>
      </c>
      <c r="AB5" s="11">
        <v>99.2832423403409</v>
      </c>
      <c r="AC5" s="11">
        <v>98.9448441247002</v>
      </c>
      <c r="AD5" s="11">
        <v>98.0034722222222</v>
      </c>
      <c r="AE5" s="11">
        <v>99.0902217741935</v>
      </c>
      <c r="AF5" s="11">
        <v>98.7457912457912</v>
      </c>
      <c r="AG5" s="11">
        <v>99.9464311411157</v>
      </c>
      <c r="AH5" s="11">
        <v>99.0887759092686</v>
      </c>
      <c r="AI5" s="11">
        <v>99.8431048720065</v>
      </c>
      <c r="AJ5" s="11">
        <v>98.8666121112929</v>
      </c>
      <c r="AK5" s="11">
        <v>98.5986733001658</v>
      </c>
      <c r="AL5" s="11">
        <v>99.0106157112526</v>
      </c>
      <c r="AM5" s="11">
        <v>99.4580489763147</v>
      </c>
      <c r="AN5" s="11"/>
      <c r="AO5" s="11"/>
      <c r="AP5" s="11"/>
      <c r="AQ5" s="11"/>
    </row>
    <row r="6" s="5" customFormat="1" spans="1:43">
      <c r="A6" s="5" t="s">
        <v>43</v>
      </c>
      <c r="B6" s="12">
        <v>0.120616066938338</v>
      </c>
      <c r="C6" s="13">
        <f>2*D6*E6/(D6+E6)</f>
        <v>98.0979116539894</v>
      </c>
      <c r="D6" s="12">
        <f>AVERAGE(R6:AB6)</f>
        <v>98.4437071177419</v>
      </c>
      <c r="E6" s="12">
        <f>AVERAGE(AC6:AM6)</f>
        <v>97.7545369839373</v>
      </c>
      <c r="F6" s="12">
        <v>99.7210902555295</v>
      </c>
      <c r="G6" s="12">
        <v>94.6325555865311</v>
      </c>
      <c r="H6" s="12">
        <v>96.829323467022</v>
      </c>
      <c r="I6" s="12">
        <v>98.288250728824</v>
      </c>
      <c r="J6" s="12">
        <v>98.2232102528725</v>
      </c>
      <c r="K6" s="12">
        <v>99.8798249148051</v>
      </c>
      <c r="L6" s="12">
        <v>99.1680064227739</v>
      </c>
      <c r="M6" s="12">
        <v>99.5292474353121</v>
      </c>
      <c r="N6" s="12">
        <v>98.6472542796236</v>
      </c>
      <c r="O6" s="12">
        <v>98.9850947404472</v>
      </c>
      <c r="P6" s="12">
        <v>98.1728528222629</v>
      </c>
      <c r="Q6" s="12">
        <v>96.6146961082879</v>
      </c>
      <c r="R6" s="12">
        <v>93.5659976808764</v>
      </c>
      <c r="S6" s="12">
        <v>98.5210117731162</v>
      </c>
      <c r="T6" s="12">
        <v>97.9950683073184</v>
      </c>
      <c r="U6" s="12">
        <v>98.7166812353009</v>
      </c>
      <c r="V6" s="12">
        <v>99.8425401969921</v>
      </c>
      <c r="W6" s="12">
        <v>99.2831417667298</v>
      </c>
      <c r="X6" s="12">
        <v>99.2223891363856</v>
      </c>
      <c r="Y6" s="12">
        <v>98.7130398063141</v>
      </c>
      <c r="Z6" s="12">
        <v>99.8399880675341</v>
      </c>
      <c r="AA6" s="12">
        <v>99.7377450013384</v>
      </c>
      <c r="AB6" s="12">
        <v>97.4431753232542</v>
      </c>
      <c r="AC6" s="12">
        <v>95.7553956834532</v>
      </c>
      <c r="AD6" s="12">
        <v>95.2083333333333</v>
      </c>
      <c r="AE6" s="12">
        <v>98.5845094086021</v>
      </c>
      <c r="AF6" s="12">
        <v>97.7356902356902</v>
      </c>
      <c r="AG6" s="12">
        <v>99.9171400233029</v>
      </c>
      <c r="AH6" s="12">
        <v>99.0535784122018</v>
      </c>
      <c r="AI6" s="12">
        <v>99.8431048720065</v>
      </c>
      <c r="AJ6" s="12">
        <v>98.5842880523731</v>
      </c>
      <c r="AK6" s="12">
        <v>98.1467661691542</v>
      </c>
      <c r="AL6" s="12">
        <v>96.6581740976645</v>
      </c>
      <c r="AM6" s="12">
        <v>95.8129265355279</v>
      </c>
      <c r="AN6" s="12"/>
      <c r="AO6" s="12"/>
      <c r="AP6" s="12"/>
      <c r="AQ6" s="12"/>
    </row>
    <row r="7" spans="2:43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1"/>
      <c r="S7" s="14"/>
      <c r="T7" s="14"/>
      <c r="U7" s="14"/>
      <c r="V7" s="14"/>
      <c r="W7" s="14"/>
      <c r="X7" s="14"/>
      <c r="Y7" s="14"/>
      <c r="Z7" s="14"/>
      <c r="AA7" s="14"/>
      <c r="AB7" s="14"/>
      <c r="AC7" s="16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</row>
    <row r="8" spans="2:43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1"/>
      <c r="S8" s="14"/>
      <c r="T8" s="14"/>
      <c r="U8" s="14"/>
      <c r="V8" s="14"/>
      <c r="W8" s="14"/>
      <c r="X8" s="14"/>
      <c r="Y8" s="14"/>
      <c r="Z8" s="14"/>
      <c r="AA8" s="14"/>
      <c r="AB8" s="14"/>
      <c r="AC8" s="16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</row>
    <row r="9" spans="2:43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1"/>
      <c r="S9" s="14"/>
      <c r="T9" s="14"/>
      <c r="U9" s="14"/>
      <c r="V9" s="14"/>
      <c r="W9" s="14"/>
      <c r="X9" s="14"/>
      <c r="Y9" s="14"/>
      <c r="Z9" s="14"/>
      <c r="AA9" s="14"/>
      <c r="AB9" s="14"/>
      <c r="AC9" s="16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</row>
    <row r="10" spans="2:43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1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6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</row>
    <row r="11" spans="2:43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1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6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</row>
    <row r="12" spans="2:43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1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6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</row>
    <row r="13" spans="2:43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1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6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</row>
    <row r="14" spans="2:43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1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6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</row>
    <row r="15" spans="2:43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1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6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</row>
    <row r="16" spans="2:43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1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6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</row>
    <row r="17" spans="2:43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1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6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</row>
    <row r="18" spans="2:43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1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6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</row>
    <row r="19" spans="2:43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1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6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</row>
    <row r="20" spans="2:43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1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6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NIMS_avgOverall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liuwk</cp:lastModifiedBy>
  <dcterms:created xsi:type="dcterms:W3CDTF">2021-02-18T15:01:00Z</dcterms:created>
  <dcterms:modified xsi:type="dcterms:W3CDTF">2021-03-22T08:04:29Z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EEAFF5A7CD8E4D9389A1A0B2AC90874D</vt:lpwstr>
  </property>
  <property fmtid="{D5CDD505-2E9C-101B-9397-08002B2CF9AE}" pid="3" name="KSOProductBuildVer">
    <vt:lpwstr>2052-11.1.0.10356</vt:lpwstr>
  </property>
</Properties>
</file>