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1" windowHeight="8604"/>
  </bookViews>
  <sheets>
    <sheet name="BRASIL_TCP_NoPortAttrs_avgOvera" sheetId="1" r:id="rId1"/>
  </sheets>
  <calcPr calcId="144525"/>
</workbook>
</file>

<file path=xl/sharedStrings.xml><?xml version="1.0" encoding="utf-8"?>
<sst xmlns="http://schemas.openxmlformats.org/spreadsheetml/2006/main" count="55" uniqueCount="54">
  <si>
    <t>name</t>
  </si>
  <si>
    <t>avglabelRatio</t>
  </si>
  <si>
    <t>avgF1Score</t>
  </si>
  <si>
    <t>avgPrecision</t>
  </si>
  <si>
    <t>avgRecall</t>
  </si>
  <si>
    <t>avgCorrectRate</t>
  </si>
  <si>
    <t>F1 Score for class 0 (percent)</t>
  </si>
  <si>
    <t>F1 Score for class 1 (percent)</t>
  </si>
  <si>
    <t>F1 Score for class 2 (percent)</t>
  </si>
  <si>
    <t>F1 Score for class 3 (percent)</t>
  </si>
  <si>
    <t>F1 Score for class 4 (percent)</t>
  </si>
  <si>
    <t>F1 Score for class 5 (percent)</t>
  </si>
  <si>
    <t>F1 Score for class 6 (percent)</t>
  </si>
  <si>
    <t>F1 Score for class 7 (percent)</t>
  </si>
  <si>
    <t>F1 Score for class 8 (percent)</t>
  </si>
  <si>
    <t>F1 Score for class 9 (percent)</t>
  </si>
  <si>
    <t>F1 Score for class 10 (percent)</t>
  </si>
  <si>
    <t>F1 Score for class 11 (percent)</t>
  </si>
  <si>
    <t>F1 Score for class 12 (percent)</t>
  </si>
  <si>
    <t>F1 Score for class 13 (percent)</t>
  </si>
  <si>
    <t>Precision for class 0 (percent)</t>
  </si>
  <si>
    <t>Precision for class 1 (percent)</t>
  </si>
  <si>
    <t>Precision for class 2 (percent)</t>
  </si>
  <si>
    <t>Precision for class 3 (percent)</t>
  </si>
  <si>
    <t>Precision for class 4 (percent)</t>
  </si>
  <si>
    <t>Precision for class 5 (percent)</t>
  </si>
  <si>
    <t>Precision for class 6 (percent)</t>
  </si>
  <si>
    <t>Precision for class 7 (percent)</t>
  </si>
  <si>
    <t>Precision for class 8 (percent)</t>
  </si>
  <si>
    <t>Precision for class 9 (percent)</t>
  </si>
  <si>
    <t>Precision for class 10 (percent)</t>
  </si>
  <si>
    <t>Precision for class 11 (percent)</t>
  </si>
  <si>
    <t>Precision for class 12 (percent)</t>
  </si>
  <si>
    <t>Precision for class 13 (percent)</t>
  </si>
  <si>
    <t>Recall for class 0 (percent)</t>
  </si>
  <si>
    <t>Recall for class 1 (percent)</t>
  </si>
  <si>
    <t>Recall for class 2 (percent)</t>
  </si>
  <si>
    <t>Recall for class 3 (percent)</t>
  </si>
  <si>
    <t>Recall for class 4 (percent)</t>
  </si>
  <si>
    <t>Recall for class 5 (percent)</t>
  </si>
  <si>
    <t>Recall for class 6 (percent)</t>
  </si>
  <si>
    <t>Recall for class 7 (percent)</t>
  </si>
  <si>
    <t>Recall for class 8 (percent)</t>
  </si>
  <si>
    <t>Recall for class 9 (percent)</t>
  </si>
  <si>
    <t>Recall for class 10 (percent)</t>
  </si>
  <si>
    <t>Recall for class 11 (percent)</t>
  </si>
  <si>
    <t>Recall for class 12 (percent)</t>
  </si>
  <si>
    <t>Recall for class 13 (percent)</t>
  </si>
  <si>
    <t>ARFRE</t>
  </si>
  <si>
    <t>?</t>
  </si>
  <si>
    <t>CALMID</t>
  </si>
  <si>
    <t>RAL</t>
  </si>
  <si>
    <t>MicFoal_hw</t>
  </si>
  <si>
    <t>MicFoal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</si>
</sst>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theme="1"/>
      <name val="Times New Roman"/>
      <charset val="134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17" fillId="3" borderId="2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 applyFill="1">
      <alignment vertical="center"/>
    </xf>
    <xf numFmtId="176" fontId="1" fillId="0" borderId="0" xfId="0" applyNumberFormat="1" applyFont="1" applyFill="1">
      <alignment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>
      <alignment vertical="center"/>
    </xf>
    <xf numFmtId="176" fontId="1" fillId="0" borderId="0" xfId="0" applyNumberFormat="1" applyFont="1" applyFill="1">
      <alignment vertical="center"/>
    </xf>
    <xf numFmtId="176" fontId="1" fillId="0" borderId="0" xfId="0" applyNumberFormat="1" applyFont="1" applyFill="1" applyAlignment="1">
      <alignment vertical="center"/>
    </xf>
    <xf numFmtId="176" fontId="2" fillId="0" borderId="0" xfId="0" applyNumberFormat="1" applyFont="1" applyFill="1">
      <alignment vertical="center"/>
    </xf>
    <xf numFmtId="176" fontId="0" fillId="0" borderId="0" xfId="0" applyNumberFormat="1" applyFill="1" applyAlignment="1">
      <alignment vertical="center"/>
    </xf>
    <xf numFmtId="176" fontId="1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6"/>
  <sheetViews>
    <sheetView tabSelected="1" zoomScaleSheetLayoutView="60" workbookViewId="0">
      <selection activeCell="C18" sqref="C18"/>
    </sheetView>
  </sheetViews>
  <sheetFormatPr defaultColWidth="9.47368421052632" defaultRowHeight="14.1" outlineLevelRow="5"/>
  <cols>
    <col min="1" max="1" width="25.1578947368421" customWidth="1"/>
    <col min="3" max="5" width="12.7894736842105"/>
    <col min="32" max="34" width="9.52631578947368"/>
  </cols>
  <sheetData>
    <row r="1" s="1" customFormat="1" spans="1:4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="2" customFormat="1" spans="1:48">
      <c r="A2" s="1" t="s">
        <v>48</v>
      </c>
      <c r="B2" s="2">
        <v>1</v>
      </c>
      <c r="C2" s="3">
        <f t="shared" ref="C1:C6" si="0">2*D2*E2/(D2+E2)</f>
        <v>77.951377854009</v>
      </c>
      <c r="D2" s="6">
        <f t="shared" ref="D1:D6" si="1">AVERAGE(T2:AF2,AH2)</f>
        <v>85.0939042784937</v>
      </c>
      <c r="E2" s="6">
        <f t="shared" ref="E1:E6" si="2">AVERAGE(AI2:AT2,AV2)</f>
        <v>71.9150452259591</v>
      </c>
      <c r="F2" s="2">
        <v>98.609177208913</v>
      </c>
      <c r="G2" s="2">
        <v>99.4210942151315</v>
      </c>
      <c r="H2" s="2">
        <v>96.2627501021676</v>
      </c>
      <c r="I2" s="2">
        <v>94.3459174714662</v>
      </c>
      <c r="J2" s="2">
        <v>93.6096458176337</v>
      </c>
      <c r="K2" s="2">
        <v>26.2032085561497</v>
      </c>
      <c r="L2" s="2">
        <v>93.4863872440372</v>
      </c>
      <c r="M2" s="2">
        <v>99.2091871819557</v>
      </c>
      <c r="N2" s="2">
        <v>84.6968238691049</v>
      </c>
      <c r="O2" s="2">
        <v>29.913964262078</v>
      </c>
      <c r="P2" s="2">
        <v>83.6490819003206</v>
      </c>
      <c r="Q2" s="2">
        <v>64.0487474610697</v>
      </c>
      <c r="R2" s="2">
        <v>68.6440677966101</v>
      </c>
      <c r="S2" s="2" t="s">
        <v>49</v>
      </c>
      <c r="T2" s="2">
        <v>60.1503759398496</v>
      </c>
      <c r="U2" s="2">
        <v>99.3729542277817</v>
      </c>
      <c r="V2" s="2">
        <v>95.4815439850432</v>
      </c>
      <c r="W2" s="2">
        <v>95.6049822064057</v>
      </c>
      <c r="X2" s="2">
        <v>95.7158267837879</v>
      </c>
      <c r="Y2" s="2">
        <v>55.6818181818181</v>
      </c>
      <c r="Z2" s="2">
        <v>92.7530523828278</v>
      </c>
      <c r="AA2" s="2">
        <v>99.4759704888643</v>
      </c>
      <c r="AB2" s="2">
        <v>86.4440078585461</v>
      </c>
      <c r="AC2" s="2">
        <v>60.2666666666666</v>
      </c>
      <c r="AD2" s="2">
        <v>84.2136150234741</v>
      </c>
      <c r="AE2" s="2">
        <v>66.1538461538461</v>
      </c>
      <c r="AF2" s="2">
        <v>100</v>
      </c>
      <c r="AG2" s="2" t="s">
        <v>49</v>
      </c>
      <c r="AH2" s="2">
        <v>100</v>
      </c>
      <c r="AI2" s="2">
        <v>99.4692808667192</v>
      </c>
      <c r="AJ2" s="2">
        <v>97.0568449377732</v>
      </c>
      <c r="AK2" s="2">
        <v>93.1195840554592</v>
      </c>
      <c r="AL2" s="2">
        <v>91.5941601533697</v>
      </c>
      <c r="AM2" s="2">
        <v>17.1328671328671</v>
      </c>
      <c r="AN2" s="2">
        <v>94.2314104701567</v>
      </c>
      <c r="AO2" s="2">
        <v>98.943831012962</v>
      </c>
      <c r="AP2" s="2">
        <v>83.0188679245283</v>
      </c>
      <c r="AQ2" s="2">
        <v>19.8943661971831</v>
      </c>
      <c r="AR2" s="2">
        <v>83.0920671685003</v>
      </c>
      <c r="AS2" s="2">
        <v>62.0734908136482</v>
      </c>
      <c r="AT2" s="2">
        <v>52.258064516129</v>
      </c>
      <c r="AU2" s="2">
        <v>0</v>
      </c>
      <c r="AV2" s="2">
        <v>43.010752688172</v>
      </c>
    </row>
    <row r="3" s="1" customFormat="1" spans="1:48">
      <c r="A3" s="1" t="s">
        <v>50</v>
      </c>
      <c r="B3" s="1">
        <v>0.175602286566619</v>
      </c>
      <c r="C3" s="3">
        <f t="shared" si="0"/>
        <v>76.0344538149685</v>
      </c>
      <c r="D3" s="3">
        <f t="shared" si="1"/>
        <v>81.9605755168161</v>
      </c>
      <c r="E3" s="3">
        <f t="shared" si="2"/>
        <v>70.9075183275655</v>
      </c>
      <c r="F3" s="1">
        <v>98.2005585506246</v>
      </c>
      <c r="G3" s="1">
        <v>99.2867965422074</v>
      </c>
      <c r="H3" s="1">
        <v>94.8797968706527</v>
      </c>
      <c r="I3" s="1">
        <v>90.3205986805588</v>
      </c>
      <c r="J3" s="1">
        <v>90.5194372249336</v>
      </c>
      <c r="K3" s="1">
        <v>22.8207271114168</v>
      </c>
      <c r="L3" s="1">
        <v>92.4381075996205</v>
      </c>
      <c r="M3" s="1">
        <v>98.8662154903738</v>
      </c>
      <c r="N3" s="1">
        <v>64.8337105620241</v>
      </c>
      <c r="O3" s="1">
        <v>40.0805470381817</v>
      </c>
      <c r="P3" s="1">
        <v>75.9707878046876</v>
      </c>
      <c r="Q3" s="1">
        <v>60.0909527663613</v>
      </c>
      <c r="R3" s="1">
        <v>53.9798444875322</v>
      </c>
      <c r="T3" s="1">
        <v>83.7717998671567</v>
      </c>
      <c r="U3" s="1">
        <v>98.9831185049093</v>
      </c>
      <c r="V3" s="1">
        <v>94.2744197356269</v>
      </c>
      <c r="W3" s="1">
        <v>93.8768705046434</v>
      </c>
      <c r="X3" s="1">
        <v>93.7367005845619</v>
      </c>
      <c r="Y3" s="1">
        <v>31.5446914590528</v>
      </c>
      <c r="Z3" s="1">
        <v>94.6622185280776</v>
      </c>
      <c r="AA3" s="1">
        <v>99.2744046422592</v>
      </c>
      <c r="AB3" s="1">
        <v>62.876075197311</v>
      </c>
      <c r="AC3" s="1">
        <v>56.5431644291873</v>
      </c>
      <c r="AD3" s="1">
        <v>82.7853953486424</v>
      </c>
      <c r="AE3" s="1">
        <v>58.2370000100732</v>
      </c>
      <c r="AF3" s="1">
        <v>96.882198423924</v>
      </c>
      <c r="AH3" s="1">
        <v>100</v>
      </c>
      <c r="AI3" s="1">
        <v>99.5923557553803</v>
      </c>
      <c r="AJ3" s="1">
        <v>95.4936091490077</v>
      </c>
      <c r="AK3" s="1">
        <v>87.0270363951473</v>
      </c>
      <c r="AL3" s="1">
        <v>87.5298628520867</v>
      </c>
      <c r="AM3" s="1">
        <v>18.4265734265734</v>
      </c>
      <c r="AN3" s="1">
        <v>90.3167722574191</v>
      </c>
      <c r="AO3" s="1">
        <v>98.4616967286194</v>
      </c>
      <c r="AP3" s="1">
        <v>67.9999999999999</v>
      </c>
      <c r="AQ3" s="1">
        <v>31.9806338028169</v>
      </c>
      <c r="AR3" s="1">
        <v>70.2403011001737</v>
      </c>
      <c r="AS3" s="1">
        <v>62.4278215223097</v>
      </c>
      <c r="AT3" s="1">
        <v>38.9677419354838</v>
      </c>
      <c r="AU3" s="1">
        <v>0</v>
      </c>
      <c r="AV3" s="1">
        <v>73.3333333333333</v>
      </c>
    </row>
    <row r="4" s="3" customFormat="1" spans="1:48">
      <c r="A4" s="1" t="s">
        <v>51</v>
      </c>
      <c r="B4" s="3">
        <v>0.2</v>
      </c>
      <c r="C4" s="3">
        <f t="shared" si="0"/>
        <v>76.2786143337468</v>
      </c>
      <c r="D4" s="6">
        <f t="shared" si="1"/>
        <v>81.3575468821536</v>
      </c>
      <c r="E4" s="6">
        <f t="shared" si="2"/>
        <v>71.7965491265646</v>
      </c>
      <c r="F4" s="3">
        <v>97.9473953550183</v>
      </c>
      <c r="G4" s="3">
        <v>99.1653761981479</v>
      </c>
      <c r="H4" s="3">
        <v>94.9991437720841</v>
      </c>
      <c r="I4" s="3">
        <v>86.6867251848167</v>
      </c>
      <c r="J4" s="3">
        <v>83.98502848013</v>
      </c>
      <c r="K4" s="3">
        <v>30.4427233870193</v>
      </c>
      <c r="L4" s="3">
        <v>92.5431729069995</v>
      </c>
      <c r="M4" s="3">
        <v>97.8486787425778</v>
      </c>
      <c r="N4" s="3">
        <v>70.1494612764968</v>
      </c>
      <c r="O4" s="3">
        <v>47.0046487923616</v>
      </c>
      <c r="P4" s="3">
        <v>78.2710306507353</v>
      </c>
      <c r="Q4" s="3">
        <v>41.0050408682865</v>
      </c>
      <c r="R4" s="3">
        <v>70.7398485551799</v>
      </c>
      <c r="S4" s="3">
        <v>0</v>
      </c>
      <c r="T4" s="3">
        <v>79.9439336203125</v>
      </c>
      <c r="U4" s="3">
        <v>98.987909068765</v>
      </c>
      <c r="V4" s="3">
        <v>94.7054665884231</v>
      </c>
      <c r="W4" s="3">
        <v>86.3652918868975</v>
      </c>
      <c r="X4" s="3">
        <v>85.0859890819547</v>
      </c>
      <c r="Y4" s="3">
        <v>43.6249387485149</v>
      </c>
      <c r="Z4" s="3">
        <v>95.2371654240098</v>
      </c>
      <c r="AA4" s="3">
        <v>97.7304848262611</v>
      </c>
      <c r="AB4" s="3">
        <v>69.7022538971342</v>
      </c>
      <c r="AC4" s="3">
        <v>54.1740973472465</v>
      </c>
      <c r="AD4" s="3">
        <v>80.2060822823972</v>
      </c>
      <c r="AE4" s="3">
        <v>65.0016332699724</v>
      </c>
      <c r="AF4" s="3">
        <v>96.9466927375224</v>
      </c>
      <c r="AG4" s="3">
        <v>0</v>
      </c>
      <c r="AH4" s="3">
        <v>91.2937175707395</v>
      </c>
      <c r="AI4" s="3">
        <v>99.3435070340218</v>
      </c>
      <c r="AJ4" s="3">
        <v>95.2985200134544</v>
      </c>
      <c r="AK4" s="3">
        <v>87.0398613518197</v>
      </c>
      <c r="AL4" s="3">
        <v>83.0457227138643</v>
      </c>
      <c r="AM4" s="3">
        <v>24.3881118881118</v>
      </c>
      <c r="AN4" s="3">
        <v>90.0031121484939</v>
      </c>
      <c r="AO4" s="3">
        <v>97.9768191482065</v>
      </c>
      <c r="AP4" s="3">
        <v>72.6603773584905</v>
      </c>
      <c r="AQ4" s="3">
        <v>42.0598591549295</v>
      </c>
      <c r="AR4" s="3">
        <v>76.5141864504921</v>
      </c>
      <c r="AS4" s="3">
        <v>30.8530183727034</v>
      </c>
      <c r="AT4" s="3">
        <v>60.516129032258</v>
      </c>
      <c r="AU4" s="3">
        <v>0</v>
      </c>
      <c r="AV4" s="3">
        <v>73.6559139784946</v>
      </c>
    </row>
    <row r="5" s="4" customFormat="1" spans="1:48">
      <c r="A5" s="7" t="s">
        <v>52</v>
      </c>
      <c r="B5" s="4">
        <v>0.184484352251855</v>
      </c>
      <c r="C5" s="3">
        <f t="shared" si="0"/>
        <v>89.7440440862924</v>
      </c>
      <c r="D5" s="8">
        <f t="shared" si="1"/>
        <v>92.972116133821</v>
      </c>
      <c r="E5" s="8">
        <f t="shared" si="2"/>
        <v>86.7326129693281</v>
      </c>
      <c r="F5" s="4">
        <v>99.1675989067006</v>
      </c>
      <c r="G5" s="4">
        <v>99.6555591170066</v>
      </c>
      <c r="H5" s="4">
        <v>97.7673472980753</v>
      </c>
      <c r="I5" s="4">
        <v>96.0899824285795</v>
      </c>
      <c r="J5" s="4">
        <v>94.9225006412186</v>
      </c>
      <c r="K5" s="4">
        <v>61.6592622320112</v>
      </c>
      <c r="L5" s="4">
        <v>96.6648814555564</v>
      </c>
      <c r="M5" s="4">
        <v>99.4056723982822</v>
      </c>
      <c r="N5" s="4">
        <v>87.632531164877</v>
      </c>
      <c r="O5" s="4">
        <v>67.2655315008031</v>
      </c>
      <c r="P5" s="4">
        <v>89.1327764361333</v>
      </c>
      <c r="Q5" s="4">
        <v>76.1454287996022</v>
      </c>
      <c r="R5" s="4">
        <v>97.3154784434114</v>
      </c>
      <c r="T5" s="4">
        <v>98.5310240345303</v>
      </c>
      <c r="U5" s="4">
        <v>99.507107919952</v>
      </c>
      <c r="V5" s="4">
        <v>97.1769864543418</v>
      </c>
      <c r="W5" s="4">
        <v>97.3022296080121</v>
      </c>
      <c r="X5" s="4">
        <v>98.2577000073337</v>
      </c>
      <c r="Y5" s="4">
        <v>71.0638820011712</v>
      </c>
      <c r="Z5" s="4">
        <v>97.9247025117213</v>
      </c>
      <c r="AA5" s="4">
        <v>99.7507472998646</v>
      </c>
      <c r="AB5" s="4">
        <v>90.8566021320463</v>
      </c>
      <c r="AC5" s="4">
        <v>76.1305984040775</v>
      </c>
      <c r="AD5" s="4">
        <v>93.8285248119483</v>
      </c>
      <c r="AE5" s="4">
        <v>83.0840721987276</v>
      </c>
      <c r="AF5" s="4">
        <v>98.7402787953801</v>
      </c>
      <c r="AH5" s="4">
        <v>99.4551696943868</v>
      </c>
      <c r="AI5" s="4">
        <v>99.8044544986563</v>
      </c>
      <c r="AJ5" s="4">
        <v>98.3649512277161</v>
      </c>
      <c r="AK5" s="4">
        <v>94.9077989601386</v>
      </c>
      <c r="AL5" s="4">
        <v>91.806518212653</v>
      </c>
      <c r="AM5" s="4">
        <v>54.4755244755244</v>
      </c>
      <c r="AN5" s="4">
        <v>95.4371457152384</v>
      </c>
      <c r="AO5" s="4">
        <v>99.063164392017</v>
      </c>
      <c r="AP5" s="4">
        <v>84.6415094339622</v>
      </c>
      <c r="AQ5" s="4">
        <v>60.2640845070422</v>
      </c>
      <c r="AR5" s="4">
        <v>84.8870874348581</v>
      </c>
      <c r="AS5" s="4">
        <v>70.3018372703412</v>
      </c>
      <c r="AT5" s="4">
        <v>95.9354838709677</v>
      </c>
      <c r="AU5" s="4">
        <v>0</v>
      </c>
      <c r="AV5" s="4">
        <v>97.6344086021505</v>
      </c>
    </row>
    <row r="6" s="5" customFormat="1" spans="1:48">
      <c r="A6" s="1" t="s">
        <v>53</v>
      </c>
      <c r="B6" s="5">
        <v>0.312030954336106</v>
      </c>
      <c r="C6" s="3">
        <f t="shared" si="0"/>
        <v>90.1420333905899</v>
      </c>
      <c r="D6" s="9">
        <f t="shared" si="1"/>
        <v>93.031166477722</v>
      </c>
      <c r="E6" s="9">
        <f t="shared" si="2"/>
        <v>87.4269425037643</v>
      </c>
      <c r="F6" s="5">
        <v>99.204838920823</v>
      </c>
      <c r="G6" s="5">
        <v>99.671362269037</v>
      </c>
      <c r="H6" s="5">
        <v>97.8740676956607</v>
      </c>
      <c r="I6" s="5">
        <v>96.3040720139315</v>
      </c>
      <c r="J6" s="5">
        <v>95.2077663600074</v>
      </c>
      <c r="K6" s="5">
        <v>62.5030355919163</v>
      </c>
      <c r="L6" s="5">
        <v>96.8026021412371</v>
      </c>
      <c r="M6" s="5">
        <v>99.4446826467109</v>
      </c>
      <c r="N6" s="5">
        <v>88.1700885429321</v>
      </c>
      <c r="O6" s="5">
        <v>68.4494759267698</v>
      </c>
      <c r="P6" s="5">
        <v>89.5974406056818</v>
      </c>
      <c r="Q6" s="5">
        <v>77.3246026683752</v>
      </c>
      <c r="R6" s="5">
        <v>97.7479513210936</v>
      </c>
      <c r="T6" s="5">
        <v>98.5956749120158</v>
      </c>
      <c r="U6" s="5">
        <v>99.5354779782961</v>
      </c>
      <c r="V6" s="5">
        <v>97.3520140766274</v>
      </c>
      <c r="W6" s="5">
        <v>97.3295408064679</v>
      </c>
      <c r="X6" s="5">
        <v>98.5195688170319</v>
      </c>
      <c r="Y6" s="5">
        <v>71.1336036486593</v>
      </c>
      <c r="Z6" s="5">
        <v>97.9848730784117</v>
      </c>
      <c r="AA6" s="5">
        <v>99.7194583652371</v>
      </c>
      <c r="AB6" s="5">
        <v>91.1423185952157</v>
      </c>
      <c r="AC6" s="5">
        <v>76.1901078464128</v>
      </c>
      <c r="AD6" s="5">
        <v>93.6881244069637</v>
      </c>
      <c r="AE6" s="5">
        <v>83.2674470575976</v>
      </c>
      <c r="AF6" s="5">
        <v>98.9460155550543</v>
      </c>
      <c r="AH6" s="5">
        <v>99.0321055441165</v>
      </c>
      <c r="AI6" s="5">
        <v>99.8076187417646</v>
      </c>
      <c r="AJ6" s="5">
        <v>98.4017827110662</v>
      </c>
      <c r="AK6" s="5">
        <v>95.3001733102252</v>
      </c>
      <c r="AL6" s="5">
        <v>92.1117829228727</v>
      </c>
      <c r="AM6" s="5">
        <v>55.7692307692307</v>
      </c>
      <c r="AN6" s="5">
        <v>95.6485495165055</v>
      </c>
      <c r="AO6" s="5">
        <v>99.171524586791</v>
      </c>
      <c r="AP6" s="5">
        <v>85.3962264150943</v>
      </c>
      <c r="AQ6" s="5">
        <v>62.1478873239436</v>
      </c>
      <c r="AR6" s="5">
        <v>85.8511870295309</v>
      </c>
      <c r="AS6" s="5">
        <v>72.1916010498687</v>
      </c>
      <c r="AT6" s="5">
        <v>96.5806451612903</v>
      </c>
      <c r="AU6" s="5">
        <v>0</v>
      </c>
      <c r="AV6" s="5">
        <v>98.1720430107526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BRASIL_TCP_NoPortAttrs_avgOvera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liuwk</cp:lastModifiedBy>
  <dcterms:created xsi:type="dcterms:W3CDTF">2021-02-18T15:21:00Z</dcterms:created>
  <dcterms:modified xsi:type="dcterms:W3CDTF">2021-03-22T08:25:34Z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D2412637710740E295344C62F99F8785</vt:lpwstr>
  </property>
  <property fmtid="{D5CDD505-2E9C-101B-9397-08002B2CF9AE}" pid="3" name="KSOProductBuildVer">
    <vt:lpwstr>2052-11.1.0.10356</vt:lpwstr>
  </property>
</Properties>
</file>