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1" windowHeight="8604"/>
  </bookViews>
  <sheets>
    <sheet name="ISCXURL2016All_avgOverall" sheetId="1" r:id="rId1"/>
  </sheets>
  <calcPr calcId="144525"/>
</workbook>
</file>

<file path=xl/sharedStrings.xml><?xml version="1.0" encoding="utf-8"?>
<sst xmlns="http://schemas.openxmlformats.org/spreadsheetml/2006/main" count="26" uniqueCount="26">
  <si>
    <t>name</t>
  </si>
  <si>
    <t>avglabelRatio</t>
  </si>
  <si>
    <t>avgF1Score</t>
  </si>
  <si>
    <t>avgPrecision</t>
  </si>
  <si>
    <t>avgRecall</t>
  </si>
  <si>
    <t>avgCorrectRate</t>
  </si>
  <si>
    <t>F1 Score for class 0 (percent)</t>
  </si>
  <si>
    <t>F1 Score for class 1 (percent)</t>
  </si>
  <si>
    <t>F1 Score for class 2 (percent)</t>
  </si>
  <si>
    <t>F1 Score for class 3 (percent)</t>
  </si>
  <si>
    <t>F1 Score for class 4 (percent)</t>
  </si>
  <si>
    <t>Precision for class 0 (percent)</t>
  </si>
  <si>
    <t>Precision for class 1 (percent)</t>
  </si>
  <si>
    <t>Precision for class 2 (percent)</t>
  </si>
  <si>
    <t>Precision for class 3 (percent)</t>
  </si>
  <si>
    <t>Precision for class 4 (percent)</t>
  </si>
  <si>
    <t>Recall for class 0 (percent)</t>
  </si>
  <si>
    <t>Recall for class 1 (percent)</t>
  </si>
  <si>
    <t>Recall for class 2 (percent)</t>
  </si>
  <si>
    <t>Recall for class 3 (percent)</t>
  </si>
  <si>
    <t>Recall for class 4 (percent)</t>
  </si>
  <si>
    <t>ARFRE</t>
  </si>
  <si>
    <t>CALMID</t>
  </si>
  <si>
    <t>RAL</t>
  </si>
  <si>
    <t>MicFoal_hw</t>
  </si>
  <si>
    <t>MicFoal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</si>
</sst>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1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>
      <alignment vertical="center"/>
    </xf>
    <xf numFmtId="176" fontId="1" fillId="0" borderId="0" xfId="0" applyNumberFormat="1" applyFont="1" applyFill="1">
      <alignment vertical="center"/>
    </xf>
    <xf numFmtId="0" fontId="0" fillId="0" borderId="0" xfId="0" applyFill="1">
      <alignment vertical="center"/>
    </xf>
    <xf numFmtId="176" fontId="1" fillId="0" borderId="0" xfId="0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"/>
  <sheetViews>
    <sheetView tabSelected="1" zoomScaleSheetLayoutView="60" workbookViewId="0">
      <selection activeCell="H15" sqref="H15"/>
    </sheetView>
  </sheetViews>
  <sheetFormatPr defaultColWidth="9.47368421052632" defaultRowHeight="14.1" outlineLevelRow="6"/>
  <cols>
    <col min="1" max="1" width="25.1578947368421" customWidth="1"/>
    <col min="2" max="2" width="12.7894736842105"/>
    <col min="3" max="3" width="12.7894736842105" customWidth="1"/>
    <col min="4" max="13" width="12.7894736842105"/>
    <col min="15" max="21" width="12.7894736842105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="1" customFormat="1" spans="1:21">
      <c r="A2" s="1" t="s">
        <v>21</v>
      </c>
      <c r="B2" s="1">
        <v>1</v>
      </c>
      <c r="C2" s="3">
        <f>2*D2*E2/(D2+E2)</f>
        <v>99.8346031958366</v>
      </c>
      <c r="D2" s="7">
        <f>AVERAGE(L2:P2)</f>
        <v>99.8371735836537</v>
      </c>
      <c r="E2" s="7">
        <f>AVERAGE(Q2:U2)</f>
        <v>99.8320329403695</v>
      </c>
      <c r="F2" s="1">
        <v>99.8338191625575</v>
      </c>
      <c r="G2" s="1">
        <v>99.7694182752487</v>
      </c>
      <c r="H2" s="1">
        <v>99.8436452981907</v>
      </c>
      <c r="I2" s="1">
        <v>99.8654507400209</v>
      </c>
      <c r="J2" s="1">
        <v>99.867733198967</v>
      </c>
      <c r="K2" s="1">
        <v>99.8263553926297</v>
      </c>
      <c r="L2" s="1">
        <v>99.723429474516</v>
      </c>
      <c r="M2" s="1">
        <v>99.7916356600685</v>
      </c>
      <c r="N2" s="1">
        <v>100</v>
      </c>
      <c r="O2" s="1">
        <v>99.7609160689568</v>
      </c>
      <c r="P2" s="1">
        <v>99.909886714727</v>
      </c>
      <c r="Q2" s="1">
        <v>99.8154495122594</v>
      </c>
      <c r="R2" s="1">
        <v>99.8957091775923</v>
      </c>
      <c r="S2" s="1">
        <v>99.731263063601</v>
      </c>
      <c r="T2" s="1">
        <v>99.9747793190416</v>
      </c>
      <c r="U2" s="1">
        <v>99.7429636293535</v>
      </c>
    </row>
    <row r="3" s="2" customFormat="1" spans="1:21">
      <c r="A3" s="2" t="s">
        <v>22</v>
      </c>
      <c r="B3" s="2">
        <v>0.166630342986351</v>
      </c>
      <c r="C3" s="3">
        <f>2*D3*E3/(D3+E3)</f>
        <v>98.0340886866878</v>
      </c>
      <c r="D3" s="3">
        <f>AVERAGE(L3:P3)</f>
        <v>98.1048719254646</v>
      </c>
      <c r="E3" s="3">
        <f>AVERAGE(Q3:U3)</f>
        <v>97.9634075153101</v>
      </c>
      <c r="F3" s="2">
        <v>97.9922085705723</v>
      </c>
      <c r="G3" s="2">
        <v>98.5957611246447</v>
      </c>
      <c r="H3" s="2">
        <v>97.8459626392723</v>
      </c>
      <c r="I3" s="2">
        <v>99.0291300513854</v>
      </c>
      <c r="J3" s="2">
        <v>98.0232510903399</v>
      </c>
      <c r="K3" s="2">
        <v>96.5988868894326</v>
      </c>
      <c r="L3" s="2">
        <v>98.2672505299619</v>
      </c>
      <c r="M3" s="2">
        <v>98.7495790781751</v>
      </c>
      <c r="N3" s="2">
        <v>100</v>
      </c>
      <c r="O3" s="2">
        <v>96.1548023716335</v>
      </c>
      <c r="P3" s="2">
        <v>97.3527276475525</v>
      </c>
      <c r="Q3" s="2">
        <v>98.9282889533351</v>
      </c>
      <c r="R3" s="2">
        <v>96.9621573301549</v>
      </c>
      <c r="S3" s="2">
        <v>98.0785309047476</v>
      </c>
      <c r="T3" s="2">
        <v>99.9747793190416</v>
      </c>
      <c r="U3" s="2">
        <v>95.8732810692713</v>
      </c>
    </row>
    <row r="4" s="3" customFormat="1" spans="1:21">
      <c r="A4" s="3" t="s">
        <v>23</v>
      </c>
      <c r="B4" s="3">
        <v>0.2</v>
      </c>
      <c r="C4" s="3">
        <f>2*D4*E4/(D4+E4)</f>
        <v>76.8997064691597</v>
      </c>
      <c r="D4" s="3">
        <f>AVERAGE(L4:P4)</f>
        <v>76.2320113361273</v>
      </c>
      <c r="E4" s="3">
        <f>AVERAGE(Q4:U4)</f>
        <v>77.5792012667183</v>
      </c>
      <c r="F4" s="3">
        <v>75.3245179643873</v>
      </c>
      <c r="G4" s="3">
        <v>67.5952569297275</v>
      </c>
      <c r="H4" s="3">
        <v>73.5676586647728</v>
      </c>
      <c r="I4" s="3">
        <v>88.652396879732</v>
      </c>
      <c r="J4" s="3">
        <v>69.2248922587652</v>
      </c>
      <c r="K4" s="3">
        <v>72.3891732297836</v>
      </c>
      <c r="L4" s="3">
        <v>84.9990573182045</v>
      </c>
      <c r="M4" s="3">
        <v>79.0883678534539</v>
      </c>
      <c r="N4" s="3">
        <v>100</v>
      </c>
      <c r="O4" s="3">
        <v>52.965842695897</v>
      </c>
      <c r="P4" s="3">
        <v>64.106788813081</v>
      </c>
      <c r="Q4" s="3">
        <v>56.1858495266567</v>
      </c>
      <c r="R4" s="3">
        <v>68.8581081081081</v>
      </c>
      <c r="S4" s="3">
        <v>79.6368401347809</v>
      </c>
      <c r="T4" s="3">
        <v>100</v>
      </c>
      <c r="U4" s="3">
        <v>83.2152085640457</v>
      </c>
    </row>
    <row r="5" s="4" customFormat="1" spans="1:21">
      <c r="A5" s="4" t="s">
        <v>24</v>
      </c>
      <c r="B5" s="4">
        <v>0.176538534884354</v>
      </c>
      <c r="C5" s="3">
        <f>2*D5*E5/(D5+E5)</f>
        <v>99.7004063112035</v>
      </c>
      <c r="D5" s="8">
        <f>AVERAGE(L5:P5)</f>
        <v>99.7079192502145</v>
      </c>
      <c r="E5" s="8">
        <f>AVERAGE(Q5:U5)</f>
        <v>99.6928945042992</v>
      </c>
      <c r="F5" s="4">
        <v>99.698967499387</v>
      </c>
      <c r="G5" s="4">
        <v>99.6594661835007</v>
      </c>
      <c r="H5" s="4">
        <v>99.6616649434683</v>
      </c>
      <c r="I5" s="4">
        <v>99.7919837687631</v>
      </c>
      <c r="J5" s="4">
        <v>99.7735963618585</v>
      </c>
      <c r="K5" s="4">
        <v>99.6134966387637</v>
      </c>
      <c r="L5" s="4">
        <v>99.5881430591308</v>
      </c>
      <c r="M5" s="4">
        <v>99.6978839679789</v>
      </c>
      <c r="N5" s="4">
        <v>100</v>
      </c>
      <c r="O5" s="4">
        <v>99.5734701864566</v>
      </c>
      <c r="P5" s="4">
        <v>99.6800990375063</v>
      </c>
      <c r="Q5" s="4">
        <v>99.7310835750066</v>
      </c>
      <c r="R5" s="4">
        <v>99.626042908224</v>
      </c>
      <c r="S5" s="4">
        <v>99.5849507315616</v>
      </c>
      <c r="T5" s="4">
        <v>99.9747793190416</v>
      </c>
      <c r="U5" s="4">
        <v>99.5476159876622</v>
      </c>
    </row>
    <row r="6" s="5" customFormat="1" ht="13" customHeight="1" spans="1:21">
      <c r="A6" s="5" t="s">
        <v>25</v>
      </c>
      <c r="B6" s="5">
        <v>0.241795842754787</v>
      </c>
      <c r="C6" s="3">
        <f>2*D6*E6/(D6+E6)</f>
        <v>99.7948777974364</v>
      </c>
      <c r="D6" s="9">
        <f>AVERAGE(L6:P6)</f>
        <v>99.8015240102583</v>
      </c>
      <c r="E6" s="9">
        <f>AVERAGE(Q6:U6)</f>
        <v>99.7882324697553</v>
      </c>
      <c r="F6" s="5">
        <v>99.7956792982264</v>
      </c>
      <c r="G6" s="5">
        <v>99.754365728961</v>
      </c>
      <c r="H6" s="5">
        <v>99.7442834295985</v>
      </c>
      <c r="I6" s="5">
        <v>99.8332345364511</v>
      </c>
      <c r="J6" s="5">
        <v>99.8885177133457</v>
      </c>
      <c r="K6" s="5">
        <v>99.7533328170941</v>
      </c>
      <c r="L6" s="5">
        <v>99.6710676043503</v>
      </c>
      <c r="M6" s="5">
        <v>99.8165685992875</v>
      </c>
      <c r="N6" s="5">
        <v>100</v>
      </c>
      <c r="O6" s="5">
        <v>99.8024504565023</v>
      </c>
      <c r="P6" s="5">
        <v>99.7175333911513</v>
      </c>
      <c r="Q6" s="5">
        <v>99.8378592143422</v>
      </c>
      <c r="R6" s="5">
        <v>99.6722288438617</v>
      </c>
      <c r="S6" s="5">
        <v>99.6670647954613</v>
      </c>
      <c r="T6" s="5">
        <v>99.9747793190416</v>
      </c>
      <c r="U6" s="5">
        <v>99.7892301760699</v>
      </c>
    </row>
    <row r="7" s="6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ISCXURL2016All_avgOverall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liuwk</cp:lastModifiedBy>
  <dcterms:created xsi:type="dcterms:W3CDTF">2021-02-18T15:20:00Z</dcterms:created>
  <dcterms:modified xsi:type="dcterms:W3CDTF">2021-03-22T08:29:02Z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F57315E619C74546BA0C26BFCBCE3D2F</vt:lpwstr>
  </property>
  <property fmtid="{D5CDD505-2E9C-101B-9397-08002B2CF9AE}" pid="3" name="KSOProductBuildVer">
    <vt:lpwstr>2052-11.1.0.10356</vt:lpwstr>
  </property>
</Properties>
</file>