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8604"/>
  </bookViews>
  <sheets>
    <sheet name="ISCXURL2016All_BestFirst_avgOve" sheetId="1" r:id="rId1"/>
  </sheets>
  <calcPr calcId="144525"/>
</workbook>
</file>

<file path=xl/sharedStrings.xml><?xml version="1.0" encoding="utf-8"?>
<sst xmlns="http://schemas.openxmlformats.org/spreadsheetml/2006/main" count="26" uniqueCount="26">
  <si>
    <t>name</t>
  </si>
  <si>
    <t>avglabelRatio</t>
  </si>
  <si>
    <t>avgF1Score</t>
  </si>
  <si>
    <t>avgPrecision</t>
  </si>
  <si>
    <t>avgRecall</t>
  </si>
  <si>
    <t>avgCorrectRate</t>
  </si>
  <si>
    <t>F1 Score for class 0 (percent)</t>
  </si>
  <si>
    <t>F1 Score for class 1 (percent)</t>
  </si>
  <si>
    <t>F1 Score for class 2 (percent)</t>
  </si>
  <si>
    <t>F1 Score for class 3 (percent)</t>
  </si>
  <si>
    <t>F1 Score for class 4 (percent)</t>
  </si>
  <si>
    <t>Precision for class 0 (percent)</t>
  </si>
  <si>
    <t>Precision for class 1 (percent)</t>
  </si>
  <si>
    <t>Precision for class 2 (percent)</t>
  </si>
  <si>
    <t>Precision for class 3 (percent)</t>
  </si>
  <si>
    <t>Precision for class 4 (percent)</t>
  </si>
  <si>
    <t>Recall for class 0 (percent)</t>
  </si>
  <si>
    <t>Recall for class 1 (percent)</t>
  </si>
  <si>
    <t>Recall for class 2 (percent)</t>
  </si>
  <si>
    <t>Recall for class 3 (percent)</t>
  </si>
  <si>
    <t>Recall for class 4 (percent)</t>
  </si>
  <si>
    <t>ARFRE</t>
  </si>
  <si>
    <t>CALMID</t>
  </si>
  <si>
    <t>RAL</t>
  </si>
  <si>
    <t>MicFoal_hw</t>
  </si>
  <si>
    <t>MicFoal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</si>
</sst>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 applyFont="1" applyFill="1">
      <alignment vertical="center"/>
    </xf>
    <xf numFmtId="176" fontId="0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tabSelected="1" zoomScaleSheetLayoutView="60" workbookViewId="0">
      <selection activeCell="C17" sqref="C17"/>
    </sheetView>
  </sheetViews>
  <sheetFormatPr defaultColWidth="9.47368421052632" defaultRowHeight="14.1" outlineLevelRow="5"/>
  <cols>
    <col min="1" max="1" width="25.1578947368421" customWidth="1"/>
    <col min="2" max="26" width="12.7894736842105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="1" customFormat="1" spans="1:21">
      <c r="A2" s="1" t="s">
        <v>21</v>
      </c>
      <c r="B2" s="1">
        <v>1</v>
      </c>
      <c r="C2" s="6">
        <f>2*D2*E2/(D2+E2)</f>
        <v>91.0280582605437</v>
      </c>
      <c r="D2" s="1">
        <f>AVERAGE(L2:P2)</f>
        <v>91.1438793418757</v>
      </c>
      <c r="E2" s="1">
        <f>AVERAGE(Q2:U2)</f>
        <v>90.9125311648991</v>
      </c>
      <c r="F2" s="1">
        <v>90.9521992696353</v>
      </c>
      <c r="G2" s="1">
        <v>85.0648499934495</v>
      </c>
      <c r="H2" s="1">
        <v>90.3977316269446</v>
      </c>
      <c r="I2" s="1">
        <v>94.4937565819166</v>
      </c>
      <c r="J2" s="1">
        <v>92.5851197982345</v>
      </c>
      <c r="K2" s="1">
        <v>92.4681198567749</v>
      </c>
      <c r="L2" s="1">
        <v>84.4233519698348</v>
      </c>
      <c r="M2" s="1">
        <v>93.0577469233196</v>
      </c>
      <c r="N2" s="1">
        <v>95.2243784111582</v>
      </c>
      <c r="O2" s="1">
        <v>92.5851197982345</v>
      </c>
      <c r="P2" s="1">
        <v>90.4287996068313</v>
      </c>
      <c r="Q2" s="1">
        <v>85.7161716171617</v>
      </c>
      <c r="R2" s="1">
        <v>87.8855610192221</v>
      </c>
      <c r="S2" s="1">
        <v>93.7742609734249</v>
      </c>
      <c r="T2" s="1">
        <v>92.5851197982345</v>
      </c>
      <c r="U2" s="1">
        <v>94.6015424164524</v>
      </c>
    </row>
    <row r="3" s="2" customFormat="1" spans="1:21">
      <c r="A3" s="2" t="s">
        <v>22</v>
      </c>
      <c r="B3" s="2">
        <v>0.198217692265765</v>
      </c>
      <c r="C3" s="6">
        <f>2*D3*E3/(D3+E3)</f>
        <v>82.3203450310084</v>
      </c>
      <c r="D3" s="6">
        <f>AVERAGE(L3:P3)</f>
        <v>83.414061748373</v>
      </c>
      <c r="E3" s="6">
        <f>AVERAGE(Q3:U3)</f>
        <v>81.2549385184454</v>
      </c>
      <c r="F3" s="2">
        <v>81.529677876492</v>
      </c>
      <c r="G3" s="2">
        <v>71.4608863170563</v>
      </c>
      <c r="H3" s="2">
        <v>84.5754796790311</v>
      </c>
      <c r="I3" s="2">
        <v>80.1747087522343</v>
      </c>
      <c r="J3" s="2">
        <v>85.5018333243387</v>
      </c>
      <c r="K3" s="2">
        <v>87.4000243596366</v>
      </c>
      <c r="L3" s="2">
        <v>63.1520716044447</v>
      </c>
      <c r="M3" s="2">
        <v>88.8336854119023</v>
      </c>
      <c r="N3" s="2">
        <v>89.8153831294516</v>
      </c>
      <c r="O3" s="2">
        <v>88.5171878366987</v>
      </c>
      <c r="P3" s="2">
        <v>86.7519807593678</v>
      </c>
      <c r="Q3" s="2">
        <v>82.3128712871287</v>
      </c>
      <c r="R3" s="2">
        <v>80.7122634480703</v>
      </c>
      <c r="S3" s="2">
        <v>72.47387279785</v>
      </c>
      <c r="T3" s="2">
        <v>82.7011349306431</v>
      </c>
      <c r="U3" s="2">
        <v>88.0745501285347</v>
      </c>
    </row>
    <row r="4" s="3" customFormat="1" spans="1:21">
      <c r="A4" s="3" t="s">
        <v>23</v>
      </c>
      <c r="B4" s="3">
        <v>0.2</v>
      </c>
      <c r="C4" s="6">
        <f>2*D4*E4/(D4+E4)</f>
        <v>73.1803359101991</v>
      </c>
      <c r="D4" s="6">
        <f>AVERAGE(L4:P4)</f>
        <v>73.2115255175155</v>
      </c>
      <c r="E4" s="6">
        <f>AVERAGE(Q4:U4)</f>
        <v>73.1491728663874</v>
      </c>
      <c r="F4" s="3">
        <v>73.0255627623044</v>
      </c>
      <c r="G4" s="3">
        <v>65.2746532993726</v>
      </c>
      <c r="H4" s="3">
        <v>67.6946966692327</v>
      </c>
      <c r="I4" s="3">
        <v>83.2916265574076</v>
      </c>
      <c r="J4" s="3">
        <v>74.273350582398</v>
      </c>
      <c r="K4" s="3">
        <v>74.8765002084402</v>
      </c>
      <c r="L4" s="3">
        <v>63.4828775482886</v>
      </c>
      <c r="M4" s="3">
        <v>69.9361472085366</v>
      </c>
      <c r="N4" s="3">
        <v>80.9755462240412</v>
      </c>
      <c r="O4" s="3">
        <v>74.989389151485</v>
      </c>
      <c r="P4" s="3">
        <v>76.673667455226</v>
      </c>
      <c r="Q4" s="3">
        <v>67.2475247524752</v>
      </c>
      <c r="R4" s="3">
        <v>65.7964535836686</v>
      </c>
      <c r="S4" s="3">
        <v>85.7972529113168</v>
      </c>
      <c r="T4" s="3">
        <v>73.6796973518285</v>
      </c>
      <c r="U4" s="3">
        <v>73.2249357326478</v>
      </c>
    </row>
    <row r="5" s="4" customFormat="1" spans="1:21">
      <c r="A5" s="4" t="s">
        <v>24</v>
      </c>
      <c r="B5" s="4">
        <v>0.197789829399901</v>
      </c>
      <c r="C5" s="6">
        <f>2*D5*E5/(D5+E5)</f>
        <v>88.2238606285306</v>
      </c>
      <c r="D5" s="7">
        <f>AVERAGE(L5:P5)</f>
        <v>88.3081534343815</v>
      </c>
      <c r="E5" s="7">
        <f>AVERAGE(Q5:U5)</f>
        <v>88.1397285892932</v>
      </c>
      <c r="F5" s="4">
        <v>88.1111353354771</v>
      </c>
      <c r="G5" s="4">
        <v>80.785163467805</v>
      </c>
      <c r="H5" s="4">
        <v>88.2024414269219</v>
      </c>
      <c r="I5" s="4">
        <v>92.0840276527607</v>
      </c>
      <c r="J5" s="4">
        <v>88.8151029947845</v>
      </c>
      <c r="K5" s="4">
        <v>91.1189684206784</v>
      </c>
      <c r="L5" s="4">
        <v>79.4529795966686</v>
      </c>
      <c r="M5" s="4">
        <v>90.7869019156029</v>
      </c>
      <c r="N5" s="4">
        <v>91.5316917411577</v>
      </c>
      <c r="O5" s="4">
        <v>89.0839773974349</v>
      </c>
      <c r="P5" s="4">
        <v>90.6852165210433</v>
      </c>
      <c r="Q5" s="4">
        <v>82.1716171617161</v>
      </c>
      <c r="R5" s="4">
        <v>85.7636715839666</v>
      </c>
      <c r="S5" s="4">
        <v>92.6455658405494</v>
      </c>
      <c r="T5" s="4">
        <v>88.5573770491803</v>
      </c>
      <c r="U5" s="4">
        <v>91.5604113110539</v>
      </c>
    </row>
    <row r="6" s="5" customFormat="1" spans="1:21">
      <c r="A6" s="5" t="s">
        <v>25</v>
      </c>
      <c r="B6" s="5">
        <v>0.220226740066495</v>
      </c>
      <c r="C6" s="6">
        <f>2*D6*E6/(D6+E6)</f>
        <v>89.0263350860978</v>
      </c>
      <c r="D6" s="5">
        <f>AVERAGE(L6:P6)</f>
        <v>89.1153494022363</v>
      </c>
      <c r="E6" s="5">
        <f>AVERAGE(Q6:U6)</f>
        <v>88.9374984193061</v>
      </c>
      <c r="F6" s="5">
        <v>88.9197143947239</v>
      </c>
      <c r="G6" s="5">
        <v>81.6653123819883</v>
      </c>
      <c r="H6" s="5">
        <v>89.0237086260222</v>
      </c>
      <c r="I6" s="5">
        <v>92.6583201853202</v>
      </c>
      <c r="J6" s="5">
        <v>89.7268373999529</v>
      </c>
      <c r="K6" s="5">
        <v>91.9422246590121</v>
      </c>
      <c r="L6" s="5">
        <v>80.3042200614047</v>
      </c>
      <c r="M6" s="5">
        <v>91.5540904558883</v>
      </c>
      <c r="N6" s="5">
        <v>92.3688999631182</v>
      </c>
      <c r="O6" s="5">
        <v>90.3548860375796</v>
      </c>
      <c r="P6" s="5">
        <v>90.9946504931909</v>
      </c>
      <c r="Q6" s="5">
        <v>83.0811881188118</v>
      </c>
      <c r="R6" s="5">
        <v>86.6323945760691</v>
      </c>
      <c r="S6" s="5">
        <v>92.9516273514481</v>
      </c>
      <c r="T6" s="5">
        <v>89.1109709962168</v>
      </c>
      <c r="U6" s="5">
        <v>92.9113110539845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ISCXURL2016All_BestFirst_avgOve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liuwk</cp:lastModifiedBy>
  <dcterms:created xsi:type="dcterms:W3CDTF">2021-02-18T15:13:00Z</dcterms:created>
  <dcterms:modified xsi:type="dcterms:W3CDTF">2021-03-22T08:31:37Z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A9BBC3480E0A46139EC7843352EFD1D7</vt:lpwstr>
  </property>
  <property fmtid="{D5CDD505-2E9C-101B-9397-08002B2CF9AE}" pid="3" name="KSOProductBuildVer">
    <vt:lpwstr>2052-11.1.0.10356</vt:lpwstr>
  </property>
</Properties>
</file>