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17042024\"/>
    </mc:Choice>
  </mc:AlternateContent>
  <xr:revisionPtr revIDLastSave="0" documentId="13_ncr:1_{D8B4244B-E978-4A37-BD74-4E79321D2A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N1" authorId="0" shapeId="0" xr:uid="{41880BE7-E651-48C0-8DDF-2B740E898DA4}">
      <text>
        <r>
          <rPr>
            <sz val="9"/>
            <color indexed="81"/>
            <rFont val="Tahoma"/>
            <family val="2"/>
          </rPr>
          <t xml:space="preserve">Add Multi GSTN Registration type or Tally Company State name </t>
        </r>
      </text>
    </comment>
  </commentList>
</comments>
</file>

<file path=xl/sharedStrings.xml><?xml version="1.0" encoding="utf-8"?>
<sst xmlns="http://schemas.openxmlformats.org/spreadsheetml/2006/main" count="224" uniqueCount="98">
  <si>
    <t>Invoice Date</t>
  </si>
  <si>
    <t>Invoice No</t>
  </si>
  <si>
    <t>Voucher Type</t>
  </si>
  <si>
    <t>Supplier Invoice Date</t>
  </si>
  <si>
    <t>Address 1</t>
  </si>
  <si>
    <t>Address 2</t>
  </si>
  <si>
    <t>State</t>
  </si>
  <si>
    <t>Country</t>
  </si>
  <si>
    <t>GSTIN/UIN</t>
  </si>
  <si>
    <t>GST Registration Type</t>
  </si>
  <si>
    <t>Place of Supply</t>
  </si>
  <si>
    <t>Item Name</t>
  </si>
  <si>
    <t>Item Description1</t>
  </si>
  <si>
    <t>QTY</t>
  </si>
  <si>
    <t>UOM</t>
  </si>
  <si>
    <t>Item Rate</t>
  </si>
  <si>
    <t>GST Rate</t>
  </si>
  <si>
    <t>Narration</t>
  </si>
  <si>
    <t>Bill Ref No</t>
  </si>
  <si>
    <t>Party Name</t>
  </si>
  <si>
    <t>Company State/ Registration Type</t>
  </si>
  <si>
    <t>TAXABLE</t>
  </si>
  <si>
    <t>PBB/22-23/002653</t>
  </si>
  <si>
    <t>PBB/22-23/002654</t>
  </si>
  <si>
    <t>PBB/22-23/002655</t>
  </si>
  <si>
    <t>PBB/22-23/002656</t>
  </si>
  <si>
    <t>PBB/22-23/002657</t>
  </si>
  <si>
    <t>PBB/22-23/002658</t>
  </si>
  <si>
    <t>12YA02712/22/00075</t>
  </si>
  <si>
    <t>12SU03466/22/00013</t>
  </si>
  <si>
    <t>12SH01989/22/00137</t>
  </si>
  <si>
    <t>Indian Space Research Organization</t>
  </si>
  <si>
    <t>INFRASCOM SOLUTIONS PRIVATE LIMITED</t>
  </si>
  <si>
    <t>JANKI  CORP LTD.</t>
  </si>
  <si>
    <t>VRPRIME TRADERS</t>
  </si>
  <si>
    <t>J S ENTERPRISE</t>
  </si>
  <si>
    <t>VANYA INDUSTRIES</t>
  </si>
  <si>
    <t>Room No. 718 7th Floor</t>
  </si>
  <si>
    <t xml:space="preserve"> Aaykar Bhavan Nr. Sachin Tower</t>
  </si>
  <si>
    <t>PDPU ROAD RAYSAN</t>
  </si>
  <si>
    <t xml:space="preserve">DEDHROTA BRANCH (08433), </t>
  </si>
  <si>
    <t>DEDHROTA</t>
  </si>
  <si>
    <t xml:space="preserve">HATHARWA BRANCH ( 09219), </t>
  </si>
  <si>
    <t>HATHARWA</t>
  </si>
  <si>
    <t>KAMLI</t>
  </si>
  <si>
    <t>UNJHA</t>
  </si>
  <si>
    <t>KAHODA</t>
  </si>
  <si>
    <t>Gujarat</t>
  </si>
  <si>
    <t>Rajasthan</t>
  </si>
  <si>
    <t>Maharashtra</t>
  </si>
  <si>
    <t>India</t>
  </si>
  <si>
    <t>Regular</t>
  </si>
  <si>
    <t>24AENPV9192D1ZY</t>
  </si>
  <si>
    <t>24AACCS6704L3Z8</t>
  </si>
  <si>
    <t>08AAACJ3638A1ZZ</t>
  </si>
  <si>
    <t>27KGYPS4630A1ZV</t>
  </si>
  <si>
    <t>Unregistered/Consumer</t>
  </si>
  <si>
    <t>Accessories Cable, Cord etc</t>
  </si>
  <si>
    <t>Laptop</t>
  </si>
  <si>
    <t>SAMSUNG GALAXY TAB A8 LTE (X205NE)  (4/64 GB)</t>
  </si>
  <si>
    <t>Printer</t>
  </si>
  <si>
    <t>Video Conferencing System</t>
  </si>
  <si>
    <t>UPS</t>
  </si>
  <si>
    <t>Installation Charges</t>
  </si>
  <si>
    <t>SCANNER</t>
  </si>
  <si>
    <t>CCTV  Camera</t>
  </si>
  <si>
    <t>Graphic Card</t>
  </si>
  <si>
    <t>LED/Monitor</t>
  </si>
  <si>
    <t>145862Accessories Cable, Cord etc</t>
  </si>
  <si>
    <t>145863Laptop</t>
  </si>
  <si>
    <t>145864SAMSUNG GALAXY TAB A8 LTE (X205NE)  (4/64 GB)</t>
  </si>
  <si>
    <t>145865Printer</t>
  </si>
  <si>
    <t>145866Video Conferencing System</t>
  </si>
  <si>
    <t>145867UPS</t>
  </si>
  <si>
    <t>145868Installation Charges</t>
  </si>
  <si>
    <t>145869SCANNER</t>
  </si>
  <si>
    <t>145870CCTV  Camera</t>
  </si>
  <si>
    <t>145871Graphic Card</t>
  </si>
  <si>
    <t>145872LED/Monitor</t>
  </si>
  <si>
    <t>PCS</t>
  </si>
  <si>
    <t>SGST</t>
  </si>
  <si>
    <t>CGST</t>
  </si>
  <si>
    <t>IGST</t>
  </si>
  <si>
    <t>CESS</t>
  </si>
  <si>
    <t>DISCOUNT</t>
  </si>
  <si>
    <t>INVOICE AMOUNT</t>
  </si>
  <si>
    <t>DN/22-23/002653</t>
  </si>
  <si>
    <t>DN/22-23/002654</t>
  </si>
  <si>
    <t>DN/22-23/002655</t>
  </si>
  <si>
    <t>DN/22-23/002656</t>
  </si>
  <si>
    <t>DN/22-23/002657</t>
  </si>
  <si>
    <t>DN/22-23/002658</t>
  </si>
  <si>
    <t>Debit Note</t>
  </si>
  <si>
    <t>PURCHASED GOODS RETURN</t>
  </si>
  <si>
    <t>Original Invoice No</t>
  </si>
  <si>
    <t>Original Invoice Date</t>
  </si>
  <si>
    <t>Reason Code</t>
  </si>
  <si>
    <t>07-Others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</si>
</sst>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4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topLeftCell="AB1" workbookViewId="0">
      <selection activeCell="AH5" sqref="AH5"/>
    </sheetView>
  </sheetViews>
  <sheetFormatPr defaultRowHeight="14.4" x14ac:dyDescent="0.3"/>
  <cols>
    <col min="1" max="1" width="14.44140625" bestFit="1" customWidth="1"/>
    <col min="2" max="2" width="16.5546875" bestFit="1" customWidth="1"/>
    <col min="3" max="3" width="17.88671875" bestFit="1" customWidth="1"/>
    <col min="4" max="4" width="19.88671875" bestFit="1" customWidth="1"/>
    <col min="5" max="5" width="16.77734375" bestFit="1" customWidth="1"/>
    <col min="6" max="6" width="24" bestFit="1" customWidth="1"/>
    <col min="7" max="8" width="11.33203125" bestFit="1" customWidth="1"/>
    <col min="9" max="9" width="6.5546875" bestFit="1" customWidth="1"/>
    <col min="10" max="10" width="9.33203125" bestFit="1" customWidth="1"/>
    <col min="11" max="11" width="12.5546875" bestFit="1" customWidth="1"/>
    <col min="12" max="12" width="24.5546875" bestFit="1" customWidth="1"/>
    <col min="13" max="13" width="17.21875" bestFit="1" customWidth="1"/>
    <col min="14" max="14" width="12.88671875" bestFit="1" customWidth="1"/>
    <col min="15" max="15" width="20.33203125" bestFit="1" customWidth="1"/>
    <col min="16" max="16" width="5.33203125" bestFit="1" customWidth="1"/>
    <col min="17" max="17" width="6.6640625" bestFit="1" customWidth="1"/>
    <col min="18" max="18" width="11.44140625" bestFit="1" customWidth="1"/>
    <col min="19" max="19" width="10.5546875" bestFit="1" customWidth="1"/>
    <col min="20" max="20" width="9.5546875" bestFit="1" customWidth="1"/>
    <col min="21" max="21" width="10.5546875" bestFit="1" customWidth="1"/>
    <col min="26" max="26" width="12.21875" bestFit="1" customWidth="1"/>
    <col min="27" max="27" width="20.77734375" bestFit="1" customWidth="1"/>
    <col min="30" max="30" width="10.33203125" bestFit="1" customWidth="1"/>
  </cols>
  <sheetData>
    <row r="1" spans="1:31" s="1" customFormat="1" ht="18" x14ac:dyDescent="0.35">
      <c r="A1" s="1" t="s">
        <v>0</v>
      </c>
      <c r="B1" s="1" t="s">
        <v>1</v>
      </c>
      <c r="C1" s="1" t="s">
        <v>18</v>
      </c>
      <c r="D1" s="1" t="s">
        <v>2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21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17</v>
      </c>
      <c r="AC1" s="1" t="s">
        <v>94</v>
      </c>
      <c r="AD1" s="1" t="s">
        <v>95</v>
      </c>
      <c r="AE1" s="1" t="s">
        <v>96</v>
      </c>
    </row>
    <row r="2" spans="1:31" x14ac:dyDescent="0.3">
      <c r="A2" s="3">
        <v>45383</v>
      </c>
      <c r="B2" t="s">
        <v>86</v>
      </c>
      <c r="C2" t="s">
        <v>28</v>
      </c>
      <c r="D2" t="s">
        <v>92</v>
      </c>
      <c r="E2" t="s">
        <v>31</v>
      </c>
      <c r="F2" s="3">
        <v>45383</v>
      </c>
      <c r="G2" t="s">
        <v>37</v>
      </c>
      <c r="H2" t="s">
        <v>38</v>
      </c>
      <c r="I2" t="s">
        <v>47</v>
      </c>
      <c r="J2" t="s">
        <v>50</v>
      </c>
      <c r="K2" t="s">
        <v>52</v>
      </c>
      <c r="L2" t="s">
        <v>51</v>
      </c>
      <c r="M2" t="s">
        <v>49</v>
      </c>
      <c r="N2" t="s">
        <v>49</v>
      </c>
      <c r="O2" t="s">
        <v>57</v>
      </c>
      <c r="P2" t="s">
        <v>68</v>
      </c>
      <c r="Q2">
        <v>5</v>
      </c>
      <c r="R2" t="s">
        <v>79</v>
      </c>
      <c r="S2">
        <v>1500</v>
      </c>
      <c r="T2">
        <v>12</v>
      </c>
      <c r="U2">
        <f t="shared" ref="U2:U12" si="0">S2*Q2</f>
        <v>7500</v>
      </c>
      <c r="V2">
        <v>450</v>
      </c>
      <c r="W2">
        <v>450</v>
      </c>
      <c r="Y2">
        <v>660</v>
      </c>
      <c r="Z2">
        <v>-330</v>
      </c>
      <c r="AA2">
        <v>37950</v>
      </c>
      <c r="AB2" t="s">
        <v>93</v>
      </c>
      <c r="AC2" t="s">
        <v>22</v>
      </c>
      <c r="AD2" s="3">
        <v>45383</v>
      </c>
      <c r="AE2" t="s">
        <v>97</v>
      </c>
    </row>
    <row r="3" spans="1:31" x14ac:dyDescent="0.3">
      <c r="A3" s="3">
        <v>45383</v>
      </c>
      <c r="B3" t="s">
        <v>86</v>
      </c>
      <c r="C3" t="s">
        <v>28</v>
      </c>
      <c r="D3" t="s">
        <v>92</v>
      </c>
      <c r="E3" t="s">
        <v>31</v>
      </c>
      <c r="F3" s="3">
        <v>45383</v>
      </c>
      <c r="G3" t="s">
        <v>37</v>
      </c>
      <c r="H3" t="s">
        <v>38</v>
      </c>
      <c r="I3" t="s">
        <v>47</v>
      </c>
      <c r="J3" t="s">
        <v>50</v>
      </c>
      <c r="K3" t="s">
        <v>52</v>
      </c>
      <c r="L3" t="s">
        <v>51</v>
      </c>
      <c r="M3" t="s">
        <v>49</v>
      </c>
      <c r="N3" t="s">
        <v>49</v>
      </c>
      <c r="O3" t="s">
        <v>58</v>
      </c>
      <c r="P3" t="s">
        <v>69</v>
      </c>
      <c r="Q3">
        <v>5</v>
      </c>
      <c r="R3" t="s">
        <v>79</v>
      </c>
      <c r="S3">
        <v>6000</v>
      </c>
      <c r="T3">
        <v>5</v>
      </c>
      <c r="U3">
        <f t="shared" si="0"/>
        <v>30000</v>
      </c>
      <c r="V3">
        <v>750</v>
      </c>
      <c r="W3">
        <v>750</v>
      </c>
      <c r="Y3">
        <v>2760</v>
      </c>
      <c r="Z3">
        <v>-1380</v>
      </c>
      <c r="AA3">
        <v>149040</v>
      </c>
      <c r="AB3" t="s">
        <v>93</v>
      </c>
      <c r="AC3" t="s">
        <v>22</v>
      </c>
      <c r="AD3" s="3">
        <v>45383</v>
      </c>
      <c r="AE3" t="s">
        <v>97</v>
      </c>
    </row>
    <row r="4" spans="1:31" x14ac:dyDescent="0.3">
      <c r="A4" s="3">
        <v>45383</v>
      </c>
      <c r="B4" t="s">
        <v>86</v>
      </c>
      <c r="C4" t="s">
        <v>28</v>
      </c>
      <c r="D4" t="s">
        <v>92</v>
      </c>
      <c r="E4" t="s">
        <v>31</v>
      </c>
      <c r="F4" s="3">
        <v>45383</v>
      </c>
      <c r="G4" t="s">
        <v>37</v>
      </c>
      <c r="H4" t="s">
        <v>38</v>
      </c>
      <c r="I4" t="s">
        <v>47</v>
      </c>
      <c r="J4" t="s">
        <v>50</v>
      </c>
      <c r="K4" t="s">
        <v>52</v>
      </c>
      <c r="L4" t="s">
        <v>51</v>
      </c>
      <c r="M4" t="s">
        <v>49</v>
      </c>
      <c r="N4" t="s">
        <v>49</v>
      </c>
      <c r="O4" t="s">
        <v>59</v>
      </c>
      <c r="P4" t="s">
        <v>70</v>
      </c>
      <c r="Q4">
        <v>5</v>
      </c>
      <c r="R4" t="s">
        <v>79</v>
      </c>
      <c r="S4">
        <v>6000</v>
      </c>
      <c r="T4">
        <v>18</v>
      </c>
      <c r="U4">
        <f t="shared" si="0"/>
        <v>30000</v>
      </c>
      <c r="V4">
        <v>2700</v>
      </c>
      <c r="W4">
        <v>2700</v>
      </c>
      <c r="Y4">
        <v>2880</v>
      </c>
      <c r="Z4">
        <v>-1440</v>
      </c>
      <c r="AA4">
        <v>174240</v>
      </c>
      <c r="AB4" t="s">
        <v>93</v>
      </c>
      <c r="AC4" t="s">
        <v>22</v>
      </c>
      <c r="AD4" s="3">
        <v>45383</v>
      </c>
      <c r="AE4" t="s">
        <v>97</v>
      </c>
    </row>
    <row r="5" spans="1:31" x14ac:dyDescent="0.3">
      <c r="A5" s="3">
        <v>45383</v>
      </c>
      <c r="B5" t="s">
        <v>86</v>
      </c>
      <c r="C5" t="s">
        <v>28</v>
      </c>
      <c r="D5" t="s">
        <v>92</v>
      </c>
      <c r="E5" t="s">
        <v>31</v>
      </c>
      <c r="F5" s="3">
        <v>45383</v>
      </c>
      <c r="G5" t="s">
        <v>37</v>
      </c>
      <c r="H5" t="s">
        <v>38</v>
      </c>
      <c r="I5" t="s">
        <v>47</v>
      </c>
      <c r="J5" t="s">
        <v>50</v>
      </c>
      <c r="K5" t="s">
        <v>52</v>
      </c>
      <c r="L5" t="s">
        <v>51</v>
      </c>
      <c r="M5" t="s">
        <v>49</v>
      </c>
      <c r="N5" t="s">
        <v>49</v>
      </c>
      <c r="O5" t="s">
        <v>60</v>
      </c>
      <c r="P5" t="s">
        <v>71</v>
      </c>
      <c r="Q5">
        <v>5</v>
      </c>
      <c r="R5" t="s">
        <v>79</v>
      </c>
      <c r="S5">
        <v>54000</v>
      </c>
      <c r="T5">
        <v>28</v>
      </c>
      <c r="U5">
        <f t="shared" si="0"/>
        <v>270000</v>
      </c>
      <c r="V5">
        <v>37800</v>
      </c>
      <c r="W5">
        <v>37800</v>
      </c>
      <c r="Y5">
        <v>27000</v>
      </c>
      <c r="Z5">
        <v>-13500</v>
      </c>
      <c r="AA5">
        <v>1768500</v>
      </c>
      <c r="AB5" t="s">
        <v>93</v>
      </c>
      <c r="AC5" t="s">
        <v>22</v>
      </c>
      <c r="AD5" s="3">
        <v>45383</v>
      </c>
      <c r="AE5" t="s">
        <v>97</v>
      </c>
    </row>
    <row r="6" spans="1:31" x14ac:dyDescent="0.3">
      <c r="A6" s="3">
        <v>45383</v>
      </c>
      <c r="B6" t="s">
        <v>87</v>
      </c>
      <c r="C6" t="s">
        <v>28</v>
      </c>
      <c r="D6" t="s">
        <v>92</v>
      </c>
      <c r="E6" t="s">
        <v>32</v>
      </c>
      <c r="F6" s="3">
        <v>45383</v>
      </c>
      <c r="H6" t="s">
        <v>39</v>
      </c>
      <c r="I6" t="s">
        <v>47</v>
      </c>
      <c r="J6" t="s">
        <v>50</v>
      </c>
      <c r="K6" t="s">
        <v>53</v>
      </c>
      <c r="L6" t="s">
        <v>51</v>
      </c>
      <c r="M6" t="s">
        <v>49</v>
      </c>
      <c r="N6" t="s">
        <v>49</v>
      </c>
      <c r="O6" t="s">
        <v>61</v>
      </c>
      <c r="P6" t="s">
        <v>72</v>
      </c>
      <c r="Q6">
        <v>5</v>
      </c>
      <c r="R6" t="s">
        <v>79</v>
      </c>
      <c r="S6">
        <v>25500</v>
      </c>
      <c r="T6">
        <v>12</v>
      </c>
      <c r="U6">
        <f t="shared" si="0"/>
        <v>127500</v>
      </c>
      <c r="V6">
        <v>7650</v>
      </c>
      <c r="W6">
        <v>7650</v>
      </c>
      <c r="Y6">
        <v>13260</v>
      </c>
      <c r="Z6">
        <v>-6630</v>
      </c>
      <c r="AA6">
        <v>762450</v>
      </c>
      <c r="AB6" t="s">
        <v>93</v>
      </c>
      <c r="AC6" t="s">
        <v>23</v>
      </c>
      <c r="AD6" s="3">
        <v>45383</v>
      </c>
      <c r="AE6" t="s">
        <v>97</v>
      </c>
    </row>
    <row r="7" spans="1:31" x14ac:dyDescent="0.3">
      <c r="A7" s="3">
        <v>45383</v>
      </c>
      <c r="B7" t="s">
        <v>88</v>
      </c>
      <c r="C7" t="s">
        <v>29</v>
      </c>
      <c r="D7" t="s">
        <v>92</v>
      </c>
      <c r="E7" t="s">
        <v>33</v>
      </c>
      <c r="F7" s="3">
        <v>45383</v>
      </c>
      <c r="G7" t="s">
        <v>40</v>
      </c>
      <c r="H7" t="s">
        <v>41</v>
      </c>
      <c r="I7" t="s">
        <v>48</v>
      </c>
      <c r="J7" t="s">
        <v>50</v>
      </c>
      <c r="K7" t="s">
        <v>54</v>
      </c>
      <c r="L7" t="s">
        <v>51</v>
      </c>
      <c r="M7" t="s">
        <v>49</v>
      </c>
      <c r="N7" t="s">
        <v>49</v>
      </c>
      <c r="O7" t="s">
        <v>62</v>
      </c>
      <c r="P7" t="s">
        <v>73</v>
      </c>
      <c r="Q7">
        <v>5</v>
      </c>
      <c r="R7" t="s">
        <v>79</v>
      </c>
      <c r="S7">
        <v>21000</v>
      </c>
      <c r="T7">
        <v>18</v>
      </c>
      <c r="U7">
        <f t="shared" si="0"/>
        <v>105000</v>
      </c>
      <c r="X7">
        <v>18900</v>
      </c>
      <c r="Y7">
        <v>11340</v>
      </c>
      <c r="Z7">
        <v>-5670</v>
      </c>
      <c r="AA7">
        <v>587790</v>
      </c>
      <c r="AB7" t="s">
        <v>93</v>
      </c>
      <c r="AC7" t="s">
        <v>24</v>
      </c>
      <c r="AD7" s="3">
        <v>45383</v>
      </c>
      <c r="AE7" t="s">
        <v>97</v>
      </c>
    </row>
    <row r="8" spans="1:31" x14ac:dyDescent="0.3">
      <c r="A8" s="3">
        <v>45383</v>
      </c>
      <c r="B8" t="s">
        <v>89</v>
      </c>
      <c r="C8" t="s">
        <v>29</v>
      </c>
      <c r="D8" t="s">
        <v>92</v>
      </c>
      <c r="E8" s="4" t="s">
        <v>34</v>
      </c>
      <c r="F8" s="3">
        <v>45383</v>
      </c>
      <c r="G8" t="s">
        <v>42</v>
      </c>
      <c r="H8" t="s">
        <v>43</v>
      </c>
      <c r="I8" t="s">
        <v>49</v>
      </c>
      <c r="J8" t="s">
        <v>50</v>
      </c>
      <c r="K8" t="s">
        <v>55</v>
      </c>
      <c r="L8" t="s">
        <v>51</v>
      </c>
      <c r="M8" t="s">
        <v>49</v>
      </c>
      <c r="N8" t="s">
        <v>49</v>
      </c>
      <c r="O8" t="s">
        <v>63</v>
      </c>
      <c r="P8" t="s">
        <v>74</v>
      </c>
      <c r="Q8">
        <v>5</v>
      </c>
      <c r="R8" t="s">
        <v>79</v>
      </c>
      <c r="S8">
        <v>1500</v>
      </c>
      <c r="T8">
        <v>28</v>
      </c>
      <c r="U8">
        <f t="shared" si="0"/>
        <v>7500</v>
      </c>
      <c r="X8">
        <v>2100</v>
      </c>
      <c r="Y8">
        <v>840</v>
      </c>
      <c r="Z8">
        <v>-420</v>
      </c>
      <c r="AA8">
        <v>43680</v>
      </c>
      <c r="AB8" t="s">
        <v>93</v>
      </c>
      <c r="AC8" t="s">
        <v>25</v>
      </c>
      <c r="AD8" s="3">
        <v>45383</v>
      </c>
      <c r="AE8" t="s">
        <v>97</v>
      </c>
    </row>
    <row r="9" spans="1:31" x14ac:dyDescent="0.3">
      <c r="A9" s="3">
        <v>45383</v>
      </c>
      <c r="B9" t="s">
        <v>90</v>
      </c>
      <c r="C9" t="s">
        <v>30</v>
      </c>
      <c r="D9" t="s">
        <v>92</v>
      </c>
      <c r="E9" t="s">
        <v>35</v>
      </c>
      <c r="F9" s="3">
        <v>45383</v>
      </c>
      <c r="G9" t="s">
        <v>44</v>
      </c>
      <c r="H9" t="s">
        <v>45</v>
      </c>
      <c r="I9" t="s">
        <v>47</v>
      </c>
      <c r="J9" t="s">
        <v>50</v>
      </c>
      <c r="L9" t="s">
        <v>56</v>
      </c>
      <c r="M9" t="s">
        <v>49</v>
      </c>
      <c r="N9" t="s">
        <v>49</v>
      </c>
      <c r="O9" t="s">
        <v>64</v>
      </c>
      <c r="P9" t="s">
        <v>75</v>
      </c>
      <c r="Q9">
        <v>5</v>
      </c>
      <c r="R9" t="s">
        <v>79</v>
      </c>
      <c r="S9">
        <v>1500</v>
      </c>
      <c r="T9">
        <v>12</v>
      </c>
      <c r="U9">
        <f t="shared" si="0"/>
        <v>7500</v>
      </c>
      <c r="V9">
        <v>450</v>
      </c>
      <c r="W9">
        <v>450</v>
      </c>
      <c r="Y9">
        <v>870</v>
      </c>
      <c r="Z9">
        <v>-435</v>
      </c>
      <c r="AA9">
        <v>50025</v>
      </c>
      <c r="AB9" t="s">
        <v>93</v>
      </c>
      <c r="AC9" t="s">
        <v>26</v>
      </c>
      <c r="AD9" s="3">
        <v>45383</v>
      </c>
      <c r="AE9" t="s">
        <v>97</v>
      </c>
    </row>
    <row r="10" spans="1:31" x14ac:dyDescent="0.3">
      <c r="A10" s="3">
        <v>45383</v>
      </c>
      <c r="B10" t="s">
        <v>91</v>
      </c>
      <c r="C10" t="s">
        <v>30</v>
      </c>
      <c r="D10" t="s">
        <v>92</v>
      </c>
      <c r="E10" t="s">
        <v>36</v>
      </c>
      <c r="F10" s="3">
        <v>45383</v>
      </c>
      <c r="G10" t="s">
        <v>46</v>
      </c>
      <c r="H10" t="s">
        <v>45</v>
      </c>
      <c r="I10" t="s">
        <v>47</v>
      </c>
      <c r="J10" t="s">
        <v>50</v>
      </c>
      <c r="L10" t="s">
        <v>56</v>
      </c>
      <c r="M10" t="s">
        <v>49</v>
      </c>
      <c r="N10" t="s">
        <v>49</v>
      </c>
      <c r="O10" t="s">
        <v>65</v>
      </c>
      <c r="P10" t="s">
        <v>76</v>
      </c>
      <c r="Q10">
        <v>5</v>
      </c>
      <c r="R10" t="s">
        <v>79</v>
      </c>
      <c r="S10">
        <v>6000</v>
      </c>
      <c r="T10">
        <v>5</v>
      </c>
      <c r="U10">
        <f t="shared" si="0"/>
        <v>30000</v>
      </c>
      <c r="V10">
        <v>750</v>
      </c>
      <c r="W10">
        <v>750</v>
      </c>
      <c r="Y10">
        <v>3600</v>
      </c>
      <c r="Z10">
        <v>-1800</v>
      </c>
      <c r="AA10">
        <v>194400</v>
      </c>
      <c r="AB10" t="s">
        <v>93</v>
      </c>
      <c r="AC10" t="s">
        <v>27</v>
      </c>
      <c r="AD10" s="3">
        <v>45383</v>
      </c>
      <c r="AE10" t="s">
        <v>97</v>
      </c>
    </row>
    <row r="11" spans="1:31" x14ac:dyDescent="0.3">
      <c r="A11" s="3">
        <v>45383</v>
      </c>
      <c r="B11" t="s">
        <v>91</v>
      </c>
      <c r="C11" t="s">
        <v>30</v>
      </c>
      <c r="D11" t="s">
        <v>92</v>
      </c>
      <c r="E11" t="s">
        <v>36</v>
      </c>
      <c r="F11" s="3">
        <v>45383</v>
      </c>
      <c r="G11" t="s">
        <v>46</v>
      </c>
      <c r="H11" t="s">
        <v>45</v>
      </c>
      <c r="I11" t="s">
        <v>47</v>
      </c>
      <c r="J11" t="s">
        <v>50</v>
      </c>
      <c r="L11" t="s">
        <v>56</v>
      </c>
      <c r="M11" t="s">
        <v>49</v>
      </c>
      <c r="N11" t="s">
        <v>49</v>
      </c>
      <c r="O11" t="s">
        <v>66</v>
      </c>
      <c r="P11" t="s">
        <v>77</v>
      </c>
      <c r="Q11">
        <v>5</v>
      </c>
      <c r="R11" t="s">
        <v>79</v>
      </c>
      <c r="S11">
        <v>6000</v>
      </c>
      <c r="T11">
        <v>18</v>
      </c>
      <c r="U11">
        <f t="shared" si="0"/>
        <v>30000</v>
      </c>
      <c r="V11">
        <v>2700</v>
      </c>
      <c r="W11">
        <v>2700</v>
      </c>
      <c r="Y11">
        <v>3720</v>
      </c>
      <c r="Z11">
        <v>-1860</v>
      </c>
      <c r="AA11">
        <v>225060</v>
      </c>
      <c r="AB11" t="s">
        <v>93</v>
      </c>
      <c r="AC11" t="s">
        <v>27</v>
      </c>
      <c r="AD11" s="3">
        <v>45383</v>
      </c>
      <c r="AE11" t="s">
        <v>97</v>
      </c>
    </row>
    <row r="12" spans="1:31" x14ac:dyDescent="0.3">
      <c r="A12" s="3">
        <v>45383</v>
      </c>
      <c r="B12" t="s">
        <v>91</v>
      </c>
      <c r="C12" t="s">
        <v>30</v>
      </c>
      <c r="D12" t="s">
        <v>92</v>
      </c>
      <c r="E12" t="s">
        <v>36</v>
      </c>
      <c r="F12" s="3">
        <v>45383</v>
      </c>
      <c r="G12" t="s">
        <v>46</v>
      </c>
      <c r="H12" t="s">
        <v>45</v>
      </c>
      <c r="I12" t="s">
        <v>47</v>
      </c>
      <c r="J12" t="s">
        <v>50</v>
      </c>
      <c r="L12" t="s">
        <v>56</v>
      </c>
      <c r="M12" t="s">
        <v>49</v>
      </c>
      <c r="N12" t="s">
        <v>49</v>
      </c>
      <c r="O12" t="s">
        <v>67</v>
      </c>
      <c r="P12" t="s">
        <v>78</v>
      </c>
      <c r="Q12">
        <v>5</v>
      </c>
      <c r="R12" t="s">
        <v>79</v>
      </c>
      <c r="S12">
        <v>28</v>
      </c>
      <c r="T12">
        <v>28</v>
      </c>
      <c r="U12">
        <f t="shared" si="0"/>
        <v>140</v>
      </c>
      <c r="V12">
        <v>19.600000000000001</v>
      </c>
      <c r="W12">
        <v>19.600000000000001</v>
      </c>
      <c r="Y12">
        <v>17.920000000000002</v>
      </c>
      <c r="Z12">
        <v>-8.9600000000000009</v>
      </c>
      <c r="AA12">
        <v>1173.7600000000002</v>
      </c>
      <c r="AB12" t="s">
        <v>93</v>
      </c>
      <c r="AC12" t="s">
        <v>27</v>
      </c>
      <c r="AD12" s="3">
        <v>45383</v>
      </c>
      <c r="AE12" t="s">
        <v>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Irriion technologies</cp:lastModifiedBy>
  <dcterms:created xsi:type="dcterms:W3CDTF">2015-06-05T18:17:20Z</dcterms:created>
  <dcterms:modified xsi:type="dcterms:W3CDTF">2024-04-22T05:34:05Z</dcterms:modified>
</cp:coreProperties>
</file>