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s6\BP\"/>
    </mc:Choice>
  </mc:AlternateContent>
  <xr:revisionPtr revIDLastSave="0" documentId="13_ncr:1_{AA8D1C74-0E4C-4E96-A9BC-2EBC012D8CFF}" xr6:coauthVersionLast="47" xr6:coauthVersionMax="47" xr10:uidLastSave="{00000000-0000-0000-0000-000000000000}"/>
  <bookViews>
    <workbookView xWindow="28680" yWindow="-120" windowWidth="29040" windowHeight="15840" xr2:uid="{682FB1C6-D520-4C1A-9D79-40F4F5C8F6F7}"/>
  </bookViews>
  <sheets>
    <sheet name="Sheet1" sheetId="1" r:id="rId1"/>
    <sheet name="Plots" sheetId="2" r:id="rId2"/>
    <sheet name="Plot_Im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N39" i="1" s="1"/>
  <c r="K39" i="1"/>
  <c r="L39" i="1" s="1"/>
  <c r="S39" i="1" l="1"/>
  <c r="T39" i="1" s="1"/>
  <c r="AE39" i="1" s="1"/>
  <c r="P40" i="1" s="1"/>
  <c r="U39" i="1"/>
  <c r="V39" i="1" s="1"/>
  <c r="AD39" i="1" l="1"/>
  <c r="O40" i="1" s="1"/>
  <c r="W39" i="1"/>
  <c r="AB39" i="1"/>
  <c r="I40" i="1" s="1"/>
  <c r="X39" i="1"/>
  <c r="AG39" i="1"/>
  <c r="R40" i="1" s="1"/>
  <c r="AF39" i="1"/>
  <c r="Q40" i="1" s="1"/>
  <c r="Z39" i="1"/>
  <c r="G40" i="1" s="1"/>
  <c r="AC39" i="1"/>
  <c r="AA39" i="1"/>
  <c r="H40" i="1" s="1"/>
  <c r="J40" i="1" l="1"/>
  <c r="M40" i="1" s="1"/>
  <c r="N40" i="1" s="1"/>
  <c r="K40" i="1"/>
  <c r="L40" i="1" s="1"/>
  <c r="Y39" i="1"/>
  <c r="S40" i="1" l="1"/>
  <c r="T40" i="1" s="1"/>
  <c r="AE40" i="1" s="1"/>
  <c r="P41" i="1" s="1"/>
  <c r="U40" i="1"/>
  <c r="V40" i="1" s="1"/>
  <c r="AF40" i="1" s="1"/>
  <c r="Q41" i="1" s="1"/>
  <c r="AD40" i="1" l="1"/>
  <c r="O41" i="1" s="1"/>
  <c r="W40" i="1"/>
  <c r="AB40" i="1"/>
  <c r="I41" i="1" s="1"/>
  <c r="AG40" i="1"/>
  <c r="R41" i="1" s="1"/>
  <c r="AA40" i="1"/>
  <c r="H41" i="1" s="1"/>
  <c r="AC40" i="1"/>
  <c r="J41" i="1" s="1"/>
  <c r="X40" i="1"/>
  <c r="Y40" i="1" s="1"/>
  <c r="Z40" i="1"/>
  <c r="G41" i="1" s="1"/>
  <c r="M41" i="1" l="1"/>
  <c r="N41" i="1" s="1"/>
  <c r="K41" i="1"/>
  <c r="L41" i="1" s="1"/>
  <c r="U41" i="1" l="1"/>
  <c r="V41" i="1" s="1"/>
  <c r="S41" i="1"/>
  <c r="T41" i="1" s="1"/>
  <c r="AA41" i="1" l="1"/>
  <c r="H42" i="1" s="1"/>
  <c r="AE41" i="1"/>
  <c r="P42" i="1" s="1"/>
  <c r="Z41" i="1"/>
  <c r="G42" i="1" s="1"/>
  <c r="W41" i="1"/>
  <c r="AD41" i="1"/>
  <c r="O42" i="1" s="1"/>
  <c r="AC41" i="1"/>
  <c r="J42" i="1" s="1"/>
  <c r="AB41" i="1"/>
  <c r="I42" i="1" s="1"/>
  <c r="AG41" i="1"/>
  <c r="R42" i="1" s="1"/>
  <c r="AF41" i="1"/>
  <c r="Q42" i="1" s="1"/>
  <c r="X41" i="1"/>
  <c r="M42" i="1" l="1"/>
  <c r="N42" i="1" s="1"/>
  <c r="Y41" i="1"/>
  <c r="K42" i="1" l="1"/>
  <c r="L42" i="1" s="1"/>
  <c r="U42" i="1" l="1"/>
  <c r="V42" i="1" s="1"/>
  <c r="S42" i="1"/>
  <c r="T42" i="1" s="1"/>
  <c r="AE42" i="1" l="1"/>
  <c r="P43" i="1" s="1"/>
  <c r="AC42" i="1"/>
  <c r="J43" i="1" s="1"/>
  <c r="Z42" i="1"/>
  <c r="G43" i="1" s="1"/>
  <c r="AA42" i="1"/>
  <c r="H43" i="1" s="1"/>
  <c r="AD42" i="1"/>
  <c r="O43" i="1" s="1"/>
  <c r="W42" i="1"/>
  <c r="AB42" i="1"/>
  <c r="I43" i="1" s="1"/>
  <c r="AF42" i="1"/>
  <c r="Q43" i="1" s="1"/>
  <c r="X42" i="1"/>
  <c r="AG42" i="1"/>
  <c r="R43" i="1" s="1"/>
  <c r="M43" i="1" l="1"/>
  <c r="N43" i="1" s="1"/>
  <c r="Y42" i="1"/>
  <c r="K43" i="1" l="1"/>
  <c r="L43" i="1" s="1"/>
  <c r="S43" i="1" l="1"/>
  <c r="T43" i="1" s="1"/>
  <c r="U43" i="1"/>
  <c r="V43" i="1" s="1"/>
  <c r="AF43" i="1" l="1"/>
  <c r="Q44" i="1" s="1"/>
  <c r="X43" i="1"/>
  <c r="AG43" i="1"/>
  <c r="R44" i="1" s="1"/>
  <c r="Z43" i="1"/>
  <c r="G44" i="1" s="1"/>
  <c r="W43" i="1"/>
  <c r="AE43" i="1"/>
  <c r="P44" i="1" s="1"/>
  <c r="AD43" i="1"/>
  <c r="O44" i="1" s="1"/>
  <c r="AA43" i="1"/>
  <c r="H44" i="1" s="1"/>
  <c r="AC43" i="1"/>
  <c r="J44" i="1" s="1"/>
  <c r="AB43" i="1"/>
  <c r="I44" i="1" s="1"/>
  <c r="M44" i="1" l="1"/>
  <c r="N44" i="1" s="1"/>
  <c r="Y43" i="1"/>
  <c r="K44" i="1" l="1"/>
  <c r="L44" i="1" s="1"/>
  <c r="S44" i="1" l="1"/>
  <c r="T44" i="1" s="1"/>
  <c r="U44" i="1"/>
  <c r="V44" i="1" s="1"/>
  <c r="AG44" i="1" l="1"/>
  <c r="R45" i="1" s="1"/>
  <c r="AF44" i="1"/>
  <c r="Q45" i="1" s="1"/>
  <c r="X44" i="1"/>
  <c r="AD44" i="1"/>
  <c r="O45" i="1" s="1"/>
  <c r="AA44" i="1"/>
  <c r="H45" i="1" s="1"/>
  <c r="Z44" i="1"/>
  <c r="G45" i="1" s="1"/>
  <c r="AB44" i="1"/>
  <c r="I45" i="1" s="1"/>
  <c r="AC44" i="1"/>
  <c r="J45" i="1" s="1"/>
  <c r="AE44" i="1"/>
  <c r="P45" i="1" s="1"/>
  <c r="W44" i="1"/>
  <c r="M45" i="1" l="1"/>
  <c r="N45" i="1" s="1"/>
  <c r="Y44" i="1"/>
  <c r="K45" i="1" l="1"/>
  <c r="L45" i="1" s="1"/>
  <c r="U45" i="1" l="1"/>
  <c r="V45" i="1" s="1"/>
  <c r="S45" i="1"/>
  <c r="T45" i="1" s="1"/>
  <c r="W45" i="1" l="1"/>
  <c r="AA45" i="1"/>
  <c r="H46" i="1" s="1"/>
  <c r="AB45" i="1"/>
  <c r="I46" i="1" s="1"/>
  <c r="AC45" i="1"/>
  <c r="J46" i="1" s="1"/>
  <c r="AD45" i="1"/>
  <c r="O46" i="1" s="1"/>
  <c r="AE45" i="1"/>
  <c r="P46" i="1" s="1"/>
  <c r="Z45" i="1"/>
  <c r="G46" i="1" s="1"/>
  <c r="AF45" i="1"/>
  <c r="Q46" i="1" s="1"/>
  <c r="AG45" i="1"/>
  <c r="R46" i="1" s="1"/>
  <c r="X45" i="1"/>
  <c r="M46" i="1" l="1"/>
  <c r="N46" i="1" s="1"/>
  <c r="K46" i="1"/>
  <c r="L46" i="1" s="1"/>
  <c r="Y45" i="1"/>
  <c r="S46" i="1" l="1"/>
  <c r="T46" i="1" s="1"/>
  <c r="U46" i="1"/>
  <c r="V46" i="1" s="1"/>
  <c r="AG46" i="1" l="1"/>
  <c r="R47" i="1" s="1"/>
  <c r="AF46" i="1"/>
  <c r="Q47" i="1" s="1"/>
  <c r="X46" i="1"/>
  <c r="AB46" i="1"/>
  <c r="I47" i="1" s="1"/>
  <c r="W46" i="1"/>
  <c r="AE46" i="1"/>
  <c r="P47" i="1" s="1"/>
  <c r="AA46" i="1"/>
  <c r="H47" i="1" s="1"/>
  <c r="Z46" i="1"/>
  <c r="G47" i="1" s="1"/>
  <c r="AC46" i="1"/>
  <c r="J47" i="1" s="1"/>
  <c r="AD46" i="1"/>
  <c r="O47" i="1" s="1"/>
  <c r="Y46" i="1" l="1"/>
  <c r="M47" i="1"/>
  <c r="N47" i="1" s="1"/>
  <c r="K47" i="1"/>
  <c r="L47" i="1" s="1"/>
  <c r="S47" i="1" l="1"/>
  <c r="T47" i="1" s="1"/>
  <c r="U47" i="1"/>
  <c r="V47" i="1" s="1"/>
  <c r="X47" i="1" l="1"/>
  <c r="AG47" i="1"/>
  <c r="R48" i="1" s="1"/>
  <c r="AF47" i="1"/>
  <c r="Q48" i="1" s="1"/>
  <c r="AA47" i="1"/>
  <c r="H48" i="1" s="1"/>
  <c r="AD47" i="1"/>
  <c r="O48" i="1" s="1"/>
  <c r="AC47" i="1"/>
  <c r="J48" i="1" s="1"/>
  <c r="W47" i="1"/>
  <c r="AB47" i="1"/>
  <c r="I48" i="1" s="1"/>
  <c r="Z47" i="1"/>
  <c r="G48" i="1" s="1"/>
  <c r="AE47" i="1"/>
  <c r="P48" i="1" s="1"/>
  <c r="M48" i="1" l="1"/>
  <c r="N48" i="1" s="1"/>
  <c r="Y47" i="1"/>
  <c r="K48" i="1"/>
  <c r="L48" i="1" s="1"/>
  <c r="U48" i="1" l="1"/>
  <c r="V48" i="1" s="1"/>
  <c r="S48" i="1"/>
  <c r="T48" i="1" s="1"/>
  <c r="AA48" i="1" l="1"/>
  <c r="H49" i="1" s="1"/>
  <c r="AE48" i="1"/>
  <c r="P49" i="1" s="1"/>
  <c r="AD48" i="1"/>
  <c r="O49" i="1" s="1"/>
  <c r="AC48" i="1"/>
  <c r="J49" i="1" s="1"/>
  <c r="Z48" i="1"/>
  <c r="G49" i="1" s="1"/>
  <c r="W48" i="1"/>
  <c r="AB48" i="1"/>
  <c r="I49" i="1" s="1"/>
  <c r="X48" i="1"/>
  <c r="AG48" i="1"/>
  <c r="R49" i="1" s="1"/>
  <c r="AF48" i="1"/>
  <c r="Q49" i="1" s="1"/>
  <c r="M49" i="1" l="1"/>
  <c r="N49" i="1" s="1"/>
  <c r="Y48" i="1"/>
  <c r="K49" i="1"/>
  <c r="L49" i="1" s="1"/>
  <c r="U49" i="1" l="1"/>
  <c r="V49" i="1" s="1"/>
  <c r="S49" i="1"/>
  <c r="T49" i="1" s="1"/>
  <c r="AB49" i="1" l="1"/>
  <c r="I50" i="1" s="1"/>
  <c r="AE49" i="1"/>
  <c r="P50" i="1" s="1"/>
  <c r="Z49" i="1"/>
  <c r="G50" i="1" s="1"/>
  <c r="AA49" i="1"/>
  <c r="H50" i="1" s="1"/>
  <c r="AC49" i="1"/>
  <c r="J50" i="1" s="1"/>
  <c r="AD49" i="1"/>
  <c r="O50" i="1" s="1"/>
  <c r="W49" i="1"/>
  <c r="AF49" i="1"/>
  <c r="Q50" i="1" s="1"/>
  <c r="AG49" i="1"/>
  <c r="R50" i="1" s="1"/>
  <c r="X49" i="1"/>
  <c r="Y49" i="1" l="1"/>
  <c r="M50" i="1"/>
  <c r="N50" i="1" s="1"/>
  <c r="K50" i="1"/>
  <c r="L50" i="1" s="1"/>
  <c r="S50" i="1" l="1"/>
  <c r="T50" i="1" s="1"/>
  <c r="U50" i="1"/>
  <c r="V50" i="1" s="1"/>
  <c r="X50" i="1" l="1"/>
  <c r="AF50" i="1"/>
  <c r="Q51" i="1" s="1"/>
  <c r="AG50" i="1"/>
  <c r="R51" i="1" s="1"/>
  <c r="AE50" i="1"/>
  <c r="P51" i="1" s="1"/>
  <c r="AC50" i="1"/>
  <c r="J51" i="1" s="1"/>
  <c r="AA50" i="1"/>
  <c r="H51" i="1" s="1"/>
  <c r="W50" i="1"/>
  <c r="Z50" i="1"/>
  <c r="G51" i="1" s="1"/>
  <c r="AD50" i="1"/>
  <c r="O51" i="1" s="1"/>
  <c r="AB50" i="1"/>
  <c r="I51" i="1" s="1"/>
  <c r="M51" i="1" l="1"/>
  <c r="N51" i="1" s="1"/>
  <c r="Y50" i="1"/>
  <c r="K51" i="1"/>
  <c r="L51" i="1" s="1"/>
  <c r="U51" i="1" l="1"/>
  <c r="V51" i="1" s="1"/>
  <c r="S51" i="1"/>
  <c r="T51" i="1" s="1"/>
  <c r="AA51" i="1" l="1"/>
  <c r="H52" i="1" s="1"/>
  <c r="AB51" i="1"/>
  <c r="I52" i="1" s="1"/>
  <c r="AE51" i="1"/>
  <c r="P52" i="1" s="1"/>
  <c r="AD51" i="1"/>
  <c r="O52" i="1" s="1"/>
  <c r="AC51" i="1"/>
  <c r="J52" i="1" s="1"/>
  <c r="Z51" i="1"/>
  <c r="G52" i="1" s="1"/>
  <c r="W51" i="1"/>
  <c r="X51" i="1"/>
  <c r="AG51" i="1"/>
  <c r="R52" i="1" s="1"/>
  <c r="AF51" i="1"/>
  <c r="Q52" i="1" s="1"/>
  <c r="M52" i="1" l="1"/>
  <c r="N52" i="1" s="1"/>
  <c r="Y51" i="1"/>
  <c r="K52" i="1"/>
  <c r="L52" i="1" s="1"/>
  <c r="U52" i="1" l="1"/>
  <c r="V52" i="1" s="1"/>
  <c r="S52" i="1"/>
  <c r="T52" i="1" s="1"/>
  <c r="AC52" i="1" l="1"/>
  <c r="J53" i="1" s="1"/>
  <c r="AB52" i="1"/>
  <c r="I53" i="1" s="1"/>
  <c r="AE52" i="1"/>
  <c r="P53" i="1" s="1"/>
  <c r="W52" i="1"/>
  <c r="Z52" i="1"/>
  <c r="G53" i="1" s="1"/>
  <c r="AD52" i="1"/>
  <c r="O53" i="1" s="1"/>
  <c r="AA52" i="1"/>
  <c r="H53" i="1" s="1"/>
  <c r="X52" i="1"/>
  <c r="AG52" i="1"/>
  <c r="R53" i="1" s="1"/>
  <c r="AF52" i="1"/>
  <c r="Q53" i="1" s="1"/>
  <c r="M53" i="1" l="1"/>
  <c r="N53" i="1" s="1"/>
  <c r="K53" i="1"/>
  <c r="L53" i="1" s="1"/>
  <c r="Y52" i="1"/>
  <c r="S53" i="1" l="1"/>
  <c r="T53" i="1" s="1"/>
  <c r="U53" i="1"/>
  <c r="V53" i="1" s="1"/>
  <c r="X53" i="1" l="1"/>
  <c r="AG53" i="1"/>
  <c r="R54" i="1" s="1"/>
  <c r="AF53" i="1"/>
  <c r="Q54" i="1" s="1"/>
  <c r="W53" i="1"/>
  <c r="AE53" i="1"/>
  <c r="P54" i="1" s="1"/>
  <c r="AD53" i="1"/>
  <c r="O54" i="1" s="1"/>
  <c r="AB53" i="1"/>
  <c r="I54" i="1" s="1"/>
  <c r="AC53" i="1"/>
  <c r="J54" i="1" s="1"/>
  <c r="Z53" i="1"/>
  <c r="G54" i="1" s="1"/>
  <c r="AA53" i="1"/>
  <c r="H54" i="1" s="1"/>
  <c r="M54" i="1" l="1"/>
  <c r="N54" i="1" s="1"/>
  <c r="Y53" i="1"/>
  <c r="K54" i="1"/>
  <c r="L54" i="1" s="1"/>
  <c r="S54" i="1" l="1"/>
  <c r="T54" i="1" s="1"/>
  <c r="U54" i="1"/>
  <c r="V54" i="1" s="1"/>
  <c r="AF54" i="1" l="1"/>
  <c r="Q55" i="1" s="1"/>
  <c r="X54" i="1"/>
  <c r="AG54" i="1"/>
  <c r="R55" i="1" s="1"/>
  <c r="AB54" i="1"/>
  <c r="I55" i="1" s="1"/>
  <c r="AE54" i="1"/>
  <c r="P55" i="1" s="1"/>
  <c r="AD54" i="1"/>
  <c r="O55" i="1" s="1"/>
  <c r="AA54" i="1"/>
  <c r="H55" i="1" s="1"/>
  <c r="W54" i="1"/>
  <c r="Z54" i="1"/>
  <c r="G55" i="1" s="1"/>
  <c r="AC54" i="1"/>
  <c r="J55" i="1" s="1"/>
  <c r="Y54" i="1" l="1"/>
  <c r="M55" i="1"/>
  <c r="N55" i="1" s="1"/>
  <c r="K55" i="1"/>
  <c r="L55" i="1" s="1"/>
  <c r="U55" i="1" l="1"/>
  <c r="V55" i="1" s="1"/>
  <c r="S55" i="1"/>
  <c r="T55" i="1" s="1"/>
  <c r="AE55" i="1" l="1"/>
  <c r="P56" i="1" s="1"/>
  <c r="AA55" i="1"/>
  <c r="H56" i="1" s="1"/>
  <c r="Z55" i="1"/>
  <c r="G56" i="1" s="1"/>
  <c r="AD55" i="1"/>
  <c r="O56" i="1" s="1"/>
  <c r="AB55" i="1"/>
  <c r="I56" i="1" s="1"/>
  <c r="AC55" i="1"/>
  <c r="J56" i="1" s="1"/>
  <c r="W55" i="1"/>
  <c r="AG55" i="1"/>
  <c r="R56" i="1" s="1"/>
  <c r="AF55" i="1"/>
  <c r="Q56" i="1" s="1"/>
  <c r="X55" i="1"/>
  <c r="Y55" i="1" l="1"/>
  <c r="M56" i="1"/>
  <c r="N56" i="1" s="1"/>
  <c r="K56" i="1"/>
  <c r="L56" i="1" s="1"/>
  <c r="S56" i="1" l="1"/>
  <c r="T56" i="1" s="1"/>
  <c r="U56" i="1"/>
  <c r="V56" i="1" s="1"/>
  <c r="AG56" i="1" l="1"/>
  <c r="R57" i="1" s="1"/>
  <c r="X56" i="1"/>
  <c r="AF56" i="1"/>
  <c r="Q57" i="1" s="1"/>
  <c r="AE56" i="1"/>
  <c r="P57" i="1" s="1"/>
  <c r="AC56" i="1"/>
  <c r="J57" i="1" s="1"/>
  <c r="AB56" i="1"/>
  <c r="I57" i="1" s="1"/>
  <c r="AD56" i="1"/>
  <c r="O57" i="1" s="1"/>
  <c r="AA56" i="1"/>
  <c r="H57" i="1" s="1"/>
  <c r="Z56" i="1"/>
  <c r="G57" i="1" s="1"/>
  <c r="W56" i="1"/>
  <c r="M57" i="1" l="1"/>
  <c r="N57" i="1" s="1"/>
  <c r="Y56" i="1"/>
  <c r="K57" i="1"/>
  <c r="L57" i="1" s="1"/>
  <c r="U57" i="1" l="1"/>
  <c r="V57" i="1" s="1"/>
  <c r="S57" i="1"/>
  <c r="T57" i="1" s="1"/>
  <c r="AC57" i="1" l="1"/>
  <c r="J58" i="1" s="1"/>
  <c r="W57" i="1"/>
  <c r="AD57" i="1"/>
  <c r="O58" i="1" s="1"/>
  <c r="AA57" i="1"/>
  <c r="H58" i="1" s="1"/>
  <c r="AE57" i="1"/>
  <c r="P58" i="1" s="1"/>
  <c r="AB57" i="1"/>
  <c r="I58" i="1" s="1"/>
  <c r="Z57" i="1"/>
  <c r="G58" i="1" s="1"/>
  <c r="X57" i="1"/>
  <c r="AF57" i="1"/>
  <c r="Q58" i="1" s="1"/>
  <c r="AG57" i="1"/>
  <c r="R58" i="1" s="1"/>
  <c r="M58" i="1" l="1"/>
  <c r="N58" i="1" s="1"/>
  <c r="K58" i="1"/>
  <c r="L58" i="1" s="1"/>
  <c r="Y57" i="1"/>
  <c r="S58" i="1" l="1"/>
  <c r="T58" i="1" s="1"/>
  <c r="U58" i="1"/>
  <c r="V58" i="1" s="1"/>
  <c r="X58" i="1" l="1"/>
  <c r="AG58" i="1"/>
  <c r="R59" i="1" s="1"/>
  <c r="AF58" i="1"/>
  <c r="Q59" i="1" s="1"/>
  <c r="AC58" i="1"/>
  <c r="J59" i="1" s="1"/>
  <c r="AD58" i="1"/>
  <c r="O59" i="1" s="1"/>
  <c r="Z58" i="1"/>
  <c r="G59" i="1" s="1"/>
  <c r="W58" i="1"/>
  <c r="AA58" i="1"/>
  <c r="H59" i="1" s="1"/>
  <c r="AB58" i="1"/>
  <c r="I59" i="1" s="1"/>
  <c r="AE58" i="1"/>
  <c r="P59" i="1" s="1"/>
  <c r="Y58" i="1" l="1"/>
  <c r="M59" i="1"/>
  <c r="N59" i="1" s="1"/>
  <c r="K59" i="1"/>
  <c r="L59" i="1" s="1"/>
  <c r="U59" i="1" l="1"/>
  <c r="V59" i="1" s="1"/>
  <c r="S59" i="1"/>
  <c r="T59" i="1" s="1"/>
  <c r="Z59" i="1" l="1"/>
  <c r="G60" i="1" s="1"/>
  <c r="AA59" i="1"/>
  <c r="H60" i="1" s="1"/>
  <c r="AD59" i="1"/>
  <c r="O60" i="1" s="1"/>
  <c r="W59" i="1"/>
  <c r="AB59" i="1"/>
  <c r="I60" i="1" s="1"/>
  <c r="AC59" i="1"/>
  <c r="J60" i="1" s="1"/>
  <c r="AE59" i="1"/>
  <c r="P60" i="1" s="1"/>
  <c r="AG59" i="1"/>
  <c r="R60" i="1" s="1"/>
  <c r="X59" i="1"/>
  <c r="AF59" i="1"/>
  <c r="Q60" i="1" s="1"/>
  <c r="M60" i="1" l="1"/>
  <c r="N60" i="1" s="1"/>
  <c r="Y59" i="1"/>
  <c r="K60" i="1"/>
  <c r="L60" i="1" s="1"/>
  <c r="U60" i="1" l="1"/>
  <c r="V60" i="1" s="1"/>
  <c r="S60" i="1"/>
  <c r="T60" i="1" s="1"/>
  <c r="W60" i="1" l="1"/>
  <c r="AB60" i="1"/>
  <c r="I61" i="1" s="1"/>
  <c r="AE60" i="1"/>
  <c r="P61" i="1" s="1"/>
  <c r="AA60" i="1"/>
  <c r="H61" i="1" s="1"/>
  <c r="Z60" i="1"/>
  <c r="G61" i="1" s="1"/>
  <c r="AC60" i="1"/>
  <c r="J61" i="1" s="1"/>
  <c r="AD60" i="1"/>
  <c r="O61" i="1" s="1"/>
  <c r="AG60" i="1"/>
  <c r="R61" i="1" s="1"/>
  <c r="X60" i="1"/>
  <c r="AF60" i="1"/>
  <c r="Q61" i="1" s="1"/>
  <c r="M61" i="1" l="1"/>
  <c r="N61" i="1" s="1"/>
  <c r="K61" i="1"/>
  <c r="L61" i="1" s="1"/>
  <c r="Y60" i="1"/>
  <c r="S61" i="1" l="1"/>
  <c r="T61" i="1" s="1"/>
  <c r="U61" i="1"/>
  <c r="V61" i="1" s="1"/>
  <c r="AF61" i="1" l="1"/>
  <c r="Q62" i="1" s="1"/>
  <c r="AG61" i="1"/>
  <c r="R62" i="1" s="1"/>
  <c r="X61" i="1"/>
  <c r="AB61" i="1"/>
  <c r="I62" i="1" s="1"/>
  <c r="AC61" i="1"/>
  <c r="J62" i="1" s="1"/>
  <c r="Z61" i="1"/>
  <c r="G62" i="1" s="1"/>
  <c r="AD61" i="1"/>
  <c r="O62" i="1" s="1"/>
  <c r="W61" i="1"/>
  <c r="Y61" i="1" s="1"/>
  <c r="AE61" i="1"/>
  <c r="P62" i="1" s="1"/>
  <c r="AA61" i="1"/>
  <c r="H62" i="1" s="1"/>
  <c r="M62" i="1" l="1"/>
  <c r="N62" i="1" s="1"/>
  <c r="K62" i="1"/>
  <c r="L62" i="1" s="1"/>
  <c r="S62" i="1" l="1"/>
  <c r="T62" i="1" s="1"/>
  <c r="U62" i="1"/>
  <c r="V62" i="1" s="1"/>
  <c r="AG62" i="1" l="1"/>
  <c r="R63" i="1" s="1"/>
  <c r="AF62" i="1"/>
  <c r="Q63" i="1" s="1"/>
  <c r="X62" i="1"/>
  <c r="AC62" i="1"/>
  <c r="J63" i="1" s="1"/>
  <c r="AE62" i="1"/>
  <c r="P63" i="1" s="1"/>
  <c r="W62" i="1"/>
  <c r="Y62" i="1" s="1"/>
  <c r="Z62" i="1"/>
  <c r="G63" i="1" s="1"/>
  <c r="AA62" i="1"/>
  <c r="H63" i="1" s="1"/>
  <c r="AD62" i="1"/>
  <c r="O63" i="1" s="1"/>
  <c r="AB62" i="1"/>
  <c r="I63" i="1" s="1"/>
  <c r="M63" i="1" l="1"/>
  <c r="N63" i="1" s="1"/>
  <c r="K63" i="1"/>
  <c r="L63" i="1" s="1"/>
  <c r="S63" i="1" l="1"/>
  <c r="T63" i="1" s="1"/>
  <c r="U63" i="1"/>
  <c r="V63" i="1" s="1"/>
  <c r="AG63" i="1" l="1"/>
  <c r="R64" i="1" s="1"/>
  <c r="AF63" i="1"/>
  <c r="Q64" i="1" s="1"/>
  <c r="X63" i="1"/>
  <c r="W63" i="1"/>
  <c r="Z63" i="1"/>
  <c r="G64" i="1" s="1"/>
  <c r="AD63" i="1"/>
  <c r="O64" i="1" s="1"/>
  <c r="AC63" i="1"/>
  <c r="J64" i="1" s="1"/>
  <c r="AE63" i="1"/>
  <c r="P64" i="1" s="1"/>
  <c r="AA63" i="1"/>
  <c r="H64" i="1" s="1"/>
  <c r="AB63" i="1"/>
  <c r="I64" i="1" s="1"/>
  <c r="M64" i="1" l="1"/>
  <c r="N64" i="1" s="1"/>
  <c r="Y63" i="1"/>
  <c r="K64" i="1"/>
  <c r="L64" i="1" s="1"/>
  <c r="U64" i="1" l="1"/>
  <c r="V64" i="1" s="1"/>
  <c r="S64" i="1"/>
  <c r="T64" i="1" s="1"/>
  <c r="AA64" i="1" l="1"/>
  <c r="H65" i="1" s="1"/>
  <c r="Z64" i="1"/>
  <c r="G65" i="1" s="1"/>
  <c r="AD64" i="1"/>
  <c r="O65" i="1" s="1"/>
  <c r="AB64" i="1"/>
  <c r="I65" i="1" s="1"/>
  <c r="W64" i="1"/>
  <c r="AE64" i="1"/>
  <c r="P65" i="1" s="1"/>
  <c r="AC64" i="1"/>
  <c r="J65" i="1" s="1"/>
  <c r="AG64" i="1"/>
  <c r="R65" i="1" s="1"/>
  <c r="AF64" i="1"/>
  <c r="Q65" i="1" s="1"/>
  <c r="X64" i="1"/>
  <c r="Y64" i="1" l="1"/>
  <c r="M65" i="1"/>
  <c r="N65" i="1" s="1"/>
  <c r="K65" i="1"/>
  <c r="L65" i="1" s="1"/>
  <c r="U65" i="1" l="1"/>
  <c r="V65" i="1" s="1"/>
  <c r="S65" i="1"/>
  <c r="T65" i="1" s="1"/>
  <c r="AE65" i="1" l="1"/>
  <c r="P66" i="1" s="1"/>
  <c r="AA65" i="1"/>
  <c r="H66" i="1" s="1"/>
  <c r="AD65" i="1"/>
  <c r="O66" i="1" s="1"/>
  <c r="Z65" i="1"/>
  <c r="G66" i="1" s="1"/>
  <c r="W65" i="1"/>
  <c r="AB65" i="1"/>
  <c r="I66" i="1" s="1"/>
  <c r="AC65" i="1"/>
  <c r="J66" i="1" s="1"/>
  <c r="AG65" i="1"/>
  <c r="R66" i="1" s="1"/>
  <c r="AF65" i="1"/>
  <c r="Q66" i="1" s="1"/>
  <c r="X65" i="1"/>
  <c r="Y65" i="1" l="1"/>
  <c r="M66" i="1"/>
  <c r="N66" i="1" s="1"/>
  <c r="K66" i="1"/>
  <c r="L66" i="1" s="1"/>
  <c r="U66" i="1" l="1"/>
  <c r="V66" i="1" s="1"/>
  <c r="S66" i="1"/>
  <c r="T66" i="1" s="1"/>
  <c r="AE66" i="1" l="1"/>
  <c r="P67" i="1" s="1"/>
  <c r="AB66" i="1"/>
  <c r="I67" i="1" s="1"/>
  <c r="AA66" i="1"/>
  <c r="H67" i="1" s="1"/>
  <c r="Z66" i="1"/>
  <c r="G67" i="1" s="1"/>
  <c r="AD66" i="1"/>
  <c r="O67" i="1" s="1"/>
  <c r="AC66" i="1"/>
  <c r="J67" i="1" s="1"/>
  <c r="W66" i="1"/>
  <c r="AG66" i="1"/>
  <c r="R67" i="1" s="1"/>
  <c r="X66" i="1"/>
  <c r="AF66" i="1"/>
  <c r="Q67" i="1" s="1"/>
  <c r="M67" i="1" l="1"/>
  <c r="N67" i="1" s="1"/>
  <c r="Y66" i="1"/>
  <c r="K67" i="1"/>
  <c r="L67" i="1" s="1"/>
  <c r="U67" i="1" l="1"/>
  <c r="V67" i="1" s="1"/>
  <c r="S67" i="1"/>
  <c r="T67" i="1" s="1"/>
  <c r="AC67" i="1" l="1"/>
  <c r="J68" i="1" s="1"/>
  <c r="Z67" i="1"/>
  <c r="G68" i="1" s="1"/>
  <c r="W67" i="1"/>
  <c r="AA67" i="1"/>
  <c r="H68" i="1" s="1"/>
  <c r="AE67" i="1"/>
  <c r="P68" i="1" s="1"/>
  <c r="AD67" i="1"/>
  <c r="O68" i="1" s="1"/>
  <c r="AB67" i="1"/>
  <c r="I68" i="1" s="1"/>
  <c r="AF67" i="1"/>
  <c r="Q68" i="1" s="1"/>
  <c r="X67" i="1"/>
  <c r="AG67" i="1"/>
  <c r="R68" i="1" s="1"/>
  <c r="Y67" i="1" l="1"/>
  <c r="M68" i="1"/>
  <c r="N68" i="1" s="1"/>
  <c r="K68" i="1"/>
  <c r="L68" i="1" s="1"/>
  <c r="U68" i="1" l="1"/>
  <c r="V68" i="1" s="1"/>
  <c r="S68" i="1"/>
  <c r="T68" i="1" s="1"/>
  <c r="AE68" i="1" l="1"/>
  <c r="P69" i="1" s="1"/>
  <c r="AA68" i="1"/>
  <c r="H69" i="1" s="1"/>
  <c r="W68" i="1"/>
  <c r="AC68" i="1"/>
  <c r="J69" i="1" s="1"/>
  <c r="AD68" i="1"/>
  <c r="O69" i="1" s="1"/>
  <c r="Z68" i="1"/>
  <c r="G69" i="1" s="1"/>
  <c r="AB68" i="1"/>
  <c r="I69" i="1" s="1"/>
  <c r="AG68" i="1"/>
  <c r="R69" i="1" s="1"/>
  <c r="AF68" i="1"/>
  <c r="Q69" i="1" s="1"/>
  <c r="X68" i="1"/>
  <c r="M69" i="1" l="1"/>
  <c r="N69" i="1" s="1"/>
  <c r="Y68" i="1"/>
  <c r="K69" i="1"/>
  <c r="L69" i="1" s="1"/>
  <c r="U69" i="1" l="1"/>
  <c r="V69" i="1" s="1"/>
  <c r="S69" i="1"/>
  <c r="T69" i="1" s="1"/>
  <c r="AC69" i="1" l="1"/>
  <c r="J70" i="1" s="1"/>
  <c r="AB69" i="1"/>
  <c r="I70" i="1" s="1"/>
  <c r="AE69" i="1"/>
  <c r="P70" i="1" s="1"/>
  <c r="AA69" i="1"/>
  <c r="H70" i="1" s="1"/>
  <c r="W69" i="1"/>
  <c r="AD69" i="1"/>
  <c r="O70" i="1" s="1"/>
  <c r="Z69" i="1"/>
  <c r="G70" i="1" s="1"/>
  <c r="AG69" i="1"/>
  <c r="R70" i="1" s="1"/>
  <c r="AF69" i="1"/>
  <c r="Q70" i="1" s="1"/>
  <c r="X69" i="1"/>
  <c r="Y69" i="1" l="1"/>
  <c r="M70" i="1"/>
  <c r="N70" i="1" s="1"/>
  <c r="K70" i="1"/>
  <c r="L70" i="1" s="1"/>
  <c r="S70" i="1" l="1"/>
  <c r="T70" i="1" s="1"/>
  <c r="U70" i="1"/>
  <c r="V70" i="1" s="1"/>
  <c r="AF70" i="1" l="1"/>
  <c r="Q71" i="1" s="1"/>
  <c r="X70" i="1"/>
  <c r="AG70" i="1"/>
  <c r="R71" i="1" s="1"/>
  <c r="AE70" i="1"/>
  <c r="P71" i="1" s="1"/>
  <c r="AB70" i="1"/>
  <c r="I71" i="1" s="1"/>
  <c r="W70" i="1"/>
  <c r="Y70" i="1" s="1"/>
  <c r="AC70" i="1"/>
  <c r="J71" i="1" s="1"/>
  <c r="AA70" i="1"/>
  <c r="H71" i="1" s="1"/>
  <c r="AD70" i="1"/>
  <c r="O71" i="1" s="1"/>
  <c r="Z70" i="1"/>
  <c r="G71" i="1" s="1"/>
  <c r="M71" i="1" l="1"/>
  <c r="N71" i="1" s="1"/>
  <c r="K71" i="1"/>
  <c r="L71" i="1" s="1"/>
  <c r="U71" i="1" l="1"/>
  <c r="V71" i="1" s="1"/>
  <c r="S71" i="1"/>
  <c r="T71" i="1" s="1"/>
  <c r="Z71" i="1" l="1"/>
  <c r="G72" i="1" s="1"/>
  <c r="AE71" i="1"/>
  <c r="P72" i="1" s="1"/>
  <c r="AC71" i="1"/>
  <c r="J72" i="1" s="1"/>
  <c r="AA71" i="1"/>
  <c r="H72" i="1" s="1"/>
  <c r="W71" i="1"/>
  <c r="AD71" i="1"/>
  <c r="O72" i="1" s="1"/>
  <c r="AB71" i="1"/>
  <c r="I72" i="1" s="1"/>
  <c r="X71" i="1"/>
  <c r="AF71" i="1"/>
  <c r="Q72" i="1" s="1"/>
  <c r="AG71" i="1"/>
  <c r="R72" i="1" s="1"/>
  <c r="M72" i="1" l="1"/>
  <c r="N72" i="1" s="1"/>
  <c r="Y71" i="1"/>
  <c r="K72" i="1"/>
  <c r="L72" i="1" s="1"/>
  <c r="S72" i="1" l="1"/>
  <c r="T72" i="1" s="1"/>
  <c r="U72" i="1"/>
  <c r="V72" i="1" s="1"/>
  <c r="AF72" i="1" l="1"/>
  <c r="Q73" i="1" s="1"/>
  <c r="X72" i="1"/>
  <c r="AG72" i="1"/>
  <c r="R73" i="1" s="1"/>
  <c r="AA72" i="1"/>
  <c r="H73" i="1" s="1"/>
  <c r="AB72" i="1"/>
  <c r="I73" i="1" s="1"/>
  <c r="Z72" i="1"/>
  <c r="G73" i="1" s="1"/>
  <c r="AD72" i="1"/>
  <c r="O73" i="1" s="1"/>
  <c r="AC72" i="1"/>
  <c r="J73" i="1" s="1"/>
  <c r="W72" i="1"/>
  <c r="AE72" i="1"/>
  <c r="P73" i="1" s="1"/>
  <c r="M73" i="1" l="1"/>
  <c r="N73" i="1" s="1"/>
  <c r="K73" i="1"/>
  <c r="L73" i="1" s="1"/>
  <c r="Y72" i="1"/>
  <c r="U73" i="1" l="1"/>
  <c r="V73" i="1" s="1"/>
  <c r="S73" i="1"/>
  <c r="T73" i="1" s="1"/>
  <c r="W73" i="1" l="1"/>
  <c r="AC73" i="1"/>
  <c r="J74" i="1" s="1"/>
  <c r="Z73" i="1"/>
  <c r="G74" i="1" s="1"/>
  <c r="AE73" i="1"/>
  <c r="P74" i="1" s="1"/>
  <c r="AD73" i="1"/>
  <c r="O74" i="1" s="1"/>
  <c r="AA73" i="1"/>
  <c r="H74" i="1" s="1"/>
  <c r="AB73" i="1"/>
  <c r="I74" i="1" s="1"/>
  <c r="AG73" i="1"/>
  <c r="R74" i="1" s="1"/>
  <c r="AF73" i="1"/>
  <c r="Q74" i="1" s="1"/>
  <c r="X73" i="1"/>
  <c r="M74" i="1" l="1"/>
  <c r="N74" i="1" s="1"/>
  <c r="K74" i="1"/>
  <c r="L74" i="1" s="1"/>
  <c r="Y73" i="1"/>
  <c r="S74" i="1" l="1"/>
  <c r="T74" i="1" s="1"/>
  <c r="U74" i="1"/>
  <c r="V74" i="1" s="1"/>
  <c r="AG74" i="1" l="1"/>
  <c r="R75" i="1" s="1"/>
  <c r="AF74" i="1"/>
  <c r="Q75" i="1" s="1"/>
  <c r="X74" i="1"/>
  <c r="AE74" i="1"/>
  <c r="P75" i="1" s="1"/>
  <c r="AC74" i="1"/>
  <c r="J75" i="1" s="1"/>
  <c r="W74" i="1"/>
  <c r="Y74" i="1" s="1"/>
  <c r="AA74" i="1"/>
  <c r="H75" i="1" s="1"/>
  <c r="Z74" i="1"/>
  <c r="G75" i="1" s="1"/>
  <c r="AD74" i="1"/>
  <c r="O75" i="1" s="1"/>
  <c r="AB74" i="1"/>
  <c r="I75" i="1" s="1"/>
  <c r="M75" i="1" l="1"/>
  <c r="N75" i="1" s="1"/>
  <c r="K75" i="1"/>
  <c r="L75" i="1" s="1"/>
  <c r="S75" i="1" l="1"/>
  <c r="T75" i="1" s="1"/>
  <c r="U75" i="1"/>
  <c r="V75" i="1" s="1"/>
  <c r="AG75" i="1" l="1"/>
  <c r="R76" i="1" s="1"/>
  <c r="X75" i="1"/>
  <c r="AF75" i="1"/>
  <c r="Q76" i="1" s="1"/>
  <c r="W75" i="1"/>
  <c r="Y75" i="1" s="1"/>
  <c r="AA75" i="1"/>
  <c r="H76" i="1" s="1"/>
  <c r="AD75" i="1"/>
  <c r="O76" i="1" s="1"/>
  <c r="Z75" i="1"/>
  <c r="G76" i="1" s="1"/>
  <c r="AC75" i="1"/>
  <c r="J76" i="1" s="1"/>
  <c r="AB75" i="1"/>
  <c r="I76" i="1" s="1"/>
  <c r="AE75" i="1"/>
  <c r="P76" i="1" s="1"/>
  <c r="M76" i="1" l="1"/>
  <c r="N76" i="1" s="1"/>
  <c r="K76" i="1"/>
  <c r="L76" i="1" s="1"/>
  <c r="S76" i="1" l="1"/>
  <c r="T76" i="1" s="1"/>
  <c r="U76" i="1"/>
  <c r="V76" i="1" s="1"/>
  <c r="AG76" i="1" l="1"/>
  <c r="R77" i="1" s="1"/>
  <c r="AF76" i="1"/>
  <c r="Q77" i="1" s="1"/>
  <c r="X76" i="1"/>
  <c r="AB76" i="1"/>
  <c r="I77" i="1" s="1"/>
  <c r="AE76" i="1"/>
  <c r="P77" i="1" s="1"/>
  <c r="AC76" i="1"/>
  <c r="J77" i="1" s="1"/>
  <c r="AA76" i="1"/>
  <c r="H77" i="1" s="1"/>
  <c r="AD76" i="1"/>
  <c r="O77" i="1" s="1"/>
  <c r="Z76" i="1"/>
  <c r="G77" i="1" s="1"/>
  <c r="W76" i="1"/>
  <c r="M77" i="1" l="1"/>
  <c r="N77" i="1" s="1"/>
  <c r="Y76" i="1"/>
  <c r="K77" i="1"/>
  <c r="L77" i="1" s="1"/>
  <c r="U77" i="1" l="1"/>
  <c r="V77" i="1" s="1"/>
  <c r="S77" i="1"/>
  <c r="T77" i="1" s="1"/>
  <c r="AD77" i="1" l="1"/>
  <c r="O78" i="1" s="1"/>
  <c r="AC77" i="1"/>
  <c r="J78" i="1" s="1"/>
  <c r="AB77" i="1"/>
  <c r="I78" i="1" s="1"/>
  <c r="W77" i="1"/>
  <c r="AE77" i="1"/>
  <c r="P78" i="1" s="1"/>
  <c r="AA77" i="1"/>
  <c r="H78" i="1" s="1"/>
  <c r="Z77" i="1"/>
  <c r="G78" i="1" s="1"/>
  <c r="AG77" i="1"/>
  <c r="R78" i="1" s="1"/>
  <c r="X77" i="1"/>
  <c r="AF77" i="1"/>
  <c r="Q78" i="1" s="1"/>
  <c r="M78" i="1" l="1"/>
  <c r="N78" i="1" s="1"/>
  <c r="Y77" i="1"/>
  <c r="K78" i="1"/>
  <c r="L78" i="1" s="1"/>
  <c r="U78" i="1" l="1"/>
  <c r="V78" i="1" s="1"/>
  <c r="S78" i="1"/>
  <c r="T78" i="1" s="1"/>
  <c r="W78" i="1" l="1"/>
  <c r="AD78" i="1"/>
  <c r="O79" i="1" s="1"/>
  <c r="AE78" i="1"/>
  <c r="P79" i="1" s="1"/>
  <c r="Z78" i="1"/>
  <c r="G79" i="1" s="1"/>
  <c r="AA78" i="1"/>
  <c r="H79" i="1" s="1"/>
  <c r="AB78" i="1"/>
  <c r="I79" i="1" s="1"/>
  <c r="AC78" i="1"/>
  <c r="J79" i="1" s="1"/>
  <c r="AF78" i="1"/>
  <c r="Q79" i="1" s="1"/>
  <c r="X78" i="1"/>
  <c r="AG78" i="1"/>
  <c r="R79" i="1" s="1"/>
  <c r="M79" i="1" l="1"/>
  <c r="N79" i="1" s="1"/>
  <c r="K79" i="1"/>
  <c r="L79" i="1" s="1"/>
  <c r="Y78" i="1"/>
  <c r="U79" i="1" l="1"/>
  <c r="V79" i="1" s="1"/>
  <c r="S79" i="1"/>
  <c r="T79" i="1" s="1"/>
  <c r="AA79" i="1" l="1"/>
  <c r="H80" i="1" s="1"/>
  <c r="AD79" i="1"/>
  <c r="O80" i="1" s="1"/>
  <c r="AE79" i="1"/>
  <c r="P80" i="1" s="1"/>
  <c r="AC79" i="1"/>
  <c r="J80" i="1" s="1"/>
  <c r="W79" i="1"/>
  <c r="Z79" i="1"/>
  <c r="G80" i="1" s="1"/>
  <c r="AB79" i="1"/>
  <c r="I80" i="1" s="1"/>
  <c r="AG79" i="1"/>
  <c r="R80" i="1" s="1"/>
  <c r="AF79" i="1"/>
  <c r="Q80" i="1" s="1"/>
  <c r="X79" i="1"/>
  <c r="M80" i="1" l="1"/>
  <c r="N80" i="1" s="1"/>
  <c r="Y79" i="1"/>
  <c r="K80" i="1"/>
  <c r="L80" i="1" s="1"/>
  <c r="U80" i="1" l="1"/>
  <c r="V80" i="1" s="1"/>
  <c r="S80" i="1"/>
  <c r="T80" i="1" s="1"/>
  <c r="AB80" i="1" l="1"/>
  <c r="I81" i="1" s="1"/>
  <c r="AA80" i="1"/>
  <c r="H81" i="1" s="1"/>
  <c r="Z80" i="1"/>
  <c r="G81" i="1" s="1"/>
  <c r="AE80" i="1"/>
  <c r="P81" i="1" s="1"/>
  <c r="W80" i="1"/>
  <c r="Y80" i="1" s="1"/>
  <c r="AC80" i="1"/>
  <c r="J81" i="1" s="1"/>
  <c r="AD80" i="1"/>
  <c r="O81" i="1" s="1"/>
  <c r="AF80" i="1"/>
  <c r="Q81" i="1" s="1"/>
  <c r="AG80" i="1"/>
  <c r="R81" i="1" s="1"/>
  <c r="X80" i="1"/>
  <c r="M81" i="1" l="1"/>
  <c r="N81" i="1" s="1"/>
  <c r="K81" i="1"/>
  <c r="L81" i="1" s="1"/>
  <c r="U81" i="1" l="1"/>
  <c r="V81" i="1" s="1"/>
  <c r="S81" i="1"/>
  <c r="T81" i="1" s="1"/>
  <c r="W81" i="1" l="1"/>
  <c r="Z81" i="1"/>
  <c r="G82" i="1" s="1"/>
  <c r="AA81" i="1"/>
  <c r="H82" i="1" s="1"/>
  <c r="AE81" i="1"/>
  <c r="P82" i="1" s="1"/>
  <c r="AD81" i="1"/>
  <c r="O82" i="1" s="1"/>
  <c r="AC81" i="1"/>
  <c r="J82" i="1" s="1"/>
  <c r="AB81" i="1"/>
  <c r="I82" i="1" s="1"/>
  <c r="X81" i="1"/>
  <c r="AF81" i="1"/>
  <c r="Q82" i="1" s="1"/>
  <c r="AG81" i="1"/>
  <c r="R82" i="1" s="1"/>
  <c r="M82" i="1" l="1"/>
  <c r="N82" i="1" s="1"/>
  <c r="K82" i="1"/>
  <c r="L82" i="1" s="1"/>
  <c r="Y81" i="1"/>
  <c r="S82" i="1" l="1"/>
  <c r="T82" i="1" s="1"/>
  <c r="U82" i="1"/>
  <c r="V82" i="1" s="1"/>
  <c r="X82" i="1" l="1"/>
  <c r="AF82" i="1"/>
  <c r="Q83" i="1" s="1"/>
  <c r="AG82" i="1"/>
  <c r="R83" i="1" s="1"/>
  <c r="AB82" i="1"/>
  <c r="I83" i="1" s="1"/>
  <c r="AC82" i="1"/>
  <c r="J83" i="1" s="1"/>
  <c r="W82" i="1"/>
  <c r="AE82" i="1"/>
  <c r="P83" i="1" s="1"/>
  <c r="Z82" i="1"/>
  <c r="G83" i="1" s="1"/>
  <c r="AA82" i="1"/>
  <c r="H83" i="1" s="1"/>
  <c r="AD82" i="1"/>
  <c r="O83" i="1" s="1"/>
  <c r="M83" i="1" l="1"/>
  <c r="N83" i="1" s="1"/>
  <c r="Y82" i="1"/>
  <c r="K83" i="1"/>
  <c r="L83" i="1" s="1"/>
  <c r="S83" i="1" l="1"/>
  <c r="T83" i="1" s="1"/>
  <c r="U83" i="1"/>
  <c r="V83" i="1" s="1"/>
  <c r="AG83" i="1" l="1"/>
  <c r="R84" i="1" s="1"/>
  <c r="X83" i="1"/>
  <c r="AF83" i="1"/>
  <c r="Q84" i="1" s="1"/>
  <c r="W83" i="1"/>
  <c r="AC83" i="1"/>
  <c r="J84" i="1" s="1"/>
  <c r="AA83" i="1"/>
  <c r="H84" i="1" s="1"/>
  <c r="Z83" i="1"/>
  <c r="G84" i="1" s="1"/>
  <c r="AE83" i="1"/>
  <c r="P84" i="1" s="1"/>
  <c r="AB83" i="1"/>
  <c r="I84" i="1" s="1"/>
  <c r="AD83" i="1"/>
  <c r="O84" i="1" s="1"/>
  <c r="Y83" i="1" l="1"/>
  <c r="M84" i="1"/>
  <c r="N84" i="1" s="1"/>
  <c r="K84" i="1"/>
  <c r="L84" i="1" s="1"/>
  <c r="S84" i="1" l="1"/>
  <c r="T84" i="1" s="1"/>
  <c r="U84" i="1"/>
  <c r="V84" i="1" s="1"/>
  <c r="AF84" i="1" l="1"/>
  <c r="Q85" i="1" s="1"/>
  <c r="X84" i="1"/>
  <c r="AG84" i="1"/>
  <c r="R85" i="1" s="1"/>
  <c r="AE84" i="1"/>
  <c r="P85" i="1" s="1"/>
  <c r="Z84" i="1"/>
  <c r="G85" i="1" s="1"/>
  <c r="W84" i="1"/>
  <c r="Y84" i="1" s="1"/>
  <c r="AD84" i="1"/>
  <c r="O85" i="1" s="1"/>
  <c r="AA84" i="1"/>
  <c r="H85" i="1" s="1"/>
  <c r="AC84" i="1"/>
  <c r="J85" i="1" s="1"/>
  <c r="AB84" i="1"/>
  <c r="I85" i="1" s="1"/>
  <c r="M85" i="1" l="1"/>
  <c r="N85" i="1" s="1"/>
  <c r="K85" i="1"/>
  <c r="L85" i="1" s="1"/>
  <c r="S85" i="1" l="1"/>
  <c r="T85" i="1" s="1"/>
  <c r="U85" i="1"/>
  <c r="V85" i="1" s="1"/>
  <c r="AF85" i="1" l="1"/>
  <c r="Q86" i="1" s="1"/>
  <c r="X85" i="1"/>
  <c r="AG85" i="1"/>
  <c r="R86" i="1" s="1"/>
  <c r="AE85" i="1"/>
  <c r="P86" i="1" s="1"/>
  <c r="Z85" i="1"/>
  <c r="G86" i="1" s="1"/>
  <c r="AD85" i="1"/>
  <c r="O86" i="1" s="1"/>
  <c r="AB85" i="1"/>
  <c r="I86" i="1" s="1"/>
  <c r="W85" i="1"/>
  <c r="Y85" i="1" s="1"/>
  <c r="AA85" i="1"/>
  <c r="H86" i="1" s="1"/>
  <c r="AC85" i="1"/>
  <c r="J86" i="1" s="1"/>
  <c r="M86" i="1" l="1"/>
  <c r="N86" i="1" s="1"/>
  <c r="K86" i="1"/>
  <c r="L86" i="1" s="1"/>
  <c r="S86" i="1" l="1"/>
  <c r="T86" i="1" s="1"/>
  <c r="U86" i="1"/>
  <c r="V86" i="1" s="1"/>
  <c r="AG86" i="1" l="1"/>
  <c r="R87" i="1" s="1"/>
  <c r="X86" i="1"/>
  <c r="AF86" i="1"/>
  <c r="Q87" i="1" s="1"/>
  <c r="W86" i="1"/>
  <c r="AC86" i="1"/>
  <c r="J87" i="1" s="1"/>
  <c r="AB86" i="1"/>
  <c r="I87" i="1" s="1"/>
  <c r="AA86" i="1"/>
  <c r="H87" i="1" s="1"/>
  <c r="Z86" i="1"/>
  <c r="G87" i="1" s="1"/>
  <c r="AD86" i="1"/>
  <c r="O87" i="1" s="1"/>
  <c r="AE86" i="1"/>
  <c r="P87" i="1" s="1"/>
  <c r="Y86" i="1" l="1"/>
  <c r="M87" i="1"/>
  <c r="N87" i="1" s="1"/>
  <c r="K87" i="1"/>
  <c r="L87" i="1" s="1"/>
  <c r="S87" i="1" l="1"/>
  <c r="T87" i="1" s="1"/>
  <c r="U87" i="1"/>
  <c r="V87" i="1" s="1"/>
  <c r="AG87" i="1" l="1"/>
  <c r="R88" i="1" s="1"/>
  <c r="AF87" i="1"/>
  <c r="Q88" i="1" s="1"/>
  <c r="X87" i="1"/>
  <c r="AD87" i="1"/>
  <c r="O88" i="1" s="1"/>
  <c r="Z87" i="1"/>
  <c r="G88" i="1" s="1"/>
  <c r="W87" i="1"/>
  <c r="Y87" i="1" s="1"/>
  <c r="AE87" i="1"/>
  <c r="P88" i="1" s="1"/>
  <c r="AA87" i="1"/>
  <c r="H88" i="1" s="1"/>
  <c r="AB87" i="1"/>
  <c r="I88" i="1" s="1"/>
  <c r="AC87" i="1"/>
  <c r="J88" i="1" s="1"/>
  <c r="M88" i="1" l="1"/>
  <c r="N88" i="1" s="1"/>
  <c r="K88" i="1"/>
  <c r="L88" i="1" s="1"/>
  <c r="S88" i="1" l="1"/>
  <c r="T88" i="1" s="1"/>
  <c r="U88" i="1"/>
  <c r="V88" i="1" s="1"/>
  <c r="X88" i="1" l="1"/>
  <c r="AG88" i="1"/>
  <c r="R89" i="1" s="1"/>
  <c r="AF88" i="1"/>
  <c r="Q89" i="1" s="1"/>
  <c r="AC88" i="1"/>
  <c r="J89" i="1" s="1"/>
  <c r="W88" i="1"/>
  <c r="AD88" i="1"/>
  <c r="O89" i="1" s="1"/>
  <c r="AE88" i="1"/>
  <c r="P89" i="1" s="1"/>
  <c r="AA88" i="1"/>
  <c r="H89" i="1" s="1"/>
  <c r="Z88" i="1"/>
  <c r="G89" i="1" s="1"/>
  <c r="AB88" i="1"/>
  <c r="I89" i="1" s="1"/>
  <c r="Y88" i="1" l="1"/>
  <c r="M89" i="1"/>
  <c r="N89" i="1" s="1"/>
  <c r="K89" i="1"/>
  <c r="L89" i="1" s="1"/>
  <c r="U89" i="1" l="1"/>
  <c r="V89" i="1" s="1"/>
  <c r="S89" i="1"/>
  <c r="T89" i="1" s="1"/>
  <c r="AE89" i="1" l="1"/>
  <c r="P90" i="1" s="1"/>
  <c r="AB89" i="1"/>
  <c r="I90" i="1" s="1"/>
  <c r="Z89" i="1"/>
  <c r="G90" i="1" s="1"/>
  <c r="AC89" i="1"/>
  <c r="J90" i="1" s="1"/>
  <c r="AD89" i="1"/>
  <c r="O90" i="1" s="1"/>
  <c r="AA89" i="1"/>
  <c r="H90" i="1" s="1"/>
  <c r="W89" i="1"/>
  <c r="X89" i="1"/>
  <c r="AG89" i="1"/>
  <c r="R90" i="1" s="1"/>
  <c r="AF89" i="1"/>
  <c r="Q90" i="1" s="1"/>
  <c r="M90" i="1" l="1"/>
  <c r="N90" i="1" s="1"/>
  <c r="Y89" i="1"/>
  <c r="K90" i="1"/>
  <c r="L90" i="1" s="1"/>
  <c r="U90" i="1" l="1"/>
  <c r="V90" i="1" s="1"/>
  <c r="S90" i="1"/>
  <c r="T90" i="1" s="1"/>
  <c r="AD90" i="1" l="1"/>
  <c r="O91" i="1" s="1"/>
  <c r="AC90" i="1"/>
  <c r="J91" i="1" s="1"/>
  <c r="AB90" i="1"/>
  <c r="I91" i="1" s="1"/>
  <c r="AE90" i="1"/>
  <c r="P91" i="1" s="1"/>
  <c r="AA90" i="1"/>
  <c r="H91" i="1" s="1"/>
  <c r="Z90" i="1"/>
  <c r="G91" i="1" s="1"/>
  <c r="W90" i="1"/>
  <c r="X90" i="1"/>
  <c r="AG90" i="1"/>
  <c r="R91" i="1" s="1"/>
  <c r="AF90" i="1"/>
  <c r="Q91" i="1" s="1"/>
  <c r="M91" i="1" l="1"/>
  <c r="N91" i="1" s="1"/>
  <c r="K91" i="1"/>
  <c r="L91" i="1" s="1"/>
  <c r="Y90" i="1"/>
  <c r="U91" i="1" l="1"/>
  <c r="V91" i="1" s="1"/>
  <c r="S91" i="1"/>
  <c r="T91" i="1" s="1"/>
  <c r="AA91" i="1" l="1"/>
  <c r="H92" i="1" s="1"/>
  <c r="Z91" i="1"/>
  <c r="G92" i="1" s="1"/>
  <c r="AE91" i="1"/>
  <c r="P92" i="1" s="1"/>
  <c r="AB91" i="1"/>
  <c r="I92" i="1" s="1"/>
  <c r="W91" i="1"/>
  <c r="AD91" i="1"/>
  <c r="O92" i="1" s="1"/>
  <c r="AC91" i="1"/>
  <c r="J92" i="1" s="1"/>
  <c r="X91" i="1"/>
  <c r="AF91" i="1"/>
  <c r="Q92" i="1" s="1"/>
  <c r="AG91" i="1"/>
  <c r="R92" i="1" s="1"/>
  <c r="M92" i="1" l="1"/>
  <c r="N92" i="1" s="1"/>
  <c r="Y91" i="1"/>
  <c r="K92" i="1"/>
  <c r="L92" i="1" s="1"/>
  <c r="S92" i="1" l="1"/>
  <c r="T92" i="1" s="1"/>
  <c r="U92" i="1"/>
  <c r="V92" i="1" s="1"/>
  <c r="AF92" i="1" l="1"/>
  <c r="Q93" i="1" s="1"/>
  <c r="X92" i="1"/>
  <c r="AG92" i="1"/>
  <c r="R93" i="1" s="1"/>
  <c r="AB92" i="1"/>
  <c r="I93" i="1" s="1"/>
  <c r="AE92" i="1"/>
  <c r="P93" i="1" s="1"/>
  <c r="AD92" i="1"/>
  <c r="O93" i="1" s="1"/>
  <c r="AA92" i="1"/>
  <c r="H93" i="1" s="1"/>
  <c r="Z92" i="1"/>
  <c r="G93" i="1" s="1"/>
  <c r="W92" i="1"/>
  <c r="AC92" i="1"/>
  <c r="J93" i="1" s="1"/>
  <c r="M93" i="1" l="1"/>
  <c r="N93" i="1" s="1"/>
  <c r="K93" i="1"/>
  <c r="L93" i="1" s="1"/>
  <c r="Y92" i="1"/>
  <c r="U93" i="1" l="1"/>
  <c r="V93" i="1" s="1"/>
  <c r="S93" i="1"/>
  <c r="T93" i="1" s="1"/>
  <c r="AB93" i="1" l="1"/>
  <c r="I94" i="1" s="1"/>
  <c r="AA93" i="1"/>
  <c r="H94" i="1" s="1"/>
  <c r="Z93" i="1"/>
  <c r="G94" i="1" s="1"/>
  <c r="AC93" i="1"/>
  <c r="J94" i="1" s="1"/>
  <c r="AE93" i="1"/>
  <c r="P94" i="1" s="1"/>
  <c r="W93" i="1"/>
  <c r="AD93" i="1"/>
  <c r="O94" i="1" s="1"/>
  <c r="AF93" i="1"/>
  <c r="Q94" i="1" s="1"/>
  <c r="X93" i="1"/>
  <c r="AG93" i="1"/>
  <c r="R94" i="1" s="1"/>
  <c r="M94" i="1" l="1"/>
  <c r="N94" i="1" s="1"/>
  <c r="Y93" i="1"/>
  <c r="K94" i="1"/>
  <c r="L94" i="1" s="1"/>
  <c r="U94" i="1" l="1"/>
  <c r="V94" i="1" s="1"/>
  <c r="S94" i="1"/>
  <c r="T94" i="1" s="1"/>
  <c r="AE94" i="1" l="1"/>
  <c r="P95" i="1" s="1"/>
  <c r="AC94" i="1"/>
  <c r="J95" i="1" s="1"/>
  <c r="Z94" i="1"/>
  <c r="G95" i="1" s="1"/>
  <c r="AB94" i="1"/>
  <c r="I95" i="1" s="1"/>
  <c r="AA94" i="1"/>
  <c r="H95" i="1" s="1"/>
  <c r="AD94" i="1"/>
  <c r="O95" i="1" s="1"/>
  <c r="W94" i="1"/>
  <c r="Y94" i="1" s="1"/>
  <c r="AG94" i="1"/>
  <c r="R95" i="1" s="1"/>
  <c r="AF94" i="1"/>
  <c r="Q95" i="1" s="1"/>
  <c r="X94" i="1"/>
  <c r="M95" i="1" l="1"/>
  <c r="N95" i="1" s="1"/>
  <c r="K95" i="1"/>
  <c r="L95" i="1" s="1"/>
  <c r="U95" i="1" l="1"/>
  <c r="V95" i="1" s="1"/>
  <c r="S95" i="1"/>
  <c r="T95" i="1" s="1"/>
  <c r="AC95" i="1" l="1"/>
  <c r="J96" i="1" s="1"/>
  <c r="AA95" i="1"/>
  <c r="H96" i="1" s="1"/>
  <c r="W95" i="1"/>
  <c r="Y95" i="1" s="1"/>
  <c r="Z95" i="1"/>
  <c r="G96" i="1" s="1"/>
  <c r="AB95" i="1"/>
  <c r="I96" i="1" s="1"/>
  <c r="AD95" i="1"/>
  <c r="O96" i="1" s="1"/>
  <c r="AE95" i="1"/>
  <c r="P96" i="1" s="1"/>
  <c r="AF95" i="1"/>
  <c r="Q96" i="1" s="1"/>
  <c r="X95" i="1"/>
  <c r="AG95" i="1"/>
  <c r="R96" i="1" s="1"/>
  <c r="M96" i="1" l="1"/>
  <c r="N96" i="1" s="1"/>
  <c r="K96" i="1"/>
  <c r="L96" i="1" s="1"/>
  <c r="U96" i="1" l="1"/>
  <c r="V96" i="1" s="1"/>
  <c r="S96" i="1"/>
  <c r="T96" i="1" s="1"/>
  <c r="AA96" i="1" l="1"/>
  <c r="H97" i="1" s="1"/>
  <c r="AE96" i="1"/>
  <c r="P97" i="1" s="1"/>
  <c r="AD96" i="1"/>
  <c r="O97" i="1" s="1"/>
  <c r="AC96" i="1"/>
  <c r="J97" i="1" s="1"/>
  <c r="AB96" i="1"/>
  <c r="I97" i="1" s="1"/>
  <c r="W96" i="1"/>
  <c r="Y96" i="1" s="1"/>
  <c r="Z96" i="1"/>
  <c r="G97" i="1" s="1"/>
  <c r="AG96" i="1"/>
  <c r="R97" i="1" s="1"/>
  <c r="AF96" i="1"/>
  <c r="Q97" i="1" s="1"/>
  <c r="X96" i="1"/>
  <c r="M97" i="1" l="1"/>
  <c r="N97" i="1" s="1"/>
  <c r="K97" i="1"/>
  <c r="L97" i="1" s="1"/>
  <c r="S97" i="1" l="1"/>
  <c r="T97" i="1" s="1"/>
  <c r="U97" i="1"/>
  <c r="V97" i="1" s="1"/>
  <c r="AG97" i="1" l="1"/>
  <c r="R98" i="1" s="1"/>
  <c r="AF97" i="1"/>
  <c r="Q98" i="1" s="1"/>
  <c r="X97" i="1"/>
  <c r="AB97" i="1"/>
  <c r="I98" i="1" s="1"/>
  <c r="Z97" i="1"/>
  <c r="G98" i="1" s="1"/>
  <c r="AA97" i="1"/>
  <c r="H98" i="1" s="1"/>
  <c r="AC97" i="1"/>
  <c r="J98" i="1" s="1"/>
  <c r="AD97" i="1"/>
  <c r="O98" i="1" s="1"/>
  <c r="AE97" i="1"/>
  <c r="P98" i="1" s="1"/>
  <c r="W97" i="1"/>
  <c r="M98" i="1" l="1"/>
  <c r="N98" i="1" s="1"/>
  <c r="K98" i="1"/>
  <c r="L98" i="1" s="1"/>
  <c r="Y97" i="1"/>
  <c r="S98" i="1" l="1"/>
  <c r="T98" i="1" s="1"/>
  <c r="U98" i="1"/>
  <c r="V98" i="1" s="1"/>
  <c r="AF98" i="1" l="1"/>
  <c r="Q99" i="1" s="1"/>
  <c r="X98" i="1"/>
  <c r="AG98" i="1"/>
  <c r="R99" i="1" s="1"/>
  <c r="AD98" i="1"/>
  <c r="O99" i="1" s="1"/>
  <c r="AC98" i="1"/>
  <c r="J99" i="1" s="1"/>
  <c r="Z98" i="1"/>
  <c r="G99" i="1" s="1"/>
  <c r="AA98" i="1"/>
  <c r="H99" i="1" s="1"/>
  <c r="AB98" i="1"/>
  <c r="I99" i="1" s="1"/>
  <c r="AE98" i="1"/>
  <c r="P99" i="1" s="1"/>
  <c r="W98" i="1"/>
  <c r="M99" i="1" l="1"/>
  <c r="N99" i="1" s="1"/>
  <c r="Y98" i="1"/>
  <c r="K99" i="1"/>
  <c r="L99" i="1" s="1"/>
  <c r="U99" i="1" l="1"/>
  <c r="V99" i="1" s="1"/>
  <c r="S99" i="1"/>
  <c r="T99" i="1" s="1"/>
  <c r="W99" i="1" l="1"/>
  <c r="AC99" i="1"/>
  <c r="J100" i="1" s="1"/>
  <c r="AD99" i="1"/>
  <c r="O100" i="1" s="1"/>
  <c r="Z99" i="1"/>
  <c r="G100" i="1" s="1"/>
  <c r="AE99" i="1"/>
  <c r="P100" i="1" s="1"/>
  <c r="AA99" i="1"/>
  <c r="H100" i="1" s="1"/>
  <c r="AB99" i="1"/>
  <c r="I100" i="1" s="1"/>
  <c r="AG99" i="1"/>
  <c r="R100" i="1" s="1"/>
  <c r="X99" i="1"/>
  <c r="AF99" i="1"/>
  <c r="Q100" i="1" s="1"/>
  <c r="M100" i="1" l="1"/>
  <c r="N100" i="1" s="1"/>
  <c r="K100" i="1"/>
  <c r="L100" i="1" s="1"/>
  <c r="Y99" i="1"/>
  <c r="S100" i="1" l="1"/>
  <c r="T100" i="1" s="1"/>
  <c r="U100" i="1"/>
  <c r="V100" i="1" s="1"/>
  <c r="AF100" i="1" l="1"/>
  <c r="Q101" i="1" s="1"/>
  <c r="AG100" i="1"/>
  <c r="R101" i="1" s="1"/>
  <c r="X100" i="1"/>
  <c r="Z100" i="1"/>
  <c r="G101" i="1" s="1"/>
  <c r="AB100" i="1"/>
  <c r="I101" i="1" s="1"/>
  <c r="AE100" i="1"/>
  <c r="P101" i="1" s="1"/>
  <c r="AA100" i="1"/>
  <c r="H101" i="1" s="1"/>
  <c r="AC100" i="1"/>
  <c r="J101" i="1" s="1"/>
  <c r="W100" i="1"/>
  <c r="AD100" i="1"/>
  <c r="O101" i="1" s="1"/>
  <c r="M101" i="1" l="1"/>
  <c r="N101" i="1" s="1"/>
  <c r="K101" i="1"/>
  <c r="L101" i="1" s="1"/>
  <c r="Y100" i="1"/>
  <c r="S101" i="1" l="1"/>
  <c r="T101" i="1" s="1"/>
  <c r="U101" i="1"/>
  <c r="V101" i="1" s="1"/>
  <c r="AG101" i="1" l="1"/>
  <c r="R102" i="1" s="1"/>
  <c r="X101" i="1"/>
  <c r="AF101" i="1"/>
  <c r="Q102" i="1" s="1"/>
  <c r="AB101" i="1"/>
  <c r="I102" i="1" s="1"/>
  <c r="W101" i="1"/>
  <c r="Y101" i="1" s="1"/>
  <c r="AA101" i="1"/>
  <c r="H102" i="1" s="1"/>
  <c r="AC101" i="1"/>
  <c r="J102" i="1" s="1"/>
  <c r="AE101" i="1"/>
  <c r="P102" i="1" s="1"/>
  <c r="Z101" i="1"/>
  <c r="G102" i="1" s="1"/>
  <c r="AD101" i="1"/>
  <c r="O102" i="1" s="1"/>
  <c r="M102" i="1" l="1"/>
  <c r="N102" i="1" s="1"/>
  <c r="K102" i="1"/>
  <c r="L102" i="1" s="1"/>
  <c r="S102" i="1" l="1"/>
  <c r="T102" i="1" s="1"/>
  <c r="U102" i="1"/>
  <c r="V102" i="1" s="1"/>
  <c r="AG102" i="1" l="1"/>
  <c r="R103" i="1" s="1"/>
  <c r="AF102" i="1"/>
  <c r="Q103" i="1" s="1"/>
  <c r="X102" i="1"/>
  <c r="W102" i="1"/>
  <c r="AB102" i="1"/>
  <c r="I103" i="1" s="1"/>
  <c r="AE102" i="1"/>
  <c r="P103" i="1" s="1"/>
  <c r="AA102" i="1"/>
  <c r="H103" i="1" s="1"/>
  <c r="AC102" i="1"/>
  <c r="J103" i="1" s="1"/>
  <c r="AD102" i="1"/>
  <c r="O103" i="1" s="1"/>
  <c r="Z102" i="1"/>
  <c r="G103" i="1" s="1"/>
  <c r="M103" i="1" l="1"/>
  <c r="N103" i="1" s="1"/>
  <c r="Y102" i="1"/>
  <c r="K103" i="1"/>
  <c r="L103" i="1" s="1"/>
  <c r="U103" i="1" l="1"/>
  <c r="V103" i="1" s="1"/>
  <c r="S103" i="1"/>
  <c r="T103" i="1" s="1"/>
  <c r="AE103" i="1" l="1"/>
  <c r="P104" i="1" s="1"/>
  <c r="AA103" i="1"/>
  <c r="H104" i="1" s="1"/>
  <c r="AC103" i="1"/>
  <c r="J104" i="1" s="1"/>
  <c r="AD103" i="1"/>
  <c r="O104" i="1" s="1"/>
  <c r="Z103" i="1"/>
  <c r="G104" i="1" s="1"/>
  <c r="W103" i="1"/>
  <c r="AB103" i="1"/>
  <c r="I104" i="1" s="1"/>
  <c r="X103" i="1"/>
  <c r="AG103" i="1"/>
  <c r="R104" i="1" s="1"/>
  <c r="AF103" i="1"/>
  <c r="Q104" i="1" s="1"/>
  <c r="M104" i="1" l="1"/>
  <c r="N104" i="1" s="1"/>
  <c r="Y103" i="1"/>
  <c r="K104" i="1"/>
  <c r="L104" i="1" s="1"/>
  <c r="S104" i="1" l="1"/>
  <c r="T104" i="1" s="1"/>
  <c r="U104" i="1"/>
  <c r="V104" i="1" s="1"/>
  <c r="AF104" i="1" l="1"/>
  <c r="Q105" i="1" s="1"/>
  <c r="X104" i="1"/>
  <c r="AG104" i="1"/>
  <c r="R105" i="1" s="1"/>
  <c r="W104" i="1"/>
  <c r="Y104" i="1" s="1"/>
  <c r="AD104" i="1"/>
  <c r="O105" i="1" s="1"/>
  <c r="AC104" i="1"/>
  <c r="J105" i="1" s="1"/>
  <c r="Z104" i="1"/>
  <c r="G105" i="1" s="1"/>
  <c r="AE104" i="1"/>
  <c r="P105" i="1" s="1"/>
  <c r="AB104" i="1"/>
  <c r="I105" i="1" s="1"/>
  <c r="AA104" i="1"/>
  <c r="H105" i="1" s="1"/>
  <c r="M105" i="1" l="1"/>
  <c r="N105" i="1" s="1"/>
  <c r="K105" i="1"/>
  <c r="L105" i="1" s="1"/>
  <c r="S105" i="1" l="1"/>
  <c r="T105" i="1" s="1"/>
  <c r="U105" i="1"/>
  <c r="V105" i="1" s="1"/>
  <c r="AG105" i="1" l="1"/>
  <c r="R106" i="1" s="1"/>
  <c r="AF105" i="1"/>
  <c r="Q106" i="1" s="1"/>
  <c r="X105" i="1"/>
  <c r="AE105" i="1"/>
  <c r="P106" i="1" s="1"/>
  <c r="AC105" i="1"/>
  <c r="J106" i="1" s="1"/>
  <c r="AD105" i="1"/>
  <c r="O106" i="1" s="1"/>
  <c r="AB105" i="1"/>
  <c r="I106" i="1" s="1"/>
  <c r="AA105" i="1"/>
  <c r="H106" i="1" s="1"/>
  <c r="Z105" i="1"/>
  <c r="G106" i="1" s="1"/>
  <c r="W105" i="1"/>
  <c r="M106" i="1" l="1"/>
  <c r="N106" i="1" s="1"/>
  <c r="Y105" i="1"/>
  <c r="K106" i="1"/>
  <c r="L106" i="1" s="1"/>
  <c r="S106" i="1" l="1"/>
  <c r="T106" i="1" s="1"/>
  <c r="U106" i="1"/>
  <c r="V106" i="1" s="1"/>
  <c r="AG106" i="1" l="1"/>
  <c r="R107" i="1" s="1"/>
  <c r="X106" i="1"/>
  <c r="AF106" i="1"/>
  <c r="Q107" i="1" s="1"/>
  <c r="AA106" i="1"/>
  <c r="H107" i="1" s="1"/>
  <c r="Z106" i="1"/>
  <c r="G107" i="1" s="1"/>
  <c r="W106" i="1"/>
  <c r="Y106" i="1" s="1"/>
  <c r="AD106" i="1"/>
  <c r="O107" i="1" s="1"/>
  <c r="AC106" i="1"/>
  <c r="J107" i="1" s="1"/>
  <c r="AB106" i="1"/>
  <c r="I107" i="1" s="1"/>
  <c r="AE106" i="1"/>
  <c r="P107" i="1" s="1"/>
  <c r="M107" i="1" l="1"/>
  <c r="N107" i="1" s="1"/>
  <c r="K107" i="1"/>
  <c r="L107" i="1" s="1"/>
  <c r="U107" i="1" l="1"/>
  <c r="V107" i="1" s="1"/>
  <c r="S107" i="1"/>
  <c r="T107" i="1" s="1"/>
  <c r="AB107" i="1" l="1"/>
  <c r="I108" i="1" s="1"/>
  <c r="AA107" i="1"/>
  <c r="H108" i="1" s="1"/>
  <c r="AC107" i="1"/>
  <c r="J108" i="1" s="1"/>
  <c r="W107" i="1"/>
  <c r="Z107" i="1"/>
  <c r="G108" i="1" s="1"/>
  <c r="AE107" i="1"/>
  <c r="P108" i="1" s="1"/>
  <c r="AD107" i="1"/>
  <c r="O108" i="1" s="1"/>
  <c r="AG107" i="1"/>
  <c r="R108" i="1" s="1"/>
  <c r="AF107" i="1"/>
  <c r="Q108" i="1" s="1"/>
  <c r="X107" i="1"/>
  <c r="M108" i="1" l="1"/>
  <c r="N108" i="1" s="1"/>
  <c r="Y107" i="1"/>
  <c r="K108" i="1"/>
  <c r="L108" i="1" s="1"/>
  <c r="U108" i="1" l="1"/>
  <c r="V108" i="1" s="1"/>
  <c r="S108" i="1"/>
  <c r="T108" i="1" s="1"/>
  <c r="AA108" i="1" l="1"/>
  <c r="H109" i="1" s="1"/>
  <c r="AB108" i="1"/>
  <c r="I109" i="1" s="1"/>
  <c r="Z108" i="1"/>
  <c r="G109" i="1" s="1"/>
  <c r="W108" i="1"/>
  <c r="AC108" i="1"/>
  <c r="J109" i="1" s="1"/>
  <c r="AD108" i="1"/>
  <c r="O109" i="1" s="1"/>
  <c r="AE108" i="1"/>
  <c r="P109" i="1" s="1"/>
  <c r="AG108" i="1"/>
  <c r="R109" i="1" s="1"/>
  <c r="AF108" i="1"/>
  <c r="Q109" i="1" s="1"/>
  <c r="X108" i="1"/>
  <c r="Y108" i="1" l="1"/>
  <c r="M109" i="1"/>
  <c r="N109" i="1" s="1"/>
  <c r="K109" i="1"/>
  <c r="L109" i="1" s="1"/>
  <c r="U109" i="1" l="1"/>
  <c r="V109" i="1" s="1"/>
  <c r="S109" i="1"/>
  <c r="T109" i="1" s="1"/>
  <c r="AC109" i="1" l="1"/>
  <c r="J110" i="1" s="1"/>
  <c r="AA109" i="1"/>
  <c r="H110" i="1" s="1"/>
  <c r="AE109" i="1"/>
  <c r="P110" i="1" s="1"/>
  <c r="AB109" i="1"/>
  <c r="I110" i="1" s="1"/>
  <c r="W109" i="1"/>
  <c r="AD109" i="1"/>
  <c r="O110" i="1" s="1"/>
  <c r="Z109" i="1"/>
  <c r="G110" i="1" s="1"/>
  <c r="X109" i="1"/>
  <c r="AG109" i="1"/>
  <c r="R110" i="1" s="1"/>
  <c r="AF109" i="1"/>
  <c r="Q110" i="1" s="1"/>
  <c r="M110" i="1" l="1"/>
  <c r="N110" i="1" s="1"/>
  <c r="K110" i="1"/>
  <c r="L110" i="1" s="1"/>
  <c r="Y109" i="1"/>
  <c r="U110" i="1" l="1"/>
  <c r="V110" i="1" s="1"/>
  <c r="S110" i="1"/>
  <c r="T110" i="1" s="1"/>
  <c r="AA110" i="1" l="1"/>
  <c r="H111" i="1" s="1"/>
  <c r="AD110" i="1"/>
  <c r="O111" i="1" s="1"/>
  <c r="W110" i="1"/>
  <c r="AE110" i="1"/>
  <c r="P111" i="1" s="1"/>
  <c r="AB110" i="1"/>
  <c r="I111" i="1" s="1"/>
  <c r="Z110" i="1"/>
  <c r="G111" i="1" s="1"/>
  <c r="AC110" i="1"/>
  <c r="J111" i="1" s="1"/>
  <c r="AG110" i="1"/>
  <c r="R111" i="1" s="1"/>
  <c r="AF110" i="1"/>
  <c r="Q111" i="1" s="1"/>
  <c r="X110" i="1"/>
  <c r="M111" i="1" l="1"/>
  <c r="N111" i="1" s="1"/>
  <c r="Y110" i="1"/>
  <c r="K111" i="1"/>
  <c r="L111" i="1" s="1"/>
  <c r="U111" i="1" l="1"/>
  <c r="V111" i="1" s="1"/>
  <c r="S111" i="1"/>
  <c r="T111" i="1" s="1"/>
  <c r="W111" i="1" l="1"/>
  <c r="AD111" i="1"/>
  <c r="O112" i="1" s="1"/>
  <c r="AB111" i="1"/>
  <c r="I112" i="1" s="1"/>
  <c r="Z111" i="1"/>
  <c r="G112" i="1" s="1"/>
  <c r="AC111" i="1"/>
  <c r="J112" i="1" s="1"/>
  <c r="AA111" i="1"/>
  <c r="H112" i="1" s="1"/>
  <c r="AE111" i="1"/>
  <c r="P112" i="1" s="1"/>
  <c r="X111" i="1"/>
  <c r="AF111" i="1"/>
  <c r="Q112" i="1" s="1"/>
  <c r="AG111" i="1"/>
  <c r="R112" i="1" s="1"/>
  <c r="M112" i="1" l="1"/>
  <c r="N112" i="1" s="1"/>
  <c r="K112" i="1"/>
  <c r="L112" i="1" s="1"/>
  <c r="Y111" i="1"/>
  <c r="U112" i="1" l="1"/>
  <c r="V112" i="1" s="1"/>
  <c r="S112" i="1"/>
  <c r="T112" i="1" s="1"/>
  <c r="AE112" i="1" l="1"/>
  <c r="P113" i="1" s="1"/>
  <c r="AD112" i="1"/>
  <c r="O113" i="1" s="1"/>
  <c r="AC112" i="1"/>
  <c r="J113" i="1" s="1"/>
  <c r="W112" i="1"/>
  <c r="AA112" i="1"/>
  <c r="H113" i="1" s="1"/>
  <c r="AB112" i="1"/>
  <c r="I113" i="1" s="1"/>
  <c r="Z112" i="1"/>
  <c r="G113" i="1" s="1"/>
  <c r="X112" i="1"/>
  <c r="AF112" i="1"/>
  <c r="Q113" i="1" s="1"/>
  <c r="AG112" i="1"/>
  <c r="R113" i="1" s="1"/>
  <c r="M113" i="1" l="1"/>
  <c r="N113" i="1" s="1"/>
  <c r="K113" i="1"/>
  <c r="L113" i="1" s="1"/>
  <c r="Y112" i="1"/>
  <c r="U113" i="1" l="1"/>
  <c r="V113" i="1" s="1"/>
  <c r="S113" i="1"/>
  <c r="T113" i="1" s="1"/>
  <c r="W113" i="1" l="1"/>
  <c r="AA113" i="1"/>
  <c r="H114" i="1" s="1"/>
  <c r="Z113" i="1"/>
  <c r="G114" i="1" s="1"/>
  <c r="AC113" i="1"/>
  <c r="J114" i="1" s="1"/>
  <c r="AB113" i="1"/>
  <c r="I114" i="1" s="1"/>
  <c r="AD113" i="1"/>
  <c r="O114" i="1" s="1"/>
  <c r="AE113" i="1"/>
  <c r="P114" i="1" s="1"/>
  <c r="X113" i="1"/>
  <c r="AG113" i="1"/>
  <c r="R114" i="1" s="1"/>
  <c r="AF113" i="1"/>
  <c r="Q114" i="1" s="1"/>
  <c r="M114" i="1" l="1"/>
  <c r="N114" i="1" s="1"/>
  <c r="K114" i="1"/>
  <c r="L114" i="1" s="1"/>
  <c r="Y113" i="1"/>
  <c r="S114" i="1" l="1"/>
  <c r="T114" i="1" s="1"/>
  <c r="U114" i="1"/>
  <c r="V114" i="1" s="1"/>
  <c r="X114" i="1" l="1"/>
  <c r="AF114" i="1"/>
  <c r="Q115" i="1" s="1"/>
  <c r="AG114" i="1"/>
  <c r="R115" i="1" s="1"/>
  <c r="AD114" i="1"/>
  <c r="O115" i="1" s="1"/>
  <c r="AB114" i="1"/>
  <c r="I115" i="1" s="1"/>
  <c r="AA114" i="1"/>
  <c r="H115" i="1" s="1"/>
  <c r="W114" i="1"/>
  <c r="Y114" i="1" s="1"/>
  <c r="AC114" i="1"/>
  <c r="J115" i="1" s="1"/>
  <c r="AE114" i="1"/>
  <c r="P115" i="1" s="1"/>
  <c r="Z114" i="1"/>
  <c r="G115" i="1" s="1"/>
  <c r="M115" i="1" l="1"/>
  <c r="N115" i="1" s="1"/>
  <c r="K115" i="1"/>
  <c r="L115" i="1" s="1"/>
  <c r="U115" i="1" l="1"/>
  <c r="V115" i="1" s="1"/>
  <c r="S115" i="1"/>
  <c r="T115" i="1" s="1"/>
  <c r="W115" i="1" l="1"/>
  <c r="AB115" i="1"/>
  <c r="I116" i="1" s="1"/>
  <c r="AC115" i="1"/>
  <c r="J116" i="1" s="1"/>
  <c r="AD115" i="1"/>
  <c r="O116" i="1" s="1"/>
  <c r="AA115" i="1"/>
  <c r="H116" i="1" s="1"/>
  <c r="Z115" i="1"/>
  <c r="G116" i="1" s="1"/>
  <c r="AE115" i="1"/>
  <c r="P116" i="1" s="1"/>
  <c r="AG115" i="1"/>
  <c r="R116" i="1" s="1"/>
  <c r="X115" i="1"/>
  <c r="AF115" i="1"/>
  <c r="Q116" i="1" s="1"/>
  <c r="M116" i="1" l="1"/>
  <c r="N116" i="1" s="1"/>
  <c r="K116" i="1"/>
  <c r="L116" i="1" s="1"/>
  <c r="Y115" i="1"/>
  <c r="U116" i="1" l="1"/>
  <c r="V116" i="1" s="1"/>
  <c r="S116" i="1"/>
  <c r="T116" i="1" s="1"/>
  <c r="Z116" i="1" l="1"/>
  <c r="G117" i="1" s="1"/>
  <c r="AE116" i="1"/>
  <c r="P117" i="1" s="1"/>
  <c r="AB116" i="1"/>
  <c r="I117" i="1" s="1"/>
  <c r="AD116" i="1"/>
  <c r="O117" i="1" s="1"/>
  <c r="AA116" i="1"/>
  <c r="H117" i="1" s="1"/>
  <c r="W116" i="1"/>
  <c r="Y116" i="1" s="1"/>
  <c r="AC116" i="1"/>
  <c r="J117" i="1" s="1"/>
  <c r="AG116" i="1"/>
  <c r="R117" i="1" s="1"/>
  <c r="AF116" i="1"/>
  <c r="Q117" i="1" s="1"/>
  <c r="X116" i="1"/>
  <c r="M117" i="1" l="1"/>
  <c r="N117" i="1" s="1"/>
  <c r="K117" i="1"/>
  <c r="L117" i="1" s="1"/>
  <c r="U117" i="1" l="1"/>
  <c r="V117" i="1" s="1"/>
  <c r="S117" i="1"/>
  <c r="T117" i="1" s="1"/>
  <c r="AC117" i="1" l="1"/>
  <c r="J118" i="1" s="1"/>
  <c r="AE117" i="1"/>
  <c r="P118" i="1" s="1"/>
  <c r="AD117" i="1"/>
  <c r="O118" i="1" s="1"/>
  <c r="AB117" i="1"/>
  <c r="I118" i="1" s="1"/>
  <c r="AA117" i="1"/>
  <c r="H118" i="1" s="1"/>
  <c r="Z117" i="1"/>
  <c r="G118" i="1" s="1"/>
  <c r="W117" i="1"/>
  <c r="X117" i="1"/>
  <c r="AG117" i="1"/>
  <c r="R118" i="1" s="1"/>
  <c r="AF117" i="1"/>
  <c r="Q118" i="1" s="1"/>
  <c r="M118" i="1" l="1"/>
  <c r="N118" i="1" s="1"/>
  <c r="Y117" i="1"/>
  <c r="K118" i="1"/>
  <c r="L118" i="1" s="1"/>
  <c r="S118" i="1" l="1"/>
  <c r="T118" i="1" s="1"/>
  <c r="U118" i="1"/>
  <c r="V118" i="1" s="1"/>
  <c r="X118" i="1" l="1"/>
  <c r="AF118" i="1"/>
  <c r="Q119" i="1" s="1"/>
  <c r="AG118" i="1"/>
  <c r="R119" i="1" s="1"/>
  <c r="AC118" i="1"/>
  <c r="J119" i="1" s="1"/>
  <c r="AD118" i="1"/>
  <c r="O119" i="1" s="1"/>
  <c r="AE118" i="1"/>
  <c r="P119" i="1" s="1"/>
  <c r="W118" i="1"/>
  <c r="Y118" i="1" s="1"/>
  <c r="Z118" i="1"/>
  <c r="G119" i="1" s="1"/>
  <c r="AB118" i="1"/>
  <c r="I119" i="1" s="1"/>
  <c r="AA118" i="1"/>
  <c r="H119" i="1" s="1"/>
  <c r="M119" i="1" l="1"/>
  <c r="N119" i="1" s="1"/>
  <c r="K119" i="1"/>
  <c r="L119" i="1" s="1"/>
  <c r="U119" i="1" l="1"/>
  <c r="V119" i="1" s="1"/>
  <c r="S119" i="1"/>
  <c r="T119" i="1" s="1"/>
  <c r="AE119" i="1" l="1"/>
  <c r="P120" i="1" s="1"/>
  <c r="AA119" i="1"/>
  <c r="H120" i="1" s="1"/>
  <c r="AD119" i="1"/>
  <c r="O120" i="1" s="1"/>
  <c r="AC119" i="1"/>
  <c r="J120" i="1" s="1"/>
  <c r="Z119" i="1"/>
  <c r="G120" i="1" s="1"/>
  <c r="W119" i="1"/>
  <c r="Y119" i="1" s="1"/>
  <c r="AB119" i="1"/>
  <c r="I120" i="1" s="1"/>
  <c r="AF119" i="1"/>
  <c r="Q120" i="1" s="1"/>
  <c r="AG119" i="1"/>
  <c r="R120" i="1" s="1"/>
  <c r="X119" i="1"/>
  <c r="M120" i="1" l="1"/>
  <c r="N120" i="1" s="1"/>
  <c r="K120" i="1"/>
  <c r="L120" i="1" s="1"/>
  <c r="U120" i="1" l="1"/>
  <c r="V120" i="1" s="1"/>
  <c r="S120" i="1"/>
  <c r="T120" i="1" s="1"/>
  <c r="Z120" i="1" l="1"/>
  <c r="G121" i="1" s="1"/>
  <c r="W120" i="1"/>
  <c r="AD120" i="1"/>
  <c r="O121" i="1" s="1"/>
  <c r="AC120" i="1"/>
  <c r="J121" i="1" s="1"/>
  <c r="AB120" i="1"/>
  <c r="I121" i="1" s="1"/>
  <c r="AE120" i="1"/>
  <c r="P121" i="1" s="1"/>
  <c r="AA120" i="1"/>
  <c r="H121" i="1" s="1"/>
  <c r="X120" i="1"/>
  <c r="AF120" i="1"/>
  <c r="Q121" i="1" s="1"/>
  <c r="AG120" i="1"/>
  <c r="R121" i="1" s="1"/>
  <c r="M121" i="1" l="1"/>
  <c r="N121" i="1" s="1"/>
  <c r="Y120" i="1"/>
  <c r="K121" i="1"/>
  <c r="L121" i="1" s="1"/>
  <c r="S121" i="1" l="1"/>
  <c r="T121" i="1" s="1"/>
  <c r="U121" i="1"/>
  <c r="V121" i="1" s="1"/>
  <c r="X121" i="1" l="1"/>
  <c r="AF121" i="1"/>
  <c r="Q122" i="1" s="1"/>
  <c r="AG121" i="1"/>
  <c r="R122" i="1" s="1"/>
  <c r="AA121" i="1"/>
  <c r="H122" i="1" s="1"/>
  <c r="AE121" i="1"/>
  <c r="P122" i="1" s="1"/>
  <c r="Z121" i="1"/>
  <c r="G122" i="1" s="1"/>
  <c r="AC121" i="1"/>
  <c r="J122" i="1" s="1"/>
  <c r="W121" i="1"/>
  <c r="Y121" i="1" s="1"/>
  <c r="AB121" i="1"/>
  <c r="I122" i="1" s="1"/>
  <c r="AD121" i="1"/>
  <c r="O122" i="1" s="1"/>
  <c r="M122" i="1" l="1"/>
  <c r="N122" i="1" s="1"/>
  <c r="K122" i="1"/>
  <c r="L122" i="1" s="1"/>
  <c r="U122" i="1" l="1"/>
  <c r="V122" i="1" s="1"/>
  <c r="S122" i="1"/>
  <c r="T122" i="1" s="1"/>
  <c r="Z122" i="1" l="1"/>
  <c r="G123" i="1" s="1"/>
  <c r="AC122" i="1"/>
  <c r="J123" i="1" s="1"/>
  <c r="AB122" i="1"/>
  <c r="I123" i="1" s="1"/>
  <c r="AA122" i="1"/>
  <c r="H123" i="1" s="1"/>
  <c r="AE122" i="1"/>
  <c r="P123" i="1" s="1"/>
  <c r="W122" i="1"/>
  <c r="Y122" i="1" s="1"/>
  <c r="AD122" i="1"/>
  <c r="O123" i="1" s="1"/>
  <c r="AG122" i="1"/>
  <c r="R123" i="1" s="1"/>
  <c r="AF122" i="1"/>
  <c r="Q123" i="1" s="1"/>
  <c r="X122" i="1"/>
  <c r="M123" i="1" l="1"/>
  <c r="N123" i="1" s="1"/>
  <c r="K123" i="1"/>
  <c r="L123" i="1" s="1"/>
  <c r="S123" i="1" l="1"/>
  <c r="T123" i="1" s="1"/>
  <c r="AD123" i="1" s="1"/>
  <c r="O124" i="1" s="1"/>
  <c r="U123" i="1"/>
  <c r="V123" i="1" s="1"/>
  <c r="AE123" i="1" l="1"/>
  <c r="P124" i="1" s="1"/>
  <c r="W123" i="1"/>
  <c r="AG123" i="1"/>
  <c r="R124" i="1" s="1"/>
  <c r="X123" i="1"/>
  <c r="Y123" i="1" s="1"/>
  <c r="AF123" i="1"/>
  <c r="Q124" i="1" s="1"/>
  <c r="Z123" i="1"/>
  <c r="G124" i="1" s="1"/>
  <c r="AB123" i="1"/>
  <c r="I124" i="1" s="1"/>
  <c r="AA123" i="1"/>
  <c r="H124" i="1" s="1"/>
  <c r="AC123" i="1"/>
  <c r="J124" i="1" s="1"/>
  <c r="K124" i="1" l="1"/>
  <c r="L124" i="1" s="1"/>
  <c r="M124" i="1"/>
  <c r="N124" i="1" s="1"/>
  <c r="U124" i="1" l="1"/>
  <c r="V124" i="1" s="1"/>
  <c r="X124" i="1" s="1"/>
  <c r="S124" i="1"/>
  <c r="T124" i="1" s="1"/>
  <c r="AF124" i="1" l="1"/>
  <c r="Q125" i="1" s="1"/>
  <c r="AG124" i="1"/>
  <c r="R125" i="1" s="1"/>
  <c r="Z124" i="1"/>
  <c r="G125" i="1" s="1"/>
  <c r="AA124" i="1"/>
  <c r="H125" i="1" s="1"/>
  <c r="AB124" i="1"/>
  <c r="I125" i="1" s="1"/>
  <c r="AD124" i="1"/>
  <c r="O125" i="1" s="1"/>
  <c r="AC124" i="1"/>
  <c r="J125" i="1" s="1"/>
  <c r="W124" i="1"/>
  <c r="Y124" i="1" s="1"/>
  <c r="AE124" i="1"/>
  <c r="P125" i="1" s="1"/>
  <c r="M125" i="1" l="1"/>
  <c r="N125" i="1" s="1"/>
  <c r="K125" i="1"/>
  <c r="L125" i="1" s="1"/>
  <c r="U125" i="1" l="1"/>
  <c r="V125" i="1" s="1"/>
  <c r="AG125" i="1" s="1"/>
  <c r="R126" i="1" s="1"/>
  <c r="S125" i="1"/>
  <c r="T125" i="1" s="1"/>
  <c r="AF125" i="1" l="1"/>
  <c r="Q126" i="1" s="1"/>
  <c r="X125" i="1"/>
  <c r="Z125" i="1"/>
  <c r="G126" i="1" s="1"/>
  <c r="AA125" i="1"/>
  <c r="H126" i="1" s="1"/>
  <c r="W125" i="1"/>
  <c r="Y125" i="1" s="1"/>
  <c r="AB125" i="1"/>
  <c r="I126" i="1" s="1"/>
  <c r="AC125" i="1"/>
  <c r="J126" i="1" s="1"/>
  <c r="AE125" i="1"/>
  <c r="P126" i="1" s="1"/>
  <c r="AD125" i="1"/>
  <c r="O126" i="1" s="1"/>
  <c r="M126" i="1" l="1"/>
  <c r="N126" i="1" s="1"/>
  <c r="K126" i="1"/>
  <c r="L126" i="1" s="1"/>
  <c r="U126" i="1" l="1"/>
  <c r="V126" i="1" s="1"/>
  <c r="X126" i="1" s="1"/>
  <c r="S126" i="1"/>
  <c r="T126" i="1" s="1"/>
  <c r="AG126" i="1" l="1"/>
  <c r="R127" i="1" s="1"/>
  <c r="AF126" i="1"/>
  <c r="Q127" i="1" s="1"/>
  <c r="AD126" i="1"/>
  <c r="O127" i="1" s="1"/>
  <c r="W126" i="1"/>
  <c r="Y126" i="1" s="1"/>
  <c r="AE126" i="1"/>
  <c r="P127" i="1" s="1"/>
  <c r="AB126" i="1"/>
  <c r="I127" i="1" s="1"/>
  <c r="AC126" i="1"/>
  <c r="J127" i="1" s="1"/>
  <c r="AA126" i="1"/>
  <c r="H127" i="1" s="1"/>
  <c r="Z126" i="1"/>
  <c r="G127" i="1" s="1"/>
  <c r="M127" i="1" l="1"/>
  <c r="N127" i="1" s="1"/>
  <c r="K127" i="1"/>
  <c r="L127" i="1" s="1"/>
  <c r="S127" i="1" l="1"/>
  <c r="T127" i="1" s="1"/>
  <c r="U127" i="1"/>
  <c r="V127" i="1" s="1"/>
  <c r="AG127" i="1" l="1"/>
  <c r="R128" i="1" s="1"/>
  <c r="X127" i="1"/>
  <c r="AF127" i="1"/>
  <c r="Q128" i="1" s="1"/>
  <c r="AA127" i="1"/>
  <c r="H128" i="1" s="1"/>
  <c r="AB127" i="1"/>
  <c r="I128" i="1" s="1"/>
  <c r="AD127" i="1"/>
  <c r="O128" i="1" s="1"/>
  <c r="W127" i="1"/>
  <c r="AE127" i="1"/>
  <c r="P128" i="1" s="1"/>
  <c r="AC127" i="1"/>
  <c r="J128" i="1" s="1"/>
  <c r="Z127" i="1"/>
  <c r="G128" i="1" s="1"/>
  <c r="Y127" i="1" l="1"/>
  <c r="K128" i="1"/>
  <c r="L128" i="1" s="1"/>
  <c r="M128" i="1"/>
  <c r="N128" i="1" s="1"/>
  <c r="S128" i="1" l="1"/>
  <c r="T128" i="1" s="1"/>
  <c r="U128" i="1"/>
  <c r="V128" i="1" s="1"/>
  <c r="AB128" i="1" l="1"/>
  <c r="I129" i="1" s="1"/>
  <c r="X128" i="1"/>
  <c r="AF128" i="1"/>
  <c r="Q129" i="1" s="1"/>
  <c r="AG128" i="1"/>
  <c r="R129" i="1" s="1"/>
  <c r="W128" i="1"/>
  <c r="AD128" i="1"/>
  <c r="O129" i="1" s="1"/>
  <c r="AE128" i="1"/>
  <c r="P129" i="1" s="1"/>
  <c r="AA128" i="1"/>
  <c r="H129" i="1" s="1"/>
  <c r="AC128" i="1"/>
  <c r="J129" i="1" s="1"/>
  <c r="Z128" i="1"/>
  <c r="G129" i="1" s="1"/>
  <c r="Y128" i="1" l="1"/>
  <c r="K129" i="1"/>
  <c r="L129" i="1" s="1"/>
  <c r="M129" i="1"/>
  <c r="N129" i="1" s="1"/>
  <c r="U129" i="1" l="1"/>
  <c r="V129" i="1" s="1"/>
  <c r="AF129" i="1" s="1"/>
  <c r="Q130" i="1" s="1"/>
  <c r="S129" i="1"/>
  <c r="T129" i="1" s="1"/>
  <c r="AD129" i="1" s="1"/>
  <c r="O130" i="1" s="1"/>
  <c r="AE129" i="1" l="1"/>
  <c r="P130" i="1" s="1"/>
  <c r="W129" i="1"/>
  <c r="X129" i="1"/>
  <c r="AB129" i="1"/>
  <c r="I130" i="1" s="1"/>
  <c r="AG129" i="1"/>
  <c r="R130" i="1" s="1"/>
  <c r="AC129" i="1"/>
  <c r="J130" i="1" s="1"/>
  <c r="M130" i="1" s="1"/>
  <c r="N130" i="1" s="1"/>
  <c r="AA129" i="1"/>
  <c r="H130" i="1" s="1"/>
  <c r="Z129" i="1"/>
  <c r="G130" i="1" s="1"/>
  <c r="Y129" i="1" l="1"/>
  <c r="K130" i="1"/>
  <c r="L130" i="1" s="1"/>
  <c r="S130" i="1" s="1"/>
  <c r="T130" i="1" s="1"/>
  <c r="U130" i="1" l="1"/>
  <c r="V130" i="1" s="1"/>
  <c r="AA130" i="1" s="1"/>
  <c r="H131" i="1" s="1"/>
  <c r="W130" i="1"/>
  <c r="AD130" i="1"/>
  <c r="O131" i="1" s="1"/>
  <c r="AE130" i="1"/>
  <c r="P131" i="1" s="1"/>
  <c r="AC130" i="1"/>
  <c r="J131" i="1" s="1"/>
  <c r="AF130" i="1"/>
  <c r="Q131" i="1" s="1"/>
  <c r="X130" i="1"/>
  <c r="Y130" i="1" s="1"/>
  <c r="AG130" i="1"/>
  <c r="R131" i="1" s="1"/>
  <c r="Z130" i="1"/>
  <c r="G131" i="1" s="1"/>
  <c r="AB130" i="1"/>
  <c r="I131" i="1" s="1"/>
  <c r="M131" i="1" l="1"/>
  <c r="N131" i="1" s="1"/>
  <c r="K131" i="1"/>
  <c r="L131" i="1" s="1"/>
  <c r="U131" i="1" l="1"/>
  <c r="V131" i="1" s="1"/>
  <c r="AF131" i="1" s="1"/>
  <c r="Q132" i="1" s="1"/>
  <c r="S131" i="1"/>
  <c r="T131" i="1" s="1"/>
  <c r="W131" i="1" s="1"/>
  <c r="X131" i="1" l="1"/>
  <c r="Y131" i="1" s="1"/>
  <c r="AG131" i="1"/>
  <c r="R132" i="1" s="1"/>
  <c r="Z131" i="1"/>
  <c r="G132" i="1" s="1"/>
  <c r="AA131" i="1"/>
  <c r="H132" i="1" s="1"/>
  <c r="AC131" i="1"/>
  <c r="J132" i="1" s="1"/>
  <c r="AE131" i="1"/>
  <c r="P132" i="1" s="1"/>
  <c r="AB131" i="1"/>
  <c r="I132" i="1" s="1"/>
  <c r="AD131" i="1"/>
  <c r="O132" i="1" s="1"/>
  <c r="K132" i="1" l="1"/>
  <c r="L132" i="1" s="1"/>
  <c r="M132" i="1"/>
  <c r="N132" i="1" s="1"/>
  <c r="S132" i="1" s="1"/>
  <c r="T132" i="1" s="1"/>
  <c r="AE132" i="1" s="1"/>
  <c r="P133" i="1" s="1"/>
  <c r="U132" i="1" l="1"/>
  <c r="V132" i="1" s="1"/>
  <c r="AB132" i="1" s="1"/>
  <c r="I133" i="1" s="1"/>
  <c r="AD132" i="1"/>
  <c r="O133" i="1" s="1"/>
  <c r="AC132" i="1"/>
  <c r="J133" i="1" s="1"/>
  <c r="W132" i="1"/>
  <c r="Z132" i="1"/>
  <c r="G133" i="1" s="1"/>
  <c r="AA132" i="1"/>
  <c r="H133" i="1" s="1"/>
  <c r="X132" i="1"/>
  <c r="AF132" i="1"/>
  <c r="Q133" i="1" s="1"/>
  <c r="AG132" i="1"/>
  <c r="R133" i="1" s="1"/>
  <c r="M133" i="1" l="1"/>
  <c r="N133" i="1" s="1"/>
  <c r="K133" i="1"/>
  <c r="L133" i="1" s="1"/>
  <c r="Y132" i="1"/>
  <c r="S133" i="1" l="1"/>
  <c r="T133" i="1" s="1"/>
  <c r="U133" i="1"/>
  <c r="V133" i="1" s="1"/>
  <c r="AF133" i="1" l="1"/>
  <c r="Q134" i="1" s="1"/>
  <c r="AG133" i="1"/>
  <c r="R134" i="1" s="1"/>
  <c r="X133" i="1"/>
  <c r="AC133" i="1"/>
  <c r="J134" i="1" s="1"/>
  <c r="W133" i="1"/>
  <c r="Y133" i="1" s="1"/>
  <c r="Z133" i="1"/>
  <c r="G134" i="1" s="1"/>
  <c r="K134" i="1" s="1"/>
  <c r="L134" i="1" s="1"/>
  <c r="AB133" i="1"/>
  <c r="I134" i="1" s="1"/>
  <c r="AE133" i="1"/>
  <c r="P134" i="1" s="1"/>
  <c r="AD133" i="1"/>
  <c r="O134" i="1" s="1"/>
  <c r="AA133" i="1"/>
  <c r="H134" i="1" s="1"/>
  <c r="M134" i="1" l="1"/>
  <c r="N134" i="1" s="1"/>
  <c r="U134" i="1" s="1"/>
  <c r="V134" i="1" s="1"/>
  <c r="AG134" i="1" s="1"/>
  <c r="R135" i="1" s="1"/>
  <c r="S134" i="1" l="1"/>
  <c r="T134" i="1" s="1"/>
  <c r="AC134" i="1" s="1"/>
  <c r="J135" i="1" s="1"/>
  <c r="X134" i="1"/>
  <c r="AF134" i="1"/>
  <c r="Q135" i="1" s="1"/>
  <c r="AD134" i="1"/>
  <c r="O135" i="1" s="1"/>
  <c r="AA134" i="1"/>
  <c r="H135" i="1" s="1"/>
  <c r="AB134" i="1"/>
  <c r="I135" i="1" s="1"/>
  <c r="M135" i="1" s="1"/>
  <c r="N135" i="1" s="1"/>
  <c r="AE134" i="1" l="1"/>
  <c r="P135" i="1" s="1"/>
  <c r="W134" i="1"/>
  <c r="Y134" i="1" s="1"/>
  <c r="Z134" i="1"/>
  <c r="G135" i="1" s="1"/>
  <c r="K135" i="1" s="1"/>
  <c r="L135" i="1" s="1"/>
  <c r="U135" i="1" l="1"/>
  <c r="V135" i="1" s="1"/>
  <c r="S135" i="1"/>
  <c r="T135" i="1" s="1"/>
  <c r="AA135" i="1" l="1"/>
  <c r="H136" i="1" s="1"/>
  <c r="Z135" i="1"/>
  <c r="G136" i="1" s="1"/>
  <c r="K136" i="1" s="1"/>
  <c r="L136" i="1" s="1"/>
  <c r="AC135" i="1"/>
  <c r="J136" i="1" s="1"/>
  <c r="AB135" i="1"/>
  <c r="I136" i="1" s="1"/>
  <c r="W135" i="1"/>
  <c r="AE135" i="1"/>
  <c r="P136" i="1" s="1"/>
  <c r="AD135" i="1"/>
  <c r="O136" i="1" s="1"/>
  <c r="AF135" i="1"/>
  <c r="Q136" i="1" s="1"/>
  <c r="AG135" i="1"/>
  <c r="R136" i="1" s="1"/>
  <c r="X135" i="1"/>
  <c r="M136" i="1" l="1"/>
  <c r="N136" i="1" s="1"/>
  <c r="U136" i="1"/>
  <c r="V136" i="1" s="1"/>
  <c r="Y135" i="1"/>
  <c r="S136" i="1"/>
  <c r="T136" i="1" s="1"/>
  <c r="AD136" i="1" s="1"/>
  <c r="O137" i="1" s="1"/>
  <c r="AG136" i="1"/>
  <c r="R137" i="1" s="1"/>
  <c r="X136" i="1"/>
  <c r="AF136" i="1"/>
  <c r="Q137" i="1" s="1"/>
  <c r="AA136" i="1" l="1"/>
  <c r="H137" i="1" s="1"/>
  <c r="Z136" i="1"/>
  <c r="G137" i="1" s="1"/>
  <c r="AC136" i="1"/>
  <c r="J137" i="1" s="1"/>
  <c r="AE136" i="1"/>
  <c r="P137" i="1" s="1"/>
  <c r="W136" i="1"/>
  <c r="Y136" i="1" s="1"/>
  <c r="AB136" i="1"/>
  <c r="I137" i="1" s="1"/>
  <c r="M137" i="1" s="1"/>
  <c r="N137" i="1" s="1"/>
  <c r="K137" i="1"/>
  <c r="L137" i="1" s="1"/>
  <c r="S137" i="1" l="1"/>
  <c r="T137" i="1" s="1"/>
  <c r="U137" i="1"/>
  <c r="V137" i="1" s="1"/>
  <c r="Z137" i="1" s="1"/>
  <c r="G138" i="1" s="1"/>
  <c r="AD137" i="1"/>
  <c r="O138" i="1" s="1"/>
  <c r="W137" i="1"/>
  <c r="AE137" i="1"/>
  <c r="P138" i="1" s="1"/>
  <c r="AA137" i="1" l="1"/>
  <c r="H138" i="1" s="1"/>
  <c r="K138" i="1" s="1"/>
  <c r="L138" i="1" s="1"/>
  <c r="AG137" i="1"/>
  <c r="R138" i="1" s="1"/>
  <c r="X137" i="1"/>
  <c r="AF137" i="1"/>
  <c r="Q138" i="1" s="1"/>
  <c r="AC137" i="1"/>
  <c r="J138" i="1" s="1"/>
  <c r="AB137" i="1"/>
  <c r="I138" i="1" s="1"/>
  <c r="Y137" i="1"/>
  <c r="M138" i="1" l="1"/>
  <c r="N138" i="1" s="1"/>
  <c r="U138" i="1" s="1"/>
  <c r="V138" i="1" s="1"/>
  <c r="AF138" i="1" s="1"/>
  <c r="Q139" i="1" s="1"/>
  <c r="S138" i="1" l="1"/>
  <c r="T138" i="1" s="1"/>
  <c r="W138" i="1" s="1"/>
  <c r="AG138" i="1"/>
  <c r="R139" i="1" s="1"/>
  <c r="X138" i="1"/>
  <c r="AE138" i="1"/>
  <c r="P139" i="1" s="1"/>
  <c r="Z138" i="1"/>
  <c r="G139" i="1" s="1"/>
  <c r="AA138" i="1"/>
  <c r="H139" i="1" s="1"/>
  <c r="AC138" i="1"/>
  <c r="J139" i="1" s="1"/>
  <c r="AD138" i="1"/>
  <c r="O139" i="1" s="1"/>
  <c r="AB138" i="1"/>
  <c r="I139" i="1" s="1"/>
  <c r="Y138" i="1" l="1"/>
  <c r="M139" i="1"/>
  <c r="N139" i="1" s="1"/>
  <c r="K139" i="1"/>
  <c r="L139" i="1" s="1"/>
  <c r="U139" i="1" l="1"/>
  <c r="V139" i="1" s="1"/>
  <c r="X139" i="1" s="1"/>
  <c r="S139" i="1"/>
  <c r="T139" i="1" s="1"/>
  <c r="AG139" i="1" l="1"/>
  <c r="R140" i="1" s="1"/>
  <c r="AF139" i="1"/>
  <c r="Q140" i="1" s="1"/>
  <c r="AB139" i="1"/>
  <c r="I140" i="1" s="1"/>
  <c r="AD139" i="1"/>
  <c r="O140" i="1" s="1"/>
  <c r="AE139" i="1"/>
  <c r="P140" i="1" s="1"/>
  <c r="Z139" i="1"/>
  <c r="G140" i="1" s="1"/>
  <c r="AA139" i="1"/>
  <c r="H140" i="1" s="1"/>
  <c r="W139" i="1"/>
  <c r="Y139" i="1" s="1"/>
  <c r="AC139" i="1"/>
  <c r="J140" i="1" s="1"/>
  <c r="K140" i="1" l="1"/>
  <c r="L140" i="1" s="1"/>
  <c r="M140" i="1"/>
  <c r="N140" i="1" s="1"/>
  <c r="S140" i="1" l="1"/>
  <c r="T140" i="1" s="1"/>
  <c r="AD140" i="1" s="1"/>
  <c r="O141" i="1" s="1"/>
  <c r="U140" i="1"/>
  <c r="V140" i="1" s="1"/>
  <c r="Z140" i="1" l="1"/>
  <c r="G141" i="1" s="1"/>
  <c r="W140" i="1"/>
  <c r="AE140" i="1"/>
  <c r="P141" i="1" s="1"/>
  <c r="AA140" i="1"/>
  <c r="H141" i="1" s="1"/>
  <c r="AF140" i="1"/>
  <c r="Q141" i="1" s="1"/>
  <c r="AG140" i="1"/>
  <c r="R141" i="1" s="1"/>
  <c r="X140" i="1"/>
  <c r="Y140" i="1" s="1"/>
  <c r="AC140" i="1"/>
  <c r="J141" i="1" s="1"/>
  <c r="AB140" i="1"/>
  <c r="I141" i="1" s="1"/>
  <c r="K141" i="1" l="1"/>
  <c r="L141" i="1" s="1"/>
  <c r="M141" i="1"/>
  <c r="N141" i="1" s="1"/>
  <c r="U141" i="1" l="1"/>
  <c r="V141" i="1" s="1"/>
  <c r="AG141" i="1" s="1"/>
  <c r="S141" i="1"/>
  <c r="T141" i="1" s="1"/>
  <c r="X141" i="1" l="1"/>
  <c r="AF141" i="1"/>
  <c r="Z141" i="1"/>
  <c r="AA141" i="1"/>
  <c r="AE141" i="1"/>
  <c r="AB141" i="1"/>
  <c r="W141" i="1"/>
  <c r="Y141" i="1" s="1"/>
  <c r="AC141" i="1"/>
  <c r="AD141" i="1"/>
</calcChain>
</file>

<file path=xl/sharedStrings.xml><?xml version="1.0" encoding="utf-8"?>
<sst xmlns="http://schemas.openxmlformats.org/spreadsheetml/2006/main" count="90" uniqueCount="89">
  <si>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</si>
  <si>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</si>
  <si>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</si>
  <si>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</si>
  <si>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</si>
  <si>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</si>
  <si>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</si>
  <si>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</si>
  <si>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</si>
  <si>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</si>
  <si>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</si>
  <si>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</si>
  <si>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</si>
  <si>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</si>
  <si>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</si>
  <si>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</si>
  <si>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</si>
  <si>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</si>
  <si>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</si>
  <si>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</si>
  <si>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</si>
  <si>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</si>
  <si>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h2</t>
  </si>
  <si>
    <t>w1*i1+w2*i2</t>
  </si>
  <si>
    <t>w3*i1+w4*i2</t>
  </si>
  <si>
    <t>sigmoid(h1)</t>
  </si>
  <si>
    <t>w5*a_h1+w6*a_h2</t>
  </si>
  <si>
    <t>w7*a_h1+w8*a_h2</t>
  </si>
  <si>
    <t>1/2 * (t2-a_o2)^2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</si>
  <si>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</si>
  <si>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</si>
  <si>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</si>
  <si>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</si>
  <si>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</si>
  <si>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</si>
  <si>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</si>
  <si>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</si>
  <si>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((a_01 - t1) * a_o1 * (1 - a_o1) * w5 +  (a_02 - t2) * a_o2 * (1 - a_o2) * w7) * a_h1 * (1 - a_h1) * i1</t>
  </si>
  <si>
    <t>((a_01 - t1) * a_o1 * (1 - a_o1) * w5 +  (a_02 - t2) * a_o2 * (1 - a_o2) * w7) * a_h1 * (1 - a_h1) * i2</t>
  </si>
  <si>
    <t>((a_01 - t1) * a_o1 * (1 - a_o1) * w6 +  (a_02 - t2) * a_o2 * (1 - a_o2) * w8) * a_h2 * (1 - a_h2) * i1</t>
  </si>
  <si>
    <t xml:space="preserve"> ((a_01 - t1) * a_o1 * (1 - a_o1) * w6 +  (a_02 - t2) * a_o2 * (1 - a_o2) * w8) * a_h2 * (1 - a_h2) * i2</t>
  </si>
  <si>
    <t>(a_01 - t1) * a_o1 * (1 - a_o1) *  a_h1</t>
  </si>
  <si>
    <t>(a_01 - t1) * a_o1 * (1 - a_o1) *  a_h2</t>
  </si>
  <si>
    <t>(a_02 - t2) * a_o2 * (1 - a_o2) *  a_h1</t>
  </si>
  <si>
    <t>(a_02 - t2) * a_o2 * (1 - a_o2) *  a_h2</t>
  </si>
  <si>
    <t>1. Forward Propagation - Equations</t>
  </si>
  <si>
    <t>h1 = w1*i1 + w2*i2</t>
  </si>
  <si>
    <t>∂E_total/∂w5 = ∂(E1 + E2)/∂w5</t>
  </si>
  <si>
    <t>h2 = w3*i1 + w4*i2</t>
  </si>
  <si>
    <t>∂E_total/∂w5 = ∂E1/∂w5</t>
  </si>
  <si>
    <t xml:space="preserve">Since E2 w.r.t w5  is contsant and partial derivative of a constant is 0. </t>
  </si>
  <si>
    <t>a_h1 = σ(h1) = 1/(1 + exp(-h1))</t>
  </si>
  <si>
    <t>∂E_total/∂w5 = ∂E1/∂w5 = ∂E1/∂a_o1*∂a_o1/∂o1*∂o1/∂w5</t>
  </si>
  <si>
    <t>using Chain rule. To find how E1 changes w.r.t w5 -&gt; find ( change of o1 w.r.t w5) * (change of a_o1 w.r.t o1) * (change of E1 w.r.t a_o1)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</si>
  <si>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</si>
  <si>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</si>
  <si>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</si>
  <si>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</si>
  <si>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since derivative of sigmoid(y) is sigmoid(y) * (1- sigmoid(y))</t>
  </si>
  <si>
    <t>o2 = w7*a_h1 + w8*a_h2</t>
  </si>
  <si>
    <t>∂o1/∂w5 = a_h1</t>
  </si>
  <si>
    <t>a_o1 = σ(o1)</t>
  </si>
  <si>
    <t>a_o2 = σ(o2)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</si>
  <si>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</si>
  <si>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</si>
  <si>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</si>
  <si>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</si>
  <si>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</si>
  <si>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</si>
  <si>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similarly like above</t>
  </si>
  <si>
    <r>
      <t>∂E_total/∂w5 =</t>
    </r>
    <r>
      <rPr>
        <sz val="11"/>
        <color rgb="FF7030A0"/>
        <rFont val="Calibri"/>
        <family val="2"/>
      </rPr>
      <t xml:space="preserve"> (a_01 - t1)</t>
    </r>
    <r>
      <rPr>
        <sz val="11"/>
        <color rgb="FF44546A"/>
        <rFont val="Calibri"/>
        <family val="2"/>
      </rPr>
      <t xml:space="preserve"> * </t>
    </r>
    <r>
      <rPr>
        <sz val="11"/>
        <color rgb="FF0070C0"/>
        <rFont val="Calibri"/>
        <family val="2"/>
      </rPr>
      <t>( a_o1 * (1 - a_o1) )</t>
    </r>
    <r>
      <rPr>
        <sz val="11"/>
        <color rgb="FF44546A"/>
        <rFont val="Calibri"/>
        <family val="2"/>
      </rPr>
      <t xml:space="preserve"> *  </t>
    </r>
    <r>
      <rPr>
        <sz val="11"/>
        <color rgb="FFC65911"/>
        <rFont val="Calibri"/>
        <family val="2"/>
      </rPr>
      <t>a_h1</t>
    </r>
  </si>
  <si>
    <r>
      <t xml:space="preserve">∂E_total/∂w5 =  </t>
    </r>
    <r>
      <rPr>
        <sz val="11"/>
        <color rgb="FF7030A0"/>
        <rFont val="Calibri"/>
        <family val="2"/>
      </rPr>
      <t>∂E1/∂a_o1</t>
    </r>
    <r>
      <rPr>
        <sz val="11"/>
        <color rgb="FF44546A"/>
        <rFont val="Calibri"/>
        <family val="2"/>
      </rPr>
      <t xml:space="preserve">  * </t>
    </r>
    <r>
      <rPr>
        <sz val="11"/>
        <color rgb="FF0070C0"/>
        <rFont val="Calibri"/>
        <family val="2"/>
      </rPr>
      <t xml:space="preserve"> ∂a_o1/∂o1 </t>
    </r>
    <r>
      <rPr>
        <sz val="11"/>
        <color rgb="FF44546A"/>
        <rFont val="Calibri"/>
        <family val="2"/>
      </rPr>
      <t xml:space="preserve"> *  </t>
    </r>
    <r>
      <rPr>
        <sz val="11"/>
        <color rgb="FFC65911"/>
        <rFont val="Calibri"/>
        <family val="2"/>
      </rPr>
      <t>∂o1/∂w5</t>
    </r>
  </si>
  <si>
    <t>Learning Rate</t>
  </si>
  <si>
    <t>∂E1/∂a_h1 = (a_01 - t1) * a_o1 * (1 - a_o1) * w5</t>
  </si>
  <si>
    <t>Since ∂E1/∂a_h1 = ∂E1/∂a_o1 *  ∂a_o1/∂o1 *  ∂o1/∂a_h1  using chain rule</t>
  </si>
  <si>
    <t>∂E2/∂a_h1 = (a_02 - t2) * a_o2 * (1 - a_o2) * w7</t>
  </si>
  <si>
    <t>∂E_total/∂a_h1 = (a_01 - t1) * a_o1 * (1 - a_o1) * w5 +  (a_02 - t2) * a_o2 * (1 - a_o2) * w7</t>
  </si>
  <si>
    <t xml:space="preserve">∂E_total/∂a_h1  = ∂E1/∂a_h1  + ∂E2/∂a_h1 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</si>
  <si>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</si>
  <si>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</si>
  <si>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</si>
  <si>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</si>
  <si>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</si>
  <si>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using values from Table 4</t>
  </si>
  <si>
    <t>5. Using chain rule</t>
  </si>
  <si>
    <r>
      <t>∂E_total/∂w1 = ∂E_total/∂a_h1 * ∂a_h1/∂h1 * ∂h1/∂w1</t>
    </r>
    <r>
      <rPr>
        <b/>
        <sz val="11"/>
        <color theme="1"/>
        <rFont val="Calibri"/>
        <family val="2"/>
        <scheme val="minor"/>
      </rPr>
      <t xml:space="preserve"> =&gt;</t>
    </r>
  </si>
  <si>
    <r>
      <t xml:space="preserve">∂E_total/∂w2 = ∂E_total/∂a_h1 * ∂a_h1/∂h1 * ∂h1/∂w2  </t>
    </r>
    <r>
      <rPr>
        <b/>
        <sz val="11"/>
        <color theme="1"/>
        <rFont val="Calibri"/>
        <family val="2"/>
        <scheme val="minor"/>
      </rPr>
      <t xml:space="preserve"> =&gt;</t>
    </r>
  </si>
  <si>
    <r>
      <t xml:space="preserve">∂E_total/∂w3 = ∂E_total/∂a_h2 * ∂a_h2/∂h2 * ∂h2/∂w3 </t>
    </r>
    <r>
      <rPr>
        <b/>
        <sz val="11"/>
        <color theme="1"/>
        <rFont val="Calibri"/>
        <family val="2"/>
        <scheme val="minor"/>
      </rPr>
      <t>=&gt;</t>
    </r>
  </si>
  <si>
    <r>
      <t xml:space="preserve">∂E_total/∂w4 = ∂E_total/∂a_h2 * ∂a_h2/∂h2 * ∂h2/∂w4 </t>
    </r>
    <r>
      <rPr>
        <b/>
        <sz val="11"/>
        <color theme="1"/>
        <rFont val="Calibri"/>
        <family val="2"/>
        <scheme val="minor"/>
      </rPr>
      <t xml:space="preserve"> =&gt;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</si>
</sst>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4546A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C65911"/>
      <name val="Calibri"/>
      <family val="2"/>
    </font>
    <font>
      <sz val="11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7" borderId="3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left"/>
    </xf>
    <xf numFmtId="0" fontId="3" fillId="7" borderId="0" xfId="0" applyFont="1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6" borderId="0" xfId="0" applyFill="1" applyBorder="1"/>
    <xf numFmtId="0" fontId="1" fillId="8" borderId="0" xfId="0" applyFont="1" applyFill="1"/>
    <xf numFmtId="0" fontId="0" fillId="9" borderId="0" xfId="0" applyFill="1"/>
    <xf numFmtId="0" fontId="8" fillId="9" borderId="0" xfId="0" applyFont="1" applyFill="1" applyBorder="1" applyAlignment="1">
      <alignment horizontal="left"/>
    </xf>
    <xf numFmtId="0" fontId="0" fillId="9" borderId="3" xfId="0" applyFill="1" applyBorder="1" applyAlignment="1"/>
    <xf numFmtId="0" fontId="0" fillId="9" borderId="4" xfId="0" applyFill="1" applyBorder="1" applyAlignment="1"/>
    <xf numFmtId="0" fontId="0" fillId="9" borderId="5" xfId="0" applyFill="1" applyBorder="1" applyAlignment="1"/>
    <xf numFmtId="0" fontId="0" fillId="0" borderId="11" xfId="0" applyBorder="1"/>
    <xf numFmtId="0" fontId="0" fillId="0" borderId="12" xfId="0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0" borderId="10" xfId="0" applyBorder="1"/>
    <xf numFmtId="0" fontId="0" fillId="0" borderId="11" xfId="0" applyBorder="1"/>
    <xf numFmtId="0" fontId="8" fillId="9" borderId="0" xfId="0" applyFont="1" applyFill="1" applyBorder="1" applyAlignment="1">
      <alignment horizontal="left"/>
    </xf>
    <xf numFmtId="0" fontId="8" fillId="9" borderId="6" xfId="0" applyFont="1" applyFill="1" applyBorder="1" applyAlignment="1">
      <alignment horizontal="left"/>
    </xf>
    <xf numFmtId="0" fontId="8" fillId="9" borderId="0" xfId="0" applyFont="1" applyFill="1" applyAlignment="1">
      <alignment horizontal="left"/>
    </xf>
    <xf numFmtId="0" fontId="8" fillId="9" borderId="7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4" fillId="7" borderId="6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4" fillId="7" borderId="7" xfId="0" applyFont="1" applyFill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 = 1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Sheet1!$Y$39:$Y$141</c:f>
              <c:numCache>
                <c:formatCode>General</c:formatCode>
                <c:ptCount val="103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  <c:pt idx="63">
                  <c:v>2.5585536036742295E-4</c:v>
                </c:pt>
                <c:pt idx="64">
                  <c:v>2.3962290513238247E-4</c:v>
                </c:pt>
                <c:pt idx="65">
                  <c:v>2.2441833575733209E-4</c:v>
                </c:pt>
                <c:pt idx="66">
                  <c:v>2.1017680475345969E-4</c:v>
                </c:pt>
                <c:pt idx="67">
                  <c:v>1.9683752612304454E-4</c:v>
                </c:pt>
                <c:pt idx="68">
                  <c:v>1.8434352462314487E-4</c:v>
                </c:pt>
                <c:pt idx="69">
                  <c:v>1.7264140005964369E-4</c:v>
                </c:pt>
                <c:pt idx="70">
                  <c:v>1.6168110576648677E-4</c:v>
                </c:pt>
                <c:pt idx="71">
                  <c:v>1.5141574046534048E-4</c:v>
                </c:pt>
                <c:pt idx="72">
                  <c:v>1.418013527403758E-4</c:v>
                </c:pt>
                <c:pt idx="73">
                  <c:v>1.3279675740126887E-4</c:v>
                </c:pt>
                <c:pt idx="74">
                  <c:v>1.2436336304456316E-4</c:v>
                </c:pt>
                <c:pt idx="75">
                  <c:v>1.1646501015946412E-4</c:v>
                </c:pt>
                <c:pt idx="76">
                  <c:v>1.0906781915871055E-4</c:v>
                </c:pt>
                <c:pt idx="77">
                  <c:v>1.0214004774826778E-4</c:v>
                </c:pt>
                <c:pt idx="78">
                  <c:v>9.5651957081515477E-5</c:v>
                </c:pt>
                <c:pt idx="79">
                  <c:v>8.9575686174006472E-5</c:v>
                </c:pt>
                <c:pt idx="80">
                  <c:v>8.3885134084004222E-5</c:v>
                </c:pt>
                <c:pt idx="81">
                  <c:v>7.8555849391737876E-5</c:v>
                </c:pt>
                <c:pt idx="82">
                  <c:v>7.3564926536816931E-5</c:v>
                </c:pt>
                <c:pt idx="83">
                  <c:v>6.8890908598323667E-5</c:v>
                </c:pt>
                <c:pt idx="84">
                  <c:v>6.4513696126074113E-5</c:v>
                </c:pt>
                <c:pt idx="85">
                  <c:v>6.0414461654191161E-5</c:v>
                </c:pt>
                <c:pt idx="86">
                  <c:v>5.6575569549659882E-5</c:v>
                </c:pt>
                <c:pt idx="87">
                  <c:v>5.2980500868902456E-5</c:v>
                </c:pt>
                <c:pt idx="88">
                  <c:v>4.961378291473894E-5</c:v>
                </c:pt>
                <c:pt idx="89">
                  <c:v>4.6460923204285804E-5</c:v>
                </c:pt>
                <c:pt idx="90">
                  <c:v>4.3508347575666352E-5</c:v>
                </c:pt>
                <c:pt idx="91">
                  <c:v>4.0743342177634364E-5</c:v>
                </c:pt>
                <c:pt idx="92">
                  <c:v>3.8153999101637752E-5</c:v>
                </c:pt>
                <c:pt idx="93">
                  <c:v>3.572916543033116E-5</c:v>
                </c:pt>
                <c:pt idx="94">
                  <c:v>3.3458395490237961E-5</c:v>
                </c:pt>
                <c:pt idx="95">
                  <c:v>3.1331906109160795E-5</c:v>
                </c:pt>
                <c:pt idx="96">
                  <c:v>2.9340534691098167E-5</c:v>
                </c:pt>
                <c:pt idx="97">
                  <c:v>2.7475699932842758E-5</c:v>
                </c:pt>
                <c:pt idx="98">
                  <c:v>2.57293650172221E-5</c:v>
                </c:pt>
                <c:pt idx="99">
                  <c:v>2.4094003128093721E-5</c:v>
                </c:pt>
                <c:pt idx="100">
                  <c:v>2.2562565141712584E-5</c:v>
                </c:pt>
                <c:pt idx="101">
                  <c:v>2.1128449358077263E-5</c:v>
                </c:pt>
                <c:pt idx="102">
                  <c:v>1.9785473144284224E-5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4-4C13-B9E5-F01A9413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86288840"/>
        <c:axId val="386290808"/>
      </c:lineChart>
      <c:catAx>
        <c:axId val="38628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0808"/>
        <c:crosses val="autoZero"/>
        <c:auto val="1"/>
        <c:lblAlgn val="ctr"/>
        <c:lblOffset val="100"/>
        <c:noMultiLvlLbl val="0"/>
      </c:catAx>
      <c:valAx>
        <c:axId val="386290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956104522122026"/>
          <c:y val="0.1688467050308036"/>
          <c:w val="0.35841101587613694"/>
          <c:h val="0.21194385987974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150496</xdr:colOff>
      <xdr:row>0</xdr:row>
      <xdr:rowOff>71438</xdr:rowOff>
    </xdr:from>
    <xdr:to>
      <xdr:col>10</xdr:col>
      <xdr:colOff>287655</xdr:colOff>
      <xdr:row>16</xdr:row>
      <xdr:rowOff>20004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BAF706-53F4-BB03-9B03-0DB7F5BFA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96" y="71438"/>
          <a:ext cx="5221128" cy="2790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211453</xdr:colOff>
      <xdr:row>2</xdr:row>
      <xdr:rowOff>57151</xdr:rowOff>
    </xdr:from>
    <xdr:to>
      <xdr:col>12</xdr:col>
      <xdr:colOff>590550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5607C-D2AC-2720-B21F-5AE34C458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38</xdr:row>
      <xdr:rowOff>60960</xdr:rowOff>
    </xdr:from>
    <xdr:to>
      <xdr:col>12</xdr:col>
      <xdr:colOff>591</xdr:colOff>
      <xdr:row>56</xdr:row>
      <xdr:rowOff>15521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05F9F-3864-A995-43EA-23BC83E6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7010400"/>
          <a:ext cx="6820491" cy="3246401"/>
        </a:xfrm>
        <a:prstGeom prst="rect">
          <a:avLst/>
        </a:prstGeom>
      </xdr:spPr>
    </xdr:pic>
    <xdr:clientData/>
  </xdr:twoCellAnchor>
  <xdr:twoCellAnchor editAs="oneCell">
    <xdr:from>
      <xdr:col>0</xdr:col>
      <xdr:colOff>556260</xdr:colOff>
      <xdr:row>1</xdr:row>
      <xdr:rowOff>30480</xdr:rowOff>
    </xdr:from>
    <xdr:to>
      <xdr:col>12</xdr:col>
      <xdr:colOff>38689</xdr:colOff>
      <xdr:row>18</xdr:row>
      <xdr:rowOff>152680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DF0D87-9477-5AC2-57E3-2947C0074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" y="213360"/>
          <a:ext cx="6797629" cy="323116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251460</xdr:colOff>
      <xdr:row>1</xdr:row>
      <xdr:rowOff>53340</xdr:rowOff>
    </xdr:from>
    <xdr:to>
      <xdr:col>23</xdr:col>
      <xdr:colOff>335868</xdr:colOff>
      <xdr:row>19</xdr:row>
      <xdr:rowOff>15522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F74D16-8944-E8E4-AC61-B3D22FB86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66660" y="236220"/>
          <a:ext cx="6790008" cy="325402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20</xdr:row>
      <xdr:rowOff>19050</xdr:rowOff>
    </xdr:from>
    <xdr:to>
      <xdr:col>12</xdr:col>
      <xdr:colOff>19638</xdr:colOff>
      <xdr:row>37</xdr:row>
      <xdr:rowOff>76475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0B44E4-A6B8-9122-C642-CAF201777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3556907"/>
          <a:ext cx="6815045" cy="306460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20</xdr:row>
      <xdr:rowOff>19050</xdr:rowOff>
    </xdr:from>
    <xdr:to>
      <xdr:col>23</xdr:col>
      <xdr:colOff>410167</xdr:colOff>
      <xdr:row>37</xdr:row>
      <xdr:rowOff>95525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E93DD0-61F4-BEED-43D4-BBAB3B02D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33607" y="3556907"/>
          <a:ext cx="6859953" cy="3083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297180</xdr:colOff>
      <xdr:row>38</xdr:row>
      <xdr:rowOff>76200</xdr:rowOff>
    </xdr:from>
    <xdr:to>
      <xdr:col>23</xdr:col>
      <xdr:colOff>404450</xdr:colOff>
      <xdr:row>55</xdr:row>
      <xdr:rowOff>167917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09FEE1-FBA8-4446-A753-FCD57EF64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12380" y="7025640"/>
          <a:ext cx="6812870" cy="32006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12</xdr:col>
      <xdr:colOff>53926</xdr:colOff>
      <xdr:row>75</xdr:row>
      <xdr:rowOff>76476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055E91-2EC9-B315-B207-8BB7AE25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0607040"/>
          <a:ext cx="6759526" cy="3185436"/>
        </a:xfrm>
        <a:prstGeom prst="rect">
          <a:avLst/>
        </a:prstGeom>
      </xdr:spPr>
    </xdr:pic>
    <xdr:clientData/>
  </xdr:twoCellAnchor>
  <xdr:twoCellAnchor editAs="oneCell">
    <xdr:from>
      <xdr:col>12</xdr:col>
      <xdr:colOff>243840</xdr:colOff>
      <xdr:row>58</xdr:row>
      <xdr:rowOff>0</xdr:rowOff>
    </xdr:from>
    <xdr:to>
      <xdr:col>23</xdr:col>
      <xdr:colOff>366352</xdr:colOff>
      <xdr:row>75</xdr:row>
      <xdr:rowOff>137441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8DCF66C-177C-800B-126F-630F07EBD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59040" y="10607040"/>
          <a:ext cx="6828112" cy="32464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12</xdr:col>
      <xdr:colOff>76788</xdr:colOff>
      <xdr:row>94</xdr:row>
      <xdr:rowOff>114579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1F91B0-9084-62AB-0775-C70202F83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14081760"/>
          <a:ext cx="6782388" cy="3223539"/>
        </a:xfrm>
        <a:prstGeom prst="rect">
          <a:avLst/>
        </a:prstGeom>
      </xdr:spPr>
    </xdr:pic>
    <xdr:clientData/>
  </xdr:twoCellAnchor>
  <xdr:twoCellAnchor editAs="oneCell">
    <xdr:from>
      <xdr:col>12</xdr:col>
      <xdr:colOff>182880</xdr:colOff>
      <xdr:row>77</xdr:row>
      <xdr:rowOff>0</xdr:rowOff>
    </xdr:from>
    <xdr:to>
      <xdr:col>23</xdr:col>
      <xdr:colOff>267288</xdr:colOff>
      <xdr:row>94</xdr:row>
      <xdr:rowOff>91717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072B2C-0293-0F34-285E-1240FB5BB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98080" y="14081760"/>
          <a:ext cx="6790008" cy="32006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12</xdr:col>
      <xdr:colOff>92029</xdr:colOff>
      <xdr:row>114</xdr:row>
      <xdr:rowOff>76476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29C403-8641-0434-5BAC-21084C23D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17739360"/>
          <a:ext cx="6797629" cy="3185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DBB7-A0B2-454D-B40E-A6156292875D}">
  <dimension ref="A2:AG141"/>
  <sheetViews>
    <sheetView showGridLines="0" tabSelected="1" zoomScale="80" zoomScaleNormal="80" workbookViewId="0">
      <selection activeCell="I30" sqref="I30"/>
    </sheetView>
  </sheetViews>
  <sheetFormatPr defaultRowHeight="14.4" x14ac:dyDescent="0.3"/>
  <cols>
    <col min="1" max="1" width="2.77734375" customWidth="1"/>
    <col min="2" max="2" width="0" hidden="1" customWidth="1"/>
    <col min="5" max="5" width="7.33203125" customWidth="1"/>
    <col min="6" max="6" width="7.6640625" customWidth="1"/>
    <col min="7" max="7" width="12.6640625" bestFit="1" customWidth="1"/>
    <col min="8" max="8" width="8.33203125" customWidth="1"/>
    <col min="11" max="11" width="6.88671875" customWidth="1"/>
    <col min="12" max="12" width="25.44140625" customWidth="1"/>
    <col min="13" max="13" width="13" bestFit="1" customWidth="1"/>
    <col min="14" max="14" width="17" customWidth="1"/>
    <col min="19" max="19" width="17.21875" bestFit="1" customWidth="1"/>
    <col min="21" max="21" width="17.21875" bestFit="1" customWidth="1"/>
    <col min="23" max="23" width="11.21875" customWidth="1"/>
    <col min="24" max="24" width="16.77734375" bestFit="1" customWidth="1"/>
    <col min="25" max="25" width="10.5546875" customWidth="1"/>
    <col min="26" max="26" width="14.109375" customWidth="1"/>
    <col min="27" max="27" width="18.21875" customWidth="1"/>
    <col min="28" max="28" width="16.21875" customWidth="1"/>
    <col min="29" max="29" width="11.5546875" customWidth="1"/>
  </cols>
  <sheetData>
    <row r="2" spans="12:26" x14ac:dyDescent="0.3">
      <c r="L2" s="46" t="s">
        <v>45</v>
      </c>
      <c r="M2" s="47"/>
      <c r="N2" s="48"/>
      <c r="O2" s="55">
        <v>2</v>
      </c>
      <c r="P2" s="56"/>
      <c r="Q2" s="56"/>
      <c r="R2" s="56"/>
      <c r="S2" s="56"/>
      <c r="T2" s="57"/>
    </row>
    <row r="3" spans="12:26" x14ac:dyDescent="0.3">
      <c r="L3" s="40" t="s">
        <v>46</v>
      </c>
      <c r="M3" s="41"/>
      <c r="N3" s="42"/>
      <c r="O3" s="40" t="s">
        <v>47</v>
      </c>
      <c r="P3" s="41"/>
      <c r="Q3" s="41"/>
      <c r="R3" s="41"/>
      <c r="S3" s="41"/>
      <c r="T3" s="42"/>
    </row>
    <row r="4" spans="12:26" x14ac:dyDescent="0.3">
      <c r="L4" s="40" t="s">
        <v>48</v>
      </c>
      <c r="M4" s="41"/>
      <c r="N4" s="42"/>
      <c r="O4" s="40" t="s">
        <v>49</v>
      </c>
      <c r="P4" s="41"/>
      <c r="Q4" s="41"/>
      <c r="R4" s="41"/>
      <c r="S4" s="41"/>
      <c r="T4" s="42"/>
      <c r="U4" t="s">
        <v>50</v>
      </c>
    </row>
    <row r="5" spans="12:26" x14ac:dyDescent="0.3">
      <c r="L5" s="40" t="s">
        <v>51</v>
      </c>
      <c r="M5" s="41"/>
      <c r="N5" s="42"/>
      <c r="O5" s="40" t="s">
        <v>52</v>
      </c>
      <c r="P5" s="41"/>
      <c r="Q5" s="41"/>
      <c r="R5" s="41"/>
      <c r="S5" s="41"/>
      <c r="T5" s="42"/>
      <c r="U5" t="s">
        <v>53</v>
      </c>
    </row>
    <row r="6" spans="12:26" x14ac:dyDescent="0.3">
      <c r="L6" s="40" t="s">
        <v>54</v>
      </c>
      <c r="M6" s="41"/>
      <c r="N6" s="42"/>
      <c r="O6" s="40" t="s">
        <v>55</v>
      </c>
      <c r="P6" s="41"/>
      <c r="Q6" s="41"/>
      <c r="R6" s="41"/>
      <c r="S6" s="41"/>
      <c r="T6" s="42"/>
    </row>
    <row r="7" spans="12:26" x14ac:dyDescent="0.3">
      <c r="L7" s="40" t="s">
        <v>56</v>
      </c>
      <c r="M7" s="41"/>
      <c r="N7" s="42"/>
      <c r="O7" s="40" t="s">
        <v>57</v>
      </c>
      <c r="P7" s="41"/>
      <c r="Q7" s="41"/>
      <c r="R7" s="41"/>
      <c r="S7" s="41"/>
      <c r="T7" s="42"/>
      <c r="U7" t="s">
        <v>58</v>
      </c>
    </row>
    <row r="8" spans="12:26" x14ac:dyDescent="0.3">
      <c r="L8" s="40" t="s">
        <v>59</v>
      </c>
      <c r="M8" s="41"/>
      <c r="N8" s="42"/>
      <c r="O8" s="49" t="s">
        <v>60</v>
      </c>
      <c r="P8" s="50"/>
      <c r="Q8" s="50"/>
      <c r="R8" s="50"/>
      <c r="S8" s="50"/>
      <c r="T8" s="51"/>
    </row>
    <row r="9" spans="12:26" x14ac:dyDescent="0.3">
      <c r="L9" s="40" t="s">
        <v>61</v>
      </c>
      <c r="M9" s="41"/>
      <c r="N9" s="42"/>
    </row>
    <row r="10" spans="12:26" x14ac:dyDescent="0.3">
      <c r="L10" s="40" t="s">
        <v>62</v>
      </c>
      <c r="M10" s="41"/>
      <c r="N10" s="42"/>
    </row>
    <row r="11" spans="12:26" x14ac:dyDescent="0.3">
      <c r="L11" s="40" t="s">
        <v>63</v>
      </c>
      <c r="M11" s="41"/>
      <c r="N11" s="42"/>
      <c r="O11" s="12">
        <v>3</v>
      </c>
      <c r="P11" s="13"/>
      <c r="Q11" s="13"/>
      <c r="R11" s="13"/>
      <c r="S11" s="13"/>
      <c r="T11" s="14"/>
      <c r="U11" s="15"/>
      <c r="V11" s="15"/>
      <c r="W11" s="15"/>
      <c r="X11" s="15"/>
      <c r="Y11" s="15"/>
      <c r="Z11" s="15"/>
    </row>
    <row r="12" spans="12:26" x14ac:dyDescent="0.3">
      <c r="L12" s="40" t="s">
        <v>65</v>
      </c>
      <c r="M12" s="41"/>
      <c r="N12" s="42"/>
      <c r="O12" s="52" t="s">
        <v>70</v>
      </c>
      <c r="P12" s="53"/>
      <c r="Q12" s="53"/>
      <c r="R12" s="53"/>
      <c r="S12" s="53"/>
      <c r="T12" s="54"/>
      <c r="U12" s="52" t="s">
        <v>71</v>
      </c>
      <c r="V12" s="53"/>
      <c r="W12" s="53"/>
      <c r="X12" s="53"/>
      <c r="Y12" s="53"/>
      <c r="Z12" s="54"/>
    </row>
    <row r="13" spans="12:26" x14ac:dyDescent="0.3">
      <c r="L13" s="49" t="s">
        <v>67</v>
      </c>
      <c r="M13" s="50"/>
      <c r="N13" s="51"/>
      <c r="O13" s="52" t="s">
        <v>64</v>
      </c>
      <c r="P13" s="53"/>
      <c r="Q13" s="53"/>
      <c r="R13" s="53"/>
      <c r="S13" s="53"/>
      <c r="T13" s="54"/>
      <c r="U13" s="15" t="s">
        <v>69</v>
      </c>
      <c r="V13" s="15"/>
      <c r="W13" s="15"/>
      <c r="X13" s="15"/>
      <c r="Y13" s="15"/>
      <c r="Z13" s="15"/>
    </row>
    <row r="14" spans="12:26" x14ac:dyDescent="0.3">
      <c r="O14" s="52" t="s">
        <v>66</v>
      </c>
      <c r="P14" s="53"/>
      <c r="Q14" s="53"/>
      <c r="R14" s="53"/>
      <c r="S14" s="53"/>
      <c r="T14" s="54"/>
      <c r="U14" s="15"/>
      <c r="V14" s="15"/>
      <c r="W14" s="15"/>
      <c r="X14" s="15"/>
      <c r="Y14" s="15"/>
      <c r="Z14" s="15"/>
    </row>
    <row r="15" spans="12:26" x14ac:dyDescent="0.3">
      <c r="O15" s="52" t="s">
        <v>68</v>
      </c>
      <c r="P15" s="53"/>
      <c r="Q15" s="53"/>
      <c r="R15" s="53"/>
      <c r="S15" s="53"/>
      <c r="T15" s="54"/>
      <c r="U15" s="15"/>
      <c r="V15" s="15"/>
      <c r="W15" s="15"/>
      <c r="X15" s="15"/>
      <c r="Y15" s="15"/>
      <c r="Z15" s="15"/>
    </row>
    <row r="17" spans="9:28" s="6" customFormat="1" x14ac:dyDescent="0.3">
      <c r="O17" s="43">
        <v>4</v>
      </c>
      <c r="P17" s="44"/>
      <c r="Q17" s="44"/>
      <c r="R17" s="44"/>
      <c r="S17" s="44"/>
      <c r="T17" s="44"/>
      <c r="U17" s="44"/>
      <c r="V17" s="44"/>
      <c r="W17" s="45"/>
      <c r="X17" s="20"/>
      <c r="Y17" s="20"/>
      <c r="Z17" s="20"/>
    </row>
    <row r="18" spans="9:28" x14ac:dyDescent="0.3">
      <c r="O18" s="33" t="s">
        <v>73</v>
      </c>
      <c r="P18" s="34"/>
      <c r="Q18" s="34"/>
      <c r="R18" s="34"/>
      <c r="S18" s="34"/>
      <c r="T18" s="34"/>
      <c r="U18" s="34"/>
      <c r="V18" s="34"/>
      <c r="W18" s="35"/>
      <c r="X18" s="20" t="s">
        <v>74</v>
      </c>
      <c r="Y18" s="20"/>
      <c r="Z18" s="20"/>
    </row>
    <row r="19" spans="9:28" x14ac:dyDescent="0.3">
      <c r="O19" s="33" t="s">
        <v>75</v>
      </c>
      <c r="P19" s="34"/>
      <c r="Q19" s="34"/>
      <c r="R19" s="34"/>
      <c r="S19" s="34"/>
      <c r="T19" s="34"/>
      <c r="U19" s="34"/>
      <c r="V19" s="34"/>
      <c r="W19" s="35"/>
      <c r="X19" s="20"/>
      <c r="Y19" s="20"/>
      <c r="Z19" s="20"/>
    </row>
    <row r="20" spans="9:28" x14ac:dyDescent="0.3">
      <c r="O20" s="33" t="s">
        <v>76</v>
      </c>
      <c r="P20" s="34"/>
      <c r="Q20" s="34"/>
      <c r="R20" s="34"/>
      <c r="S20" s="34"/>
      <c r="T20" s="34"/>
      <c r="U20" s="34"/>
      <c r="V20" s="34"/>
      <c r="W20" s="35"/>
      <c r="X20" s="20" t="s">
        <v>77</v>
      </c>
      <c r="Y20" s="20"/>
      <c r="Z20" s="20"/>
    </row>
    <row r="21" spans="9:28" x14ac:dyDescent="0.3">
      <c r="O21" s="36" t="s">
        <v>78</v>
      </c>
      <c r="P21" s="37"/>
      <c r="Q21" s="37"/>
      <c r="R21" s="37"/>
      <c r="S21" s="37"/>
      <c r="T21" s="37"/>
      <c r="U21" s="37"/>
      <c r="V21" s="37"/>
      <c r="W21" s="38"/>
      <c r="X21" s="20"/>
      <c r="Y21" s="20"/>
      <c r="Z21" s="20"/>
    </row>
    <row r="22" spans="9:28" x14ac:dyDescent="0.3">
      <c r="O22" s="21"/>
      <c r="P22" s="21"/>
      <c r="Q22" s="21"/>
      <c r="R22" s="21"/>
      <c r="S22" s="21"/>
      <c r="T22" s="21"/>
      <c r="U22" s="21"/>
      <c r="V22" s="21"/>
      <c r="W22" s="21"/>
      <c r="X22" s="20"/>
      <c r="Y22" s="20"/>
      <c r="Z22" s="20"/>
    </row>
    <row r="23" spans="9:28" x14ac:dyDescent="0.3">
      <c r="X23" s="20"/>
      <c r="Y23" s="20"/>
      <c r="Z23" s="20"/>
    </row>
    <row r="24" spans="9:28" x14ac:dyDescent="0.3">
      <c r="O24" s="39"/>
      <c r="P24" s="39"/>
      <c r="Q24" s="39"/>
      <c r="R24" s="39"/>
      <c r="S24" s="39"/>
      <c r="T24" s="39"/>
      <c r="U24" s="21"/>
      <c r="V24" s="21"/>
      <c r="W24" s="21"/>
      <c r="X24" s="20"/>
      <c r="Y24" s="20"/>
      <c r="Z24" s="20"/>
    </row>
    <row r="25" spans="9:28" x14ac:dyDescent="0.3">
      <c r="O25" s="32"/>
      <c r="P25" s="32"/>
      <c r="Q25" s="32"/>
      <c r="R25" s="32"/>
      <c r="S25" s="32"/>
      <c r="T25" s="32"/>
      <c r="U25" s="21"/>
      <c r="V25" s="21"/>
      <c r="W25" s="21"/>
      <c r="X25" s="20"/>
      <c r="Y25" s="20"/>
      <c r="Z25" s="20"/>
    </row>
    <row r="26" spans="9:28" x14ac:dyDescent="0.3">
      <c r="O26" s="32"/>
      <c r="P26" s="32"/>
      <c r="Q26" s="32"/>
      <c r="R26" s="32"/>
      <c r="S26" s="32"/>
      <c r="T26" s="32"/>
      <c r="U26" s="21"/>
      <c r="V26" s="21"/>
      <c r="W26" s="21"/>
      <c r="X26" s="20"/>
      <c r="Y26" s="20"/>
      <c r="Z26" s="20"/>
    </row>
    <row r="27" spans="9:28" x14ac:dyDescent="0.3">
      <c r="O27" s="32"/>
      <c r="P27" s="32"/>
      <c r="Q27" s="32"/>
      <c r="R27" s="32"/>
      <c r="S27" s="32"/>
      <c r="T27" s="32"/>
      <c r="U27" s="21"/>
      <c r="V27" s="21"/>
      <c r="W27" s="21"/>
      <c r="X27" s="20"/>
      <c r="Y27" s="20"/>
      <c r="Z27" s="20"/>
    </row>
    <row r="28" spans="9:28" x14ac:dyDescent="0.3">
      <c r="O28" s="21"/>
      <c r="P28" s="21"/>
      <c r="Q28" s="21"/>
      <c r="R28" s="21"/>
      <c r="S28" s="21"/>
      <c r="T28" s="21"/>
      <c r="U28" s="21"/>
      <c r="V28" s="21"/>
      <c r="W28" s="21"/>
      <c r="X28" s="20"/>
      <c r="Y28" s="20"/>
      <c r="Z28" s="20"/>
    </row>
    <row r="29" spans="9:28" x14ac:dyDescent="0.3">
      <c r="L29" t="s">
        <v>84</v>
      </c>
      <c r="O29" s="22">
        <v>6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4"/>
    </row>
    <row r="30" spans="9:28" ht="28.2" customHeight="1" x14ac:dyDescent="0.3">
      <c r="L30" s="27" t="s">
        <v>85</v>
      </c>
      <c r="M30" s="28"/>
      <c r="N30" s="28"/>
      <c r="O30" s="28" t="s">
        <v>79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9"/>
      <c r="AB30" t="s">
        <v>83</v>
      </c>
    </row>
    <row r="31" spans="9:28" x14ac:dyDescent="0.3">
      <c r="I31" s="21"/>
      <c r="J31" s="21"/>
      <c r="K31" s="21"/>
      <c r="L31" s="30" t="s">
        <v>86</v>
      </c>
      <c r="M31" s="31"/>
      <c r="N31" s="31"/>
      <c r="O31" s="25" t="s">
        <v>80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</row>
    <row r="32" spans="9:28" ht="22.8" customHeight="1" x14ac:dyDescent="0.3">
      <c r="I32" s="21"/>
      <c r="J32" s="21"/>
      <c r="K32" s="21"/>
      <c r="L32" s="27" t="s">
        <v>87</v>
      </c>
      <c r="M32" s="28"/>
      <c r="N32" s="28"/>
      <c r="O32" s="28" t="s">
        <v>81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9"/>
    </row>
    <row r="33" spans="1:33" x14ac:dyDescent="0.3">
      <c r="I33" s="7"/>
      <c r="J33" s="7"/>
      <c r="K33" s="7"/>
      <c r="L33" s="9" t="s">
        <v>88</v>
      </c>
      <c r="M33" s="10"/>
      <c r="N33" s="10"/>
      <c r="O33" s="10" t="s">
        <v>82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</row>
    <row r="34" spans="1:33" ht="24" customHeight="1" x14ac:dyDescent="0.3">
      <c r="O34" s="21"/>
      <c r="P34" s="21"/>
      <c r="Q34" s="21"/>
      <c r="R34" s="21"/>
      <c r="S34" s="21"/>
      <c r="T34" s="21"/>
      <c r="U34" s="21"/>
      <c r="V34" s="21"/>
      <c r="W34" s="21"/>
      <c r="X34" s="20"/>
      <c r="Y34" s="20"/>
      <c r="Z34" s="20"/>
    </row>
    <row r="35" spans="1:33" x14ac:dyDescent="0.3">
      <c r="O35" s="21"/>
      <c r="P35" s="21"/>
      <c r="Q35" s="21"/>
      <c r="R35" s="21"/>
      <c r="S35" s="21"/>
      <c r="T35" s="21"/>
      <c r="U35" s="21"/>
      <c r="V35" s="21"/>
      <c r="W35" s="21"/>
      <c r="X35" s="20"/>
      <c r="Y35" s="20"/>
      <c r="Z35" s="20"/>
    </row>
    <row r="36" spans="1:33" ht="22.8" customHeight="1" x14ac:dyDescent="0.3">
      <c r="M36" s="19" t="s">
        <v>72</v>
      </c>
      <c r="N36" s="19">
        <v>1</v>
      </c>
    </row>
    <row r="37" spans="1:33" s="1" customFormat="1" ht="33" customHeight="1" x14ac:dyDescent="0.3">
      <c r="C37" s="1" t="s">
        <v>0</v>
      </c>
      <c r="D37" s="1" t="s">
        <v>1</v>
      </c>
      <c r="E37" s="1" t="s">
        <v>2</v>
      </c>
      <c r="F37" s="1" t="s">
        <v>3</v>
      </c>
      <c r="G37" s="2" t="s">
        <v>4</v>
      </c>
      <c r="H37" s="2" t="s">
        <v>5</v>
      </c>
      <c r="I37" s="3" t="s">
        <v>6</v>
      </c>
      <c r="J37" s="3" t="s">
        <v>7</v>
      </c>
      <c r="K37" s="2" t="s">
        <v>8</v>
      </c>
      <c r="L37" s="1" t="s">
        <v>9</v>
      </c>
      <c r="M37" s="3" t="s">
        <v>22</v>
      </c>
      <c r="N37" s="1" t="s">
        <v>10</v>
      </c>
      <c r="O37" s="4" t="s">
        <v>11</v>
      </c>
      <c r="P37" s="4" t="s">
        <v>12</v>
      </c>
      <c r="Q37" s="5" t="s">
        <v>13</v>
      </c>
      <c r="R37" s="5" t="s">
        <v>14</v>
      </c>
      <c r="S37" s="4" t="s">
        <v>15</v>
      </c>
      <c r="T37" s="1" t="s">
        <v>16</v>
      </c>
      <c r="U37" s="5" t="s">
        <v>17</v>
      </c>
      <c r="V37" s="1" t="s">
        <v>18</v>
      </c>
      <c r="W37" s="1" t="s">
        <v>19</v>
      </c>
      <c r="X37" s="1" t="s">
        <v>20</v>
      </c>
      <c r="Y37" s="1" t="s">
        <v>21</v>
      </c>
      <c r="Z37" s="1" t="s">
        <v>29</v>
      </c>
      <c r="AA37" s="1" t="s">
        <v>30</v>
      </c>
      <c r="AB37" s="1" t="s">
        <v>31</v>
      </c>
      <c r="AC37" s="1" t="s">
        <v>32</v>
      </c>
      <c r="AD37" s="1" t="s">
        <v>33</v>
      </c>
      <c r="AE37" s="1" t="s">
        <v>34</v>
      </c>
      <c r="AF37" s="1" t="s">
        <v>35</v>
      </c>
      <c r="AG37" s="1" t="s">
        <v>36</v>
      </c>
    </row>
    <row r="38" spans="1:33" s="16" customFormat="1" ht="87" customHeight="1" x14ac:dyDescent="0.3">
      <c r="K38" s="16" t="s">
        <v>23</v>
      </c>
      <c r="L38" s="16" t="s">
        <v>25</v>
      </c>
      <c r="M38" s="16" t="s">
        <v>24</v>
      </c>
      <c r="S38" s="16" t="s">
        <v>26</v>
      </c>
      <c r="U38" s="16" t="s">
        <v>27</v>
      </c>
      <c r="W38" s="16" t="s">
        <v>28</v>
      </c>
      <c r="X38" s="16" t="s">
        <v>28</v>
      </c>
      <c r="Z38" s="17" t="s">
        <v>37</v>
      </c>
      <c r="AA38" s="17" t="s">
        <v>38</v>
      </c>
      <c r="AB38" s="17" t="s">
        <v>39</v>
      </c>
      <c r="AC38" s="17" t="s">
        <v>40</v>
      </c>
      <c r="AD38" s="17" t="s">
        <v>41</v>
      </c>
      <c r="AE38" s="17" t="s">
        <v>42</v>
      </c>
      <c r="AF38" s="17" t="s">
        <v>43</v>
      </c>
      <c r="AG38" s="17" t="s">
        <v>44</v>
      </c>
    </row>
    <row r="39" spans="1:33" s="7" customFormat="1" x14ac:dyDescent="0.3">
      <c r="A39" s="8"/>
      <c r="C39" s="7">
        <v>0.5</v>
      </c>
      <c r="D39" s="7">
        <v>0.5</v>
      </c>
      <c r="E39" s="7">
        <v>0.05</v>
      </c>
      <c r="F39" s="7">
        <v>0.1</v>
      </c>
      <c r="G39" s="18">
        <v>0.15</v>
      </c>
      <c r="H39" s="18">
        <v>0.2</v>
      </c>
      <c r="I39" s="18">
        <v>0.25</v>
      </c>
      <c r="J39" s="18">
        <v>0.3</v>
      </c>
      <c r="K39" s="7">
        <f>(E39*G39+F39*H39)</f>
        <v>2.7500000000000004E-2</v>
      </c>
      <c r="L39" s="7">
        <f>1/(1+EXP(-K39))</f>
        <v>0.50687456676453424</v>
      </c>
      <c r="M39" s="7">
        <f>I39*E39+J39*F39</f>
        <v>4.2499999999999996E-2</v>
      </c>
      <c r="N39" s="7">
        <f>1/(1+EXP(-M39))</f>
        <v>0.51062340100496373</v>
      </c>
      <c r="O39" s="18">
        <v>0.4</v>
      </c>
      <c r="P39" s="18">
        <v>0.45</v>
      </c>
      <c r="Q39" s="18">
        <v>0.5</v>
      </c>
      <c r="R39" s="18">
        <v>0.55000000000000004</v>
      </c>
      <c r="S39" s="7">
        <f>O39*L39+P39*N39</f>
        <v>0.43253035715804738</v>
      </c>
      <c r="T39" s="7">
        <f>1/(1+EXP(-S39))</f>
        <v>0.60647773220672796</v>
      </c>
      <c r="U39" s="7">
        <f>Q39*L39+R39*N39</f>
        <v>0.53428015393499717</v>
      </c>
      <c r="V39" s="7">
        <f>1/(1+EXP(-U39))</f>
        <v>0.63048083545063482</v>
      </c>
      <c r="W39" s="7">
        <f xml:space="preserve"> (1/2)* (C39-T39)^2</f>
        <v>5.6687537279438366E-3</v>
      </c>
      <c r="X39" s="7">
        <f xml:space="preserve"> (1/2) * (D39-V39)^2</f>
        <v>8.5126242099478212E-3</v>
      </c>
      <c r="Y39" s="7">
        <f>W39+X39</f>
        <v>1.4181377937891659E-2</v>
      </c>
      <c r="Z39" s="7">
        <f>((T39-C39)*T39*(1-T39)*O39+(V39-D39)*V39*(1-V39)*Q39)*L39*(1-L39)*E39</f>
        <v>3.1699339591029018E-4</v>
      </c>
      <c r="AA39" s="7">
        <f>((T39-C39)*T39*(1-T39)*O39+(V39-D39)*V39*(1-V39)*Q39)*L39*(1-L39)*F39</f>
        <v>6.3398679182058036E-4</v>
      </c>
      <c r="AB39" s="7">
        <f>((T39-C39)*T39*(1-T39)*P39+(V39-D39)*V39*(1-V39)*R39)*N39*(1-N39)*E39</f>
        <v>3.5177632159073217E-4</v>
      </c>
      <c r="AC39" s="7">
        <f>((T39-C39)*T39*(1-T39)*P39+(V39-D39)*V39*(1-V39)*R39)*N39*(1-N39)*F39</f>
        <v>7.0355264318146433E-4</v>
      </c>
      <c r="AD39" s="7">
        <f>(T39-C39)*T39*(1-T39)*L39</f>
        <v>1.288081863162825E-2</v>
      </c>
      <c r="AE39" s="7">
        <f>(T39-C39)*T39*(1-T39)*N39</f>
        <v>1.2976084910698517E-2</v>
      </c>
      <c r="AF39" s="7">
        <f>(V39-D39)*V39*(1-V39)*L39</f>
        <v>1.5408348281773079E-2</v>
      </c>
      <c r="AG39" s="7">
        <f>(V39-D39)*V39*(1-V39)*N39</f>
        <v>1.5522308119994766E-2</v>
      </c>
    </row>
    <row r="40" spans="1:33" s="7" customFormat="1" x14ac:dyDescent="0.3">
      <c r="A40" s="8"/>
      <c r="C40" s="7">
        <v>0.5</v>
      </c>
      <c r="D40" s="7">
        <v>0.5</v>
      </c>
      <c r="E40" s="7">
        <v>0.05</v>
      </c>
      <c r="F40" s="7">
        <v>0.1</v>
      </c>
      <c r="G40" s="7">
        <f>G39-$N$36*Z39</f>
        <v>0.1496830066040897</v>
      </c>
      <c r="H40" s="7">
        <f>H39-$N$36*AA39</f>
        <v>0.19936601320817943</v>
      </c>
      <c r="I40" s="7">
        <f>I39-$N$36*AB39</f>
        <v>0.24964822367840928</v>
      </c>
      <c r="J40" s="7">
        <f>J39-$N$36*AC39</f>
        <v>0.29929644735681854</v>
      </c>
      <c r="K40" s="7">
        <f t="shared" ref="K40:K103" si="0">(E40*G40+F40*H40)</f>
        <v>2.7420751651022431E-2</v>
      </c>
      <c r="L40" s="7">
        <f t="shared" ref="L40:L103" si="1">1/(1+EXP(-K40))</f>
        <v>0.50685475841175931</v>
      </c>
      <c r="M40" s="7">
        <f t="shared" ref="M40:M103" si="2">I40*E40+J40*F40</f>
        <v>4.2412055919602315E-2</v>
      </c>
      <c r="N40" s="7">
        <f t="shared" ref="N40:N103" si="3">1/(1+EXP(-M40))</f>
        <v>0.51060142488942106</v>
      </c>
      <c r="O40" s="7">
        <f>O39-$N$36*AD39</f>
        <v>0.38711918136837176</v>
      </c>
      <c r="P40" s="7">
        <f>P39-$N$36*AE39</f>
        <v>0.4370239150893015</v>
      </c>
      <c r="Q40" s="7">
        <f>Q39-$N$36*AF39</f>
        <v>0.48459165171822693</v>
      </c>
      <c r="R40" s="7">
        <f>R39-$N$36*AG39</f>
        <v>0.53447769188000527</v>
      </c>
      <c r="S40" s="7">
        <f t="shared" ref="S40:S103" si="4">O40*L40+P40*N40</f>
        <v>0.41935823290437479</v>
      </c>
      <c r="T40" s="7">
        <f t="shared" ref="T40:T103" si="5">1/(1+EXP(-S40))</f>
        <v>0.60332967044111752</v>
      </c>
      <c r="U40" s="7">
        <f t="shared" ref="U40:U103" si="6">Q40*L40+R40*N40</f>
        <v>0.5185226556055369</v>
      </c>
      <c r="V40" s="7">
        <f t="shared" ref="V40:V103" si="7">1/(1+EXP(-U40))</f>
        <v>0.62680224894371661</v>
      </c>
      <c r="W40" s="7">
        <f t="shared" ref="W40:W103" si="8" xml:space="preserve"> (1/2)* (C40-T40)^2</f>
        <v>5.3385103967349776E-3</v>
      </c>
      <c r="X40" s="7">
        <f t="shared" ref="X40:X103" si="9" xml:space="preserve"> (1/2) * (D40-V40)^2</f>
        <v>8.0394051685921397E-3</v>
      </c>
      <c r="Y40" s="7">
        <f t="shared" ref="Y40:Y103" si="10">W40+X40</f>
        <v>1.3377915565327117E-2</v>
      </c>
      <c r="Z40" s="7">
        <f t="shared" ref="Z40:Z103" si="11">((T40-C40)*T40*(1-T40)*O40+(V40-D40)*V40*(1-V40)*Q40)*L40*(1-L40)*E40</f>
        <v>2.9928076554211242E-4</v>
      </c>
      <c r="AA40" s="7">
        <f t="shared" ref="AA40:AA103" si="12">((T40-C40)*T40*(1-T40)*O40+(V40-D40)*V40*(1-V40)*Q40)*L40*(1-L40)*F40</f>
        <v>5.9856153108422483E-4</v>
      </c>
      <c r="AB40" s="7">
        <f t="shared" ref="AB40:AB103" si="13">((T40-C40)*T40*(1-T40)*P40+(V40-D40)*V40*(1-V40)*R40)*N40*(1-N40)*E40</f>
        <v>3.3310981537195409E-4</v>
      </c>
      <c r="AC40" s="7">
        <f t="shared" ref="AC40:AC103" si="14">((T40-C40)*T40*(1-T40)*P40+(V40-D40)*V40*(1-V40)*R40)*N40*(1-N40)*F40</f>
        <v>6.6621963074390818E-4</v>
      </c>
      <c r="AD40" s="7">
        <f t="shared" ref="AD40:AD103" si="15">(T40-C40)*T40*(1-T40)*L40</f>
        <v>1.2534094734053295E-2</v>
      </c>
      <c r="AE40" s="7">
        <f t="shared" ref="AE40:AE103" si="16">(T40-C40)*T40*(1-T40)*N40</f>
        <v>1.2626746665969782E-2</v>
      </c>
      <c r="AF40" s="7">
        <f t="shared" ref="AF40:AF103" si="17">(V40-D40)*V40*(1-V40)*L40</f>
        <v>1.5034190475691224E-2</v>
      </c>
      <c r="AG40" s="7">
        <f t="shared" ref="AG40:AG103" si="18">(V40-D40)*V40*(1-V40)*N40</f>
        <v>1.5145323096110058E-2</v>
      </c>
    </row>
    <row r="41" spans="1:33" s="7" customFormat="1" x14ac:dyDescent="0.3">
      <c r="A41" s="8"/>
      <c r="C41" s="7">
        <v>0.5</v>
      </c>
      <c r="D41" s="7">
        <v>0.5</v>
      </c>
      <c r="E41" s="7">
        <v>0.05</v>
      </c>
      <c r="F41" s="7">
        <v>0.1</v>
      </c>
      <c r="G41" s="7">
        <f t="shared" ref="G41:G104" si="19">G40-$N$36*Z40</f>
        <v>0.14938372583854759</v>
      </c>
      <c r="H41" s="7">
        <f t="shared" ref="H41:H104" si="20">H40-$N$36*AA40</f>
        <v>0.1987674516770952</v>
      </c>
      <c r="I41" s="7">
        <f t="shared" ref="I41:I104" si="21">I40-$N$36*AB40</f>
        <v>0.24931511386303731</v>
      </c>
      <c r="J41" s="7">
        <f t="shared" ref="J41:J104" si="22">J40-$N$36*AC40</f>
        <v>0.29863022772607462</v>
      </c>
      <c r="K41" s="7">
        <f t="shared" si="0"/>
        <v>2.7345931459636902E-2</v>
      </c>
      <c r="L41" s="7">
        <f t="shared" si="1"/>
        <v>0.50683605686995981</v>
      </c>
      <c r="M41" s="7">
        <f t="shared" si="2"/>
        <v>4.2328778465759331E-2</v>
      </c>
      <c r="N41" s="7">
        <f t="shared" si="3"/>
        <v>0.51058061486717055</v>
      </c>
      <c r="O41" s="7">
        <f t="shared" ref="O41:O104" si="23">O40-$N$36*AD40</f>
        <v>0.37458508663431844</v>
      </c>
      <c r="P41" s="7">
        <f t="shared" ref="P41:P104" si="24">P40-$N$36*AE40</f>
        <v>0.42439716842333169</v>
      </c>
      <c r="Q41" s="7">
        <f t="shared" ref="Q41:Q104" si="25">Q40-$N$36*AF40</f>
        <v>0.46955746124253572</v>
      </c>
      <c r="R41" s="7">
        <f t="shared" ref="R41:R104" si="26">R40-$N$36*AG40</f>
        <v>0.51933236878389522</v>
      </c>
      <c r="S41" s="7">
        <f t="shared" si="4"/>
        <v>0.40654219547350107</v>
      </c>
      <c r="T41" s="7">
        <f t="shared" si="5"/>
        <v>0.60025847310288116</v>
      </c>
      <c r="U41" s="7">
        <f t="shared" si="6"/>
        <v>0.50314969230414119</v>
      </c>
      <c r="V41" s="7">
        <f t="shared" si="7"/>
        <v>0.62319923458638038</v>
      </c>
      <c r="W41" s="7">
        <f t="shared" si="8"/>
        <v>5.0258807144605731E-3</v>
      </c>
      <c r="X41" s="7">
        <f t="shared" si="9"/>
        <v>7.5890257013349919E-3</v>
      </c>
      <c r="Y41" s="7">
        <f t="shared" si="10"/>
        <v>1.2614906415795565E-2</v>
      </c>
      <c r="Z41" s="7">
        <f t="shared" si="11"/>
        <v>2.8239192907974787E-4</v>
      </c>
      <c r="AA41" s="7">
        <f t="shared" si="12"/>
        <v>5.6478385815949574E-4</v>
      </c>
      <c r="AB41" s="7">
        <f t="shared" si="13"/>
        <v>3.1528227712592329E-4</v>
      </c>
      <c r="AC41" s="7">
        <f t="shared" si="14"/>
        <v>6.3056455425184658E-4</v>
      </c>
      <c r="AD41" s="7">
        <f t="shared" si="15"/>
        <v>1.2192875965283151E-2</v>
      </c>
      <c r="AE41" s="7">
        <f t="shared" si="16"/>
        <v>1.2282958212956611E-2</v>
      </c>
      <c r="AF41" s="7">
        <f t="shared" si="17"/>
        <v>1.4662708500166651E-2</v>
      </c>
      <c r="AG41" s="7">
        <f t="shared" si="18"/>
        <v>1.4771038129897702E-2</v>
      </c>
    </row>
    <row r="42" spans="1:33" s="7" customFormat="1" x14ac:dyDescent="0.3">
      <c r="A42" s="8"/>
      <c r="C42" s="7">
        <v>0.5</v>
      </c>
      <c r="D42" s="7">
        <v>0.5</v>
      </c>
      <c r="E42" s="7">
        <v>0.05</v>
      </c>
      <c r="F42" s="7">
        <v>0.1</v>
      </c>
      <c r="G42" s="7">
        <f t="shared" si="19"/>
        <v>0.14910133390946784</v>
      </c>
      <c r="H42" s="7">
        <f t="shared" si="20"/>
        <v>0.1982026678189357</v>
      </c>
      <c r="I42" s="7">
        <f t="shared" si="21"/>
        <v>0.24899983158591138</v>
      </c>
      <c r="J42" s="7">
        <f t="shared" si="22"/>
        <v>0.29799966317182275</v>
      </c>
      <c r="K42" s="7">
        <f t="shared" si="0"/>
        <v>2.7275333477366964E-2</v>
      </c>
      <c r="L42" s="7">
        <f t="shared" si="1"/>
        <v>0.50681841066504518</v>
      </c>
      <c r="M42" s="7">
        <f t="shared" si="2"/>
        <v>4.2249957896477848E-2</v>
      </c>
      <c r="N42" s="7">
        <f t="shared" si="3"/>
        <v>0.51056091853235053</v>
      </c>
      <c r="O42" s="7">
        <f t="shared" si="23"/>
        <v>0.36239221066903526</v>
      </c>
      <c r="P42" s="7">
        <f t="shared" si="24"/>
        <v>0.41211421021037509</v>
      </c>
      <c r="Q42" s="7">
        <f t="shared" si="25"/>
        <v>0.45489475274236907</v>
      </c>
      <c r="R42" s="7">
        <f t="shared" si="26"/>
        <v>0.50456133065399755</v>
      </c>
      <c r="S42" s="7">
        <f t="shared" si="4"/>
        <v>0.39407645395391599</v>
      </c>
      <c r="T42" s="7">
        <f t="shared" si="5"/>
        <v>0.59726363622871426</v>
      </c>
      <c r="U42" s="7">
        <f t="shared" si="6"/>
        <v>0.48815833203936621</v>
      </c>
      <c r="V42" s="7">
        <f t="shared" si="7"/>
        <v>0.61967248657106622</v>
      </c>
      <c r="W42" s="7">
        <f t="shared" si="8"/>
        <v>4.730107466215828E-3</v>
      </c>
      <c r="X42" s="7">
        <f t="shared" si="9"/>
        <v>7.1607520210510119E-3</v>
      </c>
      <c r="Y42" s="7">
        <f t="shared" si="10"/>
        <v>1.189085948726684E-2</v>
      </c>
      <c r="Z42" s="7">
        <f t="shared" si="11"/>
        <v>2.6630550903390513E-4</v>
      </c>
      <c r="AA42" s="7">
        <f t="shared" si="12"/>
        <v>5.3261101806781027E-4</v>
      </c>
      <c r="AB42" s="7">
        <f t="shared" si="13"/>
        <v>2.9827306688611313E-4</v>
      </c>
      <c r="AC42" s="7">
        <f t="shared" si="14"/>
        <v>5.9654613377222625E-4</v>
      </c>
      <c r="AD42" s="7">
        <f t="shared" si="15"/>
        <v>1.1857409072676697E-2</v>
      </c>
      <c r="AE42" s="7">
        <f t="shared" si="16"/>
        <v>1.194496794150729E-2</v>
      </c>
      <c r="AF42" s="7">
        <f t="shared" si="17"/>
        <v>1.4294423855136696E-2</v>
      </c>
      <c r="AG42" s="7">
        <f t="shared" si="18"/>
        <v>1.439997841395047E-2</v>
      </c>
    </row>
    <row r="43" spans="1:33" s="7" customFormat="1" x14ac:dyDescent="0.3">
      <c r="A43" s="8"/>
      <c r="C43" s="7">
        <v>0.5</v>
      </c>
      <c r="D43" s="7">
        <v>0.5</v>
      </c>
      <c r="E43" s="7">
        <v>0.05</v>
      </c>
      <c r="F43" s="7">
        <v>0.1</v>
      </c>
      <c r="G43" s="7">
        <f t="shared" si="19"/>
        <v>0.14883502840043394</v>
      </c>
      <c r="H43" s="7">
        <f t="shared" si="20"/>
        <v>0.19767005680086788</v>
      </c>
      <c r="I43" s="7">
        <f t="shared" si="21"/>
        <v>0.24870155851902526</v>
      </c>
      <c r="J43" s="7">
        <f t="shared" si="22"/>
        <v>0.2974031170380505</v>
      </c>
      <c r="K43" s="7">
        <f t="shared" si="0"/>
        <v>2.7208757100108488E-2</v>
      </c>
      <c r="L43" s="7">
        <f t="shared" si="1"/>
        <v>0.50680176965836665</v>
      </c>
      <c r="M43" s="7">
        <f t="shared" si="2"/>
        <v>4.217538962975631E-2</v>
      </c>
      <c r="N43" s="7">
        <f t="shared" si="3"/>
        <v>0.51054228476782704</v>
      </c>
      <c r="O43" s="7">
        <f t="shared" si="23"/>
        <v>0.35053480159635858</v>
      </c>
      <c r="P43" s="7">
        <f t="shared" si="24"/>
        <v>0.4001692422688678</v>
      </c>
      <c r="Q43" s="7">
        <f t="shared" si="25"/>
        <v>0.44060032888723238</v>
      </c>
      <c r="R43" s="7">
        <f t="shared" si="26"/>
        <v>0.49016135224004709</v>
      </c>
      <c r="S43" s="7">
        <f t="shared" si="4"/>
        <v>0.38195497701763681</v>
      </c>
      <c r="T43" s="7">
        <f t="shared" si="5"/>
        <v>0.59434453295247158</v>
      </c>
      <c r="U43" s="7">
        <f t="shared" si="6"/>
        <v>0.47354512306962904</v>
      </c>
      <c r="V43" s="7">
        <f t="shared" si="7"/>
        <v>0.61622249551292252</v>
      </c>
      <c r="W43" s="7">
        <f t="shared" si="8"/>
        <v>4.4504454490099984E-3</v>
      </c>
      <c r="X43" s="7">
        <f t="shared" si="9"/>
        <v>6.7538342316256477E-3</v>
      </c>
      <c r="Y43" s="7">
        <f t="shared" si="10"/>
        <v>1.1204279680635646E-2</v>
      </c>
      <c r="Z43" s="7">
        <f t="shared" si="11"/>
        <v>2.5099879260101742E-4</v>
      </c>
      <c r="AA43" s="7">
        <f t="shared" si="12"/>
        <v>5.0199758520203485E-4</v>
      </c>
      <c r="AB43" s="7">
        <f t="shared" si="13"/>
        <v>2.8206011249631835E-4</v>
      </c>
      <c r="AC43" s="7">
        <f t="shared" si="14"/>
        <v>5.641202249926367E-4</v>
      </c>
      <c r="AD43" s="7">
        <f t="shared" si="15"/>
        <v>1.1527907078404042E-2</v>
      </c>
      <c r="AE43" s="7">
        <f t="shared" si="16"/>
        <v>1.1612990267115663E-2</v>
      </c>
      <c r="AF43" s="7">
        <f t="shared" si="17"/>
        <v>1.3929816067583284E-2</v>
      </c>
      <c r="AG43" s="7">
        <f t="shared" si="18"/>
        <v>1.4032626851981141E-2</v>
      </c>
    </row>
    <row r="44" spans="1:33" s="7" customFormat="1" x14ac:dyDescent="0.3">
      <c r="A44" s="8"/>
      <c r="C44" s="7">
        <v>0.5</v>
      </c>
      <c r="D44" s="7">
        <v>0.5</v>
      </c>
      <c r="E44" s="7">
        <v>0.05</v>
      </c>
      <c r="F44" s="7">
        <v>0.1</v>
      </c>
      <c r="G44" s="7">
        <f t="shared" si="19"/>
        <v>0.14858402960783293</v>
      </c>
      <c r="H44" s="7">
        <f t="shared" si="20"/>
        <v>0.19716805921566585</v>
      </c>
      <c r="I44" s="7">
        <f t="shared" si="21"/>
        <v>0.24841949840652894</v>
      </c>
      <c r="J44" s="7">
        <f t="shared" si="22"/>
        <v>0.29683899681305786</v>
      </c>
      <c r="K44" s="7">
        <f t="shared" si="0"/>
        <v>2.7146007401958234E-2</v>
      </c>
      <c r="L44" s="7">
        <f t="shared" si="1"/>
        <v>0.50678608513019641</v>
      </c>
      <c r="M44" s="7">
        <f t="shared" si="2"/>
        <v>4.2104874601632238E-2</v>
      </c>
      <c r="N44" s="7">
        <f t="shared" si="3"/>
        <v>0.51052466383472794</v>
      </c>
      <c r="O44" s="7">
        <f t="shared" si="23"/>
        <v>0.33900689451795452</v>
      </c>
      <c r="P44" s="7">
        <f t="shared" si="24"/>
        <v>0.38855625200175214</v>
      </c>
      <c r="Q44" s="7">
        <f t="shared" si="25"/>
        <v>0.42667051281964907</v>
      </c>
      <c r="R44" s="7">
        <f t="shared" si="26"/>
        <v>0.47612872538806594</v>
      </c>
      <c r="S44" s="7">
        <f t="shared" si="4"/>
        <v>0.37017152683897592</v>
      </c>
      <c r="T44" s="7">
        <f t="shared" si="5"/>
        <v>0.59150042471400344</v>
      </c>
      <c r="U44" s="7">
        <f t="shared" si="6"/>
        <v>0.45930613630316308</v>
      </c>
      <c r="V44" s="7">
        <f t="shared" si="7"/>
        <v>0.61284955948176956</v>
      </c>
      <c r="W44" s="7">
        <f t="shared" si="8"/>
        <v>4.1861638614215059E-3</v>
      </c>
      <c r="X44" s="7">
        <f t="shared" si="9"/>
        <v>6.3675115376147229E-3</v>
      </c>
      <c r="Y44" s="7">
        <f t="shared" si="10"/>
        <v>1.055367539903623E-2</v>
      </c>
      <c r="Z44" s="7">
        <f t="shared" si="11"/>
        <v>2.3644798762789628E-4</v>
      </c>
      <c r="AA44" s="7">
        <f t="shared" si="12"/>
        <v>4.7289597525579255E-4</v>
      </c>
      <c r="AB44" s="7">
        <f t="shared" si="13"/>
        <v>2.6662017006708164E-4</v>
      </c>
      <c r="AC44" s="7">
        <f t="shared" si="14"/>
        <v>5.3324034013416328E-4</v>
      </c>
      <c r="AD44" s="7">
        <f t="shared" si="15"/>
        <v>1.1204551109194414E-2</v>
      </c>
      <c r="AE44" s="7">
        <f t="shared" si="16"/>
        <v>1.1287207475262373E-2</v>
      </c>
      <c r="AF44" s="7">
        <f t="shared" si="17"/>
        <v>1.3569323176374255E-2</v>
      </c>
      <c r="AG44" s="7">
        <f t="shared" si="18"/>
        <v>1.366942454882821E-2</v>
      </c>
    </row>
    <row r="45" spans="1:33" s="7" customFormat="1" x14ac:dyDescent="0.3">
      <c r="A45" s="8"/>
      <c r="C45" s="7">
        <v>0.5</v>
      </c>
      <c r="D45" s="7">
        <v>0.5</v>
      </c>
      <c r="E45" s="7">
        <v>0.05</v>
      </c>
      <c r="F45" s="7">
        <v>0.1</v>
      </c>
      <c r="G45" s="7">
        <f t="shared" si="19"/>
        <v>0.14834758162020503</v>
      </c>
      <c r="H45" s="7">
        <f t="shared" si="20"/>
        <v>0.19669516324041006</v>
      </c>
      <c r="I45" s="7">
        <f t="shared" si="21"/>
        <v>0.24815287823646184</v>
      </c>
      <c r="J45" s="7">
        <f t="shared" si="22"/>
        <v>0.29630575647292368</v>
      </c>
      <c r="K45" s="7">
        <f t="shared" si="0"/>
        <v>2.708689540505126E-2</v>
      </c>
      <c r="L45" s="7">
        <f t="shared" si="1"/>
        <v>0.50677130984721075</v>
      </c>
      <c r="M45" s="7">
        <f t="shared" si="2"/>
        <v>4.2038219559115464E-2</v>
      </c>
      <c r="N45" s="7">
        <f t="shared" si="3"/>
        <v>0.51050800744570246</v>
      </c>
      <c r="O45" s="7">
        <f t="shared" si="23"/>
        <v>0.32780234340876008</v>
      </c>
      <c r="P45" s="7">
        <f t="shared" si="24"/>
        <v>0.37726904452648979</v>
      </c>
      <c r="Q45" s="7">
        <f t="shared" si="25"/>
        <v>0.4131011896432748</v>
      </c>
      <c r="R45" s="7">
        <f t="shared" si="26"/>
        <v>0.46245930083923775</v>
      </c>
      <c r="S45" s="7">
        <f t="shared" si="4"/>
        <v>0.35871969113240482</v>
      </c>
      <c r="T45" s="7">
        <f t="shared" si="5"/>
        <v>0.58873047209202523</v>
      </c>
      <c r="U45" s="7">
        <f t="shared" si="6"/>
        <v>0.44543700717113532</v>
      </c>
      <c r="V45" s="7">
        <f t="shared" si="7"/>
        <v>0.60955379542413468</v>
      </c>
      <c r="W45" s="7">
        <f t="shared" si="8"/>
        <v>3.9365483388368334E-3</v>
      </c>
      <c r="X45" s="7">
        <f t="shared" si="9"/>
        <v>6.0010170459165761E-3</v>
      </c>
      <c r="Y45" s="7">
        <f t="shared" si="10"/>
        <v>9.9375653847534086E-3</v>
      </c>
      <c r="Z45" s="7">
        <f t="shared" si="11"/>
        <v>2.2262846118839232E-4</v>
      </c>
      <c r="AA45" s="7">
        <f t="shared" si="12"/>
        <v>4.4525692237678465E-4</v>
      </c>
      <c r="AB45" s="7">
        <f t="shared" si="13"/>
        <v>2.5192906733113705E-4</v>
      </c>
      <c r="AC45" s="7">
        <f t="shared" si="14"/>
        <v>5.038581346622741E-4</v>
      </c>
      <c r="AD45" s="7">
        <f t="shared" si="15"/>
        <v>1.0887492272932725E-2</v>
      </c>
      <c r="AE45" s="7">
        <f t="shared" si="16"/>
        <v>1.0967771612823002E-2</v>
      </c>
      <c r="AF45" s="7">
        <f t="shared" si="17"/>
        <v>1.3213342526409893E-2</v>
      </c>
      <c r="AG45" s="7">
        <f t="shared" si="18"/>
        <v>1.3310771611930481E-2</v>
      </c>
    </row>
    <row r="46" spans="1:33" s="7" customFormat="1" x14ac:dyDescent="0.3">
      <c r="A46" s="8"/>
      <c r="C46" s="7">
        <v>0.5</v>
      </c>
      <c r="D46" s="7">
        <v>0.5</v>
      </c>
      <c r="E46" s="7">
        <v>0.05</v>
      </c>
      <c r="F46" s="7">
        <v>0.1</v>
      </c>
      <c r="G46" s="7">
        <f t="shared" si="19"/>
        <v>0.14812495315901664</v>
      </c>
      <c r="H46" s="7">
        <f t="shared" si="20"/>
        <v>0.19624990631803327</v>
      </c>
      <c r="I46" s="7">
        <f t="shared" si="21"/>
        <v>0.24790094916913072</v>
      </c>
      <c r="J46" s="7">
        <f t="shared" si="22"/>
        <v>0.29580189833826143</v>
      </c>
      <c r="K46" s="7">
        <f t="shared" si="0"/>
        <v>2.7031238289754157E-2</v>
      </c>
      <c r="L46" s="7">
        <f t="shared" si="1"/>
        <v>0.50675739811506126</v>
      </c>
      <c r="M46" s="7">
        <f t="shared" si="2"/>
        <v>4.1975237292282683E-2</v>
      </c>
      <c r="N46" s="7">
        <f t="shared" si="3"/>
        <v>0.51049226882297316</v>
      </c>
      <c r="O46" s="7">
        <f t="shared" si="23"/>
        <v>0.31691485113582735</v>
      </c>
      <c r="P46" s="7">
        <f t="shared" si="24"/>
        <v>0.36630127291366676</v>
      </c>
      <c r="Q46" s="7">
        <f t="shared" si="25"/>
        <v>0.39988784711686493</v>
      </c>
      <c r="R46" s="7">
        <f t="shared" si="26"/>
        <v>0.44914852922730725</v>
      </c>
      <c r="S46" s="7">
        <f t="shared" si="4"/>
        <v>0.34759291326805464</v>
      </c>
      <c r="T46" s="7">
        <f t="shared" si="5"/>
        <v>0.58603374521013052</v>
      </c>
      <c r="U46" s="7">
        <f t="shared" si="6"/>
        <v>0.43193297666652541</v>
      </c>
      <c r="V46" s="7">
        <f t="shared" si="7"/>
        <v>0.60633515082458767</v>
      </c>
      <c r="W46" s="7">
        <f t="shared" si="8"/>
        <v>3.7009026574408282E-3</v>
      </c>
      <c r="X46" s="7">
        <f t="shared" si="9"/>
        <v>5.6535821504439037E-3</v>
      </c>
      <c r="Y46" s="7">
        <f t="shared" si="10"/>
        <v>9.3544848078847311E-3</v>
      </c>
      <c r="Z46" s="7">
        <f t="shared" si="11"/>
        <v>2.0951496002699437E-4</v>
      </c>
      <c r="AA46" s="7">
        <f t="shared" si="12"/>
        <v>4.1902992005398874E-4</v>
      </c>
      <c r="AB46" s="7">
        <f t="shared" si="13"/>
        <v>2.3796192906778478E-4</v>
      </c>
      <c r="AC46" s="7">
        <f t="shared" si="14"/>
        <v>4.7592385813556955E-4</v>
      </c>
      <c r="AD46" s="7">
        <f t="shared" si="15"/>
        <v>1.0576853556790554E-2</v>
      </c>
      <c r="AE46" s="7">
        <f t="shared" si="16"/>
        <v>1.0654806401047129E-2</v>
      </c>
      <c r="AF46" s="7">
        <f t="shared" si="17"/>
        <v>1.2862231828333112E-2</v>
      </c>
      <c r="AG46" s="7">
        <f t="shared" si="18"/>
        <v>1.2957028220201684E-2</v>
      </c>
    </row>
    <row r="47" spans="1:33" s="7" customFormat="1" x14ac:dyDescent="0.3">
      <c r="A47" s="8"/>
      <c r="C47" s="7">
        <v>0.5</v>
      </c>
      <c r="D47" s="7">
        <v>0.5</v>
      </c>
      <c r="E47" s="7">
        <v>0.05</v>
      </c>
      <c r="F47" s="7">
        <v>0.1</v>
      </c>
      <c r="G47" s="7">
        <f t="shared" si="19"/>
        <v>0.14791543819898964</v>
      </c>
      <c r="H47" s="7">
        <f t="shared" si="20"/>
        <v>0.19583087639797928</v>
      </c>
      <c r="I47" s="7">
        <f t="shared" si="21"/>
        <v>0.24766298724006294</v>
      </c>
      <c r="J47" s="7">
        <f t="shared" si="22"/>
        <v>0.29532597448012587</v>
      </c>
      <c r="K47" s="7">
        <f t="shared" si="0"/>
        <v>2.6978859549747412E-2</v>
      </c>
      <c r="L47" s="7">
        <f t="shared" si="1"/>
        <v>0.50674430581716912</v>
      </c>
      <c r="M47" s="7">
        <f t="shared" si="2"/>
        <v>4.1915746810015739E-2</v>
      </c>
      <c r="N47" s="7">
        <f t="shared" si="3"/>
        <v>0.51047740274230224</v>
      </c>
      <c r="O47" s="7">
        <f t="shared" si="23"/>
        <v>0.30633799757903679</v>
      </c>
      <c r="P47" s="7">
        <f t="shared" si="24"/>
        <v>0.35564646651261966</v>
      </c>
      <c r="Q47" s="7">
        <f t="shared" si="25"/>
        <v>0.3870256152885318</v>
      </c>
      <c r="R47" s="7">
        <f t="shared" si="26"/>
        <v>0.43619150100710558</v>
      </c>
      <c r="S47" s="7">
        <f t="shared" si="4"/>
        <v>0.33678452044844986</v>
      </c>
      <c r="T47" s="7">
        <f t="shared" si="5"/>
        <v>0.58340923367663244</v>
      </c>
      <c r="U47" s="7">
        <f t="shared" si="6"/>
        <v>0.41878893128522332</v>
      </c>
      <c r="V47" s="7">
        <f t="shared" si="7"/>
        <v>0.60319341546993444</v>
      </c>
      <c r="W47" s="7">
        <f t="shared" si="8"/>
        <v>3.4785501312615381E-3</v>
      </c>
      <c r="X47" s="7">
        <f t="shared" si="9"/>
        <v>5.3244404981752516E-3</v>
      </c>
      <c r="Y47" s="7">
        <f t="shared" si="10"/>
        <v>8.8029906294367893E-3</v>
      </c>
      <c r="Z47" s="7">
        <f t="shared" si="11"/>
        <v>1.9708181250246873E-4</v>
      </c>
      <c r="AA47" s="7">
        <f t="shared" si="12"/>
        <v>3.9416362500493745E-4</v>
      </c>
      <c r="AB47" s="7">
        <f t="shared" si="13"/>
        <v>2.246933841523462E-4</v>
      </c>
      <c r="AC47" s="7">
        <f t="shared" si="14"/>
        <v>4.4938676830469241E-4</v>
      </c>
      <c r="AD47" s="7">
        <f t="shared" si="15"/>
        <v>1.0272731724844195E-2</v>
      </c>
      <c r="AE47" s="7">
        <f t="shared" si="16"/>
        <v>1.0348409147904514E-2</v>
      </c>
      <c r="AF47" s="7">
        <f t="shared" si="17"/>
        <v>1.2516310441429762E-2</v>
      </c>
      <c r="AG47" s="7">
        <f t="shared" si="18"/>
        <v>1.2608515917616742E-2</v>
      </c>
    </row>
    <row r="48" spans="1:33" s="7" customFormat="1" x14ac:dyDescent="0.3">
      <c r="A48" s="8"/>
      <c r="C48" s="7">
        <v>0.5</v>
      </c>
      <c r="D48" s="7">
        <v>0.5</v>
      </c>
      <c r="E48" s="7">
        <v>0.05</v>
      </c>
      <c r="F48" s="7">
        <v>0.1</v>
      </c>
      <c r="G48" s="7">
        <f t="shared" si="19"/>
        <v>0.14771835638648717</v>
      </c>
      <c r="H48" s="7">
        <f t="shared" si="20"/>
        <v>0.19543671277297434</v>
      </c>
      <c r="I48" s="7">
        <f t="shared" si="21"/>
        <v>0.2474382938559106</v>
      </c>
      <c r="J48" s="7">
        <f t="shared" si="22"/>
        <v>0.29487658771182118</v>
      </c>
      <c r="K48" s="7">
        <f t="shared" si="0"/>
        <v>2.6929589096621791E-2</v>
      </c>
      <c r="L48" s="7">
        <f t="shared" si="1"/>
        <v>0.50673199044089701</v>
      </c>
      <c r="M48" s="7">
        <f t="shared" si="2"/>
        <v>4.1859573463977645E-2</v>
      </c>
      <c r="N48" s="7">
        <f t="shared" si="3"/>
        <v>0.51046336556401828</v>
      </c>
      <c r="O48" s="7">
        <f t="shared" si="23"/>
        <v>0.29606526585419257</v>
      </c>
      <c r="P48" s="7">
        <f t="shared" si="24"/>
        <v>0.34529805736471514</v>
      </c>
      <c r="Q48" s="7">
        <f t="shared" si="25"/>
        <v>0.37450930484710204</v>
      </c>
      <c r="R48" s="7">
        <f t="shared" si="26"/>
        <v>0.42358298508948883</v>
      </c>
      <c r="S48" s="7">
        <f t="shared" si="4"/>
        <v>0.32628774995181831</v>
      </c>
      <c r="T48" s="7">
        <f t="shared" si="5"/>
        <v>0.58085585602937728</v>
      </c>
      <c r="U48" s="7">
        <f t="shared" si="6"/>
        <v>0.40599944164824253</v>
      </c>
      <c r="V48" s="7">
        <f t="shared" si="7"/>
        <v>0.60012823319463804</v>
      </c>
      <c r="W48" s="7">
        <f t="shared" si="8"/>
        <v>3.2688347271216931E-3</v>
      </c>
      <c r="X48" s="7">
        <f t="shared" si="9"/>
        <v>5.0128315413399075E-3</v>
      </c>
      <c r="Y48" s="7">
        <f t="shared" si="10"/>
        <v>8.2816662684616002E-3</v>
      </c>
      <c r="Z48" s="7">
        <f t="shared" si="11"/>
        <v>1.8530311199383245E-4</v>
      </c>
      <c r="AA48" s="7">
        <f t="shared" si="12"/>
        <v>3.7060622398766489E-4</v>
      </c>
      <c r="AB48" s="7">
        <f t="shared" si="13"/>
        <v>2.1209775412435488E-4</v>
      </c>
      <c r="AC48" s="7">
        <f t="shared" si="14"/>
        <v>4.2419550824870976E-4</v>
      </c>
      <c r="AD48" s="7">
        <f t="shared" si="15"/>
        <v>9.9751991962686876E-3</v>
      </c>
      <c r="AE48" s="7">
        <f t="shared" si="16"/>
        <v>1.0048652640754699E-2</v>
      </c>
      <c r="AF48" s="7">
        <f t="shared" si="17"/>
        <v>1.2175860839371524E-2</v>
      </c>
      <c r="AG48" s="7">
        <f t="shared" si="18"/>
        <v>1.2265519090864759E-2</v>
      </c>
    </row>
    <row r="49" spans="1:33" s="7" customFormat="1" x14ac:dyDescent="0.3">
      <c r="A49" s="8"/>
      <c r="C49" s="7">
        <v>0.5</v>
      </c>
      <c r="D49" s="7">
        <v>0.5</v>
      </c>
      <c r="E49" s="7">
        <v>0.05</v>
      </c>
      <c r="F49" s="7">
        <v>0.1</v>
      </c>
      <c r="G49" s="7">
        <f t="shared" si="19"/>
        <v>0.14753305327449334</v>
      </c>
      <c r="H49" s="7">
        <f t="shared" si="20"/>
        <v>0.19506610654898668</v>
      </c>
      <c r="I49" s="7">
        <f t="shared" si="21"/>
        <v>0.24722619610178623</v>
      </c>
      <c r="J49" s="7">
        <f t="shared" si="22"/>
        <v>0.29445239220357244</v>
      </c>
      <c r="K49" s="7">
        <f t="shared" si="0"/>
        <v>2.6883263318623337E-2</v>
      </c>
      <c r="L49" s="7">
        <f t="shared" si="1"/>
        <v>0.5067204110922584</v>
      </c>
      <c r="M49" s="7">
        <f t="shared" si="2"/>
        <v>4.180654902544656E-2</v>
      </c>
      <c r="N49" s="7">
        <f t="shared" si="3"/>
        <v>0.5104501152522597</v>
      </c>
      <c r="O49" s="7">
        <f t="shared" si="23"/>
        <v>0.28609006665792386</v>
      </c>
      <c r="P49" s="7">
        <f t="shared" si="24"/>
        <v>0.33524940472396042</v>
      </c>
      <c r="Q49" s="7">
        <f t="shared" si="25"/>
        <v>0.36233344400773054</v>
      </c>
      <c r="R49" s="7">
        <f t="shared" si="26"/>
        <v>0.41131746599862407</v>
      </c>
      <c r="S49" s="7">
        <f t="shared" si="4"/>
        <v>0.31609577346591183</v>
      </c>
      <c r="T49" s="7">
        <f t="shared" si="5"/>
        <v>0.57837246866602177</v>
      </c>
      <c r="U49" s="7">
        <f t="shared" si="6"/>
        <v>0.39355879962433604</v>
      </c>
      <c r="V49" s="7">
        <f t="shared" si="7"/>
        <v>0.59713911350073079</v>
      </c>
      <c r="W49" s="7">
        <f t="shared" si="8"/>
        <v>3.0711219224032818E-3</v>
      </c>
      <c r="X49" s="7">
        <f t="shared" si="9"/>
        <v>4.7180036858539293E-3</v>
      </c>
      <c r="Y49" s="7">
        <f t="shared" si="10"/>
        <v>7.7891256082572111E-3</v>
      </c>
      <c r="Z49" s="7">
        <f t="shared" si="11"/>
        <v>1.7415288201134591E-4</v>
      </c>
      <c r="AA49" s="7">
        <f t="shared" si="12"/>
        <v>3.4830576402269183E-4</v>
      </c>
      <c r="AB49" s="7">
        <f t="shared" si="13"/>
        <v>2.0014922345688109E-4</v>
      </c>
      <c r="AC49" s="7">
        <f t="shared" si="14"/>
        <v>4.0029844691376218E-4</v>
      </c>
      <c r="AD49" s="7">
        <f t="shared" si="15"/>
        <v>9.6843058881594425E-3</v>
      </c>
      <c r="AE49" s="7">
        <f t="shared" si="16"/>
        <v>9.7555870032815569E-3</v>
      </c>
      <c r="AF49" s="7">
        <f t="shared" si="17"/>
        <v>1.1841130220982536E-2</v>
      </c>
      <c r="AG49" s="7">
        <f t="shared" si="18"/>
        <v>1.1928286592972995E-2</v>
      </c>
    </row>
    <row r="50" spans="1:33" s="7" customFormat="1" x14ac:dyDescent="0.3">
      <c r="A50" s="8"/>
      <c r="C50" s="7">
        <v>0.5</v>
      </c>
      <c r="D50" s="7">
        <v>0.5</v>
      </c>
      <c r="E50" s="7">
        <v>0.05</v>
      </c>
      <c r="F50" s="7">
        <v>0.1</v>
      </c>
      <c r="G50" s="7">
        <f t="shared" si="19"/>
        <v>0.14735890039248201</v>
      </c>
      <c r="H50" s="7">
        <f t="shared" si="20"/>
        <v>0.19471780078496398</v>
      </c>
      <c r="I50" s="7">
        <f t="shared" si="21"/>
        <v>0.24702604687832935</v>
      </c>
      <c r="J50" s="7">
        <f t="shared" si="22"/>
        <v>0.29405209375665869</v>
      </c>
      <c r="K50" s="7">
        <f t="shared" si="0"/>
        <v>2.68397250981205E-2</v>
      </c>
      <c r="L50" s="7">
        <f t="shared" si="1"/>
        <v>0.50670952850030715</v>
      </c>
      <c r="M50" s="7">
        <f t="shared" si="2"/>
        <v>4.1756511719582341E-2</v>
      </c>
      <c r="N50" s="7">
        <f t="shared" si="3"/>
        <v>0.51043761138357746</v>
      </c>
      <c r="O50" s="7">
        <f t="shared" si="23"/>
        <v>0.27640576076976442</v>
      </c>
      <c r="P50" s="7">
        <f t="shared" si="24"/>
        <v>0.32549381772067887</v>
      </c>
      <c r="Q50" s="7">
        <f t="shared" si="25"/>
        <v>0.350492313786748</v>
      </c>
      <c r="R50" s="7">
        <f t="shared" si="26"/>
        <v>0.39938917940565105</v>
      </c>
      <c r="S50" s="7">
        <f t="shared" si="4"/>
        <v>0.30620171955188091</v>
      </c>
      <c r="T50" s="7">
        <f t="shared" si="5"/>
        <v>0.57595787424849587</v>
      </c>
      <c r="U50" s="7">
        <f t="shared" si="6"/>
        <v>0.3814610538101324</v>
      </c>
      <c r="V50" s="7">
        <f t="shared" si="7"/>
        <v>0.59422544296012925</v>
      </c>
      <c r="W50" s="7">
        <f t="shared" si="8"/>
        <v>2.8847993301751563E-3</v>
      </c>
      <c r="X50" s="7">
        <f t="shared" si="9"/>
        <v>4.4392170505162852E-3</v>
      </c>
      <c r="Y50" s="7">
        <f t="shared" si="10"/>
        <v>7.3240163806914411E-3</v>
      </c>
      <c r="Z50" s="7">
        <f t="shared" si="11"/>
        <v>1.6360522348831273E-4</v>
      </c>
      <c r="AA50" s="7">
        <f t="shared" si="12"/>
        <v>3.2721044697662545E-4</v>
      </c>
      <c r="AB50" s="7">
        <f t="shared" si="13"/>
        <v>1.8882199195066835E-4</v>
      </c>
      <c r="AC50" s="7">
        <f t="shared" si="14"/>
        <v>3.776439839013367E-4</v>
      </c>
      <c r="AD50" s="7">
        <f t="shared" si="15"/>
        <v>9.4000810097885235E-3</v>
      </c>
      <c r="AE50" s="7">
        <f t="shared" si="16"/>
        <v>9.4692415034103167E-3</v>
      </c>
      <c r="AF50" s="7">
        <f t="shared" si="17"/>
        <v>1.1512332231098623E-2</v>
      </c>
      <c r="AG50" s="7">
        <f t="shared" si="18"/>
        <v>1.1597033477716791E-2</v>
      </c>
    </row>
    <row r="51" spans="1:33" s="7" customFormat="1" x14ac:dyDescent="0.3">
      <c r="A51" s="8"/>
      <c r="C51" s="7">
        <v>0.5</v>
      </c>
      <c r="D51" s="7">
        <v>0.5</v>
      </c>
      <c r="E51" s="7">
        <v>0.05</v>
      </c>
      <c r="F51" s="7">
        <v>0.1</v>
      </c>
      <c r="G51" s="7">
        <f t="shared" si="19"/>
        <v>0.14719529516899368</v>
      </c>
      <c r="H51" s="7">
        <f t="shared" si="20"/>
        <v>0.19439059033798736</v>
      </c>
      <c r="I51" s="7">
        <f t="shared" si="21"/>
        <v>0.24683722488637869</v>
      </c>
      <c r="J51" s="7">
        <f t="shared" si="22"/>
        <v>0.29367444977275736</v>
      </c>
      <c r="K51" s="7">
        <f t="shared" si="0"/>
        <v>2.6798823792248419E-2</v>
      </c>
      <c r="L51" s="7">
        <f t="shared" si="1"/>
        <v>0.50669930501232063</v>
      </c>
      <c r="M51" s="7">
        <f t="shared" si="2"/>
        <v>4.1709306221594675E-2</v>
      </c>
      <c r="N51" s="7">
        <f t="shared" si="3"/>
        <v>0.51042581514601371</v>
      </c>
      <c r="O51" s="7">
        <f t="shared" si="23"/>
        <v>0.26700567975997591</v>
      </c>
      <c r="P51" s="7">
        <f t="shared" si="24"/>
        <v>0.31602457621726854</v>
      </c>
      <c r="Q51" s="7">
        <f t="shared" si="25"/>
        <v>0.3389799815556494</v>
      </c>
      <c r="R51" s="7">
        <f t="shared" si="26"/>
        <v>0.38779214592793426</v>
      </c>
      <c r="S51" s="7">
        <f t="shared" si="4"/>
        <v>0.29659869429059488</v>
      </c>
      <c r="T51" s="7">
        <f t="shared" si="5"/>
        <v>0.57361082957753173</v>
      </c>
      <c r="U51" s="7">
        <f t="shared" si="6"/>
        <v>0.36970004325982453</v>
      </c>
      <c r="V51" s="7">
        <f t="shared" si="7"/>
        <v>0.59138649632138784</v>
      </c>
      <c r="W51" s="7">
        <f t="shared" si="8"/>
        <v>2.7092771155462101E-3</v>
      </c>
      <c r="X51" s="7">
        <f t="shared" si="9"/>
        <v>4.1757458549495172E-3</v>
      </c>
      <c r="Y51" s="7">
        <f t="shared" si="10"/>
        <v>6.8850229704957274E-3</v>
      </c>
      <c r="Z51" s="7">
        <f t="shared" si="11"/>
        <v>1.5363444491786046E-4</v>
      </c>
      <c r="AA51" s="7">
        <f t="shared" si="12"/>
        <v>3.0726888983572092E-4</v>
      </c>
      <c r="AB51" s="7">
        <f t="shared" si="13"/>
        <v>1.7809040987301034E-4</v>
      </c>
      <c r="AC51" s="7">
        <f t="shared" si="14"/>
        <v>3.5618081974602068E-4</v>
      </c>
      <c r="AD51" s="7">
        <f t="shared" si="15"/>
        <v>9.1225347976310912E-3</v>
      </c>
      <c r="AE51" s="7">
        <f t="shared" si="16"/>
        <v>9.1896263014718416E-3</v>
      </c>
      <c r="AF51" s="7">
        <f t="shared" si="17"/>
        <v>1.1189648759706138E-2</v>
      </c>
      <c r="AG51" s="7">
        <f t="shared" si="18"/>
        <v>1.1271942812772773E-2</v>
      </c>
    </row>
    <row r="52" spans="1:33" s="7" customFormat="1" x14ac:dyDescent="0.3">
      <c r="A52" s="8"/>
      <c r="C52" s="7">
        <v>0.5</v>
      </c>
      <c r="D52" s="7">
        <v>0.5</v>
      </c>
      <c r="E52" s="7">
        <v>0.05</v>
      </c>
      <c r="F52" s="7">
        <v>0.1</v>
      </c>
      <c r="G52" s="7">
        <f t="shared" si="19"/>
        <v>0.14704166072407582</v>
      </c>
      <c r="H52" s="7">
        <f t="shared" si="20"/>
        <v>0.19408332144815163</v>
      </c>
      <c r="I52" s="7">
        <f t="shared" si="21"/>
        <v>0.24665913447650567</v>
      </c>
      <c r="J52" s="7">
        <f t="shared" si="22"/>
        <v>0.29331826895301133</v>
      </c>
      <c r="K52" s="7">
        <f t="shared" si="0"/>
        <v>2.6760415181018956E-2</v>
      </c>
      <c r="L52" s="7">
        <f t="shared" si="1"/>
        <v>0.50668970458084905</v>
      </c>
      <c r="M52" s="7">
        <f t="shared" si="2"/>
        <v>4.1664783619126414E-2</v>
      </c>
      <c r="N52" s="7">
        <f t="shared" si="3"/>
        <v>0.51041468932973499</v>
      </c>
      <c r="O52" s="7">
        <f t="shared" si="23"/>
        <v>0.25788314496234482</v>
      </c>
      <c r="P52" s="7">
        <f t="shared" si="24"/>
        <v>0.30683494991579668</v>
      </c>
      <c r="Q52" s="7">
        <f t="shared" si="25"/>
        <v>0.32779033279594327</v>
      </c>
      <c r="R52" s="7">
        <f t="shared" si="26"/>
        <v>0.37652020311516149</v>
      </c>
      <c r="S52" s="7">
        <f t="shared" si="4"/>
        <v>0.28727980017412691</v>
      </c>
      <c r="T52" s="7">
        <f t="shared" si="5"/>
        <v>0.57133005293926231</v>
      </c>
      <c r="U52" s="7">
        <f t="shared" si="6"/>
        <v>0.35826942938822859</v>
      </c>
      <c r="V52" s="7">
        <f t="shared" si="7"/>
        <v>0.58862144725631194</v>
      </c>
      <c r="W52" s="7">
        <f t="shared" si="8"/>
        <v>2.5439882261589818E-3</v>
      </c>
      <c r="X52" s="7">
        <f t="shared" si="9"/>
        <v>3.9268804569016396E-3</v>
      </c>
      <c r="Y52" s="7">
        <f t="shared" si="10"/>
        <v>6.4708686830606214E-3</v>
      </c>
      <c r="Z52" s="7">
        <f t="shared" si="11"/>
        <v>1.4421517614586607E-4</v>
      </c>
      <c r="AA52" s="7">
        <f t="shared" si="12"/>
        <v>2.8843035229173214E-4</v>
      </c>
      <c r="AB52" s="7">
        <f t="shared" si="13"/>
        <v>1.6792909661570853E-4</v>
      </c>
      <c r="AC52" s="7">
        <f t="shared" si="14"/>
        <v>3.3585819323141705E-4</v>
      </c>
      <c r="AD52" s="7">
        <f t="shared" si="15"/>
        <v>8.8516601827865107E-3</v>
      </c>
      <c r="AE52" s="7">
        <f t="shared" si="16"/>
        <v>8.9167341301849019E-3</v>
      </c>
      <c r="AF52" s="7">
        <f t="shared" si="17"/>
        <v>1.0873231790783077E-2</v>
      </c>
      <c r="AG52" s="7">
        <f t="shared" si="18"/>
        <v>1.0953167542833287E-2</v>
      </c>
    </row>
    <row r="53" spans="1:33" s="7" customFormat="1" x14ac:dyDescent="0.3">
      <c r="A53" s="8"/>
      <c r="C53" s="7">
        <v>0.5</v>
      </c>
      <c r="D53" s="7">
        <v>0.5</v>
      </c>
      <c r="E53" s="7">
        <v>0.05</v>
      </c>
      <c r="F53" s="7">
        <v>0.1</v>
      </c>
      <c r="G53" s="7">
        <f t="shared" si="19"/>
        <v>0.14689744554792994</v>
      </c>
      <c r="H53" s="7">
        <f t="shared" si="20"/>
        <v>0.1937948910958599</v>
      </c>
      <c r="I53" s="7">
        <f t="shared" si="21"/>
        <v>0.24649120537988997</v>
      </c>
      <c r="J53" s="7">
        <f t="shared" si="22"/>
        <v>0.29298241075977993</v>
      </c>
      <c r="K53" s="7">
        <f t="shared" si="0"/>
        <v>2.672436138698249E-2</v>
      </c>
      <c r="L53" s="7">
        <f t="shared" si="1"/>
        <v>0.50668069274365213</v>
      </c>
      <c r="M53" s="7">
        <f t="shared" si="2"/>
        <v>4.1622801344972496E-2</v>
      </c>
      <c r="N53" s="7">
        <f t="shared" si="3"/>
        <v>0.51040419831025008</v>
      </c>
      <c r="O53" s="7">
        <f t="shared" si="23"/>
        <v>0.2490314847795583</v>
      </c>
      <c r="P53" s="7">
        <f t="shared" si="24"/>
        <v>0.29791821578561178</v>
      </c>
      <c r="Q53" s="7">
        <f t="shared" si="25"/>
        <v>0.31691710100516018</v>
      </c>
      <c r="R53" s="7">
        <f t="shared" si="26"/>
        <v>0.36556703557232822</v>
      </c>
      <c r="S53" s="7">
        <f t="shared" si="4"/>
        <v>0.27823815331316215</v>
      </c>
      <c r="T53" s="7">
        <f t="shared" si="5"/>
        <v>0.56911423093106861</v>
      </c>
      <c r="U53" s="7">
        <f t="shared" si="6"/>
        <v>0.34716272599955339</v>
      </c>
      <c r="V53" s="7">
        <f t="shared" si="7"/>
        <v>0.58592937869435546</v>
      </c>
      <c r="W53" s="7">
        <f t="shared" si="8"/>
        <v>2.3883884585965405E-3</v>
      </c>
      <c r="X53" s="7">
        <f t="shared" si="9"/>
        <v>3.6919290613989754E-3</v>
      </c>
      <c r="Y53" s="7">
        <f t="shared" si="10"/>
        <v>6.0803175199955154E-3</v>
      </c>
      <c r="Z53" s="7">
        <f t="shared" si="11"/>
        <v>1.3532246674064947E-4</v>
      </c>
      <c r="AA53" s="7">
        <f t="shared" si="12"/>
        <v>2.7064493348129894E-4</v>
      </c>
      <c r="AB53" s="7">
        <f t="shared" si="13"/>
        <v>1.5831304376281955E-4</v>
      </c>
      <c r="AC53" s="7">
        <f t="shared" si="14"/>
        <v>3.1662608752563911E-4</v>
      </c>
      <c r="AD53" s="7">
        <f t="shared" si="15"/>
        <v>8.5874343844678774E-3</v>
      </c>
      <c r="AE53" s="7">
        <f t="shared" si="16"/>
        <v>8.6505419000912093E-3</v>
      </c>
      <c r="AF53" s="7">
        <f t="shared" si="17"/>
        <v>1.0563205275526167E-2</v>
      </c>
      <c r="AG53" s="7">
        <f t="shared" si="18"/>
        <v>1.0640832377185709E-2</v>
      </c>
    </row>
    <row r="54" spans="1:33" s="7" customFormat="1" x14ac:dyDescent="0.3">
      <c r="A54" s="8"/>
      <c r="C54" s="7">
        <v>0.5</v>
      </c>
      <c r="D54" s="7">
        <v>0.5</v>
      </c>
      <c r="E54" s="7">
        <v>0.05</v>
      </c>
      <c r="F54" s="7">
        <v>0.1</v>
      </c>
      <c r="G54" s="7">
        <f t="shared" si="19"/>
        <v>0.1467621230811893</v>
      </c>
      <c r="H54" s="7">
        <f t="shared" si="20"/>
        <v>0.19352424616237859</v>
      </c>
      <c r="I54" s="7">
        <f t="shared" si="21"/>
        <v>0.24633289233612715</v>
      </c>
      <c r="J54" s="7">
        <f t="shared" si="22"/>
        <v>0.29266578467225429</v>
      </c>
      <c r="K54" s="7">
        <f t="shared" si="0"/>
        <v>2.6690530770297323E-2</v>
      </c>
      <c r="L54" s="7">
        <f t="shared" si="1"/>
        <v>0.50667223659748684</v>
      </c>
      <c r="M54" s="7">
        <f t="shared" si="2"/>
        <v>4.1583223084031784E-2</v>
      </c>
      <c r="N54" s="7">
        <f t="shared" si="3"/>
        <v>0.51039430802518515</v>
      </c>
      <c r="O54" s="7">
        <f t="shared" si="23"/>
        <v>0.24044405039509043</v>
      </c>
      <c r="P54" s="7">
        <f t="shared" si="24"/>
        <v>0.28926767388552055</v>
      </c>
      <c r="Q54" s="7">
        <f t="shared" si="25"/>
        <v>0.30635389572963401</v>
      </c>
      <c r="R54" s="7">
        <f t="shared" si="26"/>
        <v>0.35492620319514251</v>
      </c>
      <c r="S54" s="7">
        <f t="shared" si="4"/>
        <v>0.26946689903709448</v>
      </c>
      <c r="T54" s="7">
        <f t="shared" si="5"/>
        <v>0.56696202477813695</v>
      </c>
      <c r="U54" s="7">
        <f t="shared" si="6"/>
        <v>0.33637332741947795</v>
      </c>
      <c r="V54" s="7">
        <f t="shared" si="7"/>
        <v>0.58330929270422238</v>
      </c>
      <c r="W54" s="7">
        <f t="shared" si="8"/>
        <v>2.2419563811939135E-3</v>
      </c>
      <c r="X54" s="7">
        <f t="shared" si="9"/>
        <v>3.4702191254389002E-3</v>
      </c>
      <c r="Y54" s="7">
        <f t="shared" si="10"/>
        <v>5.7121755066328137E-3</v>
      </c>
      <c r="Z54" s="7">
        <f t="shared" si="11"/>
        <v>1.2693186993607432E-4</v>
      </c>
      <c r="AA54" s="7">
        <f t="shared" si="12"/>
        <v>2.5386373987214863E-4</v>
      </c>
      <c r="AB54" s="7">
        <f t="shared" si="13"/>
        <v>1.492177035412447E-4</v>
      </c>
      <c r="AC54" s="7">
        <f t="shared" si="14"/>
        <v>2.9843540708248941E-4</v>
      </c>
      <c r="AD54" s="7">
        <f t="shared" si="15"/>
        <v>8.3298204250442289E-3</v>
      </c>
      <c r="AE54" s="7">
        <f t="shared" si="16"/>
        <v>8.3910122259017641E-3</v>
      </c>
      <c r="AF54" s="7">
        <f t="shared" si="17"/>
        <v>1.0259667007852809E-2</v>
      </c>
      <c r="AG54" s="7">
        <f t="shared" si="18"/>
        <v>1.0335035679489667E-2</v>
      </c>
    </row>
    <row r="55" spans="1:33" s="7" customFormat="1" x14ac:dyDescent="0.3">
      <c r="A55" s="8"/>
      <c r="C55" s="7">
        <v>0.5</v>
      </c>
      <c r="D55" s="7">
        <v>0.5</v>
      </c>
      <c r="E55" s="7">
        <v>0.05</v>
      </c>
      <c r="F55" s="7">
        <v>0.1</v>
      </c>
      <c r="G55" s="7">
        <f t="shared" si="19"/>
        <v>0.14663519121125324</v>
      </c>
      <c r="H55" s="7">
        <f t="shared" si="20"/>
        <v>0.19327038242250644</v>
      </c>
      <c r="I55" s="7">
        <f t="shared" si="21"/>
        <v>0.24618367463258592</v>
      </c>
      <c r="J55" s="7">
        <f t="shared" si="22"/>
        <v>0.29236734926517183</v>
      </c>
      <c r="K55" s="7">
        <f t="shared" si="0"/>
        <v>2.6658797802813307E-2</v>
      </c>
      <c r="L55" s="7">
        <f t="shared" si="1"/>
        <v>0.50666430476664881</v>
      </c>
      <c r="M55" s="7">
        <f t="shared" si="2"/>
        <v>4.1545918658146483E-2</v>
      </c>
      <c r="N55" s="7">
        <f t="shared" si="3"/>
        <v>0.51038498594553161</v>
      </c>
      <c r="O55" s="7">
        <f t="shared" si="23"/>
        <v>0.23211422997004619</v>
      </c>
      <c r="P55" s="7">
        <f t="shared" si="24"/>
        <v>0.28087666165961878</v>
      </c>
      <c r="Q55" s="7">
        <f t="shared" si="25"/>
        <v>0.29609422872178121</v>
      </c>
      <c r="R55" s="7">
        <f t="shared" si="26"/>
        <v>0.34459116751565283</v>
      </c>
      <c r="S55" s="7">
        <f t="shared" si="4"/>
        <v>0.26095922596779186</v>
      </c>
      <c r="T55" s="7">
        <f t="shared" si="5"/>
        <v>0.5648720761556586</v>
      </c>
      <c r="U55" s="7">
        <f t="shared" si="6"/>
        <v>0.32589453473016916</v>
      </c>
      <c r="V55" s="7">
        <f t="shared" si="7"/>
        <v>0.58076011989253107</v>
      </c>
      <c r="W55" s="7">
        <f t="shared" si="8"/>
        <v>2.1041931323727845E-3</v>
      </c>
      <c r="X55" s="7">
        <f t="shared" si="9"/>
        <v>3.2610984825279963E-3</v>
      </c>
      <c r="Y55" s="7">
        <f t="shared" si="10"/>
        <v>5.3652916149007808E-3</v>
      </c>
      <c r="Z55" s="7">
        <f t="shared" si="11"/>
        <v>1.1901951319150282E-4</v>
      </c>
      <c r="AA55" s="7">
        <f t="shared" si="12"/>
        <v>2.3803902638300565E-4</v>
      </c>
      <c r="AB55" s="7">
        <f t="shared" si="13"/>
        <v>1.4061906367973965E-4</v>
      </c>
      <c r="AC55" s="7">
        <f t="shared" si="14"/>
        <v>2.8123812735947931E-4</v>
      </c>
      <c r="AD55" s="7">
        <f t="shared" si="15"/>
        <v>8.0787685637007285E-3</v>
      </c>
      <c r="AE55" s="7">
        <f t="shared" si="16"/>
        <v>8.1380948708053014E-3</v>
      </c>
      <c r="AF55" s="7">
        <f t="shared" si="17"/>
        <v>9.9626904831573802E-3</v>
      </c>
      <c r="AG55" s="7">
        <f t="shared" si="18"/>
        <v>1.0035851340598858E-2</v>
      </c>
    </row>
    <row r="56" spans="1:33" s="7" customFormat="1" x14ac:dyDescent="0.3">
      <c r="A56" s="8"/>
      <c r="C56" s="7">
        <v>0.5</v>
      </c>
      <c r="D56" s="7">
        <v>0.5</v>
      </c>
      <c r="E56" s="7">
        <v>0.05</v>
      </c>
      <c r="F56" s="7">
        <v>0.1</v>
      </c>
      <c r="G56" s="7">
        <f t="shared" si="19"/>
        <v>0.14651617169806172</v>
      </c>
      <c r="H56" s="7">
        <f t="shared" si="20"/>
        <v>0.19303234339612343</v>
      </c>
      <c r="I56" s="7">
        <f t="shared" si="21"/>
        <v>0.24604305556890618</v>
      </c>
      <c r="J56" s="7">
        <f t="shared" si="22"/>
        <v>0.29208611113781235</v>
      </c>
      <c r="K56" s="7">
        <f t="shared" si="0"/>
        <v>2.6629042924515432E-2</v>
      </c>
      <c r="L56" s="7">
        <f t="shared" si="1"/>
        <v>0.50665686736710225</v>
      </c>
      <c r="M56" s="7">
        <f t="shared" si="2"/>
        <v>4.1510763892226549E-2</v>
      </c>
      <c r="N56" s="7">
        <f t="shared" si="3"/>
        <v>0.51037620104221415</v>
      </c>
      <c r="O56" s="7">
        <f t="shared" si="23"/>
        <v>0.22403546140634545</v>
      </c>
      <c r="P56" s="7">
        <f t="shared" si="24"/>
        <v>0.27273856678881347</v>
      </c>
      <c r="Q56" s="7">
        <f t="shared" si="25"/>
        <v>0.28613153823862381</v>
      </c>
      <c r="R56" s="7">
        <f t="shared" si="26"/>
        <v>0.33455531617505396</v>
      </c>
      <c r="S56" s="7">
        <f t="shared" si="4"/>
        <v>0.25270837865065515</v>
      </c>
      <c r="T56" s="7">
        <f t="shared" si="5"/>
        <v>0.5628430125343602</v>
      </c>
      <c r="U56" s="7">
        <f t="shared" si="6"/>
        <v>0.31571958012681223</v>
      </c>
      <c r="V56" s="7">
        <f t="shared" si="7"/>
        <v>0.57828072829875055</v>
      </c>
      <c r="W56" s="7">
        <f t="shared" si="8"/>
        <v>1.9746221121968765E-3</v>
      </c>
      <c r="X56" s="7">
        <f t="shared" si="9"/>
        <v>3.0639362114914023E-3</v>
      </c>
      <c r="Y56" s="7">
        <f t="shared" si="10"/>
        <v>5.0385583236882787E-3</v>
      </c>
      <c r="Z56" s="7">
        <f t="shared" si="11"/>
        <v>1.1156215643381531E-4</v>
      </c>
      <c r="AA56" s="7">
        <f t="shared" si="12"/>
        <v>2.2312431286763062E-4</v>
      </c>
      <c r="AB56" s="7">
        <f t="shared" si="13"/>
        <v>1.3249370972879293E-4</v>
      </c>
      <c r="AC56" s="7">
        <f t="shared" si="14"/>
        <v>2.6498741945758586E-4</v>
      </c>
      <c r="AD56" s="7">
        <f t="shared" si="15"/>
        <v>7.8342176471469672E-3</v>
      </c>
      <c r="AE56" s="7">
        <f t="shared" si="16"/>
        <v>7.8917281071642347E-3</v>
      </c>
      <c r="AF56" s="7">
        <f t="shared" si="17"/>
        <v>9.6723267242289461E-3</v>
      </c>
      <c r="AG56" s="7">
        <f t="shared" si="18"/>
        <v>9.743330618223427E-3</v>
      </c>
    </row>
    <row r="57" spans="1:33" s="7" customFormat="1" x14ac:dyDescent="0.3">
      <c r="A57" s="8"/>
      <c r="C57" s="7">
        <v>0.5</v>
      </c>
      <c r="D57" s="7">
        <v>0.5</v>
      </c>
      <c r="E57" s="7">
        <v>0.05</v>
      </c>
      <c r="F57" s="7">
        <v>0.1</v>
      </c>
      <c r="G57" s="7">
        <f t="shared" si="19"/>
        <v>0.1464046095416279</v>
      </c>
      <c r="H57" s="7">
        <f t="shared" si="20"/>
        <v>0.1928092190832558</v>
      </c>
      <c r="I57" s="7">
        <f t="shared" si="21"/>
        <v>0.2459105618591774</v>
      </c>
      <c r="J57" s="7">
        <f t="shared" si="22"/>
        <v>0.29182112371835478</v>
      </c>
      <c r="K57" s="7">
        <f t="shared" si="0"/>
        <v>2.6601152385406977E-2</v>
      </c>
      <c r="L57" s="7">
        <f t="shared" si="1"/>
        <v>0.50664989596696941</v>
      </c>
      <c r="M57" s="7">
        <f t="shared" si="2"/>
        <v>4.1477640464794352E-2</v>
      </c>
      <c r="N57" s="7">
        <f t="shared" si="3"/>
        <v>0.51036792374876394</v>
      </c>
      <c r="O57" s="7">
        <f t="shared" si="23"/>
        <v>0.21620124375919847</v>
      </c>
      <c r="P57" s="7">
        <f t="shared" si="24"/>
        <v>0.26484683868164927</v>
      </c>
      <c r="Q57" s="7">
        <f t="shared" si="25"/>
        <v>0.27645921151439484</v>
      </c>
      <c r="R57" s="7">
        <f t="shared" si="26"/>
        <v>0.32481198555683055</v>
      </c>
      <c r="S57" s="7">
        <f t="shared" si="4"/>
        <v>0.24470766882790446</v>
      </c>
      <c r="T57" s="7">
        <f t="shared" si="5"/>
        <v>0.56087345206914541</v>
      </c>
      <c r="U57" s="7">
        <f t="shared" si="6"/>
        <v>0.30584164943023162</v>
      </c>
      <c r="V57" s="7">
        <f t="shared" si="7"/>
        <v>0.57586993177388435</v>
      </c>
      <c r="W57" s="7">
        <f t="shared" si="8"/>
        <v>1.8527885834072717E-3</v>
      </c>
      <c r="X57" s="7">
        <f t="shared" si="9"/>
        <v>2.8781232736869327E-3</v>
      </c>
      <c r="Y57" s="7">
        <f t="shared" si="10"/>
        <v>4.7309118570942046E-3</v>
      </c>
      <c r="Z57" s="7">
        <f t="shared" si="11"/>
        <v>1.0453723904740219E-4</v>
      </c>
      <c r="AA57" s="7">
        <f t="shared" si="12"/>
        <v>2.0907447809480437E-4</v>
      </c>
      <c r="AB57" s="7">
        <f t="shared" si="13"/>
        <v>1.2481887589900928E-4</v>
      </c>
      <c r="AC57" s="7">
        <f t="shared" si="14"/>
        <v>2.4963775179801857E-4</v>
      </c>
      <c r="AD57" s="7">
        <f t="shared" si="15"/>
        <v>7.5960963769638162E-3</v>
      </c>
      <c r="AE57" s="7">
        <f t="shared" si="16"/>
        <v>7.6518399931918184E-3</v>
      </c>
      <c r="AF57" s="7">
        <f t="shared" si="17"/>
        <v>9.3886060609690968E-3</v>
      </c>
      <c r="AG57" s="7">
        <f t="shared" si="18"/>
        <v>9.4575039299805673E-3</v>
      </c>
    </row>
    <row r="58" spans="1:33" s="7" customFormat="1" x14ac:dyDescent="0.3">
      <c r="A58" s="8"/>
      <c r="C58" s="7">
        <v>0.5</v>
      </c>
      <c r="D58" s="7">
        <v>0.5</v>
      </c>
      <c r="E58" s="7">
        <v>0.05</v>
      </c>
      <c r="F58" s="7">
        <v>0.1</v>
      </c>
      <c r="G58" s="7">
        <f t="shared" si="19"/>
        <v>0.14630007230258049</v>
      </c>
      <c r="H58" s="7">
        <f t="shared" si="20"/>
        <v>0.19260014460516098</v>
      </c>
      <c r="I58" s="7">
        <f t="shared" si="21"/>
        <v>0.24578574298327838</v>
      </c>
      <c r="J58" s="7">
        <f t="shared" si="22"/>
        <v>0.29157148596655674</v>
      </c>
      <c r="K58" s="7">
        <f t="shared" si="0"/>
        <v>2.6575018075645124E-2</v>
      </c>
      <c r="L58" s="7">
        <f t="shared" si="1"/>
        <v>0.50664336354408235</v>
      </c>
      <c r="M58" s="7">
        <f t="shared" si="2"/>
        <v>4.1446435745819597E-2</v>
      </c>
      <c r="N58" s="7">
        <f t="shared" si="3"/>
        <v>0.51036012592081326</v>
      </c>
      <c r="O58" s="7">
        <f t="shared" si="23"/>
        <v>0.20860514738223465</v>
      </c>
      <c r="P58" s="7">
        <f t="shared" si="24"/>
        <v>0.25719499868845747</v>
      </c>
      <c r="Q58" s="7">
        <f t="shared" si="25"/>
        <v>0.26707060545342576</v>
      </c>
      <c r="R58" s="7">
        <f t="shared" si="26"/>
        <v>0.31535448162684998</v>
      </c>
      <c r="S58" s="7">
        <f t="shared" si="4"/>
        <v>0.23695048543918895</v>
      </c>
      <c r="T58" s="7">
        <f t="shared" si="5"/>
        <v>0.55896200805217122</v>
      </c>
      <c r="U58" s="7">
        <f t="shared" si="6"/>
        <v>0.2962539028034501</v>
      </c>
      <c r="V58" s="7">
        <f t="shared" si="7"/>
        <v>0.57352649783758025</v>
      </c>
      <c r="W58" s="7">
        <f t="shared" si="8"/>
        <v>1.738259196772152E-3</v>
      </c>
      <c r="X58" s="7">
        <f t="shared" si="9"/>
        <v>2.7030729421298467E-3</v>
      </c>
      <c r="Y58" s="7">
        <f t="shared" si="10"/>
        <v>4.4413321389019985E-3</v>
      </c>
      <c r="Z58" s="7">
        <f t="shared" si="11"/>
        <v>9.7922916661431251E-5</v>
      </c>
      <c r="AA58" s="7">
        <f t="shared" si="12"/>
        <v>1.958458333228625E-4</v>
      </c>
      <c r="AB58" s="7">
        <f t="shared" si="13"/>
        <v>1.1757248546293009E-4</v>
      </c>
      <c r="AC58" s="7">
        <f t="shared" si="14"/>
        <v>2.3514497092586018E-4</v>
      </c>
      <c r="AD58" s="7">
        <f t="shared" si="15"/>
        <v>7.3643244941551797E-3</v>
      </c>
      <c r="AE58" s="7">
        <f t="shared" si="16"/>
        <v>7.418349566187003E-3</v>
      </c>
      <c r="AF58" s="7">
        <f t="shared" si="17"/>
        <v>9.1115398530607298E-3</v>
      </c>
      <c r="AG58" s="7">
        <f t="shared" si="18"/>
        <v>9.1783825889115347E-3</v>
      </c>
    </row>
    <row r="59" spans="1:33" s="7" customFormat="1" x14ac:dyDescent="0.3">
      <c r="A59" s="8"/>
      <c r="C59" s="7">
        <v>0.5</v>
      </c>
      <c r="D59" s="7">
        <v>0.5</v>
      </c>
      <c r="E59" s="7">
        <v>0.05</v>
      </c>
      <c r="F59" s="7">
        <v>0.1</v>
      </c>
      <c r="G59" s="7">
        <f t="shared" si="19"/>
        <v>0.14620214938591905</v>
      </c>
      <c r="H59" s="7">
        <f t="shared" si="20"/>
        <v>0.19240429877183812</v>
      </c>
      <c r="I59" s="7">
        <f t="shared" si="21"/>
        <v>0.24566817049781545</v>
      </c>
      <c r="J59" s="7">
        <f t="shared" si="22"/>
        <v>0.29133634099563088</v>
      </c>
      <c r="K59" s="7">
        <f t="shared" si="0"/>
        <v>2.6550537346479768E-2</v>
      </c>
      <c r="L59" s="7">
        <f t="shared" si="1"/>
        <v>0.50663724444123548</v>
      </c>
      <c r="M59" s="7">
        <f t="shared" si="2"/>
        <v>4.1417042624453865E-2</v>
      </c>
      <c r="N59" s="7">
        <f t="shared" si="3"/>
        <v>0.51035278079306423</v>
      </c>
      <c r="O59" s="7">
        <f t="shared" si="23"/>
        <v>0.20124082288807948</v>
      </c>
      <c r="P59" s="7">
        <f t="shared" si="24"/>
        <v>0.24977664912227046</v>
      </c>
      <c r="Q59" s="7">
        <f t="shared" si="25"/>
        <v>0.25795906560036502</v>
      </c>
      <c r="R59" s="7">
        <f t="shared" si="26"/>
        <v>0.30617609903793847</v>
      </c>
      <c r="S59" s="7">
        <f t="shared" si="4"/>
        <v>0.22943030343382753</v>
      </c>
      <c r="T59" s="7">
        <f t="shared" si="5"/>
        <v>0.557107292952709</v>
      </c>
      <c r="U59" s="7">
        <f t="shared" si="6"/>
        <v>0.28694949373078937</v>
      </c>
      <c r="V59" s="7">
        <f t="shared" si="7"/>
        <v>0.5712491550145512</v>
      </c>
      <c r="W59" s="7">
        <f t="shared" si="8"/>
        <v>1.6306214541932634E-3</v>
      </c>
      <c r="X59" s="7">
        <f t="shared" si="9"/>
        <v>2.5382210451437735E-3</v>
      </c>
      <c r="Y59" s="7">
        <f t="shared" si="10"/>
        <v>4.1688424993370369E-3</v>
      </c>
      <c r="Z59" s="7">
        <f t="shared" si="11"/>
        <v>9.1698088753208208E-5</v>
      </c>
      <c r="AA59" s="7">
        <f t="shared" si="12"/>
        <v>1.8339617750641642E-4</v>
      </c>
      <c r="AB59" s="7">
        <f t="shared" si="13"/>
        <v>1.1073318173807844E-4</v>
      </c>
      <c r="AC59" s="7">
        <f t="shared" si="14"/>
        <v>2.2146636347615688E-4</v>
      </c>
      <c r="AD59" s="7">
        <f t="shared" si="15"/>
        <v>7.1388138822748573E-3</v>
      </c>
      <c r="AE59" s="7">
        <f t="shared" si="16"/>
        <v>7.1911679537126679E-3</v>
      </c>
      <c r="AF59" s="7">
        <f t="shared" si="17"/>
        <v>8.8411221470216534E-3</v>
      </c>
      <c r="AG59" s="7">
        <f t="shared" si="18"/>
        <v>8.9059604728428162E-3</v>
      </c>
    </row>
    <row r="60" spans="1:33" s="7" customFormat="1" x14ac:dyDescent="0.3">
      <c r="A60" s="8"/>
      <c r="C60" s="7">
        <v>0.5</v>
      </c>
      <c r="D60" s="7">
        <v>0.5</v>
      </c>
      <c r="E60" s="7">
        <v>0.05</v>
      </c>
      <c r="F60" s="7">
        <v>0.1</v>
      </c>
      <c r="G60" s="7">
        <f t="shared" si="19"/>
        <v>0.14611045129716585</v>
      </c>
      <c r="H60" s="7">
        <f t="shared" si="20"/>
        <v>0.19222090259433169</v>
      </c>
      <c r="I60" s="7">
        <f t="shared" si="21"/>
        <v>0.24555743731607738</v>
      </c>
      <c r="J60" s="7">
        <f t="shared" si="22"/>
        <v>0.29111487463215474</v>
      </c>
      <c r="K60" s="7">
        <f t="shared" si="0"/>
        <v>2.6527612824291464E-2</v>
      </c>
      <c r="L60" s="7">
        <f t="shared" si="1"/>
        <v>0.5066315143197111</v>
      </c>
      <c r="M60" s="7">
        <f t="shared" si="2"/>
        <v>4.138935932901934E-2</v>
      </c>
      <c r="N60" s="7">
        <f t="shared" si="3"/>
        <v>0.51034586293432094</v>
      </c>
      <c r="O60" s="7">
        <f t="shared" si="23"/>
        <v>0.19410200900580463</v>
      </c>
      <c r="P60" s="7">
        <f t="shared" si="24"/>
        <v>0.2425854811685578</v>
      </c>
      <c r="Q60" s="7">
        <f t="shared" si="25"/>
        <v>0.24911794345334337</v>
      </c>
      <c r="R60" s="7">
        <f t="shared" si="26"/>
        <v>0.29727013856509565</v>
      </c>
      <c r="S60" s="7">
        <f t="shared" si="4"/>
        <v>0.22214069147741408</v>
      </c>
      <c r="T60" s="7">
        <f t="shared" si="5"/>
        <v>0.55530792206676083</v>
      </c>
      <c r="U60" s="7">
        <f t="shared" si="6"/>
        <v>0.27792158632658837</v>
      </c>
      <c r="V60" s="7">
        <f t="shared" si="7"/>
        <v>0.56903659965643094</v>
      </c>
      <c r="W60" s="7">
        <f t="shared" si="8"/>
        <v>1.5294831216714447E-3</v>
      </c>
      <c r="X60" s="7">
        <f t="shared" si="9"/>
        <v>2.3830260460611604E-3</v>
      </c>
      <c r="Y60" s="7">
        <f t="shared" si="10"/>
        <v>3.9125091677326054E-3</v>
      </c>
      <c r="Z60" s="7">
        <f t="shared" si="11"/>
        <v>8.5842418045180527E-5</v>
      </c>
      <c r="AA60" s="7">
        <f t="shared" si="12"/>
        <v>1.7168483609036105E-4</v>
      </c>
      <c r="AB60" s="7">
        <f t="shared" si="13"/>
        <v>1.0428035063056493E-4</v>
      </c>
      <c r="AC60" s="7">
        <f t="shared" si="14"/>
        <v>2.0856070126112986E-4</v>
      </c>
      <c r="AD60" s="7">
        <f t="shared" si="15"/>
        <v>6.919469591152287E-3</v>
      </c>
      <c r="AE60" s="7">
        <f t="shared" si="16"/>
        <v>6.970199404760985E-3</v>
      </c>
      <c r="AF60" s="7">
        <f t="shared" si="17"/>
        <v>8.5773312611224575E-3</v>
      </c>
      <c r="AG60" s="7">
        <f t="shared" si="18"/>
        <v>8.6402156210296371E-3</v>
      </c>
    </row>
    <row r="61" spans="1:33" s="7" customFormat="1" x14ac:dyDescent="0.3">
      <c r="A61" s="8"/>
      <c r="C61" s="7">
        <v>0.5</v>
      </c>
      <c r="D61" s="7">
        <v>0.5</v>
      </c>
      <c r="E61" s="7">
        <v>0.05</v>
      </c>
      <c r="F61" s="7">
        <v>0.1</v>
      </c>
      <c r="G61" s="7">
        <f t="shared" si="19"/>
        <v>0.14602460887912067</v>
      </c>
      <c r="H61" s="7">
        <f t="shared" si="20"/>
        <v>0.19204921775824133</v>
      </c>
      <c r="I61" s="7">
        <f t="shared" si="21"/>
        <v>0.24545315696544681</v>
      </c>
      <c r="J61" s="7">
        <f t="shared" si="22"/>
        <v>0.29090631393089361</v>
      </c>
      <c r="K61" s="7">
        <f t="shared" si="0"/>
        <v>2.6506152219780168E-2</v>
      </c>
      <c r="L61" s="7">
        <f t="shared" si="1"/>
        <v>0.50662615011159273</v>
      </c>
      <c r="M61" s="7">
        <f t="shared" si="2"/>
        <v>4.1363289241361706E-2</v>
      </c>
      <c r="N61" s="7">
        <f t="shared" si="3"/>
        <v>0.5103393482011106</v>
      </c>
      <c r="O61" s="7">
        <f t="shared" si="23"/>
        <v>0.18718253941465235</v>
      </c>
      <c r="P61" s="7">
        <f t="shared" si="24"/>
        <v>0.23561528176379681</v>
      </c>
      <c r="Q61" s="7">
        <f t="shared" si="25"/>
        <v>0.24054061219222092</v>
      </c>
      <c r="R61" s="7">
        <f t="shared" si="26"/>
        <v>0.28862992294406603</v>
      </c>
      <c r="S61" s="7">
        <f t="shared" si="4"/>
        <v>0.21507531863331386</v>
      </c>
      <c r="T61" s="7">
        <f t="shared" si="5"/>
        <v>0.55356251679964885</v>
      </c>
      <c r="U61" s="7">
        <f t="shared" si="6"/>
        <v>0.26916337104704197</v>
      </c>
      <c r="V61" s="7">
        <f t="shared" si="7"/>
        <v>0.5668875022595653</v>
      </c>
      <c r="W61" s="7">
        <f t="shared" si="8"/>
        <v>1.4344716029563327E-3</v>
      </c>
      <c r="X61" s="7">
        <f t="shared" si="9"/>
        <v>2.2369689792616767E-3</v>
      </c>
      <c r="Y61" s="7">
        <f t="shared" si="10"/>
        <v>3.6714405822180097E-3</v>
      </c>
      <c r="Z61" s="7">
        <f t="shared" si="11"/>
        <v>8.033634262383238E-5</v>
      </c>
      <c r="AA61" s="7">
        <f t="shared" si="12"/>
        <v>1.6067268524766476E-4</v>
      </c>
      <c r="AB61" s="7">
        <f t="shared" si="13"/>
        <v>9.8194135671621522E-5</v>
      </c>
      <c r="AC61" s="7">
        <f t="shared" si="14"/>
        <v>1.9638827134324304E-4</v>
      </c>
      <c r="AD61" s="7">
        <f t="shared" si="15"/>
        <v>6.7061907837576455E-3</v>
      </c>
      <c r="AE61" s="7">
        <f t="shared" si="16"/>
        <v>6.7553422434695181E-3</v>
      </c>
      <c r="AF61" s="7">
        <f t="shared" si="17"/>
        <v>8.3201312934631268E-3</v>
      </c>
      <c r="AG61" s="7">
        <f t="shared" si="18"/>
        <v>8.3811117533478374E-3</v>
      </c>
    </row>
    <row r="62" spans="1:33" s="7" customFormat="1" x14ac:dyDescent="0.3">
      <c r="A62" s="8"/>
      <c r="C62" s="7">
        <v>0.5</v>
      </c>
      <c r="D62" s="7">
        <v>0.5</v>
      </c>
      <c r="E62" s="7">
        <v>0.05</v>
      </c>
      <c r="F62" s="7">
        <v>0.1</v>
      </c>
      <c r="G62" s="7">
        <f t="shared" si="19"/>
        <v>0.14594427253649683</v>
      </c>
      <c r="H62" s="7">
        <f t="shared" si="20"/>
        <v>0.19188854507299366</v>
      </c>
      <c r="I62" s="7">
        <f t="shared" si="21"/>
        <v>0.2453549628297752</v>
      </c>
      <c r="J62" s="7">
        <f t="shared" si="22"/>
        <v>0.29070992565955039</v>
      </c>
      <c r="K62" s="7">
        <f t="shared" si="0"/>
        <v>2.648606813412421E-2</v>
      </c>
      <c r="L62" s="7">
        <f t="shared" si="1"/>
        <v>0.50662112997131992</v>
      </c>
      <c r="M62" s="7">
        <f t="shared" si="2"/>
        <v>4.1338740707443797E-2</v>
      </c>
      <c r="N62" s="7">
        <f t="shared" si="3"/>
        <v>0.51033321369036477</v>
      </c>
      <c r="O62" s="7">
        <f t="shared" si="23"/>
        <v>0.18047634863089471</v>
      </c>
      <c r="P62" s="7">
        <f t="shared" si="24"/>
        <v>0.22885993952032729</v>
      </c>
      <c r="Q62" s="7">
        <f t="shared" si="25"/>
        <v>0.2322204808987578</v>
      </c>
      <c r="R62" s="7">
        <f t="shared" si="26"/>
        <v>0.28024881119071821</v>
      </c>
      <c r="S62" s="7">
        <f t="shared" si="4"/>
        <v>0.20822796009687289</v>
      </c>
      <c r="T62" s="7">
        <f t="shared" si="5"/>
        <v>0.55186970760474363</v>
      </c>
      <c r="U62" s="7">
        <f t="shared" si="6"/>
        <v>0.26066807888327548</v>
      </c>
      <c r="V62" s="7">
        <f t="shared" si="7"/>
        <v>0.56480051329279624</v>
      </c>
      <c r="W62" s="7">
        <f t="shared" si="8"/>
        <v>1.3452332835007996E-3</v>
      </c>
      <c r="X62" s="7">
        <f t="shared" si="9"/>
        <v>2.0995532615049307E-3</v>
      </c>
      <c r="Y62" s="7">
        <f t="shared" si="10"/>
        <v>3.4447865450057302E-3</v>
      </c>
      <c r="Z62" s="7">
        <f t="shared" si="11"/>
        <v>7.5161081653743656E-5</v>
      </c>
      <c r="AA62" s="7">
        <f t="shared" si="12"/>
        <v>1.5032216330748731E-4</v>
      </c>
      <c r="AB62" s="7">
        <f t="shared" si="13"/>
        <v>9.2455446426352504E-5</v>
      </c>
      <c r="AC62" s="7">
        <f t="shared" si="14"/>
        <v>1.8491089285270501E-4</v>
      </c>
      <c r="AD62" s="7">
        <f t="shared" si="15"/>
        <v>6.4988716091445679E-3</v>
      </c>
      <c r="AE62" s="7">
        <f t="shared" si="16"/>
        <v>6.5464897483521337E-3</v>
      </c>
      <c r="AF62" s="7">
        <f t="shared" si="17"/>
        <v>8.069473550090028E-3</v>
      </c>
      <c r="AG62" s="7">
        <f t="shared" si="18"/>
        <v>8.1285997088987785E-3</v>
      </c>
    </row>
    <row r="63" spans="1:33" s="7" customFormat="1" x14ac:dyDescent="0.3">
      <c r="A63" s="8"/>
      <c r="C63" s="7">
        <v>0.5</v>
      </c>
      <c r="D63" s="7">
        <v>0.5</v>
      </c>
      <c r="E63" s="7">
        <v>0.05</v>
      </c>
      <c r="F63" s="7">
        <v>0.1</v>
      </c>
      <c r="G63" s="7">
        <f t="shared" si="19"/>
        <v>0.14586911145484308</v>
      </c>
      <c r="H63" s="7">
        <f t="shared" si="20"/>
        <v>0.19173822290968617</v>
      </c>
      <c r="I63" s="7">
        <f t="shared" si="21"/>
        <v>0.24526250738334884</v>
      </c>
      <c r="J63" s="7">
        <f t="shared" si="22"/>
        <v>0.29052501476669768</v>
      </c>
      <c r="K63" s="7">
        <f t="shared" si="0"/>
        <v>2.646727786371077E-2</v>
      </c>
      <c r="L63" s="7">
        <f t="shared" si="1"/>
        <v>0.50661643322688588</v>
      </c>
      <c r="M63" s="7">
        <f t="shared" si="2"/>
        <v>4.1315626845837214E-2</v>
      </c>
      <c r="N63" s="7">
        <f t="shared" si="3"/>
        <v>0.5103274376915734</v>
      </c>
      <c r="O63" s="7">
        <f t="shared" si="23"/>
        <v>0.17397747702175015</v>
      </c>
      <c r="P63" s="7">
        <f t="shared" si="24"/>
        <v>0.22231344977197515</v>
      </c>
      <c r="Q63" s="7">
        <f t="shared" si="25"/>
        <v>0.22415100734866777</v>
      </c>
      <c r="R63" s="7">
        <f t="shared" si="26"/>
        <v>0.27212021148181942</v>
      </c>
      <c r="S63" s="7">
        <f t="shared" si="4"/>
        <v>0.20159250205707793</v>
      </c>
      <c r="T63" s="7">
        <f t="shared" si="5"/>
        <v>0.55022813660119874</v>
      </c>
      <c r="U63" s="7">
        <f t="shared" si="6"/>
        <v>0.25242899411680153</v>
      </c>
      <c r="V63" s="7">
        <f t="shared" si="7"/>
        <v>0.5627742685521373</v>
      </c>
      <c r="W63" s="7">
        <f t="shared" si="8"/>
        <v>1.2614328532143402E-3</v>
      </c>
      <c r="X63" s="7">
        <f t="shared" si="9"/>
        <v>1.9703043961279273E-3</v>
      </c>
      <c r="Y63" s="7">
        <f t="shared" si="10"/>
        <v>3.2317372493422675E-3</v>
      </c>
      <c r="Z63" s="7">
        <f t="shared" si="11"/>
        <v>7.0298635501504539E-5</v>
      </c>
      <c r="AA63" s="7">
        <f t="shared" si="12"/>
        <v>1.4059727100300908E-4</v>
      </c>
      <c r="AB63" s="7">
        <f t="shared" si="13"/>
        <v>8.7045961096912631E-5</v>
      </c>
      <c r="AC63" s="7">
        <f t="shared" si="14"/>
        <v>1.7409192219382526E-4</v>
      </c>
      <c r="AD63" s="7">
        <f t="shared" si="15"/>
        <v>6.2974020047030605E-3</v>
      </c>
      <c r="AE63" s="7">
        <f t="shared" si="16"/>
        <v>6.3435309603047029E-3</v>
      </c>
      <c r="AF63" s="7">
        <f t="shared" si="17"/>
        <v>7.8252978914091897E-3</v>
      </c>
      <c r="AG63" s="7">
        <f t="shared" si="18"/>
        <v>7.8826188022757416E-3</v>
      </c>
    </row>
    <row r="64" spans="1:33" s="7" customFormat="1" x14ac:dyDescent="0.3">
      <c r="A64" s="8"/>
      <c r="C64" s="7">
        <v>0.5</v>
      </c>
      <c r="D64" s="7">
        <v>0.5</v>
      </c>
      <c r="E64" s="7">
        <v>0.05</v>
      </c>
      <c r="F64" s="7">
        <v>0.1</v>
      </c>
      <c r="G64" s="7">
        <f t="shared" si="19"/>
        <v>0.14579881281934157</v>
      </c>
      <c r="H64" s="7">
        <f t="shared" si="20"/>
        <v>0.19159762563868316</v>
      </c>
      <c r="I64" s="7">
        <f t="shared" si="21"/>
        <v>0.24517546142225194</v>
      </c>
      <c r="J64" s="7">
        <f t="shared" si="22"/>
        <v>0.29035092284450387</v>
      </c>
      <c r="K64" s="7">
        <f t="shared" si="0"/>
        <v>2.6449703204835397E-2</v>
      </c>
      <c r="L64" s="7">
        <f t="shared" si="1"/>
        <v>0.50661204033102547</v>
      </c>
      <c r="M64" s="7">
        <f t="shared" si="2"/>
        <v>4.1293865355562988E-2</v>
      </c>
      <c r="N64" s="7">
        <f t="shared" si="3"/>
        <v>0.51032199963877578</v>
      </c>
      <c r="O64" s="7">
        <f t="shared" si="23"/>
        <v>0.1676800750170471</v>
      </c>
      <c r="P64" s="7">
        <f t="shared" si="24"/>
        <v>0.21596991881167044</v>
      </c>
      <c r="Q64" s="7">
        <f t="shared" si="25"/>
        <v>0.2163257094572586</v>
      </c>
      <c r="R64" s="7">
        <f t="shared" si="26"/>
        <v>0.26423759267954366</v>
      </c>
      <c r="S64" s="7">
        <f t="shared" si="4"/>
        <v>0.19516294575704135</v>
      </c>
      <c r="T64" s="7">
        <f t="shared" si="5"/>
        <v>0.5486364598930531</v>
      </c>
      <c r="U64" s="7">
        <f t="shared" si="6"/>
        <v>0.24443946572015945</v>
      </c>
      <c r="V64" s="7">
        <f t="shared" si="7"/>
        <v>0.56080739406142455</v>
      </c>
      <c r="W64" s="7">
        <f t="shared" si="8"/>
        <v>1.1827526154642811E-3</v>
      </c>
      <c r="X64" s="7">
        <f t="shared" si="9"/>
        <v>1.8487695862706847E-3</v>
      </c>
      <c r="Y64" s="7">
        <f t="shared" si="10"/>
        <v>3.0315222017349656E-3</v>
      </c>
      <c r="Z64" s="7">
        <f t="shared" si="11"/>
        <v>6.5731781023676246E-5</v>
      </c>
      <c r="AA64" s="7">
        <f t="shared" si="12"/>
        <v>1.3146356204735249E-4</v>
      </c>
      <c r="AB64" s="7">
        <f t="shared" si="13"/>
        <v>8.1948124082977571E-5</v>
      </c>
      <c r="AC64" s="7">
        <f t="shared" si="14"/>
        <v>1.6389624816595514E-4</v>
      </c>
      <c r="AD64" s="7">
        <f t="shared" si="15"/>
        <v>6.1016684311593974E-3</v>
      </c>
      <c r="AE64" s="7">
        <f t="shared" si="16"/>
        <v>6.1463514228510176E-3</v>
      </c>
      <c r="AF64" s="7">
        <f t="shared" si="17"/>
        <v>7.5875339963239639E-3</v>
      </c>
      <c r="AG64" s="7">
        <f t="shared" si="18"/>
        <v>7.6430980969208239E-3</v>
      </c>
    </row>
    <row r="65" spans="1:33" s="7" customFormat="1" x14ac:dyDescent="0.3">
      <c r="A65" s="8"/>
      <c r="C65" s="7">
        <v>0.5</v>
      </c>
      <c r="D65" s="7">
        <v>0.5</v>
      </c>
      <c r="E65" s="7">
        <v>0.05</v>
      </c>
      <c r="F65" s="7">
        <v>0.1</v>
      </c>
      <c r="G65" s="7">
        <f t="shared" si="19"/>
        <v>0.14573308103831789</v>
      </c>
      <c r="H65" s="7">
        <f t="shared" si="20"/>
        <v>0.1914661620766358</v>
      </c>
      <c r="I65" s="7">
        <f t="shared" si="21"/>
        <v>0.24509351329816897</v>
      </c>
      <c r="J65" s="7">
        <f t="shared" si="22"/>
        <v>0.29018702659633794</v>
      </c>
      <c r="K65" s="7">
        <f t="shared" si="0"/>
        <v>2.6433270259579478E-2</v>
      </c>
      <c r="L65" s="7">
        <f t="shared" si="1"/>
        <v>0.50660793281269845</v>
      </c>
      <c r="M65" s="7">
        <f t="shared" si="2"/>
        <v>4.1273378324542247E-2</v>
      </c>
      <c r="N65" s="7">
        <f t="shared" si="3"/>
        <v>0.51031688006270182</v>
      </c>
      <c r="O65" s="7">
        <f t="shared" si="23"/>
        <v>0.16157840658588771</v>
      </c>
      <c r="P65" s="7">
        <f t="shared" si="24"/>
        <v>0.20982356738881941</v>
      </c>
      <c r="Q65" s="7">
        <f t="shared" si="25"/>
        <v>0.20873817546093462</v>
      </c>
      <c r="R65" s="7">
        <f t="shared" si="26"/>
        <v>0.25659449458262285</v>
      </c>
      <c r="S65" s="7">
        <f t="shared" si="4"/>
        <v>0.18893341082113466</v>
      </c>
      <c r="T65" s="7">
        <f t="shared" si="5"/>
        <v>0.54709334961140288</v>
      </c>
      <c r="U65" s="7">
        <f t="shared" si="6"/>
        <v>0.23669291748602833</v>
      </c>
      <c r="V65" s="7">
        <f t="shared" si="7"/>
        <v>0.55889851053963979</v>
      </c>
      <c r="W65" s="7">
        <f t="shared" si="8"/>
        <v>1.1088917888109099E-3</v>
      </c>
      <c r="X65" s="7">
        <f t="shared" si="9"/>
        <v>1.73451727189403E-3</v>
      </c>
      <c r="Y65" s="7">
        <f t="shared" si="10"/>
        <v>2.8434090607049401E-3</v>
      </c>
      <c r="Z65" s="7">
        <f t="shared" si="11"/>
        <v>6.1444062712001312E-5</v>
      </c>
      <c r="AA65" s="7">
        <f t="shared" si="12"/>
        <v>1.2288812542400262E-4</v>
      </c>
      <c r="AB65" s="7">
        <f t="shared" si="13"/>
        <v>7.7145139202233393E-5</v>
      </c>
      <c r="AC65" s="7">
        <f t="shared" si="14"/>
        <v>1.5429027840446679E-4</v>
      </c>
      <c r="AD65" s="7">
        <f t="shared" si="15"/>
        <v>5.9115545438885855E-3</v>
      </c>
      <c r="AE65" s="7">
        <f t="shared" si="16"/>
        <v>5.9548338582235761E-3</v>
      </c>
      <c r="AF65" s="7">
        <f t="shared" si="17"/>
        <v>7.3561025445122354E-3</v>
      </c>
      <c r="AG65" s="7">
        <f t="shared" si="18"/>
        <v>7.4099575959950129E-3</v>
      </c>
    </row>
    <row r="66" spans="1:33" s="7" customFormat="1" x14ac:dyDescent="0.3">
      <c r="A66" s="8"/>
      <c r="C66" s="7">
        <v>0.5</v>
      </c>
      <c r="D66" s="7">
        <v>0.5</v>
      </c>
      <c r="E66" s="7">
        <v>0.05</v>
      </c>
      <c r="F66" s="7">
        <v>0.1</v>
      </c>
      <c r="G66" s="7">
        <f t="shared" si="19"/>
        <v>0.14567163697560589</v>
      </c>
      <c r="H66" s="7">
        <f t="shared" si="20"/>
        <v>0.19134327395121181</v>
      </c>
      <c r="I66" s="7">
        <f t="shared" si="21"/>
        <v>0.24501636815896674</v>
      </c>
      <c r="J66" s="7">
        <f t="shared" si="22"/>
        <v>0.29003273631793347</v>
      </c>
      <c r="K66" s="7">
        <f t="shared" si="0"/>
        <v>2.6417909243901479E-2</v>
      </c>
      <c r="L66" s="7">
        <f t="shared" si="1"/>
        <v>0.50660409322912459</v>
      </c>
      <c r="M66" s="7">
        <f t="shared" si="2"/>
        <v>4.1254092039741688E-2</v>
      </c>
      <c r="N66" s="7">
        <f t="shared" si="3"/>
        <v>0.51031206054333667</v>
      </c>
      <c r="O66" s="7">
        <f t="shared" si="23"/>
        <v>0.15566685204199912</v>
      </c>
      <c r="P66" s="7">
        <f t="shared" si="24"/>
        <v>0.20386873353059584</v>
      </c>
      <c r="Q66" s="7">
        <f t="shared" si="25"/>
        <v>0.20138207291642238</v>
      </c>
      <c r="R66" s="7">
        <f t="shared" si="26"/>
        <v>0.24918453698662782</v>
      </c>
      <c r="S66" s="7">
        <f t="shared" si="4"/>
        <v>0.18289813791292805</v>
      </c>
      <c r="T66" s="7">
        <f t="shared" si="5"/>
        <v>0.5455974957005516</v>
      </c>
      <c r="U66" s="7">
        <f t="shared" si="6"/>
        <v>0.22918285696760893</v>
      </c>
      <c r="V66" s="7">
        <f t="shared" si="7"/>
        <v>0.55704623745672399</v>
      </c>
      <c r="W66" s="7">
        <f t="shared" si="8"/>
        <v>1.0395658070809111E-3</v>
      </c>
      <c r="X66" s="7">
        <f t="shared" si="9"/>
        <v>1.6271366039844696E-3</v>
      </c>
      <c r="Y66" s="7">
        <f t="shared" si="10"/>
        <v>2.6667024110653805E-3</v>
      </c>
      <c r="Z66" s="7">
        <f t="shared" si="11"/>
        <v>5.741978032872728E-5</v>
      </c>
      <c r="AA66" s="7">
        <f t="shared" si="12"/>
        <v>1.1483956065745456E-4</v>
      </c>
      <c r="AB66" s="7">
        <f t="shared" si="13"/>
        <v>7.2620959213858847E-5</v>
      </c>
      <c r="AC66" s="7">
        <f t="shared" si="14"/>
        <v>1.4524191842771769E-4</v>
      </c>
      <c r="AD66" s="7">
        <f t="shared" si="15"/>
        <v>5.7269418041682747E-3</v>
      </c>
      <c r="AE66" s="7">
        <f t="shared" si="16"/>
        <v>5.7688587829374267E-3</v>
      </c>
      <c r="AF66" s="7">
        <f t="shared" si="17"/>
        <v>7.1309163180768931E-3</v>
      </c>
      <c r="AG66" s="7">
        <f t="shared" si="18"/>
        <v>7.183109352008523E-3</v>
      </c>
    </row>
    <row r="67" spans="1:33" s="7" customFormat="1" x14ac:dyDescent="0.3">
      <c r="A67" s="8"/>
      <c r="C67" s="7">
        <v>0.5</v>
      </c>
      <c r="D67" s="7">
        <v>0.5</v>
      </c>
      <c r="E67" s="7">
        <v>0.05</v>
      </c>
      <c r="F67" s="7">
        <v>0.1</v>
      </c>
      <c r="G67" s="7">
        <f t="shared" si="19"/>
        <v>0.14561421719527717</v>
      </c>
      <c r="H67" s="7">
        <f t="shared" si="20"/>
        <v>0.19122843439055437</v>
      </c>
      <c r="I67" s="7">
        <f t="shared" si="21"/>
        <v>0.24494374719975287</v>
      </c>
      <c r="J67" s="7">
        <f t="shared" si="22"/>
        <v>0.28988749439950573</v>
      </c>
      <c r="K67" s="7">
        <f t="shared" si="0"/>
        <v>2.6403554298819298E-2</v>
      </c>
      <c r="L67" s="7">
        <f t="shared" si="1"/>
        <v>0.50660050511859123</v>
      </c>
      <c r="M67" s="7">
        <f t="shared" si="2"/>
        <v>4.1235936799938214E-2</v>
      </c>
      <c r="N67" s="7">
        <f t="shared" si="3"/>
        <v>0.51030752366313925</v>
      </c>
      <c r="O67" s="7">
        <f t="shared" si="23"/>
        <v>0.14993991023783085</v>
      </c>
      <c r="P67" s="7">
        <f t="shared" si="24"/>
        <v>0.19809987474765842</v>
      </c>
      <c r="Q67" s="7">
        <f t="shared" si="25"/>
        <v>0.19425115659834549</v>
      </c>
      <c r="R67" s="7">
        <f t="shared" si="26"/>
        <v>0.24200142763461929</v>
      </c>
      <c r="S67" s="7">
        <f t="shared" si="4"/>
        <v>0.17705149078437696</v>
      </c>
      <c r="T67" s="7">
        <f t="shared" si="5"/>
        <v>0.54414760746817359</v>
      </c>
      <c r="U67" s="7">
        <f t="shared" si="6"/>
        <v>0.22190288331175934</v>
      </c>
      <c r="V67" s="7">
        <f t="shared" si="7"/>
        <v>0.55524919670037931</v>
      </c>
      <c r="W67" s="7">
        <f t="shared" si="8"/>
        <v>9.7450562258196826E-4</v>
      </c>
      <c r="X67" s="7">
        <f t="shared" si="9"/>
        <v>1.5262368680186021E-3</v>
      </c>
      <c r="Y67" s="7">
        <f t="shared" si="10"/>
        <v>2.5007424906005704E-3</v>
      </c>
      <c r="Z67" s="7">
        <f t="shared" si="11"/>
        <v>5.3643973606120659E-5</v>
      </c>
      <c r="AA67" s="7">
        <f t="shared" si="12"/>
        <v>1.0728794721224132E-4</v>
      </c>
      <c r="AB67" s="7">
        <f t="shared" si="13"/>
        <v>6.836027222954765E-5</v>
      </c>
      <c r="AC67" s="7">
        <f t="shared" si="14"/>
        <v>1.367205444590953E-4</v>
      </c>
      <c r="AD67" s="7">
        <f t="shared" si="15"/>
        <v>5.5477100340142567E-3</v>
      </c>
      <c r="AE67" s="7">
        <f t="shared" si="16"/>
        <v>5.5883050665262203E-3</v>
      </c>
      <c r="AF67" s="7">
        <f t="shared" si="17"/>
        <v>6.9118812244687057E-3</v>
      </c>
      <c r="AG67" s="7">
        <f t="shared" si="18"/>
        <v>6.9624584971281966E-3</v>
      </c>
    </row>
    <row r="68" spans="1:33" s="7" customFormat="1" x14ac:dyDescent="0.3">
      <c r="A68" s="8"/>
      <c r="C68" s="7">
        <v>0.5</v>
      </c>
      <c r="D68" s="7">
        <v>0.5</v>
      </c>
      <c r="E68" s="7">
        <v>0.05</v>
      </c>
      <c r="F68" s="7">
        <v>0.1</v>
      </c>
      <c r="G68" s="7">
        <f t="shared" si="19"/>
        <v>0.14556057322167104</v>
      </c>
      <c r="H68" s="7">
        <f t="shared" si="20"/>
        <v>0.19112114644334213</v>
      </c>
      <c r="I68" s="7">
        <f t="shared" si="21"/>
        <v>0.24487538692752334</v>
      </c>
      <c r="J68" s="7">
        <f t="shared" si="22"/>
        <v>0.28975077385504666</v>
      </c>
      <c r="K68" s="7">
        <f t="shared" si="0"/>
        <v>2.6390143305417765E-2</v>
      </c>
      <c r="L68" s="7">
        <f t="shared" si="1"/>
        <v>0.50659715295421648</v>
      </c>
      <c r="M68" s="7">
        <f t="shared" si="2"/>
        <v>4.1218846731880837E-2</v>
      </c>
      <c r="N68" s="7">
        <f t="shared" si="3"/>
        <v>0.51030325296110768</v>
      </c>
      <c r="O68" s="7">
        <f t="shared" si="23"/>
        <v>0.1443922002038166</v>
      </c>
      <c r="P68" s="7">
        <f t="shared" si="24"/>
        <v>0.1925115696811322</v>
      </c>
      <c r="Q68" s="7">
        <f t="shared" si="25"/>
        <v>0.18733927537387679</v>
      </c>
      <c r="R68" s="7">
        <f t="shared" si="26"/>
        <v>0.23503896913749109</v>
      </c>
      <c r="S68" s="7">
        <f t="shared" si="4"/>
        <v>0.17138795777297944</v>
      </c>
      <c r="T68" s="7">
        <f t="shared" si="5"/>
        <v>0.54274241491857667</v>
      </c>
      <c r="U68" s="7">
        <f t="shared" si="6"/>
        <v>0.21484669406439905</v>
      </c>
      <c r="V68" s="7">
        <f t="shared" si="7"/>
        <v>0.55350601587667614</v>
      </c>
      <c r="W68" s="7">
        <f t="shared" si="8"/>
        <v>9.1345701653588259E-4</v>
      </c>
      <c r="X68" s="7">
        <f t="shared" si="9"/>
        <v>1.4314468674975595E-3</v>
      </c>
      <c r="Y68" s="7">
        <f t="shared" si="10"/>
        <v>2.3449038840334421E-3</v>
      </c>
      <c r="Z68" s="7">
        <f t="shared" si="11"/>
        <v>5.0102404527698735E-5</v>
      </c>
      <c r="AA68" s="7">
        <f t="shared" si="12"/>
        <v>1.0020480905539747E-4</v>
      </c>
      <c r="AB68" s="7">
        <f t="shared" si="13"/>
        <v>6.4348485540235799E-5</v>
      </c>
      <c r="AC68" s="7">
        <f t="shared" si="14"/>
        <v>1.286969710804716E-4</v>
      </c>
      <c r="AD68" s="7">
        <f t="shared" si="15"/>
        <v>5.3737379182037847E-3</v>
      </c>
      <c r="AE68" s="7">
        <f t="shared" si="16"/>
        <v>5.4130504370751382E-3</v>
      </c>
      <c r="AF68" s="7">
        <f t="shared" si="17"/>
        <v>6.6988972431107309E-3</v>
      </c>
      <c r="AG68" s="7">
        <f t="shared" si="18"/>
        <v>6.7479041966123027E-3</v>
      </c>
    </row>
    <row r="69" spans="1:33" s="7" customFormat="1" x14ac:dyDescent="0.3">
      <c r="A69" s="8"/>
      <c r="C69" s="7">
        <v>0.5</v>
      </c>
      <c r="D69" s="7">
        <v>0.5</v>
      </c>
      <c r="E69" s="7">
        <v>0.05</v>
      </c>
      <c r="F69" s="7">
        <v>0.1</v>
      </c>
      <c r="G69" s="7">
        <f t="shared" si="19"/>
        <v>0.14551047081714336</v>
      </c>
      <c r="H69" s="7">
        <f t="shared" si="20"/>
        <v>0.19102094163428673</v>
      </c>
      <c r="I69" s="7">
        <f t="shared" si="21"/>
        <v>0.2448110384419831</v>
      </c>
      <c r="J69" s="7">
        <f t="shared" si="22"/>
        <v>0.28962207688396618</v>
      </c>
      <c r="K69" s="7">
        <f t="shared" si="0"/>
        <v>2.637761770428584E-2</v>
      </c>
      <c r="L69" s="7">
        <f t="shared" si="1"/>
        <v>0.50659402209881932</v>
      </c>
      <c r="M69" s="7">
        <f t="shared" si="2"/>
        <v>4.1202759610495777E-2</v>
      </c>
      <c r="N69" s="7">
        <f t="shared" si="3"/>
        <v>0.51029923288785606</v>
      </c>
      <c r="O69" s="7">
        <f t="shared" si="23"/>
        <v>0.13901846228561282</v>
      </c>
      <c r="P69" s="7">
        <f t="shared" si="24"/>
        <v>0.18709851924405707</v>
      </c>
      <c r="Q69" s="7">
        <f t="shared" si="25"/>
        <v>0.18064037813076605</v>
      </c>
      <c r="R69" s="7">
        <f t="shared" si="26"/>
        <v>0.22829106494087878</v>
      </c>
      <c r="S69" s="7">
        <f t="shared" si="4"/>
        <v>0.16590215279995774</v>
      </c>
      <c r="T69" s="7">
        <f t="shared" si="5"/>
        <v>0.54138066988716327</v>
      </c>
      <c r="U69" s="7">
        <f t="shared" si="6"/>
        <v>0.20800809102519854</v>
      </c>
      <c r="V69" s="7">
        <f t="shared" si="7"/>
        <v>0.55181533126729332</v>
      </c>
      <c r="W69" s="7">
        <f t="shared" si="8"/>
        <v>8.5617992015519042E-4</v>
      </c>
      <c r="X69" s="7">
        <f t="shared" si="9"/>
        <v>1.3424142771696723E-3</v>
      </c>
      <c r="Y69" s="7">
        <f t="shared" si="10"/>
        <v>2.1985941973248629E-3</v>
      </c>
      <c r="Z69" s="7">
        <f t="shared" si="11"/>
        <v>4.6781537654910283E-5</v>
      </c>
      <c r="AA69" s="7">
        <f t="shared" si="12"/>
        <v>9.3563075309820566E-5</v>
      </c>
      <c r="AB69" s="7">
        <f t="shared" si="13"/>
        <v>6.0571707332913886E-5</v>
      </c>
      <c r="AC69" s="7">
        <f t="shared" si="14"/>
        <v>1.2114341466582777E-4</v>
      </c>
      <c r="AD69" s="7">
        <f t="shared" si="15"/>
        <v>5.2049034570240691E-3</v>
      </c>
      <c r="AE69" s="7">
        <f t="shared" si="16"/>
        <v>5.2429719371158024E-3</v>
      </c>
      <c r="AF69" s="7">
        <f t="shared" si="17"/>
        <v>6.4918592985639236E-3</v>
      </c>
      <c r="AG69" s="7">
        <f t="shared" si="18"/>
        <v>6.5393405282363403E-3</v>
      </c>
    </row>
    <row r="70" spans="1:33" s="7" customFormat="1" x14ac:dyDescent="0.3">
      <c r="A70" s="8"/>
      <c r="C70" s="7">
        <v>0.5</v>
      </c>
      <c r="D70" s="7">
        <v>0.5</v>
      </c>
      <c r="E70" s="7">
        <v>0.05</v>
      </c>
      <c r="F70" s="7">
        <v>0.1</v>
      </c>
      <c r="G70" s="7">
        <f t="shared" si="19"/>
        <v>0.14546368927948844</v>
      </c>
      <c r="H70" s="7">
        <f t="shared" si="20"/>
        <v>0.1909273785589769</v>
      </c>
      <c r="I70" s="7">
        <f t="shared" si="21"/>
        <v>0.24475046673465017</v>
      </c>
      <c r="J70" s="7">
        <f t="shared" si="22"/>
        <v>0.28950093346930034</v>
      </c>
      <c r="K70" s="7">
        <f t="shared" si="0"/>
        <v>2.6365922319872115E-2</v>
      </c>
      <c r="L70" s="7">
        <f t="shared" si="1"/>
        <v>0.50659109876101904</v>
      </c>
      <c r="M70" s="7">
        <f t="shared" si="2"/>
        <v>4.1187616683662547E-2</v>
      </c>
      <c r="N70" s="7">
        <f t="shared" si="3"/>
        <v>0.51029544876183142</v>
      </c>
      <c r="O70" s="7">
        <f t="shared" si="23"/>
        <v>0.13381355882858875</v>
      </c>
      <c r="P70" s="7">
        <f t="shared" si="24"/>
        <v>0.18185554730694126</v>
      </c>
      <c r="Q70" s="7">
        <f t="shared" si="25"/>
        <v>0.17414851883220214</v>
      </c>
      <c r="R70" s="7">
        <f t="shared" si="26"/>
        <v>0.22175172441264243</v>
      </c>
      <c r="S70" s="7">
        <f t="shared" si="4"/>
        <v>0.1605888159189211</v>
      </c>
      <c r="T70" s="7">
        <f t="shared" si="5"/>
        <v>0.54006114699318464</v>
      </c>
      <c r="U70" s="7">
        <f t="shared" si="6"/>
        <v>0.20138098522566864</v>
      </c>
      <c r="V70" s="7">
        <f t="shared" si="7"/>
        <v>0.55017579046597154</v>
      </c>
      <c r="W70" s="7">
        <f t="shared" si="8"/>
        <v>8.0244774920477328E-4</v>
      </c>
      <c r="X70" s="7">
        <f t="shared" si="9"/>
        <v>1.2588049744425402E-3</v>
      </c>
      <c r="Y70" s="7">
        <f t="shared" si="10"/>
        <v>2.0612527236473135E-3</v>
      </c>
      <c r="Z70" s="7">
        <f t="shared" si="11"/>
        <v>4.3668518912300962E-5</v>
      </c>
      <c r="AA70" s="7">
        <f t="shared" si="12"/>
        <v>8.7337037824601924E-5</v>
      </c>
      <c r="AB70" s="7">
        <f t="shared" si="13"/>
        <v>5.7016726721088103E-5</v>
      </c>
      <c r="AC70" s="7">
        <f t="shared" si="14"/>
        <v>1.1403345344217621E-4</v>
      </c>
      <c r="AD70" s="7">
        <f t="shared" si="15"/>
        <v>5.0410843731871309E-3</v>
      </c>
      <c r="AE70" s="7">
        <f t="shared" si="16"/>
        <v>5.0779463333510228E-3</v>
      </c>
      <c r="AF70" s="7">
        <f t="shared" si="17"/>
        <v>6.2906580633792881E-3</v>
      </c>
      <c r="AG70" s="7">
        <f t="shared" si="18"/>
        <v>6.33665729088088E-3</v>
      </c>
    </row>
    <row r="71" spans="1:33" s="7" customFormat="1" x14ac:dyDescent="0.3">
      <c r="A71" s="8"/>
      <c r="C71" s="7">
        <v>0.5</v>
      </c>
      <c r="D71" s="7">
        <v>0.5</v>
      </c>
      <c r="E71" s="7">
        <v>0.05</v>
      </c>
      <c r="F71" s="7">
        <v>0.1</v>
      </c>
      <c r="G71" s="7">
        <f t="shared" si="19"/>
        <v>0.14542002076057614</v>
      </c>
      <c r="H71" s="7">
        <f t="shared" si="20"/>
        <v>0.1908400415211523</v>
      </c>
      <c r="I71" s="7">
        <f t="shared" si="21"/>
        <v>0.24469345000792908</v>
      </c>
      <c r="J71" s="7">
        <f t="shared" si="22"/>
        <v>0.28938690001585815</v>
      </c>
      <c r="K71" s="7">
        <f t="shared" si="0"/>
        <v>2.635500519014404E-2</v>
      </c>
      <c r="L71" s="7">
        <f t="shared" si="1"/>
        <v>0.50658836995265899</v>
      </c>
      <c r="M71" s="7">
        <f t="shared" si="2"/>
        <v>4.1173362501982273E-2</v>
      </c>
      <c r="N71" s="7">
        <f t="shared" si="3"/>
        <v>0.51029188672677872</v>
      </c>
      <c r="O71" s="7">
        <f t="shared" si="23"/>
        <v>0.12877247445540163</v>
      </c>
      <c r="P71" s="7">
        <f t="shared" si="24"/>
        <v>0.17677760097359024</v>
      </c>
      <c r="Q71" s="7">
        <f t="shared" si="25"/>
        <v>0.16785786076882286</v>
      </c>
      <c r="R71" s="7">
        <f t="shared" si="26"/>
        <v>0.21541506712176156</v>
      </c>
      <c r="S71" s="7">
        <f t="shared" si="4"/>
        <v>0.15544281346097932</v>
      </c>
      <c r="T71" s="7">
        <f t="shared" si="5"/>
        <v>0.53878264442685853</v>
      </c>
      <c r="U71" s="7">
        <f t="shared" si="6"/>
        <v>0.19495940110155774</v>
      </c>
      <c r="V71" s="7">
        <f t="shared" si="7"/>
        <v>0.54858605471630784</v>
      </c>
      <c r="W71" s="7">
        <f t="shared" si="8"/>
        <v>7.5204675437007035E-4</v>
      </c>
      <c r="X71" s="7">
        <f t="shared" si="9"/>
        <v>1.1803023564480296E-3</v>
      </c>
      <c r="Y71" s="7">
        <f t="shared" si="10"/>
        <v>1.9323491108180998E-3</v>
      </c>
      <c r="Z71" s="7">
        <f t="shared" si="11"/>
        <v>4.075115319682332E-5</v>
      </c>
      <c r="AA71" s="7">
        <f t="shared" si="12"/>
        <v>8.150230639364664E-5</v>
      </c>
      <c r="AB71" s="7">
        <f t="shared" si="13"/>
        <v>5.3670992464851234E-5</v>
      </c>
      <c r="AC71" s="7">
        <f t="shared" si="14"/>
        <v>1.0734198492970247E-4</v>
      </c>
      <c r="AD71" s="7">
        <f t="shared" si="15"/>
        <v>4.882158476232544E-3</v>
      </c>
      <c r="AE71" s="7">
        <f t="shared" si="16"/>
        <v>4.9178504835566128E-3</v>
      </c>
      <c r="AF71" s="7">
        <f t="shared" si="17"/>
        <v>6.095180693997641E-3</v>
      </c>
      <c r="AG71" s="7">
        <f t="shared" si="18"/>
        <v>6.1397407456696132E-3</v>
      </c>
    </row>
    <row r="72" spans="1:33" s="7" customFormat="1" x14ac:dyDescent="0.3">
      <c r="A72" s="8"/>
      <c r="C72" s="7">
        <v>0.5</v>
      </c>
      <c r="D72" s="7">
        <v>0.5</v>
      </c>
      <c r="E72" s="7">
        <v>0.05</v>
      </c>
      <c r="F72" s="7">
        <v>0.1</v>
      </c>
      <c r="G72" s="7">
        <f t="shared" si="19"/>
        <v>0.14537926960737932</v>
      </c>
      <c r="H72" s="7">
        <f t="shared" si="20"/>
        <v>0.19075853921475866</v>
      </c>
      <c r="I72" s="7">
        <f t="shared" si="21"/>
        <v>0.24463977901546424</v>
      </c>
      <c r="J72" s="7">
        <f t="shared" si="22"/>
        <v>0.28927955803092847</v>
      </c>
      <c r="K72" s="7">
        <f t="shared" si="0"/>
        <v>2.6344817401844835E-2</v>
      </c>
      <c r="L72" s="7">
        <f t="shared" si="1"/>
        <v>0.50658582344763081</v>
      </c>
      <c r="M72" s="7">
        <f t="shared" si="2"/>
        <v>4.1159944753866057E-2</v>
      </c>
      <c r="N72" s="7">
        <f t="shared" si="3"/>
        <v>0.51028853371053395</v>
      </c>
      <c r="O72" s="7">
        <f t="shared" si="23"/>
        <v>0.12389031597916908</v>
      </c>
      <c r="P72" s="7">
        <f t="shared" si="24"/>
        <v>0.17185975049003363</v>
      </c>
      <c r="Q72" s="7">
        <f t="shared" si="25"/>
        <v>0.16176268007482522</v>
      </c>
      <c r="R72" s="7">
        <f t="shared" si="26"/>
        <v>0.20927532637609195</v>
      </c>
      <c r="S72" s="7">
        <f t="shared" si="4"/>
        <v>0.15045913781891201</v>
      </c>
      <c r="T72" s="7">
        <f t="shared" si="5"/>
        <v>0.53754398458591901</v>
      </c>
      <c r="U72" s="7">
        <f t="shared" si="6"/>
        <v>0.18873747992705037</v>
      </c>
      <c r="V72" s="7">
        <f t="shared" si="7"/>
        <v>0.54704480097239594</v>
      </c>
      <c r="W72" s="7">
        <f t="shared" si="8"/>
        <v>7.0477538929386216E-4</v>
      </c>
      <c r="X72" s="7">
        <f t="shared" si="9"/>
        <v>1.1066066492661729E-3</v>
      </c>
      <c r="Y72" s="7">
        <f t="shared" si="10"/>
        <v>1.8113820385600352E-3</v>
      </c>
      <c r="Z72" s="7">
        <f t="shared" si="11"/>
        <v>3.8017881133020272E-5</v>
      </c>
      <c r="AA72" s="7">
        <f t="shared" si="12"/>
        <v>7.6035762266040544E-5</v>
      </c>
      <c r="AB72" s="7">
        <f t="shared" si="13"/>
        <v>5.0522590712286047E-5</v>
      </c>
      <c r="AC72" s="7">
        <f t="shared" si="14"/>
        <v>1.0104518142457209E-4</v>
      </c>
      <c r="AD72" s="7">
        <f t="shared" si="15"/>
        <v>4.7280039876060184E-3</v>
      </c>
      <c r="AE72" s="7">
        <f t="shared" si="16"/>
        <v>4.7625616638726255E-3</v>
      </c>
      <c r="AF72" s="7">
        <f t="shared" si="17"/>
        <v>5.9053115031961739E-3</v>
      </c>
      <c r="AG72" s="7">
        <f t="shared" si="18"/>
        <v>5.9484742931844824E-3</v>
      </c>
    </row>
    <row r="73" spans="1:33" s="7" customFormat="1" x14ac:dyDescent="0.3">
      <c r="A73" s="8"/>
      <c r="C73" s="7">
        <v>0.5</v>
      </c>
      <c r="D73" s="7">
        <v>0.5</v>
      </c>
      <c r="E73" s="7">
        <v>0.05</v>
      </c>
      <c r="F73" s="7">
        <v>0.1</v>
      </c>
      <c r="G73" s="7">
        <f t="shared" si="19"/>
        <v>0.14534125172624629</v>
      </c>
      <c r="H73" s="7">
        <f t="shared" si="20"/>
        <v>0.19068250345249263</v>
      </c>
      <c r="I73" s="7">
        <f t="shared" si="21"/>
        <v>0.24458925642475196</v>
      </c>
      <c r="J73" s="7">
        <f t="shared" si="22"/>
        <v>0.28917851284950391</v>
      </c>
      <c r="K73" s="7">
        <f t="shared" si="0"/>
        <v>2.6335312931561581E-2</v>
      </c>
      <c r="L73" s="7">
        <f t="shared" si="1"/>
        <v>0.50658344774214936</v>
      </c>
      <c r="M73" s="7">
        <f t="shared" si="2"/>
        <v>4.1147314106187993E-2</v>
      </c>
      <c r="N73" s="7">
        <f t="shared" si="3"/>
        <v>0.51028537738520796</v>
      </c>
      <c r="O73" s="7">
        <f t="shared" si="23"/>
        <v>0.11916231199156306</v>
      </c>
      <c r="P73" s="7">
        <f t="shared" si="24"/>
        <v>0.16709718882616101</v>
      </c>
      <c r="Q73" s="7">
        <f t="shared" si="25"/>
        <v>0.15585736857162905</v>
      </c>
      <c r="R73" s="7">
        <f t="shared" si="26"/>
        <v>0.20332685208290746</v>
      </c>
      <c r="S73" s="7">
        <f t="shared" si="4"/>
        <v>0.14563290690977662</v>
      </c>
      <c r="T73" s="7">
        <f t="shared" si="5"/>
        <v>0.53634401457566949</v>
      </c>
      <c r="U73" s="7">
        <f t="shared" si="6"/>
        <v>0.18270948257470754</v>
      </c>
      <c r="V73" s="7">
        <f t="shared" si="7"/>
        <v>0.54555072370307045</v>
      </c>
      <c r="W73" s="7">
        <f t="shared" si="8"/>
        <v>6.604436977382382E-4</v>
      </c>
      <c r="X73" s="7">
        <f t="shared" si="9"/>
        <v>1.0374342149367321E-3</v>
      </c>
      <c r="Y73" s="7">
        <f t="shared" si="10"/>
        <v>1.6978779126749703E-3</v>
      </c>
      <c r="Z73" s="7">
        <f t="shared" si="11"/>
        <v>3.5457755255346432E-5</v>
      </c>
      <c r="AA73" s="7">
        <f t="shared" si="12"/>
        <v>7.0915510510692864E-5</v>
      </c>
      <c r="AB73" s="7">
        <f t="shared" si="13"/>
        <v>4.7560222053086624E-5</v>
      </c>
      <c r="AC73" s="7">
        <f t="shared" si="14"/>
        <v>9.5120444106173247E-5</v>
      </c>
      <c r="AD73" s="7">
        <f t="shared" si="15"/>
        <v>4.5784998294549082E-3</v>
      </c>
      <c r="AE73" s="7">
        <f t="shared" si="16"/>
        <v>4.6119578595483525E-3</v>
      </c>
      <c r="AF73" s="7">
        <f t="shared" si="17"/>
        <v>5.7209325726546136E-3</v>
      </c>
      <c r="AG73" s="7">
        <f t="shared" si="18"/>
        <v>5.7627390903587398E-3</v>
      </c>
    </row>
    <row r="74" spans="1:33" s="7" customFormat="1" x14ac:dyDescent="0.3">
      <c r="A74" s="8"/>
      <c r="C74" s="7">
        <v>0.5</v>
      </c>
      <c r="D74" s="7">
        <v>0.5</v>
      </c>
      <c r="E74" s="7">
        <v>0.05</v>
      </c>
      <c r="F74" s="7">
        <v>0.1</v>
      </c>
      <c r="G74" s="7">
        <f t="shared" si="19"/>
        <v>0.14530579397099094</v>
      </c>
      <c r="H74" s="7">
        <f t="shared" si="20"/>
        <v>0.19061158794198194</v>
      </c>
      <c r="I74" s="7">
        <f t="shared" si="21"/>
        <v>0.24454169620269886</v>
      </c>
      <c r="J74" s="7">
        <f t="shared" si="22"/>
        <v>0.28908339240539771</v>
      </c>
      <c r="K74" s="7">
        <f t="shared" si="0"/>
        <v>2.6326448492747741E-2</v>
      </c>
      <c r="L74" s="7">
        <f t="shared" si="1"/>
        <v>0.50658123201651717</v>
      </c>
      <c r="M74" s="7">
        <f t="shared" si="2"/>
        <v>4.1135424050674718E-2</v>
      </c>
      <c r="N74" s="7">
        <f t="shared" si="3"/>
        <v>0.51028240612880327</v>
      </c>
      <c r="O74" s="7">
        <f t="shared" si="23"/>
        <v>0.11458381216210815</v>
      </c>
      <c r="P74" s="7">
        <f t="shared" si="24"/>
        <v>0.16248523096661266</v>
      </c>
      <c r="Q74" s="7">
        <f t="shared" si="25"/>
        <v>0.15013643599897444</v>
      </c>
      <c r="R74" s="7">
        <f t="shared" si="26"/>
        <v>0.19756411299254872</v>
      </c>
      <c r="S74" s="7">
        <f t="shared" si="4"/>
        <v>0.14095936335226736</v>
      </c>
      <c r="T74" s="7">
        <f t="shared" si="5"/>
        <v>0.53518160658564717</v>
      </c>
      <c r="U74" s="7">
        <f t="shared" si="6"/>
        <v>0.17686979166146999</v>
      </c>
      <c r="V74" s="7">
        <f t="shared" si="7"/>
        <v>0.54410253645966389</v>
      </c>
      <c r="W74" s="7">
        <f t="shared" si="8"/>
        <v>6.1887272097362631E-4</v>
      </c>
      <c r="X74" s="7">
        <f t="shared" si="9"/>
        <v>9.7251686108799126E-4</v>
      </c>
      <c r="Y74" s="7">
        <f t="shared" si="10"/>
        <v>1.5913895820616176E-3</v>
      </c>
      <c r="Z74" s="7">
        <f t="shared" si="11"/>
        <v>3.3060415861858633E-5</v>
      </c>
      <c r="AA74" s="7">
        <f t="shared" si="12"/>
        <v>6.6120831723717266E-5</v>
      </c>
      <c r="AB74" s="7">
        <f t="shared" si="13"/>
        <v>4.4773178137830834E-5</v>
      </c>
      <c r="AC74" s="7">
        <f t="shared" si="14"/>
        <v>8.9546356275661669E-5</v>
      </c>
      <c r="AD74" s="7">
        <f t="shared" si="15"/>
        <v>4.4335258800286695E-3</v>
      </c>
      <c r="AE74" s="7">
        <f t="shared" si="16"/>
        <v>4.4659180220509732E-3</v>
      </c>
      <c r="AF74" s="7">
        <f t="shared" si="17"/>
        <v>5.5419243092323317E-3</v>
      </c>
      <c r="AG74" s="7">
        <f t="shared" si="18"/>
        <v>5.5824146106671678E-3</v>
      </c>
    </row>
    <row r="75" spans="1:33" s="7" customFormat="1" x14ac:dyDescent="0.3">
      <c r="A75" s="8"/>
      <c r="C75" s="7">
        <v>0.5</v>
      </c>
      <c r="D75" s="7">
        <v>0.5</v>
      </c>
      <c r="E75" s="7">
        <v>0.05</v>
      </c>
      <c r="F75" s="7">
        <v>0.1</v>
      </c>
      <c r="G75" s="7">
        <f t="shared" si="19"/>
        <v>0.1452727335551291</v>
      </c>
      <c r="H75" s="7">
        <f t="shared" si="20"/>
        <v>0.19054546711025822</v>
      </c>
      <c r="I75" s="7">
        <f t="shared" si="21"/>
        <v>0.24449692302456102</v>
      </c>
      <c r="J75" s="7">
        <f t="shared" si="22"/>
        <v>0.28899384604912204</v>
      </c>
      <c r="K75" s="7">
        <f t="shared" si="0"/>
        <v>2.6318183388782279E-2</v>
      </c>
      <c r="L75" s="7">
        <f t="shared" si="1"/>
        <v>0.5065791660983967</v>
      </c>
      <c r="M75" s="7">
        <f t="shared" si="2"/>
        <v>4.1124230756140259E-2</v>
      </c>
      <c r="N75" s="7">
        <f t="shared" si="3"/>
        <v>0.51027960898829094</v>
      </c>
      <c r="O75" s="7">
        <f t="shared" si="23"/>
        <v>0.11015028628207948</v>
      </c>
      <c r="P75" s="7">
        <f t="shared" si="24"/>
        <v>0.15801931294456167</v>
      </c>
      <c r="Q75" s="7">
        <f t="shared" si="25"/>
        <v>0.14459451168974211</v>
      </c>
      <c r="R75" s="7">
        <f t="shared" si="26"/>
        <v>0.19198169838188156</v>
      </c>
      <c r="S75" s="7">
        <f t="shared" si="4"/>
        <v>0.13643387339222479</v>
      </c>
      <c r="T75" s="7">
        <f t="shared" si="5"/>
        <v>0.53405565815506895</v>
      </c>
      <c r="U75" s="7">
        <f t="shared" si="6"/>
        <v>0.17121291313740897</v>
      </c>
      <c r="V75" s="7">
        <f t="shared" si="7"/>
        <v>0.5426989732262727</v>
      </c>
      <c r="W75" s="7">
        <f t="shared" si="8"/>
        <v>5.7989392618745697E-4</v>
      </c>
      <c r="X75" s="7">
        <f t="shared" si="9"/>
        <v>9.1160115728897628E-4</v>
      </c>
      <c r="Y75" s="7">
        <f t="shared" si="10"/>
        <v>1.4914950834764332E-3</v>
      </c>
      <c r="Z75" s="7">
        <f t="shared" si="11"/>
        <v>3.0816066749812096E-5</v>
      </c>
      <c r="AA75" s="7">
        <f t="shared" si="12"/>
        <v>6.1632133499624192E-5</v>
      </c>
      <c r="AB75" s="7">
        <f t="shared" si="13"/>
        <v>4.2151318082191137E-5</v>
      </c>
      <c r="AC75" s="7">
        <f t="shared" si="14"/>
        <v>8.4302636164382275E-5</v>
      </c>
      <c r="AD75" s="7">
        <f t="shared" si="15"/>
        <v>4.2929631984139714E-3</v>
      </c>
      <c r="AE75" s="7">
        <f t="shared" si="16"/>
        <v>4.3243222952882056E-3</v>
      </c>
      <c r="AF75" s="7">
        <f t="shared" si="17"/>
        <v>5.3681659485222705E-3</v>
      </c>
      <c r="AG75" s="7">
        <f t="shared" si="18"/>
        <v>5.4073791512068104E-3</v>
      </c>
    </row>
    <row r="76" spans="1:33" s="7" customFormat="1" x14ac:dyDescent="0.3">
      <c r="A76" s="8"/>
      <c r="C76" s="7">
        <v>0.5</v>
      </c>
      <c r="D76" s="7">
        <v>0.5</v>
      </c>
      <c r="E76" s="7">
        <v>0.05</v>
      </c>
      <c r="F76" s="7">
        <v>0.1</v>
      </c>
      <c r="G76" s="7">
        <f t="shared" si="19"/>
        <v>0.14524191748837928</v>
      </c>
      <c r="H76" s="7">
        <f t="shared" si="20"/>
        <v>0.19048383497675858</v>
      </c>
      <c r="I76" s="7">
        <f t="shared" si="21"/>
        <v>0.24445477170647884</v>
      </c>
      <c r="J76" s="7">
        <f t="shared" si="22"/>
        <v>0.28890954341295766</v>
      </c>
      <c r="K76" s="7">
        <f t="shared" si="0"/>
        <v>2.6310479372094825E-2</v>
      </c>
      <c r="L76" s="7">
        <f t="shared" si="1"/>
        <v>0.50657724042759888</v>
      </c>
      <c r="M76" s="7">
        <f t="shared" si="2"/>
        <v>4.1113692926619705E-2</v>
      </c>
      <c r="N76" s="7">
        <f t="shared" si="3"/>
        <v>0.51027697564416186</v>
      </c>
      <c r="O76" s="7">
        <f t="shared" si="23"/>
        <v>0.10585732308366551</v>
      </c>
      <c r="P76" s="7">
        <f t="shared" si="24"/>
        <v>0.15369499064927347</v>
      </c>
      <c r="Q76" s="7">
        <f t="shared" si="25"/>
        <v>0.13922634574121984</v>
      </c>
      <c r="R76" s="7">
        <f t="shared" si="26"/>
        <v>0.18657431923067475</v>
      </c>
      <c r="S76" s="7">
        <f t="shared" si="4"/>
        <v>0.13205192560694504</v>
      </c>
      <c r="T76" s="7">
        <f t="shared" si="5"/>
        <v>0.532965092338335</v>
      </c>
      <c r="U76" s="7">
        <f t="shared" si="6"/>
        <v>0.16573347737030303</v>
      </c>
      <c r="V76" s="7">
        <f t="shared" si="7"/>
        <v>0.54133878957056014</v>
      </c>
      <c r="W76" s="7">
        <f t="shared" si="8"/>
        <v>5.4334865643747645E-4</v>
      </c>
      <c r="X76" s="7">
        <f t="shared" si="9"/>
        <v>8.5444776157952594E-4</v>
      </c>
      <c r="Y76" s="7">
        <f t="shared" si="10"/>
        <v>1.3977964180170023E-3</v>
      </c>
      <c r="Z76" s="7">
        <f t="shared" si="11"/>
        <v>2.8715451013209173E-5</v>
      </c>
      <c r="AA76" s="7">
        <f t="shared" si="12"/>
        <v>5.7430902026418346E-5</v>
      </c>
      <c r="AB76" s="7">
        <f t="shared" si="13"/>
        <v>3.9685044844408992E-5</v>
      </c>
      <c r="AC76" s="7">
        <f t="shared" si="14"/>
        <v>7.9370089688817985E-5</v>
      </c>
      <c r="AD76" s="7">
        <f t="shared" si="15"/>
        <v>4.1566942211752967E-3</v>
      </c>
      <c r="AE76" s="7">
        <f t="shared" si="16"/>
        <v>4.1870522135351289E-3</v>
      </c>
      <c r="AF76" s="7">
        <f t="shared" si="17"/>
        <v>5.1995360091846585E-3</v>
      </c>
      <c r="AG76" s="7">
        <f t="shared" si="18"/>
        <v>5.237510290198014E-3</v>
      </c>
    </row>
    <row r="77" spans="1:33" s="7" customFormat="1" x14ac:dyDescent="0.3">
      <c r="A77" s="8"/>
      <c r="C77" s="7">
        <v>0.5</v>
      </c>
      <c r="D77" s="7">
        <v>0.5</v>
      </c>
      <c r="E77" s="7">
        <v>0.05</v>
      </c>
      <c r="F77" s="7">
        <v>0.1</v>
      </c>
      <c r="G77" s="7">
        <f t="shared" si="19"/>
        <v>0.14521320203736607</v>
      </c>
      <c r="H77" s="7">
        <f t="shared" si="20"/>
        <v>0.19042640407473216</v>
      </c>
      <c r="I77" s="7">
        <f t="shared" si="21"/>
        <v>0.24441508666163442</v>
      </c>
      <c r="J77" s="7">
        <f t="shared" si="22"/>
        <v>0.28883017332326882</v>
      </c>
      <c r="K77" s="7">
        <f t="shared" si="0"/>
        <v>2.6303300509341522E-2</v>
      </c>
      <c r="L77" s="7">
        <f t="shared" si="1"/>
        <v>0.50657544602238402</v>
      </c>
      <c r="M77" s="7">
        <f t="shared" si="2"/>
        <v>4.1103771665408607E-2</v>
      </c>
      <c r="N77" s="7">
        <f t="shared" si="3"/>
        <v>0.5102744963764525</v>
      </c>
      <c r="O77" s="7">
        <f t="shared" si="23"/>
        <v>0.10170062886249021</v>
      </c>
      <c r="P77" s="7">
        <f t="shared" si="24"/>
        <v>0.14950793843573834</v>
      </c>
      <c r="Q77" s="7">
        <f t="shared" si="25"/>
        <v>0.13402680973203518</v>
      </c>
      <c r="R77" s="7">
        <f t="shared" si="26"/>
        <v>0.18133680894047674</v>
      </c>
      <c r="S77" s="7">
        <f t="shared" si="4"/>
        <v>0.12780912941635098</v>
      </c>
      <c r="T77" s="7">
        <f t="shared" si="5"/>
        <v>0.53190885778100561</v>
      </c>
      <c r="U77" s="7">
        <f t="shared" si="6"/>
        <v>0.16042623977557768</v>
      </c>
      <c r="V77" s="7">
        <f t="shared" si="7"/>
        <v>0.54002076361214191</v>
      </c>
      <c r="W77" s="7">
        <f t="shared" si="8"/>
        <v>5.09087602444221E-4</v>
      </c>
      <c r="X77" s="7">
        <f t="shared" si="9"/>
        <v>8.0083076004947094E-4</v>
      </c>
      <c r="Y77" s="7">
        <f t="shared" si="10"/>
        <v>1.3099183624936919E-3</v>
      </c>
      <c r="Z77" s="7">
        <f t="shared" si="11"/>
        <v>2.6749827054908843E-5</v>
      </c>
      <c r="AA77" s="7">
        <f t="shared" si="12"/>
        <v>5.3499654109817686E-5</v>
      </c>
      <c r="AB77" s="7">
        <f t="shared" si="13"/>
        <v>3.7365281736436385E-5</v>
      </c>
      <c r="AC77" s="7">
        <f t="shared" si="14"/>
        <v>7.473056347287277E-5</v>
      </c>
      <c r="AD77" s="7">
        <f t="shared" si="15"/>
        <v>4.0246029333128883E-3</v>
      </c>
      <c r="AE77" s="7">
        <f t="shared" si="16"/>
        <v>4.0539908734950466E-3</v>
      </c>
      <c r="AF77" s="7">
        <f t="shared" si="17"/>
        <v>5.0359127014732979E-3</v>
      </c>
      <c r="AG77" s="7">
        <f t="shared" si="18"/>
        <v>5.072685298344524E-3</v>
      </c>
    </row>
    <row r="78" spans="1:33" s="7" customFormat="1" x14ac:dyDescent="0.3">
      <c r="A78" s="8"/>
      <c r="C78" s="7">
        <v>0.5</v>
      </c>
      <c r="D78" s="7">
        <v>0.5</v>
      </c>
      <c r="E78" s="7">
        <v>0.05</v>
      </c>
      <c r="F78" s="7">
        <v>0.1</v>
      </c>
      <c r="G78" s="7">
        <f t="shared" si="19"/>
        <v>0.14518645221031115</v>
      </c>
      <c r="H78" s="7">
        <f t="shared" si="20"/>
        <v>0.19037290442062235</v>
      </c>
      <c r="I78" s="7">
        <f t="shared" si="21"/>
        <v>0.24437772137989799</v>
      </c>
      <c r="J78" s="7">
        <f t="shared" si="22"/>
        <v>0.28875544275979598</v>
      </c>
      <c r="K78" s="7">
        <f t="shared" si="0"/>
        <v>2.6296613052577793E-2</v>
      </c>
      <c r="L78" s="7">
        <f t="shared" si="1"/>
        <v>0.50657377444726182</v>
      </c>
      <c r="M78" s="7">
        <f t="shared" si="2"/>
        <v>4.1094430344974502E-2</v>
      </c>
      <c r="N78" s="7">
        <f t="shared" si="3"/>
        <v>0.51027216203223902</v>
      </c>
      <c r="O78" s="7">
        <f t="shared" si="23"/>
        <v>9.7676025929177318E-2</v>
      </c>
      <c r="P78" s="7">
        <f t="shared" si="24"/>
        <v>0.14545394756224331</v>
      </c>
      <c r="Q78" s="7">
        <f t="shared" si="25"/>
        <v>0.12899089703056188</v>
      </c>
      <c r="R78" s="7">
        <f t="shared" si="26"/>
        <v>0.1762641236421322</v>
      </c>
      <c r="S78" s="7">
        <f t="shared" si="4"/>
        <v>0.12370121342666179</v>
      </c>
      <c r="T78" s="7">
        <f t="shared" si="5"/>
        <v>0.53088592871585527</v>
      </c>
      <c r="U78" s="7">
        <f t="shared" si="6"/>
        <v>0.15528608103769853</v>
      </c>
      <c r="V78" s="7">
        <f t="shared" si="7"/>
        <v>0.53874369682459555</v>
      </c>
      <c r="W78" s="7">
        <f t="shared" si="8"/>
        <v>4.769702963204466E-4</v>
      </c>
      <c r="X78" s="7">
        <f t="shared" si="9"/>
        <v>7.5053702181808772E-4</v>
      </c>
      <c r="Y78" s="7">
        <f t="shared" si="10"/>
        <v>1.2275073181385343E-3</v>
      </c>
      <c r="Z78" s="7">
        <f t="shared" si="11"/>
        <v>2.4910944941329394E-5</v>
      </c>
      <c r="AA78" s="7">
        <f t="shared" si="12"/>
        <v>4.9821889882658789E-5</v>
      </c>
      <c r="AB78" s="7">
        <f t="shared" si="13"/>
        <v>3.5183449204087134E-5</v>
      </c>
      <c r="AC78" s="7">
        <f t="shared" si="14"/>
        <v>7.0366898408174267E-5</v>
      </c>
      <c r="AD78" s="7">
        <f t="shared" si="15"/>
        <v>3.896575015794095E-3</v>
      </c>
      <c r="AE78" s="7">
        <f t="shared" si="16"/>
        <v>3.9250230827673005E-3</v>
      </c>
      <c r="AF78" s="7">
        <f t="shared" si="17"/>
        <v>4.8771742932530492E-3</v>
      </c>
      <c r="AG78" s="7">
        <f t="shared" si="18"/>
        <v>4.9127815073762406E-3</v>
      </c>
    </row>
    <row r="79" spans="1:33" s="7" customFormat="1" x14ac:dyDescent="0.3">
      <c r="A79" s="8"/>
      <c r="C79" s="7">
        <v>0.5</v>
      </c>
      <c r="D79" s="7">
        <v>0.5</v>
      </c>
      <c r="E79" s="7">
        <v>0.05</v>
      </c>
      <c r="F79" s="7">
        <v>0.1</v>
      </c>
      <c r="G79" s="7">
        <f t="shared" si="19"/>
        <v>0.14516154126536981</v>
      </c>
      <c r="H79" s="7">
        <f t="shared" si="20"/>
        <v>0.19032308253073971</v>
      </c>
      <c r="I79" s="7">
        <f t="shared" si="21"/>
        <v>0.24434253793069391</v>
      </c>
      <c r="J79" s="7">
        <f t="shared" si="22"/>
        <v>0.28868507586138781</v>
      </c>
      <c r="K79" s="7">
        <f t="shared" si="0"/>
        <v>2.6290385316342466E-2</v>
      </c>
      <c r="L79" s="7">
        <f t="shared" si="1"/>
        <v>0.50657221778226791</v>
      </c>
      <c r="M79" s="7">
        <f t="shared" si="2"/>
        <v>4.108563448267348E-2</v>
      </c>
      <c r="N79" s="7">
        <f t="shared" si="3"/>
        <v>0.51026996399458091</v>
      </c>
      <c r="O79" s="7">
        <f t="shared" si="23"/>
        <v>9.3779450913383217E-2</v>
      </c>
      <c r="P79" s="7">
        <f t="shared" si="24"/>
        <v>0.14152892447947601</v>
      </c>
      <c r="Q79" s="7">
        <f t="shared" si="25"/>
        <v>0.12411372273730883</v>
      </c>
      <c r="R79" s="7">
        <f t="shared" si="26"/>
        <v>0.17135134213475597</v>
      </c>
      <c r="S79" s="7">
        <f t="shared" si="4"/>
        <v>0.11972402362992984</v>
      </c>
      <c r="T79" s="7">
        <f t="shared" si="5"/>
        <v>0.52989530488783509</v>
      </c>
      <c r="U79" s="7">
        <f t="shared" si="6"/>
        <v>0.15030800696577706</v>
      </c>
      <c r="V79" s="7">
        <f t="shared" si="7"/>
        <v>0.5375064146861448</v>
      </c>
      <c r="W79" s="7">
        <f t="shared" si="8"/>
        <v>4.4686462716830844E-4</v>
      </c>
      <c r="X79" s="7">
        <f t="shared" si="9"/>
        <v>7.0336557130452903E-4</v>
      </c>
      <c r="Y79" s="7">
        <f t="shared" si="10"/>
        <v>1.1502301984728375E-3</v>
      </c>
      <c r="Z79" s="7">
        <f t="shared" si="11"/>
        <v>2.3191023205882032E-5</v>
      </c>
      <c r="AA79" s="7">
        <f t="shared" si="12"/>
        <v>4.6382046411764064E-5</v>
      </c>
      <c r="AB79" s="7">
        <f t="shared" si="13"/>
        <v>3.3131441989164932E-5</v>
      </c>
      <c r="AC79" s="7">
        <f t="shared" si="14"/>
        <v>6.6262883978329863E-5</v>
      </c>
      <c r="AD79" s="7">
        <f t="shared" si="15"/>
        <v>3.772497971761604E-3</v>
      </c>
      <c r="AE79" s="7">
        <f t="shared" si="16"/>
        <v>3.8000354868411136E-3</v>
      </c>
      <c r="AF79" s="7">
        <f t="shared" si="17"/>
        <v>4.72319943667753E-3</v>
      </c>
      <c r="AG79" s="7">
        <f t="shared" si="18"/>
        <v>4.7576766389675297E-3</v>
      </c>
    </row>
    <row r="80" spans="1:33" s="7" customFormat="1" x14ac:dyDescent="0.3">
      <c r="A80" s="8"/>
      <c r="C80" s="7">
        <v>0.5</v>
      </c>
      <c r="D80" s="7">
        <v>0.5</v>
      </c>
      <c r="E80" s="7">
        <v>0.05</v>
      </c>
      <c r="F80" s="7">
        <v>0.1</v>
      </c>
      <c r="G80" s="7">
        <f t="shared" si="19"/>
        <v>0.14513835024216393</v>
      </c>
      <c r="H80" s="7">
        <f t="shared" si="20"/>
        <v>0.19027670048432793</v>
      </c>
      <c r="I80" s="7">
        <f t="shared" si="21"/>
        <v>0.24430940648870475</v>
      </c>
      <c r="J80" s="7">
        <f t="shared" si="22"/>
        <v>0.28861881297740949</v>
      </c>
      <c r="K80" s="7">
        <f t="shared" si="0"/>
        <v>2.6284587560540994E-2</v>
      </c>
      <c r="L80" s="7">
        <f t="shared" si="1"/>
        <v>0.50657076859369077</v>
      </c>
      <c r="M80" s="7">
        <f t="shared" si="2"/>
        <v>4.1077351622176184E-2</v>
      </c>
      <c r="N80" s="7">
        <f t="shared" si="3"/>
        <v>0.51026789415289175</v>
      </c>
      <c r="O80" s="7">
        <f t="shared" si="23"/>
        <v>9.0006952941621615E-2</v>
      </c>
      <c r="P80" s="7">
        <f t="shared" si="24"/>
        <v>0.13772888899263491</v>
      </c>
      <c r="Q80" s="7">
        <f t="shared" si="25"/>
        <v>0.11939052330063131</v>
      </c>
      <c r="R80" s="7">
        <f t="shared" si="26"/>
        <v>0.16659366549578844</v>
      </c>
      <c r="S80" s="7">
        <f t="shared" si="4"/>
        <v>0.11587352148070262</v>
      </c>
      <c r="T80" s="7">
        <f t="shared" si="5"/>
        <v>0.52893601141605051</v>
      </c>
      <c r="U80" s="7">
        <f t="shared" si="6"/>
        <v>0.14548714802295099</v>
      </c>
      <c r="V80" s="7">
        <f t="shared" si="7"/>
        <v>0.53630776719308437</v>
      </c>
      <c r="W80" s="7">
        <f t="shared" si="8"/>
        <v>4.1864637833490274E-4</v>
      </c>
      <c r="X80" s="7">
        <f t="shared" si="9"/>
        <v>6.5912697927360698E-4</v>
      </c>
      <c r="Y80" s="7">
        <f t="shared" si="10"/>
        <v>1.0777733576085098E-3</v>
      </c>
      <c r="Z80" s="7">
        <f t="shared" si="11"/>
        <v>2.1582726187856238E-5</v>
      </c>
      <c r="AA80" s="7">
        <f t="shared" si="12"/>
        <v>4.3165452375712476E-5</v>
      </c>
      <c r="AB80" s="7">
        <f t="shared" si="13"/>
        <v>3.1201606766645806E-5</v>
      </c>
      <c r="AC80" s="7">
        <f t="shared" si="14"/>
        <v>6.2403213533291613E-5</v>
      </c>
      <c r="AD80" s="7">
        <f t="shared" si="15"/>
        <v>3.6522612333750519E-3</v>
      </c>
      <c r="AE80" s="7">
        <f t="shared" si="16"/>
        <v>3.6789166765864231E-3</v>
      </c>
      <c r="AF80" s="7">
        <f t="shared" si="17"/>
        <v>4.5738674585532151E-3</v>
      </c>
      <c r="AG80" s="7">
        <f t="shared" si="18"/>
        <v>4.6072490970799698E-3</v>
      </c>
    </row>
    <row r="81" spans="1:33" s="7" customFormat="1" x14ac:dyDescent="0.3">
      <c r="A81" s="8"/>
      <c r="C81" s="7">
        <v>0.5</v>
      </c>
      <c r="D81" s="7">
        <v>0.5</v>
      </c>
      <c r="E81" s="7">
        <v>0.05</v>
      </c>
      <c r="F81" s="7">
        <v>0.1</v>
      </c>
      <c r="G81" s="7">
        <f t="shared" si="19"/>
        <v>0.14511676751597608</v>
      </c>
      <c r="H81" s="7">
        <f t="shared" si="20"/>
        <v>0.19023353503195223</v>
      </c>
      <c r="I81" s="7">
        <f t="shared" si="21"/>
        <v>0.2442782048819381</v>
      </c>
      <c r="J81" s="7">
        <f t="shared" si="22"/>
        <v>0.2885564097638762</v>
      </c>
      <c r="K81" s="7">
        <f t="shared" si="0"/>
        <v>2.6279191878994031E-2</v>
      </c>
      <c r="L81" s="7">
        <f t="shared" si="1"/>
        <v>0.50656941990621485</v>
      </c>
      <c r="M81" s="7">
        <f t="shared" si="2"/>
        <v>4.1069551220484529E-2</v>
      </c>
      <c r="N81" s="7">
        <f t="shared" si="3"/>
        <v>0.51026594487470633</v>
      </c>
      <c r="O81" s="7">
        <f t="shared" si="23"/>
        <v>8.635469170824657E-2</v>
      </c>
      <c r="P81" s="7">
        <f t="shared" si="24"/>
        <v>0.13404997231604848</v>
      </c>
      <c r="Q81" s="7">
        <f t="shared" si="25"/>
        <v>0.11481665584207809</v>
      </c>
      <c r="R81" s="7">
        <f t="shared" si="26"/>
        <v>0.16198641639870848</v>
      </c>
      <c r="S81" s="7">
        <f t="shared" si="4"/>
        <v>0.11214578186910318</v>
      </c>
      <c r="T81" s="7">
        <f t="shared" si="5"/>
        <v>0.52800709860017858</v>
      </c>
      <c r="U81" s="7">
        <f t="shared" si="6"/>
        <v>0.14081875856604761</v>
      </c>
      <c r="V81" s="7">
        <f t="shared" si="7"/>
        <v>0.53514662924906065</v>
      </c>
      <c r="W81" s="7">
        <f t="shared" si="8"/>
        <v>3.9219878600006252E-4</v>
      </c>
      <c r="X81" s="7">
        <f t="shared" si="9"/>
        <v>6.1764277378546263E-4</v>
      </c>
      <c r="Y81" s="7">
        <f t="shared" si="10"/>
        <v>1.0098415597855253E-3</v>
      </c>
      <c r="Z81" s="7">
        <f t="shared" si="11"/>
        <v>2.0079141976348418E-5</v>
      </c>
      <c r="AA81" s="7">
        <f t="shared" si="12"/>
        <v>4.0158283952696836E-5</v>
      </c>
      <c r="AB81" s="7">
        <f t="shared" si="13"/>
        <v>2.9386720332406566E-5</v>
      </c>
      <c r="AC81" s="7">
        <f t="shared" si="14"/>
        <v>5.8773440664813133E-5</v>
      </c>
      <c r="AD81" s="7">
        <f t="shared" si="15"/>
        <v>3.535756251100764E-3</v>
      </c>
      <c r="AE81" s="7">
        <f t="shared" si="16"/>
        <v>3.5615572780698093E-3</v>
      </c>
      <c r="AF81" s="7">
        <f t="shared" si="17"/>
        <v>4.4290586172665448E-3</v>
      </c>
      <c r="AG81" s="7">
        <f t="shared" si="18"/>
        <v>4.4613782266276257E-3</v>
      </c>
    </row>
    <row r="82" spans="1:33" s="7" customFormat="1" x14ac:dyDescent="0.3">
      <c r="A82" s="8"/>
      <c r="C82" s="7">
        <v>0.5</v>
      </c>
      <c r="D82" s="7">
        <v>0.5</v>
      </c>
      <c r="E82" s="7">
        <v>0.05</v>
      </c>
      <c r="F82" s="7">
        <v>0.1</v>
      </c>
      <c r="G82" s="7">
        <f t="shared" si="19"/>
        <v>0.14509668837399972</v>
      </c>
      <c r="H82" s="7">
        <f t="shared" si="20"/>
        <v>0.19019337674799952</v>
      </c>
      <c r="I82" s="7">
        <f t="shared" si="21"/>
        <v>0.24424881816160571</v>
      </c>
      <c r="J82" s="7">
        <f t="shared" si="22"/>
        <v>0.2884976363232114</v>
      </c>
      <c r="K82" s="7">
        <f t="shared" si="0"/>
        <v>2.6274172093499939E-2</v>
      </c>
      <c r="L82" s="7">
        <f t="shared" si="1"/>
        <v>0.50656816517644021</v>
      </c>
      <c r="M82" s="7">
        <f t="shared" si="2"/>
        <v>4.1062204540401423E-2</v>
      </c>
      <c r="N82" s="7">
        <f t="shared" si="3"/>
        <v>0.51026410897881092</v>
      </c>
      <c r="O82" s="7">
        <f t="shared" si="23"/>
        <v>8.2818935457145804E-2</v>
      </c>
      <c r="P82" s="7">
        <f t="shared" si="24"/>
        <v>0.13048841503797867</v>
      </c>
      <c r="Q82" s="7">
        <f t="shared" si="25"/>
        <v>0.11038759722481155</v>
      </c>
      <c r="R82" s="7">
        <f t="shared" si="26"/>
        <v>0.15752503817208086</v>
      </c>
      <c r="S82" s="7">
        <f t="shared" si="4"/>
        <v>0.10853699100780384</v>
      </c>
      <c r="T82" s="7">
        <f t="shared" si="5"/>
        <v>0.52710764167811097</v>
      </c>
      <c r="U82" s="7">
        <f t="shared" si="6"/>
        <v>0.1362982158291387</v>
      </c>
      <c r="V82" s="7">
        <f t="shared" si="7"/>
        <v>0.53402190094238777</v>
      </c>
      <c r="W82" s="7">
        <f t="shared" si="8"/>
        <v>3.6741211867442951E-4</v>
      </c>
      <c r="X82" s="7">
        <f t="shared" si="9"/>
        <v>5.7874487186682306E-4</v>
      </c>
      <c r="Y82" s="7">
        <f t="shared" si="10"/>
        <v>9.4615699054125262E-4</v>
      </c>
      <c r="Z82" s="7">
        <f t="shared" si="11"/>
        <v>1.8673761013781413E-5</v>
      </c>
      <c r="AA82" s="7">
        <f t="shared" si="12"/>
        <v>3.7347522027562826E-5</v>
      </c>
      <c r="AB82" s="7">
        <f t="shared" si="13"/>
        <v>2.7679968401504149E-5</v>
      </c>
      <c r="AC82" s="7">
        <f t="shared" si="14"/>
        <v>5.5359936803008298E-5</v>
      </c>
      <c r="AD82" s="7">
        <f t="shared" si="15"/>
        <v>3.4228765671290989E-3</v>
      </c>
      <c r="AE82" s="7">
        <f t="shared" si="16"/>
        <v>3.4478500263873499E-3</v>
      </c>
      <c r="AF82" s="7">
        <f t="shared" si="17"/>
        <v>4.2886543289945619E-3</v>
      </c>
      <c r="AG82" s="7">
        <f t="shared" si="18"/>
        <v>4.3199445412056602E-3</v>
      </c>
    </row>
    <row r="83" spans="1:33" s="7" customFormat="1" x14ac:dyDescent="0.3">
      <c r="A83" s="8"/>
      <c r="C83" s="7">
        <v>0.5</v>
      </c>
      <c r="D83" s="7">
        <v>0.5</v>
      </c>
      <c r="E83" s="7">
        <v>0.05</v>
      </c>
      <c r="F83" s="7">
        <v>0.1</v>
      </c>
      <c r="G83" s="7">
        <f t="shared" si="19"/>
        <v>0.14507801461298594</v>
      </c>
      <c r="H83" s="7">
        <f t="shared" si="20"/>
        <v>0.19015602922597197</v>
      </c>
      <c r="I83" s="7">
        <f t="shared" si="21"/>
        <v>0.24422113819320421</v>
      </c>
      <c r="J83" s="7">
        <f t="shared" si="22"/>
        <v>0.2884422763864084</v>
      </c>
      <c r="K83" s="7">
        <f t="shared" si="0"/>
        <v>2.6269503653246498E-2</v>
      </c>
      <c r="L83" s="7">
        <f t="shared" si="1"/>
        <v>0.50656699826774121</v>
      </c>
      <c r="M83" s="7">
        <f t="shared" si="2"/>
        <v>4.1055284548301055E-2</v>
      </c>
      <c r="N83" s="7">
        <f t="shared" si="3"/>
        <v>0.51026237970969757</v>
      </c>
      <c r="O83" s="7">
        <f t="shared" si="23"/>
        <v>7.9396058890016705E-2</v>
      </c>
      <c r="P83" s="7">
        <f t="shared" si="24"/>
        <v>0.12704056501159133</v>
      </c>
      <c r="Q83" s="7">
        <f t="shared" si="25"/>
        <v>0.10609894289581699</v>
      </c>
      <c r="R83" s="7">
        <f t="shared" si="26"/>
        <v>0.1532050936308752</v>
      </c>
      <c r="S83" s="7">
        <f t="shared" si="4"/>
        <v>0.10504344424868371</v>
      </c>
      <c r="T83" s="7">
        <f t="shared" si="5"/>
        <v>0.52623674054101599</v>
      </c>
      <c r="U83" s="7">
        <f t="shared" si="6"/>
        <v>0.13192101868185191</v>
      </c>
      <c r="V83" s="7">
        <f t="shared" si="7"/>
        <v>0.53293250772269762</v>
      </c>
      <c r="W83" s="7">
        <f t="shared" si="8"/>
        <v>3.4418327710829602E-4</v>
      </c>
      <c r="X83" s="7">
        <f t="shared" si="9"/>
        <v>5.4227503245276936E-4</v>
      </c>
      <c r="Y83" s="7">
        <f t="shared" si="10"/>
        <v>8.8645830956106538E-4</v>
      </c>
      <c r="Z83" s="7">
        <f t="shared" si="11"/>
        <v>1.7360455400429423E-5</v>
      </c>
      <c r="AA83" s="7">
        <f t="shared" si="12"/>
        <v>3.4720910800858846E-5</v>
      </c>
      <c r="AB83" s="7">
        <f t="shared" si="13"/>
        <v>2.6074925063456847E-5</v>
      </c>
      <c r="AC83" s="7">
        <f t="shared" si="14"/>
        <v>5.2149850126913694E-5</v>
      </c>
      <c r="AD83" s="7">
        <f t="shared" si="15"/>
        <v>3.3135178744706801E-3</v>
      </c>
      <c r="AE83" s="7">
        <f t="shared" si="16"/>
        <v>3.3376898250769803E-3</v>
      </c>
      <c r="AF83" s="7">
        <f t="shared" si="17"/>
        <v>4.15253736576393E-3</v>
      </c>
      <c r="AG83" s="7">
        <f t="shared" si="18"/>
        <v>4.1828299224661017E-3</v>
      </c>
    </row>
    <row r="84" spans="1:33" s="7" customFormat="1" x14ac:dyDescent="0.3">
      <c r="A84" s="8"/>
      <c r="C84" s="7">
        <v>0.5</v>
      </c>
      <c r="D84" s="7">
        <v>0.5</v>
      </c>
      <c r="E84" s="7">
        <v>0.05</v>
      </c>
      <c r="F84" s="7">
        <v>0.1</v>
      </c>
      <c r="G84" s="7">
        <f t="shared" si="19"/>
        <v>0.14506065415758551</v>
      </c>
      <c r="H84" s="7">
        <f t="shared" si="20"/>
        <v>0.1901213083151711</v>
      </c>
      <c r="I84" s="7">
        <f t="shared" si="21"/>
        <v>0.24419506326814075</v>
      </c>
      <c r="J84" s="7">
        <f t="shared" si="22"/>
        <v>0.28839012653628149</v>
      </c>
      <c r="K84" s="7">
        <f t="shared" si="0"/>
        <v>2.6265163539396386E-2</v>
      </c>
      <c r="L84" s="7">
        <f t="shared" si="1"/>
        <v>0.50656591342641721</v>
      </c>
      <c r="M84" s="7">
        <f t="shared" si="2"/>
        <v>4.104876581703519E-2</v>
      </c>
      <c r="N84" s="7">
        <f t="shared" si="3"/>
        <v>0.51026075071330168</v>
      </c>
      <c r="O84" s="7">
        <f t="shared" si="23"/>
        <v>7.6082541015546026E-2</v>
      </c>
      <c r="P84" s="7">
        <f t="shared" si="24"/>
        <v>0.12370287518651435</v>
      </c>
      <c r="Q84" s="7">
        <f t="shared" si="25"/>
        <v>0.10194640553005306</v>
      </c>
      <c r="R84" s="7">
        <f t="shared" si="26"/>
        <v>0.1490222637084091</v>
      </c>
      <c r="S84" s="7">
        <f t="shared" si="4"/>
        <v>0.1016615438434076</v>
      </c>
      <c r="T84" s="7">
        <f t="shared" si="5"/>
        <v>0.52539351941145562</v>
      </c>
      <c r="U84" s="7">
        <f t="shared" si="6"/>
        <v>0.12768278619071971</v>
      </c>
      <c r="V84" s="7">
        <f t="shared" si="7"/>
        <v>0.53187740048736021</v>
      </c>
      <c r="W84" s="7">
        <f t="shared" si="8"/>
        <v>3.2241541404998678E-4</v>
      </c>
      <c r="X84" s="7">
        <f t="shared" si="9"/>
        <v>5.0808433091577645E-4</v>
      </c>
      <c r="Y84" s="7">
        <f t="shared" si="10"/>
        <v>8.3049974496576329E-4</v>
      </c>
      <c r="Z84" s="7">
        <f t="shared" si="11"/>
        <v>1.6133458929944817E-5</v>
      </c>
      <c r="AA84" s="7">
        <f t="shared" si="12"/>
        <v>3.2266917859889634E-5</v>
      </c>
      <c r="AB84" s="7">
        <f t="shared" si="13"/>
        <v>2.4565532929157716E-5</v>
      </c>
      <c r="AC84" s="7">
        <f t="shared" si="14"/>
        <v>4.9131065858315432E-5</v>
      </c>
      <c r="AD84" s="7">
        <f t="shared" si="15"/>
        <v>3.2075780631606668E-3</v>
      </c>
      <c r="AE84" s="7">
        <f t="shared" si="16"/>
        <v>3.2309737925499482E-3</v>
      </c>
      <c r="AF84" s="7">
        <f t="shared" si="17"/>
        <v>4.0205920277653533E-3</v>
      </c>
      <c r="AG84" s="7">
        <f t="shared" si="18"/>
        <v>4.0499177935656126E-3</v>
      </c>
    </row>
    <row r="85" spans="1:33" s="7" customFormat="1" x14ac:dyDescent="0.3">
      <c r="A85" s="8"/>
      <c r="C85" s="7">
        <v>0.5</v>
      </c>
      <c r="D85" s="7">
        <v>0.5</v>
      </c>
      <c r="E85" s="7">
        <v>0.05</v>
      </c>
      <c r="F85" s="7">
        <v>0.1</v>
      </c>
      <c r="G85" s="7">
        <f t="shared" si="19"/>
        <v>0.14504452069865556</v>
      </c>
      <c r="H85" s="7">
        <f t="shared" si="20"/>
        <v>0.1900890413973112</v>
      </c>
      <c r="I85" s="7">
        <f t="shared" si="21"/>
        <v>0.2441704977352116</v>
      </c>
      <c r="J85" s="7">
        <f t="shared" si="22"/>
        <v>0.28834099547042319</v>
      </c>
      <c r="K85" s="7">
        <f t="shared" si="0"/>
        <v>2.6261130174663902E-2</v>
      </c>
      <c r="L85" s="7">
        <f t="shared" si="1"/>
        <v>0.5065649052590907</v>
      </c>
      <c r="M85" s="7">
        <f t="shared" si="2"/>
        <v>4.1042624433802896E-2</v>
      </c>
      <c r="N85" s="7">
        <f t="shared" si="3"/>
        <v>0.51025921601398017</v>
      </c>
      <c r="O85" s="7">
        <f t="shared" si="23"/>
        <v>7.2874962952385353E-2</v>
      </c>
      <c r="P85" s="7">
        <f t="shared" si="24"/>
        <v>0.1204719013939644</v>
      </c>
      <c r="Q85" s="7">
        <f t="shared" si="25"/>
        <v>9.7925813502287712E-2</v>
      </c>
      <c r="R85" s="7">
        <f t="shared" si="26"/>
        <v>0.14497234591484348</v>
      </c>
      <c r="S85" s="7">
        <f t="shared" si="4"/>
        <v>9.8387796660732635E-2</v>
      </c>
      <c r="T85" s="7">
        <f t="shared" si="5"/>
        <v>0.52457712648968313</v>
      </c>
      <c r="U85" s="7">
        <f t="shared" si="6"/>
        <v>0.12357925600942134</v>
      </c>
      <c r="V85" s="7">
        <f t="shared" si="7"/>
        <v>0.53085555558730513</v>
      </c>
      <c r="W85" s="7">
        <f t="shared" si="8"/>
        <v>3.0201757324494215E-4</v>
      </c>
      <c r="X85" s="7">
        <f t="shared" si="9"/>
        <v>4.7603265530063834E-4</v>
      </c>
      <c r="Y85" s="7">
        <f t="shared" si="10"/>
        <v>7.7805022854558043E-4</v>
      </c>
      <c r="Z85" s="7">
        <f t="shared" si="11"/>
        <v>1.4987347876026778E-5</v>
      </c>
      <c r="AA85" s="7">
        <f t="shared" si="12"/>
        <v>2.9974695752053556E-5</v>
      </c>
      <c r="AB85" s="7">
        <f t="shared" si="13"/>
        <v>2.3146083993814171E-5</v>
      </c>
      <c r="AC85" s="7">
        <f t="shared" si="14"/>
        <v>4.6292167987628341E-5</v>
      </c>
      <c r="AD85" s="7">
        <f t="shared" si="15"/>
        <v>3.1049572548860495E-3</v>
      </c>
      <c r="AE85" s="7">
        <f t="shared" si="16"/>
        <v>3.1276012968658837E-3</v>
      </c>
      <c r="AF85" s="7">
        <f t="shared" si="17"/>
        <v>3.892704292176604E-3</v>
      </c>
      <c r="AG85" s="7">
        <f t="shared" si="18"/>
        <v>3.9210932689550818E-3</v>
      </c>
    </row>
    <row r="86" spans="1:33" s="7" customFormat="1" x14ac:dyDescent="0.3">
      <c r="A86" s="8"/>
      <c r="C86" s="7">
        <v>0.5</v>
      </c>
      <c r="D86" s="7">
        <v>0.5</v>
      </c>
      <c r="E86" s="7">
        <v>0.05</v>
      </c>
      <c r="F86" s="7">
        <v>0.1</v>
      </c>
      <c r="G86" s="7">
        <f t="shared" si="19"/>
        <v>0.14502953335077953</v>
      </c>
      <c r="H86" s="7">
        <f t="shared" si="20"/>
        <v>0.19005906670155914</v>
      </c>
      <c r="I86" s="7">
        <f t="shared" si="21"/>
        <v>0.24414735165121779</v>
      </c>
      <c r="J86" s="7">
        <f t="shared" si="22"/>
        <v>0.28829470330243556</v>
      </c>
      <c r="K86" s="7">
        <f t="shared" si="0"/>
        <v>2.6257383337694895E-2</v>
      </c>
      <c r="L86" s="7">
        <f t="shared" si="1"/>
        <v>0.50656396871130649</v>
      </c>
      <c r="M86" s="7">
        <f t="shared" si="2"/>
        <v>4.103683791280445E-2</v>
      </c>
      <c r="N86" s="7">
        <f t="shared" si="3"/>
        <v>0.5102577699926848</v>
      </c>
      <c r="O86" s="7">
        <f t="shared" si="23"/>
        <v>6.9770005697499304E-2</v>
      </c>
      <c r="P86" s="7">
        <f t="shared" si="24"/>
        <v>0.11734430009709851</v>
      </c>
      <c r="Q86" s="7">
        <f t="shared" si="25"/>
        <v>9.4033109210111113E-2</v>
      </c>
      <c r="R86" s="7">
        <f t="shared" si="26"/>
        <v>0.14105125264588839</v>
      </c>
      <c r="S86" s="7">
        <f t="shared" si="4"/>
        <v>9.5218811872033585E-2</v>
      </c>
      <c r="T86" s="7">
        <f t="shared" si="5"/>
        <v>0.52378673357276828</v>
      </c>
      <c r="U86" s="7">
        <f t="shared" si="6"/>
        <v>0.11960628262150338</v>
      </c>
      <c r="V86" s="7">
        <f t="shared" si="7"/>
        <v>0.52986597476110675</v>
      </c>
      <c r="W86" s="7">
        <f t="shared" si="8"/>
        <v>2.8290434703093085E-4</v>
      </c>
      <c r="X86" s="7">
        <f t="shared" si="9"/>
        <v>4.4598822421553272E-4</v>
      </c>
      <c r="Y86" s="7">
        <f t="shared" si="10"/>
        <v>7.2889257124646363E-4</v>
      </c>
      <c r="Z86" s="7">
        <f t="shared" si="11"/>
        <v>1.3917022541906212E-5</v>
      </c>
      <c r="AA86" s="7">
        <f t="shared" si="12"/>
        <v>2.7834045083812424E-5</v>
      </c>
      <c r="AB86" s="7">
        <f t="shared" si="13"/>
        <v>2.1811201231484765E-5</v>
      </c>
      <c r="AC86" s="7">
        <f t="shared" si="14"/>
        <v>4.362240246296953E-5</v>
      </c>
      <c r="AD86" s="7">
        <f t="shared" si="15"/>
        <v>3.0055578272430127E-3</v>
      </c>
      <c r="AE86" s="7">
        <f t="shared" si="16"/>
        <v>3.0274739800672454E-3</v>
      </c>
      <c r="AF86" s="7">
        <f t="shared" si="17"/>
        <v>3.7687619405964621E-3</v>
      </c>
      <c r="AG86" s="7">
        <f t="shared" si="18"/>
        <v>3.7962432826287428E-3</v>
      </c>
    </row>
    <row r="87" spans="1:33" s="7" customFormat="1" x14ac:dyDescent="0.3">
      <c r="A87" s="8"/>
      <c r="C87" s="7">
        <v>0.5</v>
      </c>
      <c r="D87" s="7">
        <v>0.5</v>
      </c>
      <c r="E87" s="7">
        <v>0.05</v>
      </c>
      <c r="F87" s="7">
        <v>0.1</v>
      </c>
      <c r="G87" s="7">
        <f t="shared" si="19"/>
        <v>0.14501561632823762</v>
      </c>
      <c r="H87" s="7">
        <f t="shared" si="20"/>
        <v>0.19003123265647534</v>
      </c>
      <c r="I87" s="7">
        <f t="shared" si="21"/>
        <v>0.2441255404499863</v>
      </c>
      <c r="J87" s="7">
        <f t="shared" si="22"/>
        <v>0.28825108089997259</v>
      </c>
      <c r="K87" s="7">
        <f t="shared" si="0"/>
        <v>2.6253904082059416E-2</v>
      </c>
      <c r="L87" s="7">
        <f t="shared" si="1"/>
        <v>0.50656309904728392</v>
      </c>
      <c r="M87" s="7">
        <f t="shared" si="2"/>
        <v>4.1031385112496578E-2</v>
      </c>
      <c r="N87" s="7">
        <f t="shared" si="3"/>
        <v>0.51025640736628541</v>
      </c>
      <c r="O87" s="7">
        <f t="shared" si="23"/>
        <v>6.6764447870256288E-2</v>
      </c>
      <c r="P87" s="7">
        <f t="shared" si="24"/>
        <v>0.11431682611703126</v>
      </c>
      <c r="Q87" s="7">
        <f t="shared" si="25"/>
        <v>9.0264347269514655E-2</v>
      </c>
      <c r="R87" s="7">
        <f t="shared" si="26"/>
        <v>0.13725500936325966</v>
      </c>
      <c r="S87" s="7">
        <f t="shared" si="4"/>
        <v>9.2151298615330571E-2</v>
      </c>
      <c r="T87" s="7">
        <f t="shared" si="5"/>
        <v>0.52302153565075804</v>
      </c>
      <c r="U87" s="7">
        <f t="shared" si="6"/>
        <v>0.11575983545704832</v>
      </c>
      <c r="V87" s="7">
        <f t="shared" si="7"/>
        <v>0.52890768500546848</v>
      </c>
      <c r="W87" s="7">
        <f t="shared" si="8"/>
        <v>2.649955518595617E-4</v>
      </c>
      <c r="X87" s="7">
        <f t="shared" si="9"/>
        <v>4.1782712618769344E-4</v>
      </c>
      <c r="Y87" s="7">
        <f t="shared" si="10"/>
        <v>6.8282267804725509E-4</v>
      </c>
      <c r="Z87" s="7">
        <f t="shared" si="11"/>
        <v>1.2917689577102688E-5</v>
      </c>
      <c r="AA87" s="7">
        <f t="shared" si="12"/>
        <v>2.5835379154205376E-5</v>
      </c>
      <c r="AB87" s="7">
        <f t="shared" si="13"/>
        <v>2.0555820929228776E-5</v>
      </c>
      <c r="AC87" s="7">
        <f t="shared" si="14"/>
        <v>4.1111641858457552E-5</v>
      </c>
      <c r="AD87" s="7">
        <f t="shared" si="15"/>
        <v>2.909284428730707E-3</v>
      </c>
      <c r="AE87" s="7">
        <f t="shared" si="16"/>
        <v>2.9304957731874611E-3</v>
      </c>
      <c r="AF87" s="7">
        <f t="shared" si="17"/>
        <v>3.648654667045319E-3</v>
      </c>
      <c r="AG87" s="7">
        <f t="shared" si="18"/>
        <v>3.675256696802927E-3</v>
      </c>
    </row>
    <row r="88" spans="1:33" s="7" customFormat="1" x14ac:dyDescent="0.3">
      <c r="A88" s="8"/>
      <c r="C88" s="7">
        <v>0.5</v>
      </c>
      <c r="D88" s="7">
        <v>0.5</v>
      </c>
      <c r="E88" s="7">
        <v>0.05</v>
      </c>
      <c r="F88" s="7">
        <v>0.1</v>
      </c>
      <c r="G88" s="7">
        <f t="shared" si="19"/>
        <v>0.14500269863866053</v>
      </c>
      <c r="H88" s="7">
        <f t="shared" si="20"/>
        <v>0.19000539727732113</v>
      </c>
      <c r="I88" s="7">
        <f t="shared" si="21"/>
        <v>0.24410498462905708</v>
      </c>
      <c r="J88" s="7">
        <f t="shared" si="22"/>
        <v>0.28820996925811415</v>
      </c>
      <c r="K88" s="7">
        <f t="shared" si="0"/>
        <v>2.625067465966514E-2</v>
      </c>
      <c r="L88" s="7">
        <f t="shared" si="1"/>
        <v>0.50656229183077317</v>
      </c>
      <c r="M88" s="7">
        <f t="shared" si="2"/>
        <v>4.1026246157264273E-2</v>
      </c>
      <c r="N88" s="7">
        <f t="shared" si="3"/>
        <v>0.51025512316799637</v>
      </c>
      <c r="O88" s="7">
        <f t="shared" si="23"/>
        <v>6.3855163441525586E-2</v>
      </c>
      <c r="P88" s="7">
        <f t="shared" si="24"/>
        <v>0.11138633034384379</v>
      </c>
      <c r="Q88" s="7">
        <f t="shared" si="25"/>
        <v>8.6615692602469332E-2</v>
      </c>
      <c r="R88" s="7">
        <f t="shared" si="26"/>
        <v>0.13357975266645672</v>
      </c>
      <c r="S88" s="7">
        <f t="shared" si="4"/>
        <v>8.9182063646996948E-2</v>
      </c>
      <c r="T88" s="7">
        <f t="shared" si="5"/>
        <v>0.52228075048367562</v>
      </c>
      <c r="U88" s="7">
        <f t="shared" si="6"/>
        <v>0.11203599690278998</v>
      </c>
      <c r="V88" s="7">
        <f t="shared" si="7"/>
        <v>0.52797973838956269</v>
      </c>
      <c r="W88" s="7">
        <f t="shared" si="8"/>
        <v>2.482159210579056E-4</v>
      </c>
      <c r="X88" s="7">
        <f t="shared" si="9"/>
        <v>3.9143288017418412E-4</v>
      </c>
      <c r="Y88" s="7">
        <f t="shared" si="10"/>
        <v>6.3964880123208972E-4</v>
      </c>
      <c r="Z88" s="7">
        <f t="shared" si="11"/>
        <v>1.1984845059801186E-5</v>
      </c>
      <c r="AA88" s="7">
        <f t="shared" si="12"/>
        <v>2.3969690119602371E-5</v>
      </c>
      <c r="AB88" s="7">
        <f t="shared" si="13"/>
        <v>1.9375175762463364E-5</v>
      </c>
      <c r="AC88" s="7">
        <f t="shared" si="14"/>
        <v>3.8750351524926728E-5</v>
      </c>
      <c r="AD88" s="7">
        <f t="shared" si="15"/>
        <v>2.8160439854937819E-3</v>
      </c>
      <c r="AE88" s="7">
        <f t="shared" si="16"/>
        <v>2.8365729029523764E-3</v>
      </c>
      <c r="AF88" s="7">
        <f t="shared" si="17"/>
        <v>3.5322741683477621E-3</v>
      </c>
      <c r="AG88" s="7">
        <f t="shared" si="18"/>
        <v>3.5580243928530165E-3</v>
      </c>
    </row>
    <row r="89" spans="1:33" s="7" customFormat="1" x14ac:dyDescent="0.3">
      <c r="A89" s="8"/>
      <c r="C89" s="7">
        <v>0.5</v>
      </c>
      <c r="D89" s="7">
        <v>0.5</v>
      </c>
      <c r="E89" s="7">
        <v>0.05</v>
      </c>
      <c r="F89" s="7">
        <v>0.1</v>
      </c>
      <c r="G89" s="7">
        <f t="shared" si="19"/>
        <v>0.14499071379360073</v>
      </c>
      <c r="H89" s="7">
        <f t="shared" si="20"/>
        <v>0.18998142758720152</v>
      </c>
      <c r="I89" s="7">
        <f t="shared" si="21"/>
        <v>0.24408560945329461</v>
      </c>
      <c r="J89" s="7">
        <f t="shared" si="22"/>
        <v>0.2881712189065892</v>
      </c>
      <c r="K89" s="7">
        <f t="shared" si="0"/>
        <v>2.6247678448400188E-2</v>
      </c>
      <c r="L89" s="7">
        <f t="shared" si="1"/>
        <v>0.50656154290697009</v>
      </c>
      <c r="M89" s="7">
        <f t="shared" si="2"/>
        <v>4.1021402363323654E-2</v>
      </c>
      <c r="N89" s="7">
        <f t="shared" si="3"/>
        <v>0.510253912728861</v>
      </c>
      <c r="O89" s="7">
        <f t="shared" si="23"/>
        <v>6.1039119456031805E-2</v>
      </c>
      <c r="P89" s="7">
        <f t="shared" si="24"/>
        <v>0.10854975744089142</v>
      </c>
      <c r="Q89" s="7">
        <f t="shared" si="25"/>
        <v>8.3083418434121564E-2</v>
      </c>
      <c r="R89" s="7">
        <f t="shared" si="26"/>
        <v>0.1300217282736037</v>
      </c>
      <c r="S89" s="7">
        <f t="shared" si="4"/>
        <v>8.630800898931397E-2</v>
      </c>
      <c r="T89" s="7">
        <f t="shared" si="5"/>
        <v>0.52156361816278707</v>
      </c>
      <c r="U89" s="7">
        <f t="shared" si="6"/>
        <v>0.10843096022334908</v>
      </c>
      <c r="V89" s="7">
        <f t="shared" si="7"/>
        <v>0.52708121182004652</v>
      </c>
      <c r="W89" s="7">
        <f t="shared" si="8"/>
        <v>2.3249481413524018E-4</v>
      </c>
      <c r="X89" s="7">
        <f t="shared" si="9"/>
        <v>3.666960168211138E-4</v>
      </c>
      <c r="Y89" s="7">
        <f t="shared" si="10"/>
        <v>5.9919083095635395E-4</v>
      </c>
      <c r="Z89" s="7">
        <f t="shared" si="11"/>
        <v>1.1114258338071633E-5</v>
      </c>
      <c r="AA89" s="7">
        <f t="shared" si="12"/>
        <v>2.2228516676143267E-5</v>
      </c>
      <c r="AB89" s="7">
        <f t="shared" si="13"/>
        <v>1.8264778607705816E-5</v>
      </c>
      <c r="AC89" s="7">
        <f t="shared" si="14"/>
        <v>3.6529557215411631E-5</v>
      </c>
      <c r="AD89" s="7">
        <f t="shared" si="15"/>
        <v>2.7257457007385079E-3</v>
      </c>
      <c r="AE89" s="7">
        <f t="shared" si="16"/>
        <v>2.745613891106453E-3</v>
      </c>
      <c r="AF89" s="7">
        <f t="shared" si="17"/>
        <v>3.4195142185780448E-3</v>
      </c>
      <c r="AG89" s="7">
        <f t="shared" si="18"/>
        <v>3.4444393462017245E-3</v>
      </c>
    </row>
    <row r="90" spans="1:33" s="7" customFormat="1" x14ac:dyDescent="0.3">
      <c r="A90" s="8"/>
      <c r="C90" s="7">
        <v>0.5</v>
      </c>
      <c r="D90" s="7">
        <v>0.5</v>
      </c>
      <c r="E90" s="7">
        <v>0.05</v>
      </c>
      <c r="F90" s="7">
        <v>0.1</v>
      </c>
      <c r="G90" s="7">
        <f t="shared" si="19"/>
        <v>0.14497959953526265</v>
      </c>
      <c r="H90" s="7">
        <f t="shared" si="20"/>
        <v>0.18995919907052539</v>
      </c>
      <c r="I90" s="7">
        <f t="shared" si="21"/>
        <v>0.24406734467468691</v>
      </c>
      <c r="J90" s="7">
        <f t="shared" si="22"/>
        <v>0.28813468934937381</v>
      </c>
      <c r="K90" s="7">
        <f t="shared" si="0"/>
        <v>2.6244899883815676E-2</v>
      </c>
      <c r="L90" s="7">
        <f t="shared" si="1"/>
        <v>0.50656084838543924</v>
      </c>
      <c r="M90" s="7">
        <f t="shared" si="2"/>
        <v>4.101683616867173E-2</v>
      </c>
      <c r="N90" s="7">
        <f t="shared" si="3"/>
        <v>0.51025277166024674</v>
      </c>
      <c r="O90" s="7">
        <f t="shared" si="23"/>
        <v>5.8313373755293295E-2</v>
      </c>
      <c r="P90" s="7">
        <f t="shared" si="24"/>
        <v>0.10580414354978497</v>
      </c>
      <c r="Q90" s="7">
        <f t="shared" si="25"/>
        <v>7.9663904215543521E-2</v>
      </c>
      <c r="R90" s="7">
        <f t="shared" si="26"/>
        <v>0.12657728892740197</v>
      </c>
      <c r="S90" s="7">
        <f t="shared" si="4"/>
        <v>8.352612958111498E-2</v>
      </c>
      <c r="T90" s="7">
        <f t="shared" si="5"/>
        <v>0.52086940065922027</v>
      </c>
      <c r="U90" s="7">
        <f t="shared" si="6"/>
        <v>0.10494102740956882</v>
      </c>
      <c r="V90" s="7">
        <f t="shared" si="7"/>
        <v>0.52621120676297484</v>
      </c>
      <c r="W90" s="7">
        <f t="shared" si="8"/>
        <v>2.1776594193753177E-4</v>
      </c>
      <c r="X90" s="7">
        <f t="shared" si="9"/>
        <v>3.435136799857089E-4</v>
      </c>
      <c r="Y90" s="7">
        <f t="shared" si="10"/>
        <v>5.6127962192324069E-4</v>
      </c>
      <c r="Z90" s="7">
        <f t="shared" si="11"/>
        <v>1.0301956618895997E-5</v>
      </c>
      <c r="AA90" s="7">
        <f t="shared" si="12"/>
        <v>2.0603913237791994E-5</v>
      </c>
      <c r="AB90" s="7">
        <f t="shared" si="13"/>
        <v>1.7220407084348331E-5</v>
      </c>
      <c r="AC90" s="7">
        <f t="shared" si="14"/>
        <v>3.4440814168696663E-5</v>
      </c>
      <c r="AD90" s="7">
        <f t="shared" si="15"/>
        <v>2.6383010476657568E-3</v>
      </c>
      <c r="AE90" s="7">
        <f t="shared" si="16"/>
        <v>2.6575295472129911E-3</v>
      </c>
      <c r="AF90" s="7">
        <f t="shared" si="17"/>
        <v>3.3102707291209218E-3</v>
      </c>
      <c r="AG90" s="7">
        <f t="shared" si="18"/>
        <v>3.3343966867224778E-3</v>
      </c>
    </row>
    <row r="91" spans="1:33" s="7" customFormat="1" x14ac:dyDescent="0.3">
      <c r="A91" s="8"/>
      <c r="C91" s="7">
        <v>0.5</v>
      </c>
      <c r="D91" s="7">
        <v>0.5</v>
      </c>
      <c r="E91" s="7">
        <v>0.05</v>
      </c>
      <c r="F91" s="7">
        <v>0.1</v>
      </c>
      <c r="G91" s="7">
        <f t="shared" si="19"/>
        <v>0.14496929757864377</v>
      </c>
      <c r="H91" s="7">
        <f t="shared" si="20"/>
        <v>0.18993859515728759</v>
      </c>
      <c r="I91" s="7">
        <f t="shared" si="21"/>
        <v>0.24405012426760256</v>
      </c>
      <c r="J91" s="7">
        <f t="shared" si="22"/>
        <v>0.28810024853520511</v>
      </c>
      <c r="K91" s="7">
        <f t="shared" si="0"/>
        <v>2.6242324394660947E-2</v>
      </c>
      <c r="L91" s="7">
        <f t="shared" si="1"/>
        <v>0.50656020462400086</v>
      </c>
      <c r="M91" s="7">
        <f t="shared" si="2"/>
        <v>4.1012531066900643E-2</v>
      </c>
      <c r="N91" s="7">
        <f t="shared" si="3"/>
        <v>0.5102516958373059</v>
      </c>
      <c r="O91" s="7">
        <f t="shared" si="23"/>
        <v>5.5675072707627539E-2</v>
      </c>
      <c r="P91" s="7">
        <f t="shared" si="24"/>
        <v>0.10314661400257198</v>
      </c>
      <c r="Q91" s="7">
        <f t="shared" si="25"/>
        <v>7.6353633486422601E-2</v>
      </c>
      <c r="R91" s="7">
        <f t="shared" si="26"/>
        <v>0.1232428922406795</v>
      </c>
      <c r="S91" s="7">
        <f t="shared" si="4"/>
        <v>8.0833510937920294E-2</v>
      </c>
      <c r="T91" s="7">
        <f t="shared" si="5"/>
        <v>0.52019738136270732</v>
      </c>
      <c r="U91" s="7">
        <f t="shared" si="6"/>
        <v>0.10156260696836925</v>
      </c>
      <c r="V91" s="7">
        <f t="shared" si="7"/>
        <v>0.52536884892828217</v>
      </c>
      <c r="W91" s="7">
        <f t="shared" si="8"/>
        <v>2.0396710695531856E-4</v>
      </c>
      <c r="X91" s="7">
        <f t="shared" si="9"/>
        <v>3.2178924797300178E-4</v>
      </c>
      <c r="Y91" s="7">
        <f t="shared" si="10"/>
        <v>5.2575635492832029E-4</v>
      </c>
      <c r="Z91" s="7">
        <f t="shared" si="11"/>
        <v>9.5442102904761832E-6</v>
      </c>
      <c r="AA91" s="7">
        <f t="shared" si="12"/>
        <v>1.9088420580952366E-5</v>
      </c>
      <c r="AB91" s="7">
        <f t="shared" si="13"/>
        <v>1.6238088813370798E-5</v>
      </c>
      <c r="AC91" s="7">
        <f t="shared" si="14"/>
        <v>3.2476177626741595E-5</v>
      </c>
      <c r="AD91" s="7">
        <f t="shared" si="15"/>
        <v>2.5536237566889841E-3</v>
      </c>
      <c r="AE91" s="7">
        <f t="shared" si="16"/>
        <v>2.5722329557019649E-3</v>
      </c>
      <c r="AF91" s="7">
        <f t="shared" si="17"/>
        <v>3.2044417957796788E-3</v>
      </c>
      <c r="AG91" s="7">
        <f t="shared" si="18"/>
        <v>3.2277937461000724E-3</v>
      </c>
    </row>
    <row r="92" spans="1:33" s="7" customFormat="1" x14ac:dyDescent="0.3">
      <c r="A92" s="8"/>
      <c r="C92" s="7">
        <v>0.5</v>
      </c>
      <c r="D92" s="7">
        <v>0.5</v>
      </c>
      <c r="E92" s="7">
        <v>0.05</v>
      </c>
      <c r="F92" s="7">
        <v>0.1</v>
      </c>
      <c r="G92" s="7">
        <f t="shared" si="19"/>
        <v>0.14495975336835329</v>
      </c>
      <c r="H92" s="7">
        <f t="shared" si="20"/>
        <v>0.18991950673670663</v>
      </c>
      <c r="I92" s="7">
        <f t="shared" si="21"/>
        <v>0.24403388617878918</v>
      </c>
      <c r="J92" s="7">
        <f t="shared" si="22"/>
        <v>0.28806777235757836</v>
      </c>
      <c r="K92" s="7">
        <f t="shared" si="0"/>
        <v>2.6239938342088331E-2</v>
      </c>
      <c r="L92" s="7">
        <f t="shared" si="1"/>
        <v>0.5065596082135353</v>
      </c>
      <c r="M92" s="7">
        <f t="shared" si="2"/>
        <v>4.1008471544697292E-2</v>
      </c>
      <c r="N92" s="7">
        <f t="shared" si="3"/>
        <v>0.5102506813833575</v>
      </c>
      <c r="O92" s="7">
        <f t="shared" si="23"/>
        <v>5.3121448950938552E-2</v>
      </c>
      <c r="P92" s="7">
        <f t="shared" si="24"/>
        <v>0.10057438104687001</v>
      </c>
      <c r="Q92" s="7">
        <f t="shared" si="25"/>
        <v>7.314919169064292E-2</v>
      </c>
      <c r="R92" s="7">
        <f t="shared" si="26"/>
        <v>0.12001509849457942</v>
      </c>
      <c r="S92" s="7">
        <f t="shared" si="4"/>
        <v>7.8227326827197602E-2</v>
      </c>
      <c r="T92" s="7">
        <f t="shared" si="5"/>
        <v>0.5195468646129342</v>
      </c>
      <c r="U92" s="7">
        <f t="shared" si="6"/>
        <v>9.8292211667098783E-2</v>
      </c>
      <c r="V92" s="7">
        <f t="shared" si="7"/>
        <v>0.52455328792198685</v>
      </c>
      <c r="W92" s="7">
        <f t="shared" si="8"/>
        <v>1.9103995809818965E-4</v>
      </c>
      <c r="X92" s="7">
        <f t="shared" si="9"/>
        <v>3.014319738899928E-4</v>
      </c>
      <c r="Y92" s="7">
        <f t="shared" si="10"/>
        <v>4.9247193198818245E-4</v>
      </c>
      <c r="Z92" s="7">
        <f t="shared" si="11"/>
        <v>8.837518960470458E-6</v>
      </c>
      <c r="AA92" s="7">
        <f t="shared" si="12"/>
        <v>1.7675037920940916E-5</v>
      </c>
      <c r="AB92" s="7">
        <f t="shared" si="13"/>
        <v>1.5314087377839142E-5</v>
      </c>
      <c r="AC92" s="7">
        <f t="shared" si="14"/>
        <v>3.0628174755678284E-5</v>
      </c>
      <c r="AD92" s="7">
        <f t="shared" si="15"/>
        <v>2.4716297976357595E-3</v>
      </c>
      <c r="AE92" s="7">
        <f t="shared" si="16"/>
        <v>2.4896394578689551E-3</v>
      </c>
      <c r="AF92" s="7">
        <f t="shared" si="17"/>
        <v>3.1019277342483761E-3</v>
      </c>
      <c r="AG92" s="7">
        <f t="shared" si="18"/>
        <v>3.1245300934751412E-3</v>
      </c>
    </row>
    <row r="93" spans="1:33" s="7" customFormat="1" x14ac:dyDescent="0.3">
      <c r="A93" s="8"/>
      <c r="C93" s="7">
        <v>0.5</v>
      </c>
      <c r="D93" s="7">
        <v>0.5</v>
      </c>
      <c r="E93" s="7">
        <v>0.05</v>
      </c>
      <c r="F93" s="7">
        <v>0.1</v>
      </c>
      <c r="G93" s="7">
        <f t="shared" si="19"/>
        <v>0.14495091584939282</v>
      </c>
      <c r="H93" s="7">
        <f t="shared" si="20"/>
        <v>0.18990183169878569</v>
      </c>
      <c r="I93" s="7">
        <f t="shared" si="21"/>
        <v>0.24401857209141134</v>
      </c>
      <c r="J93" s="7">
        <f t="shared" si="22"/>
        <v>0.28803714418282267</v>
      </c>
      <c r="K93" s="7">
        <f t="shared" si="0"/>
        <v>2.623772896234821E-2</v>
      </c>
      <c r="L93" s="7">
        <f t="shared" si="1"/>
        <v>0.50655905596365847</v>
      </c>
      <c r="M93" s="7">
        <f t="shared" si="2"/>
        <v>4.1004643022852838E-2</v>
      </c>
      <c r="N93" s="7">
        <f t="shared" si="3"/>
        <v>0.5102497246551464</v>
      </c>
      <c r="O93" s="7">
        <f t="shared" si="23"/>
        <v>5.0649819153302793E-2</v>
      </c>
      <c r="P93" s="7">
        <f t="shared" si="24"/>
        <v>9.8084741589001059E-2</v>
      </c>
      <c r="Q93" s="7">
        <f t="shared" si="25"/>
        <v>7.0047263956394545E-2</v>
      </c>
      <c r="R93" s="7">
        <f t="shared" si="26"/>
        <v>0.11689056840110428</v>
      </c>
      <c r="S93" s="7">
        <f t="shared" si="4"/>
        <v>7.5704836963686059E-2</v>
      </c>
      <c r="T93" s="7">
        <f t="shared" si="5"/>
        <v>0.5189171752257139</v>
      </c>
      <c r="U93" s="7">
        <f t="shared" si="6"/>
        <v>9.5126456244035429E-2</v>
      </c>
      <c r="V93" s="7">
        <f t="shared" si="7"/>
        <v>0.52376369687079449</v>
      </c>
      <c r="W93" s="7">
        <f t="shared" si="8"/>
        <v>1.7892975926018189E-4</v>
      </c>
      <c r="X93" s="7">
        <f t="shared" si="9"/>
        <v>2.8235664448350399E-4</v>
      </c>
      <c r="Y93" s="7">
        <f t="shared" si="10"/>
        <v>4.6128640374368588E-4</v>
      </c>
      <c r="Z93" s="7">
        <f t="shared" si="11"/>
        <v>8.1785981905646401E-6</v>
      </c>
      <c r="AA93" s="7">
        <f t="shared" si="12"/>
        <v>1.635719638112928E-5</v>
      </c>
      <c r="AB93" s="7">
        <f t="shared" si="13"/>
        <v>1.4444888967581199E-5</v>
      </c>
      <c r="AC93" s="7">
        <f t="shared" si="14"/>
        <v>2.8889777935162398E-5</v>
      </c>
      <c r="AD93" s="7">
        <f t="shared" si="15"/>
        <v>2.3922373575666102E-3</v>
      </c>
      <c r="AE93" s="7">
        <f t="shared" si="16"/>
        <v>2.4096666294634141E-3</v>
      </c>
      <c r="AF93" s="7">
        <f t="shared" si="17"/>
        <v>3.0026311051580099E-3</v>
      </c>
      <c r="AG93" s="7">
        <f t="shared" si="18"/>
        <v>3.0245075605908581E-3</v>
      </c>
    </row>
    <row r="94" spans="1:33" s="7" customFormat="1" x14ac:dyDescent="0.3">
      <c r="A94" s="8"/>
      <c r="C94" s="7">
        <v>0.5</v>
      </c>
      <c r="D94" s="7">
        <v>0.5</v>
      </c>
      <c r="E94" s="7">
        <v>0.05</v>
      </c>
      <c r="F94" s="7">
        <v>0.1</v>
      </c>
      <c r="G94" s="7">
        <f t="shared" si="19"/>
        <v>0.14494273725120224</v>
      </c>
      <c r="H94" s="7">
        <f t="shared" si="20"/>
        <v>0.18988547450240456</v>
      </c>
      <c r="I94" s="7">
        <f t="shared" si="21"/>
        <v>0.24400412720244377</v>
      </c>
      <c r="J94" s="7">
        <f t="shared" si="22"/>
        <v>0.28800825440488753</v>
      </c>
      <c r="K94" s="7">
        <f t="shared" si="0"/>
        <v>2.6235684312800569E-2</v>
      </c>
      <c r="L94" s="7">
        <f t="shared" si="1"/>
        <v>0.50655854488922791</v>
      </c>
      <c r="M94" s="7">
        <f t="shared" si="2"/>
        <v>4.1001031800610946E-2</v>
      </c>
      <c r="N94" s="7">
        <f t="shared" si="3"/>
        <v>0.51024882222893619</v>
      </c>
      <c r="O94" s="7">
        <f t="shared" si="23"/>
        <v>4.8257581795736179E-2</v>
      </c>
      <c r="P94" s="7">
        <f t="shared" si="24"/>
        <v>9.5675074959537643E-2</v>
      </c>
      <c r="Q94" s="7">
        <f t="shared" si="25"/>
        <v>6.7044632851236532E-2</v>
      </c>
      <c r="R94" s="7">
        <f t="shared" si="26"/>
        <v>0.11386606084051341</v>
      </c>
      <c r="S94" s="7">
        <f t="shared" si="4"/>
        <v>7.3263384729090275E-2</v>
      </c>
      <c r="T94" s="7">
        <f t="shared" si="5"/>
        <v>0.51830765801596412</v>
      </c>
      <c r="U94" s="7">
        <f t="shared" si="6"/>
        <v>9.206205509547527E-2</v>
      </c>
      <c r="V94" s="7">
        <f t="shared" si="7"/>
        <v>0.5229992720233394</v>
      </c>
      <c r="W94" s="7">
        <f t="shared" si="8"/>
        <v>1.6758517101474771E-4</v>
      </c>
      <c r="X94" s="7">
        <f t="shared" si="9"/>
        <v>2.6448325680178121E-4</v>
      </c>
      <c r="Y94" s="7">
        <f t="shared" si="10"/>
        <v>4.3206842781652892E-4</v>
      </c>
      <c r="Z94" s="7">
        <f t="shared" si="11"/>
        <v>7.5643669060510676E-6</v>
      </c>
      <c r="AA94" s="7">
        <f t="shared" si="12"/>
        <v>1.5128733812102135E-5</v>
      </c>
      <c r="AB94" s="7">
        <f t="shared" si="13"/>
        <v>1.36271896885034E-5</v>
      </c>
      <c r="AC94" s="7">
        <f t="shared" si="14"/>
        <v>2.7254379377006799E-5</v>
      </c>
      <c r="AD94" s="7">
        <f t="shared" si="15"/>
        <v>2.3153668147864086E-3</v>
      </c>
      <c r="AE94" s="7">
        <f t="shared" si="16"/>
        <v>2.3322342544455049E-3</v>
      </c>
      <c r="AF94" s="7">
        <f t="shared" si="17"/>
        <v>2.9064567298059544E-3</v>
      </c>
      <c r="AG94" s="7">
        <f t="shared" si="18"/>
        <v>2.9276302575591798E-3</v>
      </c>
    </row>
    <row r="95" spans="1:33" s="7" customFormat="1" x14ac:dyDescent="0.3">
      <c r="A95" s="8"/>
      <c r="C95" s="7">
        <v>0.5</v>
      </c>
      <c r="D95" s="7">
        <v>0.5</v>
      </c>
      <c r="E95" s="7">
        <v>0.05</v>
      </c>
      <c r="F95" s="7">
        <v>0.1</v>
      </c>
      <c r="G95" s="7">
        <f t="shared" si="19"/>
        <v>0.14493517288429619</v>
      </c>
      <c r="H95" s="7">
        <f t="shared" si="20"/>
        <v>0.18987034576859246</v>
      </c>
      <c r="I95" s="7">
        <f t="shared" si="21"/>
        <v>0.24399050001275527</v>
      </c>
      <c r="J95" s="7">
        <f t="shared" si="22"/>
        <v>0.28798100002551053</v>
      </c>
      <c r="K95" s="7">
        <f t="shared" si="0"/>
        <v>2.6233793221074057E-2</v>
      </c>
      <c r="L95" s="7">
        <f t="shared" si="1"/>
        <v>0.50655807219763482</v>
      </c>
      <c r="M95" s="7">
        <f t="shared" si="2"/>
        <v>4.099762500318882E-2</v>
      </c>
      <c r="N95" s="7">
        <f t="shared" si="3"/>
        <v>0.51024797088739526</v>
      </c>
      <c r="O95" s="7">
        <f t="shared" si="23"/>
        <v>4.5942214980949768E-2</v>
      </c>
      <c r="P95" s="7">
        <f t="shared" si="24"/>
        <v>9.3342840705092134E-2</v>
      </c>
      <c r="Q95" s="7">
        <f t="shared" si="25"/>
        <v>6.4138176121430579E-2</v>
      </c>
      <c r="R95" s="7">
        <f t="shared" si="26"/>
        <v>0.11093843058295423</v>
      </c>
      <c r="S95" s="7">
        <f t="shared" si="4"/>
        <v>7.0900394919877832E-2</v>
      </c>
      <c r="T95" s="7">
        <f t="shared" si="5"/>
        <v>0.51771767731924512</v>
      </c>
      <c r="U95" s="7">
        <f t="shared" si="6"/>
        <v>8.9095819948728811E-2</v>
      </c>
      <c r="V95" s="7">
        <f t="shared" si="7"/>
        <v>0.5222592323318912</v>
      </c>
      <c r="W95" s="7">
        <f t="shared" si="8"/>
        <v>1.5695804479444643E-4</v>
      </c>
      <c r="X95" s="7">
        <f t="shared" si="9"/>
        <v>2.4773671200255525E-4</v>
      </c>
      <c r="Y95" s="7">
        <f t="shared" si="10"/>
        <v>4.0469475679700168E-4</v>
      </c>
      <c r="Z95" s="7">
        <f t="shared" si="11"/>
        <v>6.9919354577892883E-6</v>
      </c>
      <c r="AA95" s="7">
        <f t="shared" si="12"/>
        <v>1.3983870915578577E-5</v>
      </c>
      <c r="AB95" s="7">
        <f t="shared" si="13"/>
        <v>1.2857883515530816E-5</v>
      </c>
      <c r="AC95" s="7">
        <f t="shared" si="14"/>
        <v>2.5715767031061632E-5</v>
      </c>
      <c r="AD95" s="7">
        <f t="shared" si="15"/>
        <v>2.2409407095682751E-3</v>
      </c>
      <c r="AE95" s="7">
        <f t="shared" si="16"/>
        <v>2.2572642954351305E-3</v>
      </c>
      <c r="AF95" s="7">
        <f t="shared" si="17"/>
        <v>2.8133116975835037E-3</v>
      </c>
      <c r="AG95" s="7">
        <f t="shared" si="18"/>
        <v>2.8338045802687312E-3</v>
      </c>
    </row>
    <row r="96" spans="1:33" s="7" customFormat="1" x14ac:dyDescent="0.3">
      <c r="A96" s="8"/>
      <c r="C96" s="7">
        <v>0.5</v>
      </c>
      <c r="D96" s="7">
        <v>0.5</v>
      </c>
      <c r="E96" s="7">
        <v>0.05</v>
      </c>
      <c r="F96" s="7">
        <v>0.1</v>
      </c>
      <c r="G96" s="7">
        <f t="shared" si="19"/>
        <v>0.14492818094883841</v>
      </c>
      <c r="H96" s="7">
        <f t="shared" si="20"/>
        <v>0.18985636189767688</v>
      </c>
      <c r="I96" s="7">
        <f t="shared" si="21"/>
        <v>0.24397764212923972</v>
      </c>
      <c r="J96" s="7">
        <f t="shared" si="22"/>
        <v>0.28795528425847944</v>
      </c>
      <c r="K96" s="7">
        <f t="shared" si="0"/>
        <v>2.6232045237209609E-2</v>
      </c>
      <c r="L96" s="7">
        <f t="shared" si="1"/>
        <v>0.50655763527684161</v>
      </c>
      <c r="M96" s="7">
        <f t="shared" si="2"/>
        <v>4.0994410532309927E-2</v>
      </c>
      <c r="N96" s="7">
        <f t="shared" si="3"/>
        <v>0.51024716760723576</v>
      </c>
      <c r="O96" s="7">
        <f t="shared" si="23"/>
        <v>4.3701274271381492E-2</v>
      </c>
      <c r="P96" s="7">
        <f t="shared" si="24"/>
        <v>9.1085576409657004E-2</v>
      </c>
      <c r="Q96" s="7">
        <f t="shared" si="25"/>
        <v>6.1324864423847075E-2</v>
      </c>
      <c r="R96" s="7">
        <f t="shared" si="26"/>
        <v>0.1081046260026855</v>
      </c>
      <c r="S96" s="7">
        <f t="shared" si="4"/>
        <v>6.8613371526395628E-2</v>
      </c>
      <c r="T96" s="7">
        <f t="shared" si="5"/>
        <v>0.51714661651341709</v>
      </c>
      <c r="U96" s="7">
        <f t="shared" si="6"/>
        <v>8.6224657529326704E-2</v>
      </c>
      <c r="V96" s="7">
        <f t="shared" si="7"/>
        <v>0.52154281901798316</v>
      </c>
      <c r="W96" s="7">
        <f t="shared" si="8"/>
        <v>1.4700322892909382E-4</v>
      </c>
      <c r="X96" s="7">
        <f t="shared" si="9"/>
        <v>2.3204652562078848E-4</v>
      </c>
      <c r="Y96" s="7">
        <f t="shared" si="10"/>
        <v>3.7904975454988233E-4</v>
      </c>
      <c r="Z96" s="7">
        <f t="shared" si="11"/>
        <v>6.4585943130037196E-6</v>
      </c>
      <c r="AA96" s="7">
        <f t="shared" si="12"/>
        <v>1.2917188626007439E-5</v>
      </c>
      <c r="AB96" s="7">
        <f t="shared" si="13"/>
        <v>1.2134050867070561E-5</v>
      </c>
      <c r="AC96" s="7">
        <f t="shared" si="14"/>
        <v>2.4268101734141123E-5</v>
      </c>
      <c r="AD96" s="7">
        <f t="shared" si="15"/>
        <v>2.1688837120603858E-3</v>
      </c>
      <c r="AE96" s="7">
        <f t="shared" si="16"/>
        <v>2.1846808613268042E-3</v>
      </c>
      <c r="AF96" s="7">
        <f t="shared" si="17"/>
        <v>2.7231053660293067E-3</v>
      </c>
      <c r="AG96" s="7">
        <f t="shared" si="18"/>
        <v>2.7429392103687452E-3</v>
      </c>
    </row>
    <row r="97" spans="1:33" s="7" customFormat="1" x14ac:dyDescent="0.3">
      <c r="A97" s="8"/>
      <c r="C97" s="7">
        <v>0.5</v>
      </c>
      <c r="D97" s="7">
        <v>0.5</v>
      </c>
      <c r="E97" s="7">
        <v>0.05</v>
      </c>
      <c r="F97" s="7">
        <v>0.1</v>
      </c>
      <c r="G97" s="7">
        <f t="shared" si="19"/>
        <v>0.14492172235452541</v>
      </c>
      <c r="H97" s="7">
        <f t="shared" si="20"/>
        <v>0.18984344470905087</v>
      </c>
      <c r="I97" s="7">
        <f t="shared" si="21"/>
        <v>0.24396550807837267</v>
      </c>
      <c r="J97" s="7">
        <f t="shared" si="22"/>
        <v>0.28793101615674532</v>
      </c>
      <c r="K97" s="7">
        <f t="shared" si="0"/>
        <v>2.6230430588631361E-2</v>
      </c>
      <c r="L97" s="7">
        <f t="shared" si="1"/>
        <v>0.50655723168412681</v>
      </c>
      <c r="M97" s="7">
        <f t="shared" si="2"/>
        <v>4.099137701959317E-2</v>
      </c>
      <c r="N97" s="7">
        <f t="shared" si="3"/>
        <v>0.51024640954756539</v>
      </c>
      <c r="O97" s="7">
        <f t="shared" si="23"/>
        <v>4.1532390559321106E-2</v>
      </c>
      <c r="P97" s="7">
        <f t="shared" si="24"/>
        <v>8.8900895548330194E-2</v>
      </c>
      <c r="Q97" s="7">
        <f t="shared" si="25"/>
        <v>5.8601759057817768E-2</v>
      </c>
      <c r="R97" s="7">
        <f t="shared" si="26"/>
        <v>0.10536168679231675</v>
      </c>
      <c r="S97" s="7">
        <f t="shared" si="4"/>
        <v>6.6399895546052273E-2</v>
      </c>
      <c r="T97" s="7">
        <f t="shared" si="5"/>
        <v>0.51659387754179442</v>
      </c>
      <c r="U97" s="7">
        <f t="shared" si="6"/>
        <v>8.3445567229803133E-2</v>
      </c>
      <c r="V97" s="7">
        <f t="shared" si="7"/>
        <v>0.52084929512507261</v>
      </c>
      <c r="W97" s="7">
        <f t="shared" si="8"/>
        <v>1.3767838593603464E-4</v>
      </c>
      <c r="X97" s="7">
        <f t="shared" si="9"/>
        <v>2.1734655360618822E-4</v>
      </c>
      <c r="Y97" s="7">
        <f t="shared" si="10"/>
        <v>3.5502493954222289E-4</v>
      </c>
      <c r="Z97" s="7">
        <f t="shared" si="11"/>
        <v>5.9618033507746234E-6</v>
      </c>
      <c r="AA97" s="7">
        <f t="shared" si="12"/>
        <v>1.1923606701549247E-5</v>
      </c>
      <c r="AB97" s="7">
        <f t="shared" si="13"/>
        <v>1.1452947778148417E-5</v>
      </c>
      <c r="AC97" s="7">
        <f t="shared" si="14"/>
        <v>2.2905895556296833E-5</v>
      </c>
      <c r="AD97" s="7">
        <f t="shared" si="15"/>
        <v>2.099122587800126E-3</v>
      </c>
      <c r="AE97" s="7">
        <f t="shared" si="16"/>
        <v>2.1144101724977324E-3</v>
      </c>
      <c r="AF97" s="7">
        <f t="shared" si="17"/>
        <v>2.6357493543549331E-3</v>
      </c>
      <c r="AG97" s="7">
        <f t="shared" si="18"/>
        <v>2.6549451086813115E-3</v>
      </c>
    </row>
    <row r="98" spans="1:33" s="7" customFormat="1" x14ac:dyDescent="0.3">
      <c r="A98" s="8"/>
      <c r="C98" s="7">
        <v>0.5</v>
      </c>
      <c r="D98" s="7">
        <v>0.5</v>
      </c>
      <c r="E98" s="7">
        <v>0.05</v>
      </c>
      <c r="F98" s="7">
        <v>0.1</v>
      </c>
      <c r="G98" s="7">
        <f t="shared" si="19"/>
        <v>0.14491576055117464</v>
      </c>
      <c r="H98" s="7">
        <f t="shared" si="20"/>
        <v>0.18983152110234933</v>
      </c>
      <c r="I98" s="7">
        <f t="shared" si="21"/>
        <v>0.24395405513059451</v>
      </c>
      <c r="J98" s="7">
        <f t="shared" si="22"/>
        <v>0.28790811026118901</v>
      </c>
      <c r="K98" s="7">
        <f t="shared" si="0"/>
        <v>2.6228940137793668E-2</v>
      </c>
      <c r="L98" s="7">
        <f t="shared" si="1"/>
        <v>0.50655685913549908</v>
      </c>
      <c r="M98" s="7">
        <f t="shared" si="2"/>
        <v>4.0988513782648631E-2</v>
      </c>
      <c r="N98" s="7">
        <f t="shared" si="3"/>
        <v>0.5102456940389164</v>
      </c>
      <c r="O98" s="7">
        <f t="shared" si="23"/>
        <v>3.9433267971520983E-2</v>
      </c>
      <c r="P98" s="7">
        <f t="shared" si="24"/>
        <v>8.6786485375832459E-2</v>
      </c>
      <c r="Q98" s="7">
        <f t="shared" si="25"/>
        <v>5.5966009703462834E-2</v>
      </c>
      <c r="R98" s="7">
        <f t="shared" si="26"/>
        <v>0.10270674168363544</v>
      </c>
      <c r="S98" s="7">
        <f t="shared" si="4"/>
        <v>6.4257622832892047E-2</v>
      </c>
      <c r="T98" s="7">
        <f t="shared" si="5"/>
        <v>0.51605888043900583</v>
      </c>
      <c r="U98" s="7">
        <f t="shared" si="6"/>
        <v>8.0755638786575268E-2</v>
      </c>
      <c r="V98" s="7">
        <f t="shared" si="7"/>
        <v>0.5201779450610261</v>
      </c>
      <c r="W98" s="7">
        <f t="shared" si="8"/>
        <v>1.2894382047714203E-4</v>
      </c>
      <c r="X98" s="7">
        <f t="shared" si="9"/>
        <v>2.0357473344289386E-4</v>
      </c>
      <c r="Y98" s="7">
        <f t="shared" si="10"/>
        <v>3.3251855392003589E-4</v>
      </c>
      <c r="Z98" s="7">
        <f t="shared" si="11"/>
        <v>5.4991817377538093E-6</v>
      </c>
      <c r="AA98" s="7">
        <f t="shared" si="12"/>
        <v>1.0998363475507619E-5</v>
      </c>
      <c r="AB98" s="7">
        <f t="shared" si="13"/>
        <v>1.0811995648905448E-5</v>
      </c>
      <c r="AC98" s="7">
        <f t="shared" si="14"/>
        <v>2.1623991297810896E-5</v>
      </c>
      <c r="AD98" s="7">
        <f t="shared" si="15"/>
        <v>2.0315861612176076E-3</v>
      </c>
      <c r="AE98" s="7">
        <f t="shared" si="16"/>
        <v>2.0463805239937603E-3</v>
      </c>
      <c r="AF98" s="7">
        <f t="shared" si="17"/>
        <v>2.5511575312132601E-3</v>
      </c>
      <c r="AG98" s="7">
        <f t="shared" si="18"/>
        <v>2.5697355028180984E-3</v>
      </c>
    </row>
    <row r="99" spans="1:33" s="7" customFormat="1" x14ac:dyDescent="0.3">
      <c r="A99" s="8"/>
      <c r="C99" s="7">
        <v>0.5</v>
      </c>
      <c r="D99" s="7">
        <v>0.5</v>
      </c>
      <c r="E99" s="7">
        <v>0.05</v>
      </c>
      <c r="F99" s="7">
        <v>0.1</v>
      </c>
      <c r="G99" s="7">
        <f t="shared" si="19"/>
        <v>0.14491026136943688</v>
      </c>
      <c r="H99" s="7">
        <f t="shared" si="20"/>
        <v>0.18982052273887381</v>
      </c>
      <c r="I99" s="7">
        <f t="shared" si="21"/>
        <v>0.24394324313494561</v>
      </c>
      <c r="J99" s="7">
        <f t="shared" si="22"/>
        <v>0.28788648626989122</v>
      </c>
      <c r="K99" s="7">
        <f t="shared" si="0"/>
        <v>2.6227565342359229E-2</v>
      </c>
      <c r="L99" s="7">
        <f t="shared" si="1"/>
        <v>0.5065565154957431</v>
      </c>
      <c r="M99" s="7">
        <f t="shared" si="2"/>
        <v>4.0985810783736407E-2</v>
      </c>
      <c r="N99" s="7">
        <f t="shared" si="3"/>
        <v>0.51024501857291493</v>
      </c>
      <c r="O99" s="7">
        <f t="shared" si="23"/>
        <v>3.7401681810303372E-2</v>
      </c>
      <c r="P99" s="7">
        <f t="shared" si="24"/>
        <v>8.4740104851838693E-2</v>
      </c>
      <c r="Q99" s="7">
        <f t="shared" si="25"/>
        <v>5.3414852172249574E-2</v>
      </c>
      <c r="R99" s="7">
        <f t="shared" si="26"/>
        <v>0.10013700618081735</v>
      </c>
      <c r="S99" s="7">
        <f t="shared" si="4"/>
        <v>6.2184281985504984E-2</v>
      </c>
      <c r="T99" s="7">
        <f t="shared" si="5"/>
        <v>0.51554106286062396</v>
      </c>
      <c r="U99" s="7">
        <f t="shared" si="6"/>
        <v>7.8152049970662218E-2</v>
      </c>
      <c r="V99" s="7">
        <f t="shared" si="7"/>
        <v>0.51952807413293534</v>
      </c>
      <c r="W99" s="7">
        <f t="shared" si="8"/>
        <v>1.2076231741893262E-4</v>
      </c>
      <c r="X99" s="7">
        <f t="shared" si="9"/>
        <v>1.906728396707091E-4</v>
      </c>
      <c r="Y99" s="7">
        <f t="shared" si="10"/>
        <v>3.1143515708964174E-4</v>
      </c>
      <c r="Z99" s="7">
        <f t="shared" si="11"/>
        <v>5.0684983595447001E-6</v>
      </c>
      <c r="AA99" s="7">
        <f t="shared" si="12"/>
        <v>1.01369967190894E-5</v>
      </c>
      <c r="AB99" s="7">
        <f t="shared" si="13"/>
        <v>1.0208771544925311E-5</v>
      </c>
      <c r="AC99" s="7">
        <f t="shared" si="14"/>
        <v>2.0417543089850622E-5</v>
      </c>
      <c r="AD99" s="7">
        <f t="shared" si="15"/>
        <v>1.9662052774726182E-3</v>
      </c>
      <c r="AE99" s="7">
        <f t="shared" si="16"/>
        <v>1.9805222470396008E-3</v>
      </c>
      <c r="AF99" s="7">
        <f t="shared" si="17"/>
        <v>2.4692459974109313E-3</v>
      </c>
      <c r="AG99" s="7">
        <f t="shared" si="18"/>
        <v>2.4872258697077689E-3</v>
      </c>
    </row>
    <row r="100" spans="1:33" s="7" customFormat="1" x14ac:dyDescent="0.3">
      <c r="A100" s="8"/>
      <c r="C100" s="7">
        <v>0.5</v>
      </c>
      <c r="D100" s="7">
        <v>0.5</v>
      </c>
      <c r="E100" s="7">
        <v>0.05</v>
      </c>
      <c r="F100" s="7">
        <v>0.1</v>
      </c>
      <c r="G100" s="7">
        <f t="shared" si="19"/>
        <v>0.14490519287107734</v>
      </c>
      <c r="H100" s="7">
        <f t="shared" si="20"/>
        <v>0.18981038574215472</v>
      </c>
      <c r="I100" s="7">
        <f t="shared" si="21"/>
        <v>0.24393303436340069</v>
      </c>
      <c r="J100" s="7">
        <f t="shared" si="22"/>
        <v>0.28786606872680137</v>
      </c>
      <c r="K100" s="7">
        <f t="shared" si="0"/>
        <v>2.6226298217769339E-2</v>
      </c>
      <c r="L100" s="7">
        <f t="shared" si="1"/>
        <v>0.5065561987690641</v>
      </c>
      <c r="M100" s="7">
        <f t="shared" si="2"/>
        <v>4.0983258590850176E-2</v>
      </c>
      <c r="N100" s="7">
        <f t="shared" si="3"/>
        <v>0.51024438079255585</v>
      </c>
      <c r="O100" s="7">
        <f t="shared" si="23"/>
        <v>3.5435476532830752E-2</v>
      </c>
      <c r="P100" s="7">
        <f t="shared" si="24"/>
        <v>8.2759582604799098E-2</v>
      </c>
      <c r="Q100" s="7">
        <f t="shared" si="25"/>
        <v>5.0945606174838641E-2</v>
      </c>
      <c r="R100" s="7">
        <f t="shared" si="26"/>
        <v>9.7649780311109574E-2</v>
      </c>
      <c r="S100" s="7">
        <f t="shared" si="4"/>
        <v>6.0177672274877213E-2</v>
      </c>
      <c r="T100" s="7">
        <f t="shared" si="5"/>
        <v>0.51503987961748865</v>
      </c>
      <c r="U100" s="7">
        <f t="shared" si="6"/>
        <v>7.5632064297283239E-2</v>
      </c>
      <c r="V100" s="7">
        <f t="shared" si="7"/>
        <v>0.51889900807650269</v>
      </c>
      <c r="W100" s="7">
        <f t="shared" si="8"/>
        <v>1.1309898945427526E-4</v>
      </c>
      <c r="X100" s="7">
        <f t="shared" si="9"/>
        <v>1.7858625313785692E-4</v>
      </c>
      <c r="Y100" s="7">
        <f t="shared" si="10"/>
        <v>2.9168524259213217E-4</v>
      </c>
      <c r="Z100" s="7">
        <f t="shared" si="11"/>
        <v>4.6676627832866406E-6</v>
      </c>
      <c r="AA100" s="7">
        <f t="shared" si="12"/>
        <v>9.3353255665732812E-6</v>
      </c>
      <c r="AB100" s="7">
        <f t="shared" si="13"/>
        <v>9.6409990258484016E-6</v>
      </c>
      <c r="AC100" s="7">
        <f t="shared" si="14"/>
        <v>1.9281998051696803E-5</v>
      </c>
      <c r="AD100" s="7">
        <f t="shared" si="15"/>
        <v>1.9029127629334997E-3</v>
      </c>
      <c r="AE100" s="7">
        <f t="shared" si="16"/>
        <v>1.9167676691839389E-3</v>
      </c>
      <c r="AF100" s="7">
        <f t="shared" si="17"/>
        <v>2.3899330642015585E-3</v>
      </c>
      <c r="AG100" s="7">
        <f t="shared" si="18"/>
        <v>2.4073339136752316E-3</v>
      </c>
    </row>
    <row r="101" spans="1:33" s="7" customFormat="1" x14ac:dyDescent="0.3">
      <c r="A101" s="8"/>
      <c r="C101" s="7">
        <v>0.5</v>
      </c>
      <c r="D101" s="7">
        <v>0.5</v>
      </c>
      <c r="E101" s="7">
        <v>0.05</v>
      </c>
      <c r="F101" s="7">
        <v>0.1</v>
      </c>
      <c r="G101" s="7">
        <f t="shared" si="19"/>
        <v>0.14490052520829405</v>
      </c>
      <c r="H101" s="7">
        <f t="shared" si="20"/>
        <v>0.18980105041658815</v>
      </c>
      <c r="I101" s="7">
        <f t="shared" si="21"/>
        <v>0.24392339336437485</v>
      </c>
      <c r="J101" s="7">
        <f t="shared" si="22"/>
        <v>0.28784678672874969</v>
      </c>
      <c r="K101" s="7">
        <f t="shared" si="0"/>
        <v>2.6225131302073518E-2</v>
      </c>
      <c r="L101" s="7">
        <f t="shared" si="1"/>
        <v>0.5065559070902963</v>
      </c>
      <c r="M101" s="7">
        <f t="shared" si="2"/>
        <v>4.0980848341093716E-2</v>
      </c>
      <c r="N101" s="7">
        <f t="shared" si="3"/>
        <v>0.51024377848305114</v>
      </c>
      <c r="O101" s="7">
        <f t="shared" si="23"/>
        <v>3.3532563769897251E-2</v>
      </c>
      <c r="P101" s="7">
        <f t="shared" si="24"/>
        <v>8.0842814935615154E-2</v>
      </c>
      <c r="Q101" s="7">
        <f t="shared" si="25"/>
        <v>4.8555673110637083E-2</v>
      </c>
      <c r="R101" s="7">
        <f t="shared" si="26"/>
        <v>9.5242446397434344E-2</v>
      </c>
      <c r="S101" s="7">
        <f t="shared" si="4"/>
        <v>5.8235661613477818E-2</v>
      </c>
      <c r="T101" s="7">
        <f t="shared" si="5"/>
        <v>0.51455480221552752</v>
      </c>
      <c r="U101" s="7">
        <f t="shared" si="6"/>
        <v>7.319302875873504E-2</v>
      </c>
      <c r="V101" s="7">
        <f t="shared" si="7"/>
        <v>0.51829009258199199</v>
      </c>
      <c r="W101" s="7">
        <f t="shared" si="8"/>
        <v>1.0592113376656238E-4</v>
      </c>
      <c r="X101" s="7">
        <f t="shared" si="9"/>
        <v>1.6726374332891921E-4</v>
      </c>
      <c r="Y101" s="7">
        <f t="shared" si="10"/>
        <v>2.7318487709548158E-4</v>
      </c>
      <c r="Z101" s="7">
        <f t="shared" si="11"/>
        <v>4.2947167272456666E-6</v>
      </c>
      <c r="AA101" s="7">
        <f t="shared" si="12"/>
        <v>8.5894334544913332E-6</v>
      </c>
      <c r="AB101" s="7">
        <f t="shared" si="13"/>
        <v>9.1065394788880338E-6</v>
      </c>
      <c r="AC101" s="7">
        <f t="shared" si="14"/>
        <v>1.8213078957776068E-5</v>
      </c>
      <c r="AD101" s="7">
        <f t="shared" si="15"/>
        <v>1.8416433845746224E-3</v>
      </c>
      <c r="AE101" s="7">
        <f t="shared" si="16"/>
        <v>1.855051073357962E-3</v>
      </c>
      <c r="AF101" s="7">
        <f t="shared" si="17"/>
        <v>2.3131392277367562E-3</v>
      </c>
      <c r="AG101" s="7">
        <f t="shared" si="18"/>
        <v>2.3299795406539025E-3</v>
      </c>
    </row>
    <row r="102" spans="1:33" s="7" customFormat="1" x14ac:dyDescent="0.3">
      <c r="A102" s="8"/>
      <c r="C102" s="7">
        <v>0.5</v>
      </c>
      <c r="D102" s="7">
        <v>0.5</v>
      </c>
      <c r="E102" s="7">
        <v>0.05</v>
      </c>
      <c r="F102" s="7">
        <v>0.1</v>
      </c>
      <c r="G102" s="7">
        <f t="shared" si="19"/>
        <v>0.1448962304915668</v>
      </c>
      <c r="H102" s="7">
        <f t="shared" si="20"/>
        <v>0.18979246098313365</v>
      </c>
      <c r="I102" s="7">
        <f t="shared" si="21"/>
        <v>0.24391428682489597</v>
      </c>
      <c r="J102" s="7">
        <f t="shared" si="22"/>
        <v>0.28782857364979192</v>
      </c>
      <c r="K102" s="7">
        <f t="shared" si="0"/>
        <v>2.6224057622891705E-2</v>
      </c>
      <c r="L102" s="7">
        <f t="shared" si="1"/>
        <v>0.50655563871664555</v>
      </c>
      <c r="M102" s="7">
        <f t="shared" si="2"/>
        <v>4.0978571706223994E-2</v>
      </c>
      <c r="N102" s="7">
        <f t="shared" si="3"/>
        <v>0.51024320956321911</v>
      </c>
      <c r="O102" s="7">
        <f t="shared" si="23"/>
        <v>3.1690920385322632E-2</v>
      </c>
      <c r="P102" s="7">
        <f t="shared" si="24"/>
        <v>7.8987763862257199E-2</v>
      </c>
      <c r="Q102" s="7">
        <f t="shared" si="25"/>
        <v>4.6242533882900325E-2</v>
      </c>
      <c r="R102" s="7">
        <f t="shared" si="26"/>
        <v>9.2912466856780437E-2</v>
      </c>
      <c r="S102" s="7">
        <f t="shared" si="4"/>
        <v>5.6356184566605239E-2</v>
      </c>
      <c r="T102" s="7">
        <f t="shared" si="5"/>
        <v>0.51408531840176519</v>
      </c>
      <c r="U102" s="7">
        <f t="shared" si="6"/>
        <v>7.0832371584368573E-2</v>
      </c>
      <c r="V102" s="7">
        <f t="shared" si="7"/>
        <v>0.51770069281852382</v>
      </c>
      <c r="W102" s="7">
        <f t="shared" si="8"/>
        <v>9.9198097239552545E-5</v>
      </c>
      <c r="X102" s="7">
        <f t="shared" si="9"/>
        <v>1.5665726312787042E-4</v>
      </c>
      <c r="Y102" s="7">
        <f t="shared" si="10"/>
        <v>2.5585536036742295E-4</v>
      </c>
      <c r="Z102" s="7">
        <f t="shared" si="11"/>
        <v>3.9478260136095537E-6</v>
      </c>
      <c r="AA102" s="7">
        <f t="shared" si="12"/>
        <v>7.8956520272191073E-6</v>
      </c>
      <c r="AB102" s="7">
        <f t="shared" si="13"/>
        <v>8.6033839341661015E-6</v>
      </c>
      <c r="AC102" s="7">
        <f t="shared" si="14"/>
        <v>1.7206767868332203E-5</v>
      </c>
      <c r="AD102" s="7">
        <f t="shared" si="15"/>
        <v>1.7823338085397821E-3</v>
      </c>
      <c r="AE102" s="7">
        <f t="shared" si="16"/>
        <v>1.7953086560962815E-3</v>
      </c>
      <c r="AF102" s="7">
        <f t="shared" si="17"/>
        <v>2.2387871401981217E-3</v>
      </c>
      <c r="AG102" s="7">
        <f t="shared" si="18"/>
        <v>2.2550848290577188E-3</v>
      </c>
    </row>
    <row r="103" spans="1:33" s="7" customFormat="1" x14ac:dyDescent="0.3">
      <c r="A103" s="8"/>
      <c r="C103" s="7">
        <v>0.5</v>
      </c>
      <c r="D103" s="7">
        <v>0.5</v>
      </c>
      <c r="E103" s="7">
        <v>0.05</v>
      </c>
      <c r="F103" s="7">
        <v>0.1</v>
      </c>
      <c r="G103" s="7">
        <f t="shared" si="19"/>
        <v>0.14489228266555318</v>
      </c>
      <c r="H103" s="7">
        <f t="shared" si="20"/>
        <v>0.18978456533110644</v>
      </c>
      <c r="I103" s="7">
        <f t="shared" si="21"/>
        <v>0.24390568344096181</v>
      </c>
      <c r="J103" s="7">
        <f t="shared" si="22"/>
        <v>0.2878113668819236</v>
      </c>
      <c r="K103" s="7">
        <f t="shared" si="0"/>
        <v>2.6223070666388303E-2</v>
      </c>
      <c r="L103" s="7">
        <f t="shared" si="1"/>
        <v>0.50655539201993394</v>
      </c>
      <c r="M103" s="7">
        <f t="shared" si="2"/>
        <v>4.0976420860240455E-2</v>
      </c>
      <c r="N103" s="7">
        <f t="shared" si="3"/>
        <v>0.51024267207738527</v>
      </c>
      <c r="O103" s="7">
        <f t="shared" si="23"/>
        <v>2.9908586576782852E-2</v>
      </c>
      <c r="P103" s="7">
        <f t="shared" si="24"/>
        <v>7.7192455206160915E-2</v>
      </c>
      <c r="Q103" s="7">
        <f t="shared" si="25"/>
        <v>4.4003746742702202E-2</v>
      </c>
      <c r="R103" s="7">
        <f t="shared" si="26"/>
        <v>9.0657382027722722E-2</v>
      </c>
      <c r="S103" s="7">
        <f t="shared" si="4"/>
        <v>5.4537240406769785E-2</v>
      </c>
      <c r="T103" s="7">
        <f t="shared" si="5"/>
        <v>0.51363093171711383</v>
      </c>
      <c r="U103" s="7">
        <f t="shared" si="6"/>
        <v>6.854760003096097E-2</v>
      </c>
      <c r="V103" s="7">
        <f t="shared" si="7"/>
        <v>0.51713019295828699</v>
      </c>
      <c r="W103" s="7">
        <f t="shared" si="8"/>
        <v>9.2901149738309829E-5</v>
      </c>
      <c r="X103" s="7">
        <f t="shared" si="9"/>
        <v>1.4672175539407264E-4</v>
      </c>
      <c r="Y103" s="7">
        <f t="shared" si="10"/>
        <v>2.3962290513238247E-4</v>
      </c>
      <c r="Z103" s="7">
        <f t="shared" si="11"/>
        <v>3.6252729811863074E-6</v>
      </c>
      <c r="AA103" s="7">
        <f t="shared" si="12"/>
        <v>7.2505459623726148E-6</v>
      </c>
      <c r="AB103" s="7">
        <f t="shared" si="13"/>
        <v>8.1296453392013019E-6</v>
      </c>
      <c r="AC103" s="7">
        <f t="shared" si="14"/>
        <v>1.6259290678402604E-5</v>
      </c>
      <c r="AD103" s="7">
        <f t="shared" si="15"/>
        <v>1.7249225580923233E-3</v>
      </c>
      <c r="AE103" s="7">
        <f t="shared" si="16"/>
        <v>1.7374784851425509E-3</v>
      </c>
      <c r="AF103" s="7">
        <f t="shared" si="17"/>
        <v>2.16680157808221E-3</v>
      </c>
      <c r="AG103" s="7">
        <f t="shared" si="18"/>
        <v>2.1825739977882905E-3</v>
      </c>
    </row>
    <row r="104" spans="1:33" s="7" customFormat="1" x14ac:dyDescent="0.3">
      <c r="A104" s="8"/>
      <c r="C104" s="7">
        <v>0.5</v>
      </c>
      <c r="D104" s="7">
        <v>0.5</v>
      </c>
      <c r="E104" s="7">
        <v>0.05</v>
      </c>
      <c r="F104" s="7">
        <v>0.1</v>
      </c>
      <c r="G104" s="7">
        <f t="shared" si="19"/>
        <v>0.14488865739257201</v>
      </c>
      <c r="H104" s="7">
        <f t="shared" si="20"/>
        <v>0.18977731478514406</v>
      </c>
      <c r="I104" s="7">
        <f t="shared" si="21"/>
        <v>0.24389755379562261</v>
      </c>
      <c r="J104" s="7">
        <f t="shared" si="22"/>
        <v>0.28779510759124521</v>
      </c>
      <c r="K104" s="7">
        <f t="shared" ref="K104:K122" si="27">(E104*G104+F104*H104)</f>
        <v>2.6222164348143007E-2</v>
      </c>
      <c r="L104" s="7">
        <f t="shared" ref="L104:L141" si="28">1/(1+EXP(-K104))</f>
        <v>0.50655516547931867</v>
      </c>
      <c r="M104" s="7">
        <f t="shared" ref="M104:M122" si="29">I104*E104+J104*F104</f>
        <v>4.0974388448905649E-2</v>
      </c>
      <c r="N104" s="7">
        <f t="shared" ref="N104:N141" si="30">1/(1+EXP(-M104))</f>
        <v>0.51024216418776613</v>
      </c>
      <c r="O104" s="7">
        <f t="shared" si="23"/>
        <v>2.8183664018690529E-2</v>
      </c>
      <c r="P104" s="7">
        <f t="shared" si="24"/>
        <v>7.5454976721018363E-2</v>
      </c>
      <c r="Q104" s="7">
        <f t="shared" si="25"/>
        <v>4.1836945164619992E-2</v>
      </c>
      <c r="R104" s="7">
        <f t="shared" si="26"/>
        <v>8.8474808029934432E-2</v>
      </c>
      <c r="S104" s="7">
        <f t="shared" ref="S104:S121" si="31">O104*L104+P104*N104</f>
        <v>5.2776891211671222E-2</v>
      </c>
      <c r="T104" s="7">
        <f t="shared" ref="T104:T141" si="32">1/(1+EXP(-S104))</f>
        <v>0.51319116105644724</v>
      </c>
      <c r="U104" s="7">
        <f t="shared" ref="U104:U122" si="33">Q104*L104+R104*N104</f>
        <v>6.6336298206304156E-2</v>
      </c>
      <c r="V104" s="7">
        <f t="shared" ref="V104:V141" si="34">1/(1+EXP(-U104))</f>
        <v>0.51657799570206042</v>
      </c>
      <c r="W104" s="7">
        <f t="shared" ref="W104:W122" si="35" xml:space="preserve"> (1/2)* (C104-T104)^2</f>
        <v>8.7003365008565169E-5</v>
      </c>
      <c r="X104" s="7">
        <f t="shared" ref="X104:X122" si="36" xml:space="preserve"> (1/2) * (D104-V104)^2</f>
        <v>1.3741497074876692E-4</v>
      </c>
      <c r="Y104" s="7">
        <f t="shared" ref="Y104:Y122" si="37">W104+X104</f>
        <v>2.2441833575733209E-4</v>
      </c>
      <c r="Z104" s="7">
        <f t="shared" ref="Z104:Z122" si="38">((T104-C104)*T104*(1-T104)*O104+(V104-D104)*V104*(1-V104)*Q104)*L104*(1-L104)*E104</f>
        <v>3.3254493352945992E-6</v>
      </c>
      <c r="AA104" s="7">
        <f t="shared" ref="AA104:AA122" si="39">((T104-C104)*T104*(1-T104)*O104+(V104-D104)*V104*(1-V104)*Q104)*L104*(1-L104)*F104</f>
        <v>6.6508986705891984E-6</v>
      </c>
      <c r="AB104" s="7">
        <f t="shared" ref="AB104:AB122" si="40">((T104-C104)*T104*(1-T104)*P104+(V104-D104)*V104*(1-V104)*R104)*N104*(1-N104)*E104</f>
        <v>7.6835512703965063E-6</v>
      </c>
      <c r="AC104" s="7">
        <f t="shared" ref="AC104:AC122" si="41">((T104-C104)*T104*(1-T104)*P104+(V104-D104)*V104*(1-V104)*R104)*N104*(1-N104)*F104</f>
        <v>1.5367102540793013E-5</v>
      </c>
      <c r="AD104" s="7">
        <f t="shared" ref="AD104:AD122" si="42">(T104-C104)*T104*(1-T104)*L104</f>
        <v>1.6693499711486325E-3</v>
      </c>
      <c r="AE104" s="7">
        <f t="shared" ref="AE104:AE122" si="43">(T104-C104)*T104*(1-T104)*N104</f>
        <v>1.6815004566377062E-3</v>
      </c>
      <c r="AF104" s="7">
        <f t="shared" ref="AF104:AF122" si="44">(V104-D104)*V104*(1-V104)*L104</f>
        <v>2.0971094080652901E-3</v>
      </c>
      <c r="AG104" s="7">
        <f t="shared" ref="AG104:AG122" si="45">(V104-D104)*V104*(1-V104)*N104</f>
        <v>2.1123733718069163E-3</v>
      </c>
    </row>
    <row r="105" spans="1:33" s="7" customFormat="1" x14ac:dyDescent="0.3">
      <c r="A105" s="8"/>
      <c r="C105" s="7">
        <v>0.5</v>
      </c>
      <c r="D105" s="7">
        <v>0.5</v>
      </c>
      <c r="E105" s="7">
        <v>0.05</v>
      </c>
      <c r="F105" s="7">
        <v>0.1</v>
      </c>
      <c r="G105" s="7">
        <f t="shared" ref="G105:G122" si="46">G104-$N$36*Z104</f>
        <v>0.14488533194323672</v>
      </c>
      <c r="H105" s="7">
        <f t="shared" ref="H105:H122" si="47">H104-$N$36*AA104</f>
        <v>0.18977066388647348</v>
      </c>
      <c r="I105" s="7">
        <f t="shared" ref="I105:I122" si="48">I104-$N$36*AB104</f>
        <v>0.24388987024435221</v>
      </c>
      <c r="J105" s="7">
        <f t="shared" ref="J105:J122" si="49">J104-$N$36*AC104</f>
        <v>0.28777974048870442</v>
      </c>
      <c r="K105" s="7">
        <f t="shared" si="27"/>
        <v>2.6221332985809188E-2</v>
      </c>
      <c r="L105" s="7">
        <f t="shared" si="28"/>
        <v>0.5065549576744578</v>
      </c>
      <c r="M105" s="7">
        <f t="shared" si="29"/>
        <v>4.0972467561088056E-2</v>
      </c>
      <c r="N105" s="7">
        <f t="shared" si="30"/>
        <v>0.51024168416730709</v>
      </c>
      <c r="O105" s="7">
        <f t="shared" ref="O105:O122" si="50">O104-$N$36*AD104</f>
        <v>2.6514314047541898E-2</v>
      </c>
      <c r="P105" s="7">
        <f t="shared" ref="P105:P122" si="51">P104-$N$36*AE104</f>
        <v>7.3773476264380661E-2</v>
      </c>
      <c r="Q105" s="7">
        <f t="shared" ref="Q105:Q122" si="52">Q104-$N$36*AF104</f>
        <v>3.9739835756554702E-2</v>
      </c>
      <c r="R105" s="7">
        <f t="shared" ref="R105:R122" si="53">R104-$N$36*AG104</f>
        <v>8.6362434658127513E-2</v>
      </c>
      <c r="S105" s="7">
        <f t="shared" si="31"/>
        <v>5.1073260006134311E-2</v>
      </c>
      <c r="T105" s="7">
        <f t="shared" si="32"/>
        <v>0.51276554023637733</v>
      </c>
      <c r="U105" s="7">
        <f t="shared" si="33"/>
        <v>6.4196124928403459E-2</v>
      </c>
      <c r="V105" s="7">
        <f t="shared" si="34"/>
        <v>0.51604352180727009</v>
      </c>
      <c r="W105" s="7">
        <f t="shared" si="35"/>
        <v>8.1479508763284238E-5</v>
      </c>
      <c r="X105" s="7">
        <f t="shared" si="36"/>
        <v>1.2869729599017545E-4</v>
      </c>
      <c r="Y105" s="7">
        <f t="shared" si="37"/>
        <v>2.1017680475345969E-4</v>
      </c>
      <c r="Z105" s="7">
        <f t="shared" si="38"/>
        <v>3.0468494127893367E-6</v>
      </c>
      <c r="AA105" s="7">
        <f t="shared" si="39"/>
        <v>6.0936988255786735E-6</v>
      </c>
      <c r="AB105" s="7">
        <f t="shared" si="40"/>
        <v>7.263437059956282E-6</v>
      </c>
      <c r="AC105" s="7">
        <f t="shared" si="41"/>
        <v>1.4526874119912564E-5</v>
      </c>
      <c r="AD105" s="7">
        <f t="shared" si="42"/>
        <v>1.6155581575693038E-3</v>
      </c>
      <c r="AE105" s="7">
        <f t="shared" si="43"/>
        <v>1.627316252066283E-3</v>
      </c>
      <c r="AF105" s="7">
        <f t="shared" si="44"/>
        <v>2.029639550832026E-3</v>
      </c>
      <c r="AG105" s="7">
        <f t="shared" si="45"/>
        <v>2.0444113456582766E-3</v>
      </c>
    </row>
    <row r="106" spans="1:33" s="7" customFormat="1" x14ac:dyDescent="0.3">
      <c r="A106" s="8"/>
      <c r="C106" s="7">
        <v>0.5</v>
      </c>
      <c r="D106" s="7">
        <v>0.5</v>
      </c>
      <c r="E106" s="7">
        <v>0.05</v>
      </c>
      <c r="F106" s="7">
        <v>0.1</v>
      </c>
      <c r="G106" s="7">
        <f t="shared" si="46"/>
        <v>0.14488228509382392</v>
      </c>
      <c r="H106" s="7">
        <f t="shared" si="47"/>
        <v>0.18976457018764792</v>
      </c>
      <c r="I106" s="7">
        <f t="shared" si="48"/>
        <v>0.24388260680729226</v>
      </c>
      <c r="J106" s="7">
        <f t="shared" si="49"/>
        <v>0.28776521361458451</v>
      </c>
      <c r="K106" s="7">
        <f t="shared" si="27"/>
        <v>2.6220571273455992E-2</v>
      </c>
      <c r="L106" s="7">
        <f t="shared" si="28"/>
        <v>0.50655476727909743</v>
      </c>
      <c r="M106" s="7">
        <f t="shared" si="29"/>
        <v>4.0970651701823069E-2</v>
      </c>
      <c r="N106" s="7">
        <f t="shared" si="30"/>
        <v>0.51024123039295166</v>
      </c>
      <c r="O106" s="7">
        <f t="shared" si="50"/>
        <v>2.4898755889972594E-2</v>
      </c>
      <c r="P106" s="7">
        <f t="shared" si="51"/>
        <v>7.2146160012314373E-2</v>
      </c>
      <c r="Q106" s="7">
        <f t="shared" si="52"/>
        <v>3.7710196205722676E-2</v>
      </c>
      <c r="R106" s="7">
        <f t="shared" si="53"/>
        <v>8.4318023312469237E-2</v>
      </c>
      <c r="S106" s="7">
        <f t="shared" si="31"/>
        <v>4.9424528948194171E-2</v>
      </c>
      <c r="T106" s="7">
        <f t="shared" si="32"/>
        <v>0.51235361757108422</v>
      </c>
      <c r="U106" s="7">
        <f t="shared" si="33"/>
        <v>6.2124811622294843E-2</v>
      </c>
      <c r="V106" s="7">
        <f t="shared" si="34"/>
        <v>0.51552620961965567</v>
      </c>
      <c r="W106" s="7">
        <f t="shared" si="35"/>
        <v>7.6305933546300372E-5</v>
      </c>
      <c r="X106" s="7">
        <f t="shared" si="36"/>
        <v>1.2053159257674419E-4</v>
      </c>
      <c r="Y106" s="7">
        <f t="shared" si="37"/>
        <v>1.9683752612304454E-4</v>
      </c>
      <c r="Z106" s="7">
        <f t="shared" si="38"/>
        <v>2.7880638408728604E-6</v>
      </c>
      <c r="AA106" s="7">
        <f t="shared" si="39"/>
        <v>5.5761276817457208E-6</v>
      </c>
      <c r="AB106" s="7">
        <f t="shared" si="40"/>
        <v>6.8677393173114461E-6</v>
      </c>
      <c r="AC106" s="7">
        <f t="shared" si="41"/>
        <v>1.3735478634622892E-5</v>
      </c>
      <c r="AD106" s="7">
        <f t="shared" si="42"/>
        <v>1.5634909563630448E-3</v>
      </c>
      <c r="AE106" s="7">
        <f t="shared" si="43"/>
        <v>1.5748692951168906E-3</v>
      </c>
      <c r="AF106" s="7">
        <f t="shared" si="44"/>
        <v>1.9643229432137776E-3</v>
      </c>
      <c r="AG106" s="7">
        <f t="shared" si="45"/>
        <v>1.9786183452938956E-3</v>
      </c>
    </row>
    <row r="107" spans="1:33" s="7" customFormat="1" x14ac:dyDescent="0.3">
      <c r="A107" s="8"/>
      <c r="C107" s="7">
        <v>0.5</v>
      </c>
      <c r="D107" s="7">
        <v>0.5</v>
      </c>
      <c r="E107" s="7">
        <v>0.05</v>
      </c>
      <c r="F107" s="7">
        <v>0.1</v>
      </c>
      <c r="G107" s="7">
        <f t="shared" si="46"/>
        <v>0.14487949702998304</v>
      </c>
      <c r="H107" s="7">
        <f t="shared" si="47"/>
        <v>0.18975899405996619</v>
      </c>
      <c r="I107" s="7">
        <f t="shared" si="48"/>
        <v>0.24387573906797494</v>
      </c>
      <c r="J107" s="7">
        <f t="shared" si="49"/>
        <v>0.28775147813594987</v>
      </c>
      <c r="K107" s="7">
        <f t="shared" si="27"/>
        <v>2.6219874257495772E-2</v>
      </c>
      <c r="L107" s="7">
        <f t="shared" si="28"/>
        <v>0.5065545930550539</v>
      </c>
      <c r="M107" s="7">
        <f t="shared" si="29"/>
        <v>4.0968934766993731E-2</v>
      </c>
      <c r="N107" s="7">
        <f t="shared" si="30"/>
        <v>0.51024080133931371</v>
      </c>
      <c r="O107" s="7">
        <f t="shared" si="50"/>
        <v>2.3335264933609549E-2</v>
      </c>
      <c r="P107" s="7">
        <f t="shared" si="51"/>
        <v>7.0571290717197477E-2</v>
      </c>
      <c r="Q107" s="7">
        <f t="shared" si="52"/>
        <v>3.5745873262508901E-2</v>
      </c>
      <c r="R107" s="7">
        <f t="shared" si="53"/>
        <v>8.2339404967175345E-2</v>
      </c>
      <c r="S107" s="7">
        <f t="shared" si="31"/>
        <v>4.782893755936897E-2</v>
      </c>
      <c r="T107" s="7">
        <f t="shared" si="32"/>
        <v>0.51195495545647995</v>
      </c>
      <c r="U107" s="7">
        <f t="shared" si="33"/>
        <v>6.0120160256141544E-2</v>
      </c>
      <c r="V107" s="7">
        <f t="shared" si="34"/>
        <v>0.51502551460948576</v>
      </c>
      <c r="W107" s="7">
        <f t="shared" si="35"/>
        <v>7.1460479983209913E-5</v>
      </c>
      <c r="X107" s="7">
        <f t="shared" si="36"/>
        <v>1.1288304463993496E-4</v>
      </c>
      <c r="Y107" s="7">
        <f t="shared" si="37"/>
        <v>1.8434352462314487E-4</v>
      </c>
      <c r="Z107" s="7">
        <f t="shared" si="38"/>
        <v>2.5477735690855191E-6</v>
      </c>
      <c r="AA107" s="7">
        <f t="shared" si="39"/>
        <v>5.0955471381710383E-6</v>
      </c>
      <c r="AB107" s="7">
        <f t="shared" si="40"/>
        <v>6.4949898248137623E-6</v>
      </c>
      <c r="AC107" s="7">
        <f t="shared" si="41"/>
        <v>1.2989979649627525E-5</v>
      </c>
      <c r="AD107" s="7">
        <f t="shared" si="42"/>
        <v>1.5130938929394683E-3</v>
      </c>
      <c r="AE107" s="7">
        <f t="shared" si="43"/>
        <v>1.5241047085938636E-3</v>
      </c>
      <c r="AF107" s="7">
        <f t="shared" si="44"/>
        <v>1.9010924989470502E-3</v>
      </c>
      <c r="AG107" s="7">
        <f t="shared" si="45"/>
        <v>1.9149267885080199E-3</v>
      </c>
    </row>
    <row r="108" spans="1:33" s="7" customFormat="1" x14ac:dyDescent="0.3">
      <c r="A108" s="8"/>
      <c r="C108" s="7">
        <v>0.5</v>
      </c>
      <c r="D108" s="7">
        <v>0.5</v>
      </c>
      <c r="E108" s="7">
        <v>0.05</v>
      </c>
      <c r="F108" s="7">
        <v>0.1</v>
      </c>
      <c r="G108" s="7">
        <f t="shared" si="46"/>
        <v>0.14487694925641395</v>
      </c>
      <c r="H108" s="7">
        <f t="shared" si="47"/>
        <v>0.18975389851282801</v>
      </c>
      <c r="I108" s="7">
        <f t="shared" si="48"/>
        <v>0.24386924407815014</v>
      </c>
      <c r="J108" s="7">
        <f t="shared" si="49"/>
        <v>0.28773848815630026</v>
      </c>
      <c r="K108" s="7">
        <f t="shared" si="27"/>
        <v>2.62192373141035E-2</v>
      </c>
      <c r="L108" s="7">
        <f t="shared" si="28"/>
        <v>0.50655443384656995</v>
      </c>
      <c r="M108" s="7">
        <f t="shared" si="29"/>
        <v>4.0967311019537531E-2</v>
      </c>
      <c r="N108" s="7">
        <f t="shared" si="30"/>
        <v>0.51024039557273182</v>
      </c>
      <c r="O108" s="7">
        <f t="shared" si="50"/>
        <v>2.182217104067008E-2</v>
      </c>
      <c r="P108" s="7">
        <f t="shared" si="51"/>
        <v>6.9047186008603614E-2</v>
      </c>
      <c r="Q108" s="7">
        <f t="shared" si="52"/>
        <v>3.3844780763561851E-2</v>
      </c>
      <c r="R108" s="7">
        <f t="shared" si="53"/>
        <v>8.0424478178667325E-2</v>
      </c>
      <c r="S108" s="7">
        <f t="shared" si="31"/>
        <v>4.6284780999023549E-2</v>
      </c>
      <c r="T108" s="7">
        <f t="shared" si="32"/>
        <v>0.51156912996293247</v>
      </c>
      <c r="U108" s="7">
        <f t="shared" si="33"/>
        <v>5.8180041317961104E-2</v>
      </c>
      <c r="V108" s="7">
        <f t="shared" si="34"/>
        <v>0.5145409089131342</v>
      </c>
      <c r="W108" s="7">
        <f t="shared" si="35"/>
        <v>6.69223840496109E-5</v>
      </c>
      <c r="X108" s="7">
        <f t="shared" si="36"/>
        <v>1.0571901601003279E-4</v>
      </c>
      <c r="Y108" s="7">
        <f t="shared" si="37"/>
        <v>1.7264140005964369E-4</v>
      </c>
      <c r="Z108" s="7">
        <f t="shared" si="38"/>
        <v>2.3247442546388303E-6</v>
      </c>
      <c r="AA108" s="7">
        <f t="shared" si="39"/>
        <v>4.6494885092776606E-6</v>
      </c>
      <c r="AB108" s="7">
        <f t="shared" si="40"/>
        <v>6.1438097881832826E-6</v>
      </c>
      <c r="AC108" s="7">
        <f t="shared" si="41"/>
        <v>1.2287619576366565E-5</v>
      </c>
      <c r="AD108" s="7">
        <f t="shared" si="42"/>
        <v>1.4643141365312581E-3</v>
      </c>
      <c r="AE108" s="7">
        <f t="shared" si="43"/>
        <v>1.4749692715013466E-3</v>
      </c>
      <c r="AF108" s="7">
        <f t="shared" si="44"/>
        <v>1.8398830683301281E-3</v>
      </c>
      <c r="AG108" s="7">
        <f t="shared" si="45"/>
        <v>1.8532710442658638E-3</v>
      </c>
    </row>
    <row r="109" spans="1:33" s="7" customFormat="1" x14ac:dyDescent="0.3">
      <c r="A109" s="8"/>
      <c r="C109" s="7">
        <v>0.5</v>
      </c>
      <c r="D109" s="7">
        <v>0.5</v>
      </c>
      <c r="E109" s="7">
        <v>0.05</v>
      </c>
      <c r="F109" s="7">
        <v>0.1</v>
      </c>
      <c r="G109" s="7">
        <f t="shared" si="46"/>
        <v>0.14487462451215932</v>
      </c>
      <c r="H109" s="7">
        <f t="shared" si="47"/>
        <v>0.18974924902431872</v>
      </c>
      <c r="I109" s="7">
        <f t="shared" si="48"/>
        <v>0.24386310026836194</v>
      </c>
      <c r="J109" s="7">
        <f t="shared" si="49"/>
        <v>0.28772620053672388</v>
      </c>
      <c r="K109" s="7">
        <f t="shared" si="27"/>
        <v>2.6218656128039839E-2</v>
      </c>
      <c r="L109" s="7">
        <f t="shared" si="28"/>
        <v>0.50655428857502161</v>
      </c>
      <c r="M109" s="7">
        <f t="shared" si="29"/>
        <v>4.0965775067090482E-2</v>
      </c>
      <c r="N109" s="7">
        <f t="shared" si="30"/>
        <v>0.51024001174568279</v>
      </c>
      <c r="O109" s="7">
        <f t="shared" si="50"/>
        <v>2.035785690413882E-2</v>
      </c>
      <c r="P109" s="7">
        <f t="shared" si="51"/>
        <v>6.7572216737102272E-2</v>
      </c>
      <c r="Q109" s="7">
        <f t="shared" si="52"/>
        <v>3.2004897695231724E-2</v>
      </c>
      <c r="R109" s="7">
        <f t="shared" si="53"/>
        <v>7.8571207134401466E-2</v>
      </c>
      <c r="S109" s="7">
        <f t="shared" si="31"/>
        <v>4.4790408382609018E-2</v>
      </c>
      <c r="T109" s="7">
        <f t="shared" si="32"/>
        <v>0.51119573043672151</v>
      </c>
      <c r="U109" s="7">
        <f t="shared" si="33"/>
        <v>5.630239183405393E-2</v>
      </c>
      <c r="V109" s="7">
        <f t="shared" si="34"/>
        <v>0.51407188088072242</v>
      </c>
      <c r="W109" s="7">
        <f t="shared" si="35"/>
        <v>6.2672190005866169E-5</v>
      </c>
      <c r="X109" s="7">
        <f t="shared" si="36"/>
        <v>9.9008915760620599E-5</v>
      </c>
      <c r="Y109" s="7">
        <f t="shared" si="37"/>
        <v>1.6168110576648677E-4</v>
      </c>
      <c r="Z109" s="7">
        <f t="shared" si="38"/>
        <v>2.1178209820393023E-6</v>
      </c>
      <c r="AA109" s="7">
        <f t="shared" si="39"/>
        <v>4.2356419640786046E-6</v>
      </c>
      <c r="AB109" s="7">
        <f t="shared" si="40"/>
        <v>5.8129044229304657E-6</v>
      </c>
      <c r="AC109" s="7">
        <f t="shared" si="41"/>
        <v>1.1625808845860931E-5</v>
      </c>
      <c r="AD109" s="7">
        <f t="shared" si="42"/>
        <v>1.4171004578909768E-3</v>
      </c>
      <c r="AE109" s="7">
        <f t="shared" si="43"/>
        <v>1.4274113764057449E-3</v>
      </c>
      <c r="AF109" s="7">
        <f t="shared" si="44"/>
        <v>1.7806313970270828E-3</v>
      </c>
      <c r="AG109" s="7">
        <f t="shared" si="45"/>
        <v>1.793587391175097E-3</v>
      </c>
    </row>
    <row r="110" spans="1:33" s="7" customFormat="1" x14ac:dyDescent="0.3">
      <c r="A110" s="8"/>
      <c r="C110" s="7">
        <v>0.5</v>
      </c>
      <c r="D110" s="7">
        <v>0.5</v>
      </c>
      <c r="E110" s="7">
        <v>0.05</v>
      </c>
      <c r="F110" s="7">
        <v>0.1</v>
      </c>
      <c r="G110" s="7">
        <f t="shared" si="46"/>
        <v>0.14487250669117729</v>
      </c>
      <c r="H110" s="7">
        <f t="shared" si="47"/>
        <v>0.18974501338235464</v>
      </c>
      <c r="I110" s="7">
        <f t="shared" si="48"/>
        <v>0.24385728736393902</v>
      </c>
      <c r="J110" s="7">
        <f t="shared" si="49"/>
        <v>0.28771457472787804</v>
      </c>
      <c r="K110" s="7">
        <f t="shared" si="27"/>
        <v>2.6218126672794329E-2</v>
      </c>
      <c r="L110" s="7">
        <f t="shared" si="28"/>
        <v>0.5065541562339545</v>
      </c>
      <c r="M110" s="7">
        <f t="shared" si="29"/>
        <v>4.0964321840984759E-2</v>
      </c>
      <c r="N110" s="7">
        <f t="shared" si="30"/>
        <v>0.51023964859153303</v>
      </c>
      <c r="O110" s="7">
        <f t="shared" si="50"/>
        <v>1.8940756446247844E-2</v>
      </c>
      <c r="P110" s="7">
        <f t="shared" si="51"/>
        <v>6.6144805360696529E-2</v>
      </c>
      <c r="Q110" s="7">
        <f t="shared" si="52"/>
        <v>3.0224266298204641E-2</v>
      </c>
      <c r="R110" s="7">
        <f t="shared" si="53"/>
        <v>7.6777619743226375E-2</v>
      </c>
      <c r="S110" s="7">
        <f t="shared" si="31"/>
        <v>4.3344221143459059E-2</v>
      </c>
      <c r="T110" s="7">
        <f t="shared" si="32"/>
        <v>0.51083435911035224</v>
      </c>
      <c r="U110" s="7">
        <f t="shared" si="33"/>
        <v>5.4485213429955576E-2</v>
      </c>
      <c r="V110" s="7">
        <f t="shared" si="34"/>
        <v>0.51361793463042793</v>
      </c>
      <c r="W110" s="7">
        <f t="shared" si="35"/>
        <v>5.8691668666036323E-5</v>
      </c>
      <c r="X110" s="7">
        <f t="shared" si="36"/>
        <v>9.2724071799304148E-5</v>
      </c>
      <c r="Y110" s="7">
        <f t="shared" si="37"/>
        <v>1.5141574046534048E-4</v>
      </c>
      <c r="Z110" s="7">
        <f t="shared" si="38"/>
        <v>1.9259232987422529E-6</v>
      </c>
      <c r="AA110" s="7">
        <f t="shared" si="39"/>
        <v>3.8518465974845059E-6</v>
      </c>
      <c r="AB110" s="7">
        <f t="shared" si="40"/>
        <v>5.5010578587254921E-6</v>
      </c>
      <c r="AC110" s="7">
        <f t="shared" si="41"/>
        <v>1.1002115717450984E-5</v>
      </c>
      <c r="AD110" s="7">
        <f t="shared" si="42"/>
        <v>1.3714031873544759E-3</v>
      </c>
      <c r="AE110" s="7">
        <f t="shared" si="43"/>
        <v>1.3813809871690713E-3</v>
      </c>
      <c r="AF110" s="7">
        <f t="shared" si="44"/>
        <v>1.7232760842411587E-3</v>
      </c>
      <c r="AG110" s="7">
        <f t="shared" si="45"/>
        <v>1.7358139753240922E-3</v>
      </c>
    </row>
    <row r="111" spans="1:33" s="7" customFormat="1" x14ac:dyDescent="0.3">
      <c r="A111" s="8"/>
      <c r="C111" s="7">
        <v>0.5</v>
      </c>
      <c r="D111" s="7">
        <v>0.5</v>
      </c>
      <c r="E111" s="7">
        <v>0.05</v>
      </c>
      <c r="F111" s="7">
        <v>0.1</v>
      </c>
      <c r="G111" s="7">
        <f t="shared" si="46"/>
        <v>0.14487058076787857</v>
      </c>
      <c r="H111" s="7">
        <f t="shared" si="47"/>
        <v>0.18974116153575715</v>
      </c>
      <c r="I111" s="7">
        <f t="shared" si="48"/>
        <v>0.24385178630608029</v>
      </c>
      <c r="J111" s="7">
        <f t="shared" si="49"/>
        <v>0.28770357261216056</v>
      </c>
      <c r="K111" s="7">
        <f t="shared" si="27"/>
        <v>2.6217645191969646E-2</v>
      </c>
      <c r="L111" s="7">
        <f t="shared" si="28"/>
        <v>0.50655403588443082</v>
      </c>
      <c r="M111" s="7">
        <f t="shared" si="29"/>
        <v>4.0962946576520075E-2</v>
      </c>
      <c r="N111" s="7">
        <f t="shared" si="30"/>
        <v>0.51023930491960912</v>
      </c>
      <c r="O111" s="7">
        <f t="shared" si="50"/>
        <v>1.7569353258893368E-2</v>
      </c>
      <c r="P111" s="7">
        <f t="shared" si="51"/>
        <v>6.4763424373527459E-2</v>
      </c>
      <c r="Q111" s="7">
        <f t="shared" si="52"/>
        <v>2.8500990213963483E-2</v>
      </c>
      <c r="R111" s="7">
        <f t="shared" si="53"/>
        <v>7.5041805767902287E-2</v>
      </c>
      <c r="S111" s="7">
        <f t="shared" si="31"/>
        <v>4.1944671437734032E-2</v>
      </c>
      <c r="T111" s="7">
        <f t="shared" si="32"/>
        <v>0.51048463072181183</v>
      </c>
      <c r="U111" s="7">
        <f t="shared" si="33"/>
        <v>5.2726570434512648E-2</v>
      </c>
      <c r="V111" s="7">
        <f t="shared" si="34"/>
        <v>0.51317858960996932</v>
      </c>
      <c r="W111" s="7">
        <f t="shared" si="35"/>
        <v>5.4963740686380199E-5</v>
      </c>
      <c r="X111" s="7">
        <f t="shared" si="36"/>
        <v>8.6837612053995602E-5</v>
      </c>
      <c r="Y111" s="7">
        <f t="shared" si="37"/>
        <v>1.418013527403758E-4</v>
      </c>
      <c r="Z111" s="7">
        <f t="shared" si="38"/>
        <v>1.7480405493667696E-6</v>
      </c>
      <c r="AA111" s="7">
        <f t="shared" si="39"/>
        <v>3.4960810987335391E-6</v>
      </c>
      <c r="AB111" s="7">
        <f t="shared" si="40"/>
        <v>5.207128344442872E-6</v>
      </c>
      <c r="AC111" s="7">
        <f t="shared" si="41"/>
        <v>1.0414256688885744E-5</v>
      </c>
      <c r="AD111" s="7">
        <f t="shared" si="42"/>
        <v>1.3271741733509109E-3</v>
      </c>
      <c r="AE111" s="7">
        <f t="shared" si="43"/>
        <v>1.3368295971336844E-3</v>
      </c>
      <c r="AF111" s="7">
        <f t="shared" si="44"/>
        <v>1.667757540455366E-3</v>
      </c>
      <c r="AG111" s="7">
        <f t="shared" si="45"/>
        <v>1.6798907676860882E-3</v>
      </c>
    </row>
    <row r="112" spans="1:33" s="7" customFormat="1" x14ac:dyDescent="0.3">
      <c r="A112" s="8"/>
      <c r="C112" s="7">
        <v>0.5</v>
      </c>
      <c r="D112" s="7">
        <v>0.5</v>
      </c>
      <c r="E112" s="7">
        <v>0.05</v>
      </c>
      <c r="F112" s="7">
        <v>0.1</v>
      </c>
      <c r="G112" s="7">
        <f t="shared" si="46"/>
        <v>0.1448688327273292</v>
      </c>
      <c r="H112" s="7">
        <f t="shared" si="47"/>
        <v>0.18973766545465842</v>
      </c>
      <c r="I112" s="7">
        <f t="shared" si="48"/>
        <v>0.24384657917773583</v>
      </c>
      <c r="J112" s="7">
        <f t="shared" si="49"/>
        <v>0.28769315835547166</v>
      </c>
      <c r="K112" s="7">
        <f t="shared" si="27"/>
        <v>2.6217208181832301E-2</v>
      </c>
      <c r="L112" s="7">
        <f t="shared" si="28"/>
        <v>0.50655392665066812</v>
      </c>
      <c r="M112" s="7">
        <f t="shared" si="29"/>
        <v>4.0961644794433955E-2</v>
      </c>
      <c r="N112" s="7">
        <f t="shared" si="30"/>
        <v>0.51023897961056652</v>
      </c>
      <c r="O112" s="7">
        <f t="shared" si="50"/>
        <v>1.6242179085542457E-2</v>
      </c>
      <c r="P112" s="7">
        <f t="shared" si="51"/>
        <v>6.3426594776393772E-2</v>
      </c>
      <c r="Q112" s="7">
        <f t="shared" si="52"/>
        <v>2.6833232673508116E-2</v>
      </c>
      <c r="R112" s="7">
        <f t="shared" si="53"/>
        <v>7.3361915000216202E-2</v>
      </c>
      <c r="S112" s="7">
        <f t="shared" si="31"/>
        <v>4.0590260592024932E-2</v>
      </c>
      <c r="T112" s="7">
        <f t="shared" si="32"/>
        <v>0.5101461721428171</v>
      </c>
      <c r="U112" s="7">
        <f t="shared" si="33"/>
        <v>5.1024588027483969E-2</v>
      </c>
      <c r="V112" s="7">
        <f t="shared" si="34"/>
        <v>0.5127533801656996</v>
      </c>
      <c r="W112" s="7">
        <f t="shared" si="35"/>
        <v>5.1472404575838872E-5</v>
      </c>
      <c r="X112" s="7">
        <f t="shared" si="36"/>
        <v>8.1324352825430001E-5</v>
      </c>
      <c r="Y112" s="7">
        <f t="shared" si="37"/>
        <v>1.3279675740126887E-4</v>
      </c>
      <c r="Z112" s="7">
        <f t="shared" si="38"/>
        <v>1.5832274917888156E-6</v>
      </c>
      <c r="AA112" s="7">
        <f t="shared" si="39"/>
        <v>3.1664549835776311E-6</v>
      </c>
      <c r="AB112" s="7">
        <f t="shared" si="40"/>
        <v>4.9300437373633305E-6</v>
      </c>
      <c r="AC112" s="7">
        <f t="shared" si="41"/>
        <v>9.860087474726661E-6</v>
      </c>
      <c r="AD112" s="7">
        <f t="shared" si="42"/>
        <v>1.284366741428411E-3</v>
      </c>
      <c r="AE112" s="7">
        <f t="shared" si="43"/>
        <v>1.2937101878278696E-3</v>
      </c>
      <c r="AF112" s="7">
        <f t="shared" si="44"/>
        <v>1.6140179449164382E-3</v>
      </c>
      <c r="AG112" s="7">
        <f t="shared" si="45"/>
        <v>1.6257595212666009E-3</v>
      </c>
    </row>
    <row r="113" spans="1:33" s="7" customFormat="1" x14ac:dyDescent="0.3">
      <c r="A113" s="8"/>
      <c r="C113" s="7">
        <v>0.5</v>
      </c>
      <c r="D113" s="7">
        <v>0.5</v>
      </c>
      <c r="E113" s="7">
        <v>0.05</v>
      </c>
      <c r="F113" s="7">
        <v>0.1</v>
      </c>
      <c r="G113" s="7">
        <f t="shared" si="46"/>
        <v>0.1448672494998374</v>
      </c>
      <c r="H113" s="7">
        <f t="shared" si="47"/>
        <v>0.18973449899967484</v>
      </c>
      <c r="I113" s="7">
        <f t="shared" si="48"/>
        <v>0.24384164913399847</v>
      </c>
      <c r="J113" s="7">
        <f t="shared" si="49"/>
        <v>0.28768329826799693</v>
      </c>
      <c r="K113" s="7">
        <f t="shared" si="27"/>
        <v>2.6216812374959354E-2</v>
      </c>
      <c r="L113" s="7">
        <f t="shared" si="28"/>
        <v>0.50655382771595114</v>
      </c>
      <c r="M113" s="7">
        <f t="shared" si="29"/>
        <v>4.0960412283499614E-2</v>
      </c>
      <c r="N113" s="7">
        <f t="shared" si="30"/>
        <v>0.51023867161204139</v>
      </c>
      <c r="O113" s="7">
        <f t="shared" si="50"/>
        <v>1.4957812344114047E-2</v>
      </c>
      <c r="P113" s="7">
        <f t="shared" si="51"/>
        <v>6.2132884588565904E-2</v>
      </c>
      <c r="Q113" s="7">
        <f t="shared" si="52"/>
        <v>2.5219214728591677E-2</v>
      </c>
      <c r="R113" s="7">
        <f t="shared" si="53"/>
        <v>7.1736155478949598E-2</v>
      </c>
      <c r="S113" s="7">
        <f t="shared" si="31"/>
        <v>3.9279537593062019E-2</v>
      </c>
      <c r="T113" s="7">
        <f t="shared" si="32"/>
        <v>0.50981862201606898</v>
      </c>
      <c r="U113" s="7">
        <f t="shared" si="33"/>
        <v>4.9377450430892714E-2</v>
      </c>
      <c r="V113" s="7">
        <f t="shared" si="34"/>
        <v>0.51234185511966057</v>
      </c>
      <c r="W113" s="7">
        <f t="shared" si="35"/>
        <v>4.8202669147217227E-5</v>
      </c>
      <c r="X113" s="7">
        <f t="shared" si="36"/>
        <v>7.616069389734593E-5</v>
      </c>
      <c r="Y113" s="7">
        <f t="shared" si="37"/>
        <v>1.2436336304456316E-4</v>
      </c>
      <c r="Z113" s="7">
        <f t="shared" si="38"/>
        <v>1.4306001792037464E-6</v>
      </c>
      <c r="AA113" s="7">
        <f t="shared" si="39"/>
        <v>2.8612003584074928E-6</v>
      </c>
      <c r="AB113" s="7">
        <f t="shared" si="40"/>
        <v>4.6687972607594259E-6</v>
      </c>
      <c r="AC113" s="7">
        <f t="shared" si="41"/>
        <v>9.3375945215188518E-6</v>
      </c>
      <c r="AD113" s="7">
        <f t="shared" si="42"/>
        <v>1.242935653854619E-3</v>
      </c>
      <c r="AE113" s="7">
        <f t="shared" si="43"/>
        <v>1.2519771882518428E-3</v>
      </c>
      <c r="AF113" s="7">
        <f t="shared" si="44"/>
        <v>1.562001203017543E-3</v>
      </c>
      <c r="AG113" s="7">
        <f t="shared" si="45"/>
        <v>1.5733637281505133E-3</v>
      </c>
    </row>
    <row r="114" spans="1:33" s="7" customFormat="1" x14ac:dyDescent="0.3">
      <c r="A114" s="8"/>
      <c r="C114" s="7">
        <v>0.5</v>
      </c>
      <c r="D114" s="7">
        <v>0.5</v>
      </c>
      <c r="E114" s="7">
        <v>0.05</v>
      </c>
      <c r="F114" s="7">
        <v>0.1</v>
      </c>
      <c r="G114" s="7">
        <f t="shared" si="46"/>
        <v>0.14486581889965819</v>
      </c>
      <c r="H114" s="7">
        <f t="shared" si="47"/>
        <v>0.18973163779931643</v>
      </c>
      <c r="I114" s="7">
        <f t="shared" si="48"/>
        <v>0.2438369803367377</v>
      </c>
      <c r="J114" s="7">
        <f t="shared" si="49"/>
        <v>0.28767396067347539</v>
      </c>
      <c r="K114" s="7">
        <f t="shared" si="27"/>
        <v>2.6216454724914556E-2</v>
      </c>
      <c r="L114" s="7">
        <f t="shared" si="28"/>
        <v>0.50655373831880179</v>
      </c>
      <c r="M114" s="7">
        <f t="shared" si="29"/>
        <v>4.0959245084184429E-2</v>
      </c>
      <c r="N114" s="7">
        <f t="shared" si="30"/>
        <v>0.51023837993456711</v>
      </c>
      <c r="O114" s="7">
        <f t="shared" si="50"/>
        <v>1.3714876690259429E-2</v>
      </c>
      <c r="P114" s="7">
        <f t="shared" si="51"/>
        <v>6.0880907400314058E-2</v>
      </c>
      <c r="Q114" s="7">
        <f t="shared" si="52"/>
        <v>2.3657213525574133E-2</v>
      </c>
      <c r="R114" s="7">
        <f t="shared" si="53"/>
        <v>7.0162791750799092E-2</v>
      </c>
      <c r="S114" s="7">
        <f t="shared" si="31"/>
        <v>3.8011097618914955E-2</v>
      </c>
      <c r="T114" s="7">
        <f t="shared" si="32"/>
        <v>0.50950163040149976</v>
      </c>
      <c r="U114" s="7">
        <f t="shared" si="33"/>
        <v>4.7783399144199837E-2</v>
      </c>
      <c r="V114" s="7">
        <f t="shared" si="34"/>
        <v>0.51194357735488927</v>
      </c>
      <c r="W114" s="7">
        <f t="shared" si="35"/>
        <v>4.5140490143352254E-5</v>
      </c>
      <c r="X114" s="7">
        <f t="shared" si="36"/>
        <v>7.132452001611186E-5</v>
      </c>
      <c r="Y114" s="7">
        <f t="shared" si="37"/>
        <v>1.1646501015946412E-4</v>
      </c>
      <c r="Z114" s="7">
        <f t="shared" si="38"/>
        <v>1.2893320930100299E-6</v>
      </c>
      <c r="AA114" s="7">
        <f t="shared" si="39"/>
        <v>2.5786641860200597E-6</v>
      </c>
      <c r="AB114" s="7">
        <f t="shared" si="40"/>
        <v>4.4224435148266909E-6</v>
      </c>
      <c r="AC114" s="7">
        <f t="shared" si="41"/>
        <v>8.8448870296533818E-6</v>
      </c>
      <c r="AD114" s="7">
        <f t="shared" si="42"/>
        <v>1.2028370698424233E-3</v>
      </c>
      <c r="AE114" s="7">
        <f t="shared" si="43"/>
        <v>1.2115864347947698E-3</v>
      </c>
      <c r="AF114" s="7">
        <f t="shared" si="44"/>
        <v>1.5116529037175212E-3</v>
      </c>
      <c r="AG114" s="7">
        <f t="shared" si="45"/>
        <v>1.5226485765875231E-3</v>
      </c>
    </row>
    <row r="115" spans="1:33" s="7" customFormat="1" x14ac:dyDescent="0.3">
      <c r="A115" s="8"/>
      <c r="C115" s="7">
        <v>0.5</v>
      </c>
      <c r="D115" s="7">
        <v>0.5</v>
      </c>
      <c r="E115" s="7">
        <v>0.05</v>
      </c>
      <c r="F115" s="7">
        <v>0.1</v>
      </c>
      <c r="G115" s="7">
        <f t="shared" si="46"/>
        <v>0.14486452956756518</v>
      </c>
      <c r="H115" s="7">
        <f t="shared" si="47"/>
        <v>0.18972905913513041</v>
      </c>
      <c r="I115" s="7">
        <f t="shared" si="48"/>
        <v>0.24383255789322286</v>
      </c>
      <c r="J115" s="7">
        <f t="shared" si="49"/>
        <v>0.28766511578644571</v>
      </c>
      <c r="K115" s="7">
        <f t="shared" si="27"/>
        <v>2.62161323918913E-2</v>
      </c>
      <c r="L115" s="7">
        <f t="shared" si="28"/>
        <v>0.50655365774939043</v>
      </c>
      <c r="M115" s="7">
        <f t="shared" si="29"/>
        <v>4.0958139473305719E-2</v>
      </c>
      <c r="N115" s="7">
        <f t="shared" si="30"/>
        <v>0.51023810364773925</v>
      </c>
      <c r="O115" s="7">
        <f t="shared" si="50"/>
        <v>1.2512039620417005E-2</v>
      </c>
      <c r="P115" s="7">
        <f t="shared" si="51"/>
        <v>5.9669320965519287E-2</v>
      </c>
      <c r="Q115" s="7">
        <f t="shared" si="52"/>
        <v>2.2145560621856613E-2</v>
      </c>
      <c r="R115" s="7">
        <f t="shared" si="53"/>
        <v>6.8640143174211563E-2</v>
      </c>
      <c r="S115" s="7">
        <f t="shared" si="31"/>
        <v>3.6783580611022382E-2</v>
      </c>
      <c r="T115" s="7">
        <f t="shared" si="32"/>
        <v>0.50919485843147749</v>
      </c>
      <c r="U115" s="7">
        <f t="shared" si="33"/>
        <v>4.6240731223231357E-2</v>
      </c>
      <c r="V115" s="7">
        <f t="shared" si="34"/>
        <v>0.51155812340920914</v>
      </c>
      <c r="W115" s="7">
        <f t="shared" si="35"/>
        <v>4.227271078745637E-5</v>
      </c>
      <c r="X115" s="7">
        <f t="shared" si="36"/>
        <v>6.6795108371254177E-5</v>
      </c>
      <c r="Y115" s="7">
        <f t="shared" si="37"/>
        <v>1.0906781915871055E-4</v>
      </c>
      <c r="Z115" s="7">
        <f t="shared" si="38"/>
        <v>1.1586505121083303E-6</v>
      </c>
      <c r="AA115" s="7">
        <f t="shared" si="39"/>
        <v>2.3173010242166606E-6</v>
      </c>
      <c r="AB115" s="7">
        <f t="shared" si="40"/>
        <v>4.1900947266421074E-6</v>
      </c>
      <c r="AC115" s="7">
        <f t="shared" si="41"/>
        <v>8.3801894532842147E-6</v>
      </c>
      <c r="AD115" s="7">
        <f t="shared" si="42"/>
        <v>1.1640285064436638E-3</v>
      </c>
      <c r="AE115" s="7">
        <f t="shared" si="43"/>
        <v>1.1724951318258247E-3</v>
      </c>
      <c r="AF115" s="7">
        <f t="shared" si="44"/>
        <v>1.4629202771180095E-3</v>
      </c>
      <c r="AG115" s="7">
        <f t="shared" si="45"/>
        <v>1.47356090823809E-3</v>
      </c>
    </row>
    <row r="116" spans="1:33" s="7" customFormat="1" x14ac:dyDescent="0.3">
      <c r="A116" s="8"/>
      <c r="C116" s="7">
        <v>0.5</v>
      </c>
      <c r="D116" s="7">
        <v>0.5</v>
      </c>
      <c r="E116" s="7">
        <v>0.05</v>
      </c>
      <c r="F116" s="7">
        <v>0.1</v>
      </c>
      <c r="G116" s="7">
        <f t="shared" si="46"/>
        <v>0.14486337091705306</v>
      </c>
      <c r="H116" s="7">
        <f t="shared" si="47"/>
        <v>0.18972674183410621</v>
      </c>
      <c r="I116" s="7">
        <f t="shared" si="48"/>
        <v>0.24382836779849623</v>
      </c>
      <c r="J116" s="7">
        <f t="shared" si="49"/>
        <v>0.28765673559699245</v>
      </c>
      <c r="K116" s="7">
        <f t="shared" si="27"/>
        <v>2.6215842729263274E-2</v>
      </c>
      <c r="L116" s="7">
        <f t="shared" si="28"/>
        <v>0.50655358534617445</v>
      </c>
      <c r="M116" s="7">
        <f t="shared" si="29"/>
        <v>4.0957091949624061E-2</v>
      </c>
      <c r="N116" s="7">
        <f t="shared" si="30"/>
        <v>0.51023784187661614</v>
      </c>
      <c r="O116" s="7">
        <f t="shared" si="50"/>
        <v>1.1348011113973341E-2</v>
      </c>
      <c r="P116" s="7">
        <f t="shared" si="51"/>
        <v>5.8496825833693464E-2</v>
      </c>
      <c r="Q116" s="7">
        <f t="shared" si="52"/>
        <v>2.0682640344738604E-2</v>
      </c>
      <c r="R116" s="7">
        <f t="shared" si="53"/>
        <v>6.7166582265973468E-2</v>
      </c>
      <c r="S116" s="7">
        <f t="shared" si="31"/>
        <v>3.5595669886347471E-2</v>
      </c>
      <c r="T116" s="7">
        <f t="shared" si="32"/>
        <v>0.50889797797490577</v>
      </c>
      <c r="U116" s="7">
        <f t="shared" si="33"/>
        <v>4.474779760267128E-2</v>
      </c>
      <c r="V116" s="7">
        <f t="shared" si="34"/>
        <v>0.51118508307768107</v>
      </c>
      <c r="W116" s="7">
        <f t="shared" si="35"/>
        <v>3.9587006020954079E-5</v>
      </c>
      <c r="X116" s="7">
        <f t="shared" si="36"/>
        <v>6.2553041727313698E-5</v>
      </c>
      <c r="Y116" s="7">
        <f t="shared" si="37"/>
        <v>1.0214004774826778E-4</v>
      </c>
      <c r="Z116" s="7">
        <f t="shared" si="38"/>
        <v>1.0378331049314049E-6</v>
      </c>
      <c r="AA116" s="7">
        <f t="shared" si="39"/>
        <v>2.0756662098628098E-6</v>
      </c>
      <c r="AB116" s="7">
        <f t="shared" si="40"/>
        <v>3.9709172255315526E-6</v>
      </c>
      <c r="AC116" s="7">
        <f t="shared" si="41"/>
        <v>7.9418344510631053E-6</v>
      </c>
      <c r="AD116" s="7">
        <f t="shared" si="42"/>
        <v>1.1264688001460194E-3</v>
      </c>
      <c r="AE116" s="7">
        <f t="shared" si="43"/>
        <v>1.1346618129946808E-3</v>
      </c>
      <c r="AF116" s="7">
        <f t="shared" si="44"/>
        <v>1.4157521523043199E-3</v>
      </c>
      <c r="AG116" s="7">
        <f t="shared" si="45"/>
        <v>1.4260491756864552E-3</v>
      </c>
    </row>
    <row r="117" spans="1:33" s="7" customFormat="1" x14ac:dyDescent="0.3">
      <c r="A117" s="8"/>
      <c r="C117" s="7">
        <v>0.5</v>
      </c>
      <c r="D117" s="7">
        <v>0.5</v>
      </c>
      <c r="E117" s="7">
        <v>0.05</v>
      </c>
      <c r="F117" s="7">
        <v>0.1</v>
      </c>
      <c r="G117" s="7">
        <f t="shared" si="46"/>
        <v>0.14486233308394814</v>
      </c>
      <c r="H117" s="7">
        <f t="shared" si="47"/>
        <v>0.18972466616789635</v>
      </c>
      <c r="I117" s="7">
        <f t="shared" si="48"/>
        <v>0.24382439688127069</v>
      </c>
      <c r="J117" s="7">
        <f t="shared" si="49"/>
        <v>0.28764879376254138</v>
      </c>
      <c r="K117" s="7">
        <f t="shared" si="27"/>
        <v>2.6215583270987046E-2</v>
      </c>
      <c r="L117" s="7">
        <f t="shared" si="28"/>
        <v>0.50655352049274893</v>
      </c>
      <c r="M117" s="7">
        <f t="shared" si="29"/>
        <v>4.0956099220317677E-2</v>
      </c>
      <c r="N117" s="7">
        <f t="shared" si="30"/>
        <v>0.51023759379833844</v>
      </c>
      <c r="O117" s="7">
        <f t="shared" si="50"/>
        <v>1.0221542313827322E-2</v>
      </c>
      <c r="P117" s="7">
        <f t="shared" si="51"/>
        <v>5.7362164020698783E-2</v>
      </c>
      <c r="Q117" s="7">
        <f t="shared" si="52"/>
        <v>1.9266888192434283E-2</v>
      </c>
      <c r="R117" s="7">
        <f t="shared" si="53"/>
        <v>6.5740533090287018E-2</v>
      </c>
      <c r="S117" s="7">
        <f t="shared" si="31"/>
        <v>3.4446090788921802E-2</v>
      </c>
      <c r="T117" s="7">
        <f t="shared" si="32"/>
        <v>0.50861067131013937</v>
      </c>
      <c r="U117" s="7">
        <f t="shared" si="33"/>
        <v>4.3303001461825856E-2</v>
      </c>
      <c r="V117" s="7">
        <f t="shared" si="34"/>
        <v>0.51082405902384931</v>
      </c>
      <c r="W117" s="7">
        <f t="shared" si="35"/>
        <v>3.7071830205628654E-5</v>
      </c>
      <c r="X117" s="7">
        <f t="shared" si="36"/>
        <v>5.8580126875886823E-5</v>
      </c>
      <c r="Y117" s="7">
        <f t="shared" si="37"/>
        <v>9.5651957081515477E-5</v>
      </c>
      <c r="Z117" s="7">
        <f t="shared" si="38"/>
        <v>9.2620473122053321E-7</v>
      </c>
      <c r="AA117" s="7">
        <f t="shared" si="39"/>
        <v>1.8524094624410664E-6</v>
      </c>
      <c r="AB117" s="7">
        <f t="shared" si="40"/>
        <v>3.7641281309114408E-6</v>
      </c>
      <c r="AC117" s="7">
        <f t="shared" si="41"/>
        <v>7.5282562618228815E-6</v>
      </c>
      <c r="AD117" s="7">
        <f t="shared" si="42"/>
        <v>1.0901180692020934E-3</v>
      </c>
      <c r="AE117" s="7">
        <f t="shared" si="43"/>
        <v>1.0980463032705915E-3</v>
      </c>
      <c r="AF117" s="7">
        <f t="shared" si="44"/>
        <v>1.3700989155433661E-3</v>
      </c>
      <c r="AG117" s="7">
        <f t="shared" si="45"/>
        <v>1.3800634003146111E-3</v>
      </c>
    </row>
    <row r="118" spans="1:33" s="7" customFormat="1" x14ac:dyDescent="0.3">
      <c r="A118" s="8"/>
      <c r="C118" s="7">
        <v>0.5</v>
      </c>
      <c r="D118" s="7">
        <v>0.5</v>
      </c>
      <c r="E118" s="7">
        <v>0.05</v>
      </c>
      <c r="F118" s="7">
        <v>0.1</v>
      </c>
      <c r="G118" s="7">
        <f t="shared" si="46"/>
        <v>0.14486140687921692</v>
      </c>
      <c r="H118" s="7">
        <f t="shared" si="47"/>
        <v>0.18972281375843392</v>
      </c>
      <c r="I118" s="7">
        <f t="shared" si="48"/>
        <v>0.24382063275313978</v>
      </c>
      <c r="J118" s="7">
        <f t="shared" si="49"/>
        <v>0.28764126550627955</v>
      </c>
      <c r="K118" s="7">
        <f t="shared" si="27"/>
        <v>2.6215351719804238E-2</v>
      </c>
      <c r="L118" s="7">
        <f t="shared" si="28"/>
        <v>0.50655346261489786</v>
      </c>
      <c r="M118" s="7">
        <f t="shared" si="29"/>
        <v>4.0955158188284949E-2</v>
      </c>
      <c r="N118" s="7">
        <f t="shared" si="30"/>
        <v>0.51023735863895603</v>
      </c>
      <c r="O118" s="7">
        <f t="shared" si="50"/>
        <v>9.1314242446252289E-3</v>
      </c>
      <c r="P118" s="7">
        <f t="shared" si="51"/>
        <v>5.6264117717428189E-2</v>
      </c>
      <c r="Q118" s="7">
        <f t="shared" si="52"/>
        <v>1.7896789276890916E-2</v>
      </c>
      <c r="R118" s="7">
        <f t="shared" si="53"/>
        <v>6.4360469689972402E-2</v>
      </c>
      <c r="S118" s="7">
        <f t="shared" si="31"/>
        <v>3.3333609380012383E-2</v>
      </c>
      <c r="T118" s="7">
        <f t="shared" si="32"/>
        <v>0.5083326308066225</v>
      </c>
      <c r="U118" s="7">
        <f t="shared" si="33"/>
        <v>4.1904796633272373E-2</v>
      </c>
      <c r="V118" s="7">
        <f t="shared" si="34"/>
        <v>0.51047466639986872</v>
      </c>
      <c r="W118" s="7">
        <f t="shared" si="35"/>
        <v>3.4716368079737158E-5</v>
      </c>
      <c r="X118" s="7">
        <f t="shared" si="36"/>
        <v>5.4859318094269313E-5</v>
      </c>
      <c r="Y118" s="7">
        <f t="shared" si="37"/>
        <v>8.9575686174006472E-5</v>
      </c>
      <c r="Z118" s="7">
        <f t="shared" si="38"/>
        <v>8.2313444123971223E-7</v>
      </c>
      <c r="AA118" s="7">
        <f t="shared" si="39"/>
        <v>1.6462688824794245E-6</v>
      </c>
      <c r="AB118" s="7">
        <f t="shared" si="40"/>
        <v>3.568992240328882E-6</v>
      </c>
      <c r="AC118" s="7">
        <f t="shared" si="41"/>
        <v>7.137984480657764E-6</v>
      </c>
      <c r="AD118" s="7">
        <f t="shared" si="42"/>
        <v>1.0549376767143885E-3</v>
      </c>
      <c r="AE118" s="7">
        <f t="shared" si="43"/>
        <v>1.0626096817438592E-3</v>
      </c>
      <c r="AF118" s="7">
        <f t="shared" si="44"/>
        <v>1.3259124689188951E-3</v>
      </c>
      <c r="AG118" s="7">
        <f t="shared" si="45"/>
        <v>1.335555130617988E-3</v>
      </c>
    </row>
    <row r="119" spans="1:33" s="7" customFormat="1" x14ac:dyDescent="0.3">
      <c r="A119" s="8"/>
      <c r="C119" s="7">
        <v>0.5</v>
      </c>
      <c r="D119" s="7">
        <v>0.5</v>
      </c>
      <c r="E119" s="7">
        <v>0.05</v>
      </c>
      <c r="F119" s="7">
        <v>0.1</v>
      </c>
      <c r="G119" s="7">
        <f t="shared" si="46"/>
        <v>0.14486058374477567</v>
      </c>
      <c r="H119" s="7">
        <f t="shared" si="47"/>
        <v>0.18972116748955145</v>
      </c>
      <c r="I119" s="7">
        <f t="shared" si="48"/>
        <v>0.24381706376089946</v>
      </c>
      <c r="J119" s="7">
        <f t="shared" si="49"/>
        <v>0.2876341275217989</v>
      </c>
      <c r="K119" s="7">
        <f t="shared" si="27"/>
        <v>2.621514593619393E-2</v>
      </c>
      <c r="L119" s="7">
        <f t="shared" si="28"/>
        <v>0.50655341117783315</v>
      </c>
      <c r="M119" s="7">
        <f t="shared" si="29"/>
        <v>4.095426594022486E-2</v>
      </c>
      <c r="N119" s="7">
        <f t="shared" si="30"/>
        <v>0.51023713567044959</v>
      </c>
      <c r="O119" s="7">
        <f t="shared" si="50"/>
        <v>8.0764865679108407E-3</v>
      </c>
      <c r="P119" s="7">
        <f t="shared" si="51"/>
        <v>5.5201508035684327E-2</v>
      </c>
      <c r="Q119" s="7">
        <f t="shared" si="52"/>
        <v>1.6570876807972021E-2</v>
      </c>
      <c r="R119" s="7">
        <f t="shared" si="53"/>
        <v>6.3024914559354411E-2</v>
      </c>
      <c r="S119" s="7">
        <f t="shared" si="31"/>
        <v>3.2257031166124064E-2</v>
      </c>
      <c r="T119" s="7">
        <f t="shared" si="32"/>
        <v>0.5080635586151363</v>
      </c>
      <c r="U119" s="7">
        <f t="shared" si="33"/>
        <v>4.0551686053925687E-2</v>
      </c>
      <c r="V119" s="7">
        <f t="shared" si="34"/>
        <v>0.51013653247556923</v>
      </c>
      <c r="W119" s="7">
        <f t="shared" si="35"/>
        <v>3.2510488769869432E-5</v>
      </c>
      <c r="X119" s="7">
        <f t="shared" si="36"/>
        <v>5.1374645314134797E-5</v>
      </c>
      <c r="Y119" s="7">
        <f t="shared" si="37"/>
        <v>8.3885134084004222E-5</v>
      </c>
      <c r="Z119" s="7">
        <f t="shared" si="38"/>
        <v>7.2803266077040352E-7</v>
      </c>
      <c r="AA119" s="7">
        <f t="shared" si="39"/>
        <v>1.456065321540807E-6</v>
      </c>
      <c r="AB119" s="7">
        <f t="shared" si="40"/>
        <v>3.3848191060626167E-6</v>
      </c>
      <c r="AC119" s="7">
        <f t="shared" si="41"/>
        <v>6.7696382121252335E-6</v>
      </c>
      <c r="AD119" s="7">
        <f t="shared" si="42"/>
        <v>1.0208901944941033E-3</v>
      </c>
      <c r="AE119" s="7">
        <f t="shared" si="43"/>
        <v>1.0283142452077005E-3</v>
      </c>
      <c r="AF119" s="7">
        <f t="shared" si="44"/>
        <v>1.2831461894741922E-3</v>
      </c>
      <c r="AG119" s="7">
        <f t="shared" si="45"/>
        <v>1.2924774010334686E-3</v>
      </c>
    </row>
    <row r="120" spans="1:33" s="7" customFormat="1" x14ac:dyDescent="0.3">
      <c r="A120" s="8"/>
      <c r="C120" s="7">
        <v>0.5</v>
      </c>
      <c r="D120" s="7">
        <v>0.5</v>
      </c>
      <c r="E120" s="7">
        <v>0.05</v>
      </c>
      <c r="F120" s="7">
        <v>0.1</v>
      </c>
      <c r="G120" s="7">
        <f t="shared" si="46"/>
        <v>0.1448598557121149</v>
      </c>
      <c r="H120" s="7">
        <f t="shared" si="47"/>
        <v>0.18971971142422991</v>
      </c>
      <c r="I120" s="7">
        <f t="shared" si="48"/>
        <v>0.2438136789417934</v>
      </c>
      <c r="J120" s="7">
        <f t="shared" si="49"/>
        <v>0.28762735788358679</v>
      </c>
      <c r="K120" s="7">
        <f t="shared" si="27"/>
        <v>2.6214963928028738E-2</v>
      </c>
      <c r="L120" s="7">
        <f t="shared" si="28"/>
        <v>0.50655336568360854</v>
      </c>
      <c r="M120" s="7">
        <f t="shared" si="29"/>
        <v>4.0953419735448353E-2</v>
      </c>
      <c r="N120" s="7">
        <f t="shared" si="30"/>
        <v>0.51023692420793509</v>
      </c>
      <c r="O120" s="7">
        <f t="shared" si="50"/>
        <v>7.0555963734167376E-3</v>
      </c>
      <c r="P120" s="7">
        <f t="shared" si="51"/>
        <v>5.4173193790476623E-2</v>
      </c>
      <c r="Q120" s="7">
        <f t="shared" si="52"/>
        <v>1.5287730618497829E-2</v>
      </c>
      <c r="R120" s="7">
        <f t="shared" si="53"/>
        <v>6.1732437158320941E-2</v>
      </c>
      <c r="S120" s="7">
        <f t="shared" si="31"/>
        <v>3.1215199864032511E-2</v>
      </c>
      <c r="T120" s="7">
        <f t="shared" si="32"/>
        <v>0.507803166366535</v>
      </c>
      <c r="U120" s="7">
        <f t="shared" si="33"/>
        <v>3.9242220257985745E-2</v>
      </c>
      <c r="V120" s="7">
        <f t="shared" si="34"/>
        <v>0.50980929627647431</v>
      </c>
      <c r="W120" s="7">
        <f t="shared" si="35"/>
        <v>3.0444702671911493E-5</v>
      </c>
      <c r="X120" s="7">
        <f t="shared" si="36"/>
        <v>4.8111146719826386E-5</v>
      </c>
      <c r="Y120" s="7">
        <f t="shared" si="37"/>
        <v>7.8555849391737876E-5</v>
      </c>
      <c r="Z120" s="7">
        <f t="shared" si="38"/>
        <v>6.4034855085539461E-7</v>
      </c>
      <c r="AA120" s="7">
        <f t="shared" si="39"/>
        <v>1.2806971017107892E-6</v>
      </c>
      <c r="AB120" s="7">
        <f t="shared" si="40"/>
        <v>3.2109602892603179E-6</v>
      </c>
      <c r="AC120" s="7">
        <f t="shared" si="41"/>
        <v>6.4219205785206358E-6</v>
      </c>
      <c r="AD120" s="7">
        <f t="shared" si="42"/>
        <v>9.8793936770774594E-4</v>
      </c>
      <c r="AE120" s="7">
        <f t="shared" si="43"/>
        <v>9.9512347253454241E-4</v>
      </c>
      <c r="AF120" s="7">
        <f t="shared" si="44"/>
        <v>1.241754888921734E-3</v>
      </c>
      <c r="AG120" s="7">
        <f t="shared" si="45"/>
        <v>1.2507846913395681E-3</v>
      </c>
    </row>
    <row r="121" spans="1:33" s="7" customFormat="1" x14ac:dyDescent="0.3">
      <c r="A121" s="8"/>
      <c r="C121" s="7">
        <v>0.5</v>
      </c>
      <c r="D121" s="7">
        <v>0.5</v>
      </c>
      <c r="E121" s="7">
        <v>0.05</v>
      </c>
      <c r="F121" s="7">
        <v>0.1</v>
      </c>
      <c r="G121" s="7">
        <f t="shared" si="46"/>
        <v>0.14485921536356405</v>
      </c>
      <c r="H121" s="7">
        <f t="shared" si="47"/>
        <v>0.18971843072712821</v>
      </c>
      <c r="I121" s="7">
        <f t="shared" si="48"/>
        <v>0.24381046798150413</v>
      </c>
      <c r="J121" s="7">
        <f t="shared" si="49"/>
        <v>0.28762093596300825</v>
      </c>
      <c r="K121" s="7">
        <f t="shared" si="27"/>
        <v>2.6214803840891025E-2</v>
      </c>
      <c r="L121" s="7">
        <f t="shared" si="28"/>
        <v>0.50655332566869937</v>
      </c>
      <c r="M121" s="7">
        <f t="shared" si="29"/>
        <v>4.0952616995376036E-2</v>
      </c>
      <c r="N121" s="7">
        <f t="shared" si="30"/>
        <v>0.5102367236070382</v>
      </c>
      <c r="O121" s="7">
        <f t="shared" si="50"/>
        <v>6.0676570057089912E-3</v>
      </c>
      <c r="P121" s="7">
        <f t="shared" si="51"/>
        <v>5.3178070317942083E-2</v>
      </c>
      <c r="Q121" s="7">
        <f t="shared" si="52"/>
        <v>1.4045975729576094E-2</v>
      </c>
      <c r="R121" s="7">
        <f t="shared" si="53"/>
        <v>6.0481652466981374E-2</v>
      </c>
      <c r="S121" s="7">
        <f t="shared" si="31"/>
        <v>3.020699620203033E-2</v>
      </c>
      <c r="T121" s="7">
        <f t="shared" si="32"/>
        <v>0.5075511748788385</v>
      </c>
      <c r="U121" s="7">
        <f t="shared" si="33"/>
        <v>3.797499591117072E-2</v>
      </c>
      <c r="V121" s="7">
        <f t="shared" si="34"/>
        <v>0.50949260823076736</v>
      </c>
      <c r="W121" s="7">
        <f t="shared" si="35"/>
        <v>2.8510121025400788E-5</v>
      </c>
      <c r="X121" s="7">
        <f t="shared" si="36"/>
        <v>4.5054805511416147E-5</v>
      </c>
      <c r="Y121" s="7">
        <f t="shared" si="37"/>
        <v>7.3564926536816931E-5</v>
      </c>
      <c r="Z121" s="7">
        <f t="shared" si="38"/>
        <v>5.5956753186104802E-7</v>
      </c>
      <c r="AA121" s="7">
        <f t="shared" si="39"/>
        <v>1.119135063722096E-6</v>
      </c>
      <c r="AB121" s="7">
        <f t="shared" si="40"/>
        <v>3.046806781178722E-6</v>
      </c>
      <c r="AC121" s="7">
        <f t="shared" si="41"/>
        <v>6.0936135623574439E-6</v>
      </c>
      <c r="AD121" s="7">
        <f t="shared" si="42"/>
        <v>9.5605008032146547E-4</v>
      </c>
      <c r="AE121" s="7">
        <f t="shared" si="43"/>
        <v>9.6300198985666799E-4</v>
      </c>
      <c r="AF121" s="7">
        <f t="shared" si="44"/>
        <v>1.2016947739712002E-3</v>
      </c>
      <c r="AG121" s="7">
        <f t="shared" si="45"/>
        <v>1.2104328866804888E-3</v>
      </c>
    </row>
    <row r="122" spans="1:33" s="7" customFormat="1" x14ac:dyDescent="0.3">
      <c r="A122" s="8"/>
      <c r="C122" s="7">
        <v>0.5</v>
      </c>
      <c r="D122" s="7">
        <v>0.5</v>
      </c>
      <c r="E122" s="7">
        <v>0.05</v>
      </c>
      <c r="F122" s="7">
        <v>0.1</v>
      </c>
      <c r="G122" s="7">
        <f t="shared" si="46"/>
        <v>0.14485865579603219</v>
      </c>
      <c r="H122" s="7">
        <f t="shared" si="47"/>
        <v>0.18971731159206448</v>
      </c>
      <c r="I122" s="7">
        <f t="shared" si="48"/>
        <v>0.24380742117472295</v>
      </c>
      <c r="J122" s="7">
        <f t="shared" si="49"/>
        <v>0.2876148423494459</v>
      </c>
      <c r="K122" s="7">
        <f t="shared" si="27"/>
        <v>2.6214663949008059E-2</v>
      </c>
      <c r="L122" s="7">
        <f t="shared" si="28"/>
        <v>0.50655329070173638</v>
      </c>
      <c r="M122" s="7">
        <f t="shared" si="29"/>
        <v>4.0951855293680742E-2</v>
      </c>
      <c r="N122" s="7">
        <f t="shared" si="30"/>
        <v>0.51023653326143192</v>
      </c>
      <c r="O122" s="7">
        <f t="shared" si="50"/>
        <v>5.1116069253875256E-3</v>
      </c>
      <c r="P122" s="7">
        <f t="shared" si="51"/>
        <v>5.2215068328085416E-2</v>
      </c>
      <c r="Q122" s="7">
        <f t="shared" si="52"/>
        <v>1.2844280955604893E-2</v>
      </c>
      <c r="R122" s="7">
        <f t="shared" si="53"/>
        <v>5.9271219580300884E-2</v>
      </c>
      <c r="S122" s="7">
        <f>O122*L122+P122*N122</f>
        <v>2.9231336756559933E-2</v>
      </c>
      <c r="T122" s="7">
        <f t="shared" si="32"/>
        <v>0.50730731387253758</v>
      </c>
      <c r="U122" s="7">
        <f t="shared" si="33"/>
        <v>3.6748654385589129E-2</v>
      </c>
      <c r="V122" s="7">
        <f t="shared" si="34"/>
        <v>0.50918612982516942</v>
      </c>
      <c r="W122" s="7">
        <f t="shared" si="35"/>
        <v>2.6698418015890078E-5</v>
      </c>
      <c r="X122" s="7">
        <f t="shared" si="36"/>
        <v>4.2192490582433582E-5</v>
      </c>
      <c r="Y122" s="7">
        <f t="shared" si="37"/>
        <v>6.8890908598323667E-5</v>
      </c>
      <c r="Z122" s="7">
        <f t="shared" si="38"/>
        <v>4.8520896200149261E-7</v>
      </c>
      <c r="AA122" s="7">
        <f t="shared" si="39"/>
        <v>9.7041792400298523E-7</v>
      </c>
      <c r="AB122" s="7">
        <f t="shared" si="40"/>
        <v>2.8917865816569722E-6</v>
      </c>
      <c r="AC122" s="7">
        <f t="shared" si="41"/>
        <v>5.7835731633139444E-6</v>
      </c>
      <c r="AD122" s="7">
        <f t="shared" si="42"/>
        <v>9.251883213490206E-4</v>
      </c>
      <c r="AE122" s="7">
        <f t="shared" si="43"/>
        <v>9.3191553655712887E-4</v>
      </c>
      <c r="AF122" s="7">
        <f t="shared" si="44"/>
        <v>1.1629234073186191E-3</v>
      </c>
      <c r="AG122" s="7">
        <f t="shared" si="45"/>
        <v>1.1713792382570943E-3</v>
      </c>
    </row>
    <row r="123" spans="1:33" s="7" customFormat="1" x14ac:dyDescent="0.3">
      <c r="A123" s="8"/>
      <c r="C123" s="7">
        <v>0.5</v>
      </c>
      <c r="D123" s="7">
        <v>0.5</v>
      </c>
      <c r="E123" s="7">
        <v>0.05</v>
      </c>
      <c r="F123" s="7">
        <v>0.1</v>
      </c>
      <c r="G123" s="7">
        <f t="shared" ref="G123:G141" si="54">G122-$N$36*Z122</f>
        <v>0.14485817058707018</v>
      </c>
      <c r="H123" s="7">
        <f t="shared" ref="H123:H141" si="55">H122-$N$36*AA122</f>
        <v>0.18971634117414049</v>
      </c>
      <c r="I123" s="7">
        <f t="shared" ref="I123:I141" si="56">I122-$N$36*AB122</f>
        <v>0.24380452938814129</v>
      </c>
      <c r="J123" s="7">
        <f t="shared" ref="J123:J141" si="57">J122-$N$36*AC122</f>
        <v>0.28760905877628257</v>
      </c>
      <c r="K123" s="7">
        <f t="shared" ref="K123:K141" si="58">(E123*G123+F123*H123)</f>
        <v>2.621454264676756E-2</v>
      </c>
      <c r="L123" s="7">
        <f t="shared" si="28"/>
        <v>0.50655326038138559</v>
      </c>
      <c r="M123" s="7">
        <f t="shared" ref="M123:M141" si="59">I123*E123+J123*F123</f>
        <v>4.0951132347035325E-2</v>
      </c>
      <c r="N123" s="7">
        <f t="shared" si="30"/>
        <v>0.51023635260052436</v>
      </c>
      <c r="O123" s="7">
        <f t="shared" ref="O123:O141" si="60">O122-$N$36*AD122</f>
        <v>4.1864186040385049E-3</v>
      </c>
      <c r="P123" s="7">
        <f t="shared" ref="P123:P141" si="61">P122-$N$36*AE122</f>
        <v>5.1283152791528286E-2</v>
      </c>
      <c r="Q123" s="7">
        <f t="shared" ref="Q123:Q141" si="62">Q122-$N$36*AF122</f>
        <v>1.1681357548286274E-2</v>
      </c>
      <c r="R123" s="7">
        <f t="shared" ref="R123:R141" si="63">R122-$N$36*AG122</f>
        <v>5.8099840342043789E-2</v>
      </c>
      <c r="S123" s="7">
        <f t="shared" ref="S123:S141" si="64">O123*L123+P123*N123</f>
        <v>2.8287172823401784E-2</v>
      </c>
      <c r="T123" s="7">
        <f t="shared" si="32"/>
        <v>0.50707132169396463</v>
      </c>
      <c r="U123" s="7">
        <f t="shared" ref="U123:U141" si="65">Q123*L123+R123*N123</f>
        <v>3.5561880374562344E-2</v>
      </c>
      <c r="V123" s="7">
        <f t="shared" si="34"/>
        <v>0.50888953326967246</v>
      </c>
      <c r="W123" s="7">
        <f t="shared" ref="W123:W141" si="66" xml:space="preserve"> (1/2)* (C123-T123)^2</f>
        <v>2.5001795249767381E-5</v>
      </c>
      <c r="X123" s="7">
        <f t="shared" ref="X123:X141" si="67" xml:space="preserve"> (1/2) * (D123-V123)^2</f>
        <v>3.9511900876306735E-5</v>
      </c>
      <c r="Y123" s="7">
        <f t="shared" ref="Y123:Y141" si="68">W123+X123</f>
        <v>6.4513696126074113E-5</v>
      </c>
      <c r="Z123" s="7">
        <f t="shared" ref="Z123:Z141" si="69">((T123-C123)*T123*(1-T123)*O123+(V123-D123)*V123*(1-V123)*Q123)*L123*(1-L123)*E123</f>
        <v>4.1682396101773202E-7</v>
      </c>
      <c r="AA123" s="7">
        <f t="shared" ref="AA123:AA141" si="70">((T123-C123)*T123*(1-T123)*O123+(V123-D123)*V123*(1-V123)*Q123)*L123*(1-L123)*F123</f>
        <v>8.3364792203546404E-7</v>
      </c>
      <c r="AB123" s="7">
        <f t="shared" ref="AB123:AB141" si="71">((T123-C123)*T123*(1-T123)*P123+(V123-D123)*V123*(1-V123)*R123)*N123*(1-N123)*E123</f>
        <v>2.7453624254960043E-6</v>
      </c>
      <c r="AC123" s="7">
        <f t="shared" ref="AC123:AC141" si="72">((T123-C123)*T123*(1-T123)*P123+(V123-D123)*V123*(1-V123)*R123)*N123*(1-N123)*F123</f>
        <v>5.4907248509920085E-6</v>
      </c>
      <c r="AD123" s="7">
        <f t="shared" ref="AD123:AD141" si="73">(T123-C123)*T123*(1-T123)*L123</f>
        <v>8.9532115190671391E-4</v>
      </c>
      <c r="AE123" s="7">
        <f t="shared" ref="AE123:AE141" si="74">(T123-C123)*T123*(1-T123)*N123</f>
        <v>9.0183093207422331E-4</v>
      </c>
      <c r="AF123" s="7">
        <f t="shared" ref="AF123:AF141" si="75">(V123-D123)*V123*(1-V123)*L123</f>
        <v>1.1253996693327075E-3</v>
      </c>
      <c r="AG123" s="7">
        <f t="shared" ref="AG123:AG141" si="76">(V123-D123)*V123*(1-V123)*N123</f>
        <v>1.1335823247210469E-3</v>
      </c>
    </row>
    <row r="124" spans="1:33" s="7" customFormat="1" x14ac:dyDescent="0.3">
      <c r="A124" s="8"/>
      <c r="C124" s="7">
        <v>0.5</v>
      </c>
      <c r="D124" s="7">
        <v>0.5</v>
      </c>
      <c r="E124" s="7">
        <v>0.05</v>
      </c>
      <c r="F124" s="7">
        <v>0.1</v>
      </c>
      <c r="G124" s="7">
        <f t="shared" si="54"/>
        <v>0.14485775376310916</v>
      </c>
      <c r="H124" s="7">
        <f t="shared" si="55"/>
        <v>0.18971550752621846</v>
      </c>
      <c r="I124" s="7">
        <f t="shared" si="56"/>
        <v>0.24380178402571578</v>
      </c>
      <c r="J124" s="7">
        <f t="shared" si="57"/>
        <v>0.28760356805143156</v>
      </c>
      <c r="K124" s="7">
        <f t="shared" si="58"/>
        <v>2.6214438440777307E-2</v>
      </c>
      <c r="L124" s="7">
        <f t="shared" si="28"/>
        <v>0.50655323433436317</v>
      </c>
      <c r="M124" s="7">
        <f t="shared" si="59"/>
        <v>4.0950446006428949E-2</v>
      </c>
      <c r="N124" s="7">
        <f t="shared" si="30"/>
        <v>0.51023618108728841</v>
      </c>
      <c r="O124" s="7">
        <f t="shared" si="60"/>
        <v>3.291097452131791E-3</v>
      </c>
      <c r="P124" s="7">
        <f t="shared" si="61"/>
        <v>5.0381321859454063E-2</v>
      </c>
      <c r="Q124" s="7">
        <f t="shared" si="62"/>
        <v>1.0555957878953566E-2</v>
      </c>
      <c r="R124" s="7">
        <f t="shared" si="63"/>
        <v>5.6966258017322739E-2</v>
      </c>
      <c r="S124" s="7">
        <f t="shared" si="64"/>
        <v>2.7373489322584307E-2</v>
      </c>
      <c r="T124" s="7">
        <f t="shared" si="32"/>
        <v>0.50684294504657357</v>
      </c>
      <c r="U124" s="7">
        <f t="shared" si="65"/>
        <v>3.4413400546673113E-2</v>
      </c>
      <c r="V124" s="7">
        <f t="shared" si="34"/>
        <v>0.50860250117105232</v>
      </c>
      <c r="W124" s="7">
        <f t="shared" si="66"/>
        <v>2.3412948455212862E-5</v>
      </c>
      <c r="X124" s="7">
        <f t="shared" si="67"/>
        <v>3.7001513198978302E-5</v>
      </c>
      <c r="Y124" s="7">
        <f t="shared" si="68"/>
        <v>6.0414461654191161E-5</v>
      </c>
      <c r="Z124" s="7">
        <f t="shared" si="69"/>
        <v>3.5399337022830228E-7</v>
      </c>
      <c r="AA124" s="7">
        <f t="shared" si="70"/>
        <v>7.0798674045660455E-7</v>
      </c>
      <c r="AB124" s="7">
        <f t="shared" si="71"/>
        <v>2.607029647933024E-6</v>
      </c>
      <c r="AC124" s="7">
        <f t="shared" si="72"/>
        <v>5.214059295866048E-6</v>
      </c>
      <c r="AD124" s="7">
        <f t="shared" si="73"/>
        <v>8.664166730754045E-4</v>
      </c>
      <c r="AE124" s="7">
        <f t="shared" si="74"/>
        <v>8.7271604351961158E-4</v>
      </c>
      <c r="AF124" s="7">
        <f t="shared" si="75"/>
        <v>1.0890837204679429E-3</v>
      </c>
      <c r="AG124" s="7">
        <f t="shared" si="76"/>
        <v>1.0970020143018218E-3</v>
      </c>
    </row>
    <row r="125" spans="1:33" s="7" customFormat="1" x14ac:dyDescent="0.3">
      <c r="A125" s="8"/>
      <c r="C125" s="7">
        <v>0.5</v>
      </c>
      <c r="D125" s="7">
        <v>0.5</v>
      </c>
      <c r="E125" s="7">
        <v>0.05</v>
      </c>
      <c r="F125" s="7">
        <v>0.1</v>
      </c>
      <c r="G125" s="7">
        <f t="shared" si="54"/>
        <v>0.14485739976973894</v>
      </c>
      <c r="H125" s="7">
        <f t="shared" si="55"/>
        <v>0.18971479953947801</v>
      </c>
      <c r="I125" s="7">
        <f t="shared" si="56"/>
        <v>0.24379917699606785</v>
      </c>
      <c r="J125" s="7">
        <f t="shared" si="57"/>
        <v>0.28759835399213568</v>
      </c>
      <c r="K125" s="7">
        <f t="shared" si="58"/>
        <v>2.621434994243475E-2</v>
      </c>
      <c r="L125" s="7">
        <f t="shared" si="28"/>
        <v>0.50655321221357807</v>
      </c>
      <c r="M125" s="7">
        <f t="shared" si="59"/>
        <v>4.0949794249016964E-2</v>
      </c>
      <c r="N125" s="7">
        <f t="shared" si="30"/>
        <v>0.510236018216225</v>
      </c>
      <c r="O125" s="7">
        <f t="shared" si="60"/>
        <v>2.4246807790563865E-3</v>
      </c>
      <c r="P125" s="7">
        <f t="shared" si="61"/>
        <v>4.9508605815934449E-2</v>
      </c>
      <c r="Q125" s="7">
        <f t="shared" si="62"/>
        <v>9.4668741584856223E-3</v>
      </c>
      <c r="R125" s="7">
        <f t="shared" si="63"/>
        <v>5.5869256003020916E-2</v>
      </c>
      <c r="S125" s="7">
        <f t="shared" si="64"/>
        <v>2.6489303736182565E-2</v>
      </c>
      <c r="T125" s="7">
        <f t="shared" si="32"/>
        <v>0.50662193872997052</v>
      </c>
      <c r="U125" s="7">
        <f t="shared" si="65"/>
        <v>3.3301982238286926E-2</v>
      </c>
      <c r="V125" s="7">
        <f t="shared" si="34"/>
        <v>0.50832472621506775</v>
      </c>
      <c r="W125" s="7">
        <f t="shared" si="66"/>
        <v>2.1925036271741806E-5</v>
      </c>
      <c r="X125" s="7">
        <f t="shared" si="67"/>
        <v>3.4650533277918076E-5</v>
      </c>
      <c r="Y125" s="7">
        <f t="shared" si="68"/>
        <v>5.6575569549659882E-5</v>
      </c>
      <c r="Z125" s="7">
        <f t="shared" si="69"/>
        <v>2.9632584066711061E-7</v>
      </c>
      <c r="AA125" s="7">
        <f t="shared" si="70"/>
        <v>5.9265168133422121E-7</v>
      </c>
      <c r="AB125" s="7">
        <f t="shared" si="71"/>
        <v>2.4763141808934966E-6</v>
      </c>
      <c r="AC125" s="7">
        <f t="shared" si="72"/>
        <v>4.9526283617869932E-6</v>
      </c>
      <c r="AD125" s="7">
        <f t="shared" si="73"/>
        <v>8.3844399456760137E-4</v>
      </c>
      <c r="AE125" s="7">
        <f t="shared" si="74"/>
        <v>8.4453975410801253E-4</v>
      </c>
      <c r="AF125" s="7">
        <f t="shared" si="75"/>
        <v>1.0539369644281204E-3</v>
      </c>
      <c r="AG125" s="7">
        <f t="shared" si="76"/>
        <v>1.0615994276904615E-3</v>
      </c>
    </row>
    <row r="126" spans="1:33" s="7" customFormat="1" x14ac:dyDescent="0.3">
      <c r="A126" s="8"/>
      <c r="C126" s="7">
        <v>0.5</v>
      </c>
      <c r="D126" s="7">
        <v>0.5</v>
      </c>
      <c r="E126" s="7">
        <v>0.05</v>
      </c>
      <c r="F126" s="7">
        <v>0.1</v>
      </c>
      <c r="G126" s="7">
        <f t="shared" si="54"/>
        <v>0.14485710344389827</v>
      </c>
      <c r="H126" s="7">
        <f t="shared" si="55"/>
        <v>0.18971420688779667</v>
      </c>
      <c r="I126" s="7">
        <f t="shared" si="56"/>
        <v>0.24379670068188694</v>
      </c>
      <c r="J126" s="7">
        <f t="shared" si="57"/>
        <v>0.28759340136377387</v>
      </c>
      <c r="K126" s="7">
        <f t="shared" si="58"/>
        <v>2.6214275860974582E-2</v>
      </c>
      <c r="L126" s="7">
        <f t="shared" si="28"/>
        <v>0.5065531936963944</v>
      </c>
      <c r="M126" s="7">
        <f t="shared" si="59"/>
        <v>4.0949175170471738E-2</v>
      </c>
      <c r="N126" s="7">
        <f t="shared" si="30"/>
        <v>0.51023586351145234</v>
      </c>
      <c r="O126" s="7">
        <f t="shared" si="60"/>
        <v>1.5862367844887851E-3</v>
      </c>
      <c r="P126" s="7">
        <f t="shared" si="61"/>
        <v>4.8664066061826439E-2</v>
      </c>
      <c r="Q126" s="7">
        <f t="shared" si="62"/>
        <v>8.4129371940575015E-3</v>
      </c>
      <c r="R126" s="7">
        <f t="shared" si="63"/>
        <v>5.4807656575330453E-2</v>
      </c>
      <c r="S126" s="7">
        <f t="shared" si="64"/>
        <v>2.5633665078175868E-2</v>
      </c>
      <c r="T126" s="7">
        <f t="shared" si="32"/>
        <v>0.50640806538653094</v>
      </c>
      <c r="U126" s="7">
        <f t="shared" si="65"/>
        <v>3.2226432183769874E-2</v>
      </c>
      <c r="V126" s="7">
        <f t="shared" si="34"/>
        <v>0.508055910857237</v>
      </c>
      <c r="W126" s="7">
        <f t="shared" si="66"/>
        <v>2.0531650999027943E-5</v>
      </c>
      <c r="X126" s="7">
        <f t="shared" si="67"/>
        <v>3.2448849869874513E-5</v>
      </c>
      <c r="Y126" s="7">
        <f t="shared" si="68"/>
        <v>5.2980500868902456E-5</v>
      </c>
      <c r="Z126" s="7">
        <f t="shared" si="69"/>
        <v>2.4345604149872318E-7</v>
      </c>
      <c r="AA126" s="7">
        <f t="shared" si="70"/>
        <v>4.8691208299744635E-7</v>
      </c>
      <c r="AB126" s="7">
        <f t="shared" si="71"/>
        <v>2.3527706721723912E-6</v>
      </c>
      <c r="AC126" s="7">
        <f t="shared" si="72"/>
        <v>4.7055413443447824E-6</v>
      </c>
      <c r="AD126" s="7">
        <f t="shared" si="73"/>
        <v>8.1137320419524535E-4</v>
      </c>
      <c r="AE126" s="7">
        <f t="shared" si="74"/>
        <v>8.1727193239402077E-4</v>
      </c>
      <c r="AF126" s="7">
        <f t="shared" si="75"/>
        <v>1.0199220120989975E-3</v>
      </c>
      <c r="AG126" s="7">
        <f t="shared" si="76"/>
        <v>1.0273369016987684E-3</v>
      </c>
    </row>
    <row r="127" spans="1:33" s="7" customFormat="1" x14ac:dyDescent="0.3">
      <c r="A127" s="8"/>
      <c r="C127" s="7">
        <v>0.5</v>
      </c>
      <c r="D127" s="7">
        <v>0.5</v>
      </c>
      <c r="E127" s="7">
        <v>0.05</v>
      </c>
      <c r="F127" s="7">
        <v>0.1</v>
      </c>
      <c r="G127" s="7">
        <f t="shared" si="54"/>
        <v>0.14485685998785677</v>
      </c>
      <c r="H127" s="7">
        <f t="shared" si="55"/>
        <v>0.18971371997571368</v>
      </c>
      <c r="I127" s="7">
        <f t="shared" si="56"/>
        <v>0.24379434791121476</v>
      </c>
      <c r="J127" s="7">
        <f t="shared" si="57"/>
        <v>0.28758869582242952</v>
      </c>
      <c r="K127" s="7">
        <f t="shared" si="58"/>
        <v>2.6214214996964209E-2</v>
      </c>
      <c r="L127" s="7">
        <f t="shared" si="28"/>
        <v>0.50655317848300563</v>
      </c>
      <c r="M127" s="7">
        <f t="shared" si="59"/>
        <v>4.0948586977803694E-2</v>
      </c>
      <c r="N127" s="7">
        <f t="shared" si="30"/>
        <v>0.51023571652491118</v>
      </c>
      <c r="O127" s="7">
        <f t="shared" si="60"/>
        <v>7.7486358029353977E-4</v>
      </c>
      <c r="P127" s="7">
        <f t="shared" si="61"/>
        <v>4.7846794129432421E-2</v>
      </c>
      <c r="Q127" s="7">
        <f t="shared" si="62"/>
        <v>7.393015181958504E-3</v>
      </c>
      <c r="R127" s="7">
        <f t="shared" si="63"/>
        <v>5.3780319673631685E-2</v>
      </c>
      <c r="S127" s="7">
        <f t="shared" si="64"/>
        <v>2.4805652895539279E-2</v>
      </c>
      <c r="T127" s="7">
        <f t="shared" si="32"/>
        <v>0.50620109525543655</v>
      </c>
      <c r="U127" s="7">
        <f t="shared" si="65"/>
        <v>3.1185595282608437E-2</v>
      </c>
      <c r="V127" s="7">
        <f t="shared" si="34"/>
        <v>0.50779576702207552</v>
      </c>
      <c r="W127" s="7">
        <f t="shared" si="66"/>
        <v>1.9226791183498848E-5</v>
      </c>
      <c r="X127" s="7">
        <f t="shared" si="67"/>
        <v>3.0386991731240088E-5</v>
      </c>
      <c r="Y127" s="7">
        <f t="shared" si="68"/>
        <v>4.961378291473894E-5</v>
      </c>
      <c r="Z127" s="7">
        <f t="shared" si="69"/>
        <v>1.9504298135252081E-7</v>
      </c>
      <c r="AA127" s="7">
        <f t="shared" si="70"/>
        <v>3.9008596270504162E-7</v>
      </c>
      <c r="AB127" s="7">
        <f t="shared" si="71"/>
        <v>2.2359807201439899E-6</v>
      </c>
      <c r="AC127" s="7">
        <f t="shared" si="72"/>
        <v>4.4719614402879798E-6</v>
      </c>
      <c r="AD127" s="7">
        <f t="shared" si="73"/>
        <v>7.8517533813196648E-4</v>
      </c>
      <c r="AE127" s="7">
        <f t="shared" si="74"/>
        <v>7.9088340230974166E-4</v>
      </c>
      <c r="AF127" s="7">
        <f t="shared" si="75"/>
        <v>9.8700264626460222E-4</v>
      </c>
      <c r="AG127" s="7">
        <f t="shared" si="76"/>
        <v>9.9417795370856238E-4</v>
      </c>
    </row>
    <row r="128" spans="1:33" s="7" customFormat="1" x14ac:dyDescent="0.3">
      <c r="A128" s="8"/>
      <c r="C128" s="7">
        <v>0.5</v>
      </c>
      <c r="D128" s="7">
        <v>0.5</v>
      </c>
      <c r="E128" s="7">
        <v>0.05</v>
      </c>
      <c r="F128" s="7">
        <v>0.1</v>
      </c>
      <c r="G128" s="7">
        <f t="shared" si="54"/>
        <v>0.14485666494487542</v>
      </c>
      <c r="H128" s="7">
        <f t="shared" si="55"/>
        <v>0.18971332988975098</v>
      </c>
      <c r="I128" s="7">
        <f t="shared" si="56"/>
        <v>0.24379211193049463</v>
      </c>
      <c r="J128" s="7">
        <f t="shared" si="57"/>
        <v>0.28758422386098925</v>
      </c>
      <c r="K128" s="7">
        <f t="shared" si="58"/>
        <v>2.6214166236218871E-2</v>
      </c>
      <c r="L128" s="7">
        <f t="shared" si="28"/>
        <v>0.5065531662949132</v>
      </c>
      <c r="M128" s="7">
        <f t="shared" si="59"/>
        <v>4.0948027982623661E-2</v>
      </c>
      <c r="N128" s="7">
        <f t="shared" si="30"/>
        <v>0.51023557683468113</v>
      </c>
      <c r="O128" s="7">
        <f t="shared" si="60"/>
        <v>-1.0311757838426714E-5</v>
      </c>
      <c r="P128" s="7">
        <f t="shared" si="61"/>
        <v>4.7055910727122681E-2</v>
      </c>
      <c r="Q128" s="7">
        <f t="shared" si="62"/>
        <v>6.4060125356939016E-3</v>
      </c>
      <c r="R128" s="7">
        <f t="shared" si="63"/>
        <v>5.2786141719923123E-2</v>
      </c>
      <c r="S128" s="7">
        <f t="shared" si="64"/>
        <v>2.4004376299751579E-2</v>
      </c>
      <c r="T128" s="7">
        <f t="shared" si="32"/>
        <v>0.50600080593396535</v>
      </c>
      <c r="U128" s="7">
        <f t="shared" si="65"/>
        <v>3.0178353402622853E-2</v>
      </c>
      <c r="V128" s="7">
        <f t="shared" si="34"/>
        <v>0.507544015810658</v>
      </c>
      <c r="W128" s="7">
        <f t="shared" si="66"/>
        <v>1.8004835928556863E-5</v>
      </c>
      <c r="X128" s="7">
        <f t="shared" si="67"/>
        <v>2.8456087275728941E-5</v>
      </c>
      <c r="Y128" s="7">
        <f t="shared" si="68"/>
        <v>4.6460923204285804E-5</v>
      </c>
      <c r="Z128" s="7">
        <f t="shared" si="69"/>
        <v>1.507684356449292E-7</v>
      </c>
      <c r="AA128" s="7">
        <f t="shared" si="70"/>
        <v>3.015368712898584E-7</v>
      </c>
      <c r="AB128" s="7">
        <f t="shared" si="71"/>
        <v>2.1255512170228136E-6</v>
      </c>
      <c r="AC128" s="7">
        <f t="shared" si="72"/>
        <v>4.2511024340456271E-6</v>
      </c>
      <c r="AD128" s="7">
        <f t="shared" si="73"/>
        <v>7.5982235196219296E-4</v>
      </c>
      <c r="AE128" s="7">
        <f t="shared" si="74"/>
        <v>7.6534591399553709E-4</v>
      </c>
      <c r="AF128" s="7">
        <f t="shared" si="75"/>
        <v>9.5514378711661211E-4</v>
      </c>
      <c r="AG128" s="7">
        <f t="shared" si="76"/>
        <v>9.6208724692044311E-4</v>
      </c>
    </row>
    <row r="129" spans="1:33" s="7" customFormat="1" x14ac:dyDescent="0.3">
      <c r="A129" s="8"/>
      <c r="C129" s="7">
        <v>0.5</v>
      </c>
      <c r="D129" s="7">
        <v>0.5</v>
      </c>
      <c r="E129" s="7">
        <v>0.05</v>
      </c>
      <c r="F129" s="7">
        <v>0.1</v>
      </c>
      <c r="G129" s="7">
        <f t="shared" si="54"/>
        <v>0.14485651417643977</v>
      </c>
      <c r="H129" s="7">
        <f t="shared" si="55"/>
        <v>0.1897130283528797</v>
      </c>
      <c r="I129" s="7">
        <f t="shared" si="56"/>
        <v>0.2437899863792776</v>
      </c>
      <c r="J129" s="7">
        <f t="shared" si="57"/>
        <v>0.28757997275855518</v>
      </c>
      <c r="K129" s="7">
        <f t="shared" si="58"/>
        <v>2.6214128544109962E-2</v>
      </c>
      <c r="L129" s="7">
        <f t="shared" si="28"/>
        <v>0.50655315687350466</v>
      </c>
      <c r="M129" s="7">
        <f t="shared" si="59"/>
        <v>4.0947496594819402E-2</v>
      </c>
      <c r="N129" s="7">
        <f t="shared" si="30"/>
        <v>0.51023544404340127</v>
      </c>
      <c r="O129" s="7">
        <f t="shared" si="60"/>
        <v>-7.7013410980061967E-4</v>
      </c>
      <c r="P129" s="7">
        <f t="shared" si="61"/>
        <v>4.6290564813127141E-2</v>
      </c>
      <c r="Q129" s="7">
        <f t="shared" si="62"/>
        <v>5.4508687485772898E-3</v>
      </c>
      <c r="R129" s="7">
        <f t="shared" si="63"/>
        <v>5.182405447300268E-2</v>
      </c>
      <c r="S129" s="7">
        <f t="shared" si="64"/>
        <v>2.3228973027910306E-2</v>
      </c>
      <c r="T129" s="7">
        <f t="shared" si="32"/>
        <v>0.50580698214586306</v>
      </c>
      <c r="U129" s="7">
        <f t="shared" si="65"/>
        <v>2.9203624218456892E-2</v>
      </c>
      <c r="V129" s="7">
        <f t="shared" si="34"/>
        <v>0.5073003872163715</v>
      </c>
      <c r="W129" s="7">
        <f t="shared" si="66"/>
        <v>1.6860520821186174E-5</v>
      </c>
      <c r="X129" s="7">
        <f t="shared" si="67"/>
        <v>2.6647826754480178E-5</v>
      </c>
      <c r="Y129" s="7">
        <f t="shared" si="68"/>
        <v>4.3508347575666352E-5</v>
      </c>
      <c r="Z129" s="7">
        <f t="shared" si="69"/>
        <v>1.10335473365134E-7</v>
      </c>
      <c r="AA129" s="7">
        <f t="shared" si="70"/>
        <v>2.2067094673026799E-7</v>
      </c>
      <c r="AB129" s="7">
        <f t="shared" si="71"/>
        <v>2.0211127941027134E-6</v>
      </c>
      <c r="AC129" s="7">
        <f t="shared" si="72"/>
        <v>4.0422255882054268E-6</v>
      </c>
      <c r="AD129" s="7">
        <f t="shared" si="73"/>
        <v>7.3528709250766488E-4</v>
      </c>
      <c r="AE129" s="7">
        <f t="shared" si="74"/>
        <v>7.4063211541432834E-4</v>
      </c>
      <c r="AF129" s="7">
        <f t="shared" si="75"/>
        <v>9.2431145856408962E-4</v>
      </c>
      <c r="AG129" s="7">
        <f t="shared" si="76"/>
        <v>9.3103055640935079E-4</v>
      </c>
    </row>
    <row r="130" spans="1:33" s="7" customFormat="1" x14ac:dyDescent="0.3">
      <c r="A130" s="8"/>
      <c r="C130" s="7">
        <v>0.5</v>
      </c>
      <c r="D130" s="7">
        <v>0.5</v>
      </c>
      <c r="E130" s="7">
        <v>0.05</v>
      </c>
      <c r="F130" s="7">
        <v>0.1</v>
      </c>
      <c r="G130" s="7">
        <f t="shared" si="54"/>
        <v>0.1448564038409664</v>
      </c>
      <c r="H130" s="7">
        <f t="shared" si="55"/>
        <v>0.18971280768193297</v>
      </c>
      <c r="I130" s="7">
        <f t="shared" si="56"/>
        <v>0.2437879652664835</v>
      </c>
      <c r="J130" s="7">
        <f t="shared" si="57"/>
        <v>0.28757593053296698</v>
      </c>
      <c r="K130" s="7">
        <f t="shared" si="58"/>
        <v>2.6214100960241619E-2</v>
      </c>
      <c r="L130" s="7">
        <f t="shared" si="28"/>
        <v>0.50655314997872214</v>
      </c>
      <c r="M130" s="7">
        <f t="shared" si="59"/>
        <v>4.094699131662087E-2</v>
      </c>
      <c r="N130" s="7">
        <f t="shared" si="30"/>
        <v>0.5102353177767861</v>
      </c>
      <c r="O130" s="7">
        <f t="shared" si="60"/>
        <v>-1.5054212023082846E-3</v>
      </c>
      <c r="P130" s="7">
        <f t="shared" si="61"/>
        <v>4.5549932697712812E-2</v>
      </c>
      <c r="Q130" s="7">
        <f t="shared" si="62"/>
        <v>4.5265572900131997E-3</v>
      </c>
      <c r="R130" s="7">
        <f t="shared" si="63"/>
        <v>5.0893023916593332E-2</v>
      </c>
      <c r="S130" s="7">
        <f t="shared" si="64"/>
        <v>2.2478608532654699E-2</v>
      </c>
      <c r="T130" s="7">
        <f t="shared" si="32"/>
        <v>0.50561941551662826</v>
      </c>
      <c r="U130" s="7">
        <f t="shared" si="65"/>
        <v>2.8260360084519907E-2</v>
      </c>
      <c r="V130" s="7">
        <f t="shared" si="34"/>
        <v>0.5070646198487071</v>
      </c>
      <c r="W130" s="7">
        <f t="shared" si="66"/>
        <v>1.5788915374261208E-5</v>
      </c>
      <c r="X130" s="7">
        <f t="shared" si="67"/>
        <v>2.4954426803373156E-5</v>
      </c>
      <c r="Y130" s="7">
        <f t="shared" si="68"/>
        <v>4.0743342177634364E-5</v>
      </c>
      <c r="Z130" s="7">
        <f t="shared" si="69"/>
        <v>7.3467077183851592E-8</v>
      </c>
      <c r="AA130" s="7">
        <f t="shared" si="70"/>
        <v>1.4693415436770318E-7</v>
      </c>
      <c r="AB130" s="7">
        <f t="shared" si="71"/>
        <v>1.9223183627820038E-6</v>
      </c>
      <c r="AC130" s="7">
        <f t="shared" si="72"/>
        <v>3.8446367255640076E-6</v>
      </c>
      <c r="AD130" s="7">
        <f t="shared" si="73"/>
        <v>7.1154327042119653E-4</v>
      </c>
      <c r="AE130" s="7">
        <f t="shared" si="74"/>
        <v>7.1671552473919669E-4</v>
      </c>
      <c r="AF130" s="7">
        <f t="shared" si="75"/>
        <v>8.9447275534628638E-4</v>
      </c>
      <c r="AG130" s="7">
        <f t="shared" si="76"/>
        <v>9.0097473598962062E-4</v>
      </c>
    </row>
    <row r="131" spans="1:33" s="7" customFormat="1" x14ac:dyDescent="0.3">
      <c r="A131" s="8"/>
      <c r="C131" s="7">
        <v>0.5</v>
      </c>
      <c r="D131" s="7">
        <v>0.5</v>
      </c>
      <c r="E131" s="7">
        <v>0.05</v>
      </c>
      <c r="F131" s="7">
        <v>0.1</v>
      </c>
      <c r="G131" s="7">
        <f t="shared" si="54"/>
        <v>0.14485633037388923</v>
      </c>
      <c r="H131" s="7">
        <f t="shared" si="55"/>
        <v>0.18971266074777859</v>
      </c>
      <c r="I131" s="7">
        <f t="shared" si="56"/>
        <v>0.24378604294812073</v>
      </c>
      <c r="J131" s="7">
        <f t="shared" si="57"/>
        <v>0.28757208589624139</v>
      </c>
      <c r="K131" s="7">
        <f t="shared" si="58"/>
        <v>2.6214082593472323E-2</v>
      </c>
      <c r="L131" s="7">
        <f t="shared" si="28"/>
        <v>0.50655314538781848</v>
      </c>
      <c r="M131" s="7">
        <f t="shared" si="59"/>
        <v>4.0946510737030178E-2</v>
      </c>
      <c r="N131" s="7">
        <f t="shared" si="30"/>
        <v>0.51023519768223424</v>
      </c>
      <c r="O131" s="7">
        <f t="shared" si="60"/>
        <v>-2.2169644727294811E-3</v>
      </c>
      <c r="P131" s="7">
        <f t="shared" si="61"/>
        <v>4.4833217172973616E-2</v>
      </c>
      <c r="Q131" s="7">
        <f t="shared" si="62"/>
        <v>3.6320845346669134E-3</v>
      </c>
      <c r="R131" s="7">
        <f t="shared" si="63"/>
        <v>4.9992049180603709E-2</v>
      </c>
      <c r="S131" s="7">
        <f t="shared" si="64"/>
        <v>2.1752475100108568E-2</v>
      </c>
      <c r="T131" s="7">
        <f t="shared" si="32"/>
        <v>0.50543790435553937</v>
      </c>
      <c r="U131" s="7">
        <f t="shared" si="65"/>
        <v>2.7347546941555285E-2</v>
      </c>
      <c r="V131" s="7">
        <f t="shared" si="34"/>
        <v>0.5068364606649407</v>
      </c>
      <c r="W131" s="7">
        <f t="shared" si="66"/>
        <v>1.478540188999702E-5</v>
      </c>
      <c r="X131" s="7">
        <f t="shared" si="67"/>
        <v>2.3368597211640733E-5</v>
      </c>
      <c r="Y131" s="7">
        <f t="shared" si="68"/>
        <v>3.8153999101637752E-5</v>
      </c>
      <c r="Z131" s="7">
        <f t="shared" si="69"/>
        <v>3.9904851108830361E-8</v>
      </c>
      <c r="AA131" s="7">
        <f t="shared" si="70"/>
        <v>7.9809702217660722E-8</v>
      </c>
      <c r="AB131" s="7">
        <f t="shared" si="71"/>
        <v>1.8288417455454366E-6</v>
      </c>
      <c r="AC131" s="7">
        <f t="shared" si="72"/>
        <v>3.6576834910908732E-6</v>
      </c>
      <c r="AD131" s="7">
        <f t="shared" si="73"/>
        <v>6.8856543353604444E-4</v>
      </c>
      <c r="AE131" s="7">
        <f t="shared" si="74"/>
        <v>6.9357050350252485E-4</v>
      </c>
      <c r="AF131" s="7">
        <f t="shared" si="75"/>
        <v>8.6559581094952263E-4</v>
      </c>
      <c r="AG131" s="7">
        <f t="shared" si="76"/>
        <v>8.7188768589050879E-4</v>
      </c>
    </row>
    <row r="132" spans="1:33" s="7" customFormat="1" x14ac:dyDescent="0.3">
      <c r="A132" s="8"/>
      <c r="C132" s="7">
        <v>0.5</v>
      </c>
      <c r="D132" s="7">
        <v>0.5</v>
      </c>
      <c r="E132" s="7">
        <v>0.05</v>
      </c>
      <c r="F132" s="7">
        <v>0.1</v>
      </c>
      <c r="G132" s="7">
        <f t="shared" si="54"/>
        <v>0.14485629046903811</v>
      </c>
      <c r="H132" s="7">
        <f t="shared" si="55"/>
        <v>0.18971258093807639</v>
      </c>
      <c r="I132" s="7">
        <f t="shared" si="56"/>
        <v>0.24378421410637519</v>
      </c>
      <c r="J132" s="7">
        <f t="shared" si="57"/>
        <v>0.2875684282127503</v>
      </c>
      <c r="K132" s="7">
        <f t="shared" si="58"/>
        <v>2.6214072617259547E-2</v>
      </c>
      <c r="L132" s="7">
        <f t="shared" si="28"/>
        <v>0.50655314289419373</v>
      </c>
      <c r="M132" s="7">
        <f t="shared" si="59"/>
        <v>4.0946053526593792E-2</v>
      </c>
      <c r="N132" s="7">
        <f t="shared" si="30"/>
        <v>0.51023508342752166</v>
      </c>
      <c r="O132" s="7">
        <f t="shared" si="60"/>
        <v>-2.9055299062655257E-3</v>
      </c>
      <c r="P132" s="7">
        <f t="shared" si="61"/>
        <v>4.4139646669471094E-2</v>
      </c>
      <c r="Q132" s="7">
        <f t="shared" si="62"/>
        <v>2.7664887237173908E-3</v>
      </c>
      <c r="R132" s="7">
        <f t="shared" si="63"/>
        <v>4.9120161494713203E-2</v>
      </c>
      <c r="S132" s="7">
        <f t="shared" si="64"/>
        <v>2.1049790995067038E-2</v>
      </c>
      <c r="T132" s="7">
        <f t="shared" si="32"/>
        <v>0.50526225344425546</v>
      </c>
      <c r="U132" s="7">
        <f t="shared" si="65"/>
        <v>2.646420325600872E-2</v>
      </c>
      <c r="V132" s="7">
        <f t="shared" si="34"/>
        <v>0.50661566470954233</v>
      </c>
      <c r="W132" s="7">
        <f t="shared" si="66"/>
        <v>1.3845655655789227E-5</v>
      </c>
      <c r="X132" s="7">
        <f t="shared" si="67"/>
        <v>2.1883509774541932E-5</v>
      </c>
      <c r="Y132" s="7">
        <f t="shared" si="68"/>
        <v>3.572916543033116E-5</v>
      </c>
      <c r="Z132" s="7">
        <f t="shared" si="69"/>
        <v>9.4078102547518338E-9</v>
      </c>
      <c r="AA132" s="7">
        <f t="shared" si="70"/>
        <v>1.8815620509503668E-8</v>
      </c>
      <c r="AB132" s="7">
        <f t="shared" si="71"/>
        <v>1.7403763914160201E-6</v>
      </c>
      <c r="AC132" s="7">
        <f t="shared" si="72"/>
        <v>3.4807527828320403E-6</v>
      </c>
      <c r="AD132" s="7">
        <f t="shared" si="73"/>
        <v>6.6632894095873464E-4</v>
      </c>
      <c r="AE132" s="7">
        <f t="shared" si="74"/>
        <v>6.7117223049441494E-4</v>
      </c>
      <c r="AF132" s="7">
        <f t="shared" si="75"/>
        <v>8.3764976632594366E-4</v>
      </c>
      <c r="AG132" s="7">
        <f t="shared" si="76"/>
        <v>8.4373832123993896E-4</v>
      </c>
    </row>
    <row r="133" spans="1:33" s="7" customFormat="1" x14ac:dyDescent="0.3">
      <c r="A133" s="8"/>
      <c r="C133" s="7">
        <v>0.5</v>
      </c>
      <c r="D133" s="7">
        <v>0.5</v>
      </c>
      <c r="E133" s="7">
        <v>0.05</v>
      </c>
      <c r="F133" s="7">
        <v>0.1</v>
      </c>
      <c r="G133" s="7">
        <f t="shared" si="54"/>
        <v>0.14485628106122786</v>
      </c>
      <c r="H133" s="7">
        <f t="shared" si="55"/>
        <v>0.18971256212245588</v>
      </c>
      <c r="I133" s="7">
        <f t="shared" si="56"/>
        <v>0.24378247372998377</v>
      </c>
      <c r="J133" s="7">
        <f t="shared" si="57"/>
        <v>0.28756494745996747</v>
      </c>
      <c r="K133" s="7">
        <f t="shared" si="58"/>
        <v>2.621407026530698E-2</v>
      </c>
      <c r="L133" s="7">
        <f t="shared" si="28"/>
        <v>0.50655314230630666</v>
      </c>
      <c r="M133" s="7">
        <f t="shared" si="59"/>
        <v>4.0945618432495938E-2</v>
      </c>
      <c r="N133" s="7">
        <f t="shared" si="30"/>
        <v>0.51023497469957579</v>
      </c>
      <c r="O133" s="7">
        <f t="shared" si="60"/>
        <v>-3.5718588472242602E-3</v>
      </c>
      <c r="P133" s="7">
        <f t="shared" si="61"/>
        <v>4.3468474438976681E-2</v>
      </c>
      <c r="Q133" s="7">
        <f t="shared" si="62"/>
        <v>1.9288389573914471E-3</v>
      </c>
      <c r="R133" s="7">
        <f t="shared" si="63"/>
        <v>4.8276423173473262E-2</v>
      </c>
      <c r="S133" s="7">
        <f t="shared" si="64"/>
        <v>2.0369799632664394E-2</v>
      </c>
      <c r="T133" s="7">
        <f t="shared" si="32"/>
        <v>0.50509227383182131</v>
      </c>
      <c r="U133" s="7">
        <f t="shared" si="65"/>
        <v>2.5609378991372604E-2</v>
      </c>
      <c r="V133" s="7">
        <f t="shared" si="34"/>
        <v>0.50640199486115256</v>
      </c>
      <c r="W133" s="7">
        <f t="shared" si="66"/>
        <v>1.2965626389126066E-5</v>
      </c>
      <c r="X133" s="7">
        <f t="shared" si="67"/>
        <v>2.0492769101111895E-5</v>
      </c>
      <c r="Y133" s="7">
        <f t="shared" si="68"/>
        <v>3.3458395490237961E-5</v>
      </c>
      <c r="Z133" s="7">
        <f t="shared" si="69"/>
        <v>-1.8248752379501903E-8</v>
      </c>
      <c r="AA133" s="7">
        <f t="shared" si="70"/>
        <v>-3.6497504759003805E-8</v>
      </c>
      <c r="AB133" s="7">
        <f t="shared" si="71"/>
        <v>1.6566341707139865E-6</v>
      </c>
      <c r="AC133" s="7">
        <f t="shared" si="72"/>
        <v>3.3132683414279731E-6</v>
      </c>
      <c r="AD133" s="7">
        <f t="shared" si="73"/>
        <v>6.448099378921912E-4</v>
      </c>
      <c r="AE133" s="7">
        <f t="shared" si="74"/>
        <v>6.4949667639710754E-4</v>
      </c>
      <c r="AF133" s="7">
        <f t="shared" si="75"/>
        <v>8.106047394101384E-4</v>
      </c>
      <c r="AG133" s="7">
        <f t="shared" si="76"/>
        <v>8.1649654135239748E-4</v>
      </c>
    </row>
    <row r="134" spans="1:33" s="7" customFormat="1" x14ac:dyDescent="0.3">
      <c r="A134" s="8"/>
      <c r="C134" s="7">
        <v>0.5</v>
      </c>
      <c r="D134" s="7">
        <v>0.5</v>
      </c>
      <c r="E134" s="7">
        <v>0.05</v>
      </c>
      <c r="F134" s="7">
        <v>0.1</v>
      </c>
      <c r="G134" s="7">
        <f t="shared" si="54"/>
        <v>0.14485629930998023</v>
      </c>
      <c r="H134" s="7">
        <f t="shared" si="55"/>
        <v>0.18971259861996065</v>
      </c>
      <c r="I134" s="7">
        <f t="shared" si="56"/>
        <v>0.24378081709581306</v>
      </c>
      <c r="J134" s="7">
        <f t="shared" si="57"/>
        <v>0.28756163419162606</v>
      </c>
      <c r="K134" s="7">
        <f t="shared" si="58"/>
        <v>2.6214074827495076E-2</v>
      </c>
      <c r="L134" s="7">
        <f t="shared" si="28"/>
        <v>0.50655314344665781</v>
      </c>
      <c r="M134" s="7">
        <f t="shared" si="59"/>
        <v>4.0945204273953262E-2</v>
      </c>
      <c r="N134" s="7">
        <f t="shared" si="30"/>
        <v>0.51023487120332478</v>
      </c>
      <c r="O134" s="7">
        <f t="shared" si="60"/>
        <v>-4.2166687851164517E-3</v>
      </c>
      <c r="P134" s="7">
        <f t="shared" si="61"/>
        <v>4.2818977762579577E-2</v>
      </c>
      <c r="Q134" s="7">
        <f t="shared" si="62"/>
        <v>1.1182342179813089E-3</v>
      </c>
      <c r="R134" s="7">
        <f t="shared" si="63"/>
        <v>4.7459926632120862E-2</v>
      </c>
      <c r="S134" s="7">
        <f t="shared" si="64"/>
        <v>1.9711768775773679E-2</v>
      </c>
      <c r="T134" s="7">
        <f t="shared" si="32"/>
        <v>0.50492778263590943</v>
      </c>
      <c r="U134" s="7">
        <f t="shared" si="65"/>
        <v>2.4782154610687477E-2</v>
      </c>
      <c r="V134" s="7">
        <f t="shared" si="34"/>
        <v>0.50619522158696129</v>
      </c>
      <c r="W134" s="7">
        <f t="shared" si="66"/>
        <v>1.2141520853385234E-5</v>
      </c>
      <c r="X134" s="7">
        <f t="shared" si="67"/>
        <v>1.9190385255775558E-5</v>
      </c>
      <c r="Y134" s="7">
        <f t="shared" si="68"/>
        <v>3.1331906109160795E-5</v>
      </c>
      <c r="Z134" s="7">
        <f t="shared" si="69"/>
        <v>-4.3274326926108329E-8</v>
      </c>
      <c r="AA134" s="7">
        <f t="shared" si="70"/>
        <v>-8.6548653852216658E-8</v>
      </c>
      <c r="AB134" s="7">
        <f t="shared" si="71"/>
        <v>1.5773442442667295E-6</v>
      </c>
      <c r="AC134" s="7">
        <f t="shared" si="72"/>
        <v>3.154688488533459E-6</v>
      </c>
      <c r="AD134" s="7">
        <f t="shared" si="73"/>
        <v>6.239853311754991E-4</v>
      </c>
      <c r="AE134" s="7">
        <f t="shared" si="74"/>
        <v>6.2852057914160667E-4</v>
      </c>
      <c r="AF134" s="7">
        <f t="shared" si="75"/>
        <v>7.8443179542769272E-4</v>
      </c>
      <c r="AG134" s="7">
        <f t="shared" si="76"/>
        <v>7.9013319981497473E-4</v>
      </c>
    </row>
    <row r="135" spans="1:33" s="7" customFormat="1" x14ac:dyDescent="0.3">
      <c r="A135" s="8"/>
      <c r="C135" s="7">
        <v>0.5</v>
      </c>
      <c r="D135" s="7">
        <v>0.5</v>
      </c>
      <c r="E135" s="7">
        <v>0.05</v>
      </c>
      <c r="F135" s="7">
        <v>0.1</v>
      </c>
      <c r="G135" s="7">
        <f t="shared" si="54"/>
        <v>0.14485634258430716</v>
      </c>
      <c r="H135" s="7">
        <f t="shared" si="55"/>
        <v>0.1897126851686145</v>
      </c>
      <c r="I135" s="7">
        <f t="shared" si="56"/>
        <v>0.24377923975156879</v>
      </c>
      <c r="J135" s="7">
        <f t="shared" si="57"/>
        <v>0.28755847950313751</v>
      </c>
      <c r="K135" s="7">
        <f t="shared" si="58"/>
        <v>2.6214085646076812E-2</v>
      </c>
      <c r="L135" s="7">
        <f t="shared" si="28"/>
        <v>0.50655314615083857</v>
      </c>
      <c r="M135" s="7">
        <f t="shared" si="59"/>
        <v>4.0944809937892193E-2</v>
      </c>
      <c r="N135" s="7">
        <f t="shared" si="30"/>
        <v>0.51023477266061679</v>
      </c>
      <c r="O135" s="7">
        <f t="shared" si="60"/>
        <v>-4.8406541162919507E-3</v>
      </c>
      <c r="P135" s="7">
        <f t="shared" si="61"/>
        <v>4.2190457183437974E-2</v>
      </c>
      <c r="Q135" s="7">
        <f t="shared" si="62"/>
        <v>3.3380242255361613E-4</v>
      </c>
      <c r="R135" s="7">
        <f t="shared" si="63"/>
        <v>4.6669793432305887E-2</v>
      </c>
      <c r="S135" s="7">
        <f t="shared" si="64"/>
        <v>1.9074989757403266E-2</v>
      </c>
      <c r="T135" s="7">
        <f t="shared" si="32"/>
        <v>0.50476860285013536</v>
      </c>
      <c r="U135" s="7">
        <f t="shared" si="65"/>
        <v>2.3981640109387845E-2</v>
      </c>
      <c r="V135" s="7">
        <f t="shared" si="34"/>
        <v>0.50599512270432201</v>
      </c>
      <c r="W135" s="7">
        <f t="shared" si="66"/>
        <v>1.1369786571159547E-5</v>
      </c>
      <c r="X135" s="7">
        <f t="shared" si="67"/>
        <v>1.797074811993862E-5</v>
      </c>
      <c r="Y135" s="7">
        <f t="shared" si="68"/>
        <v>2.9340534691098167E-5</v>
      </c>
      <c r="Z135" s="7">
        <f t="shared" si="69"/>
        <v>-6.5864179966126019E-8</v>
      </c>
      <c r="AA135" s="7">
        <f t="shared" si="70"/>
        <v>-1.3172835993225204E-7</v>
      </c>
      <c r="AB135" s="7">
        <f t="shared" si="71"/>
        <v>1.5022520025032529E-6</v>
      </c>
      <c r="AC135" s="7">
        <f t="shared" si="72"/>
        <v>3.0045040050065059E-6</v>
      </c>
      <c r="AD135" s="7">
        <f t="shared" si="73"/>
        <v>6.0383276552642003E-4</v>
      </c>
      <c r="AE135" s="7">
        <f t="shared" si="74"/>
        <v>6.0822141997250809E-4</v>
      </c>
      <c r="AF135" s="7">
        <f t="shared" si="75"/>
        <v>7.5910291798807423E-4</v>
      </c>
      <c r="AG135" s="7">
        <f t="shared" si="76"/>
        <v>7.6462007536386254E-4</v>
      </c>
    </row>
    <row r="136" spans="1:33" s="7" customFormat="1" x14ac:dyDescent="0.3">
      <c r="A136" s="8"/>
      <c r="C136" s="7">
        <v>0.5</v>
      </c>
      <c r="D136" s="7">
        <v>0.5</v>
      </c>
      <c r="E136" s="7">
        <v>0.05</v>
      </c>
      <c r="F136" s="7">
        <v>0.1</v>
      </c>
      <c r="G136" s="7">
        <f t="shared" si="54"/>
        <v>0.14485640844848713</v>
      </c>
      <c r="H136" s="7">
        <f t="shared" si="55"/>
        <v>0.18971281689697445</v>
      </c>
      <c r="I136" s="7">
        <f t="shared" si="56"/>
        <v>0.24377773749956627</v>
      </c>
      <c r="J136" s="7">
        <f t="shared" si="57"/>
        <v>0.28755547499913248</v>
      </c>
      <c r="K136" s="7">
        <f t="shared" si="58"/>
        <v>2.6214102112121801E-2</v>
      </c>
      <c r="L136" s="7">
        <f t="shared" si="28"/>
        <v>0.50655315026664272</v>
      </c>
      <c r="M136" s="7">
        <f t="shared" si="59"/>
        <v>4.0944434374891564E-2</v>
      </c>
      <c r="N136" s="7">
        <f t="shared" si="30"/>
        <v>0.5102346788092067</v>
      </c>
      <c r="O136" s="7">
        <f t="shared" si="60"/>
        <v>-5.444486881818371E-3</v>
      </c>
      <c r="P136" s="7">
        <f t="shared" si="61"/>
        <v>4.1582235763465467E-2</v>
      </c>
      <c r="Q136" s="7">
        <f t="shared" si="62"/>
        <v>-4.2530049543445809E-4</v>
      </c>
      <c r="R136" s="7">
        <f t="shared" si="63"/>
        <v>4.5905173356942025E-2</v>
      </c>
      <c r="S136" s="7">
        <f t="shared" si="64"/>
        <v>1.8458776727370004E-2</v>
      </c>
      <c r="T136" s="7">
        <f t="shared" si="32"/>
        <v>0.50461456315728082</v>
      </c>
      <c r="U136" s="7">
        <f t="shared" si="65"/>
        <v>2.3206974077687979E-2</v>
      </c>
      <c r="V136" s="7">
        <f t="shared" si="34"/>
        <v>0.50580148314943274</v>
      </c>
      <c r="W136" s="7">
        <f t="shared" si="66"/>
        <v>1.0647096566266744E-5</v>
      </c>
      <c r="X136" s="7">
        <f t="shared" si="67"/>
        <v>1.6828603366576014E-5</v>
      </c>
      <c r="Y136" s="7">
        <f t="shared" si="68"/>
        <v>2.7475699932842758E-5</v>
      </c>
      <c r="Z136" s="7">
        <f t="shared" si="69"/>
        <v>-8.620028438641585E-8</v>
      </c>
      <c r="AA136" s="7">
        <f t="shared" si="70"/>
        <v>-1.724005687728317E-7</v>
      </c>
      <c r="AB136" s="7">
        <f t="shared" si="71"/>
        <v>1.4311180701393554E-6</v>
      </c>
      <c r="AC136" s="7">
        <f t="shared" si="72"/>
        <v>2.8622361402787108E-6</v>
      </c>
      <c r="AD136" s="7">
        <f t="shared" si="73"/>
        <v>5.8433060047187891E-4</v>
      </c>
      <c r="AE136" s="7">
        <f t="shared" si="74"/>
        <v>5.8857740020611885E-4</v>
      </c>
      <c r="AF136" s="7">
        <f t="shared" si="75"/>
        <v>7.345909809527624E-4</v>
      </c>
      <c r="AG136" s="7">
        <f t="shared" si="76"/>
        <v>7.3992984354213551E-4</v>
      </c>
    </row>
    <row r="137" spans="1:33" s="7" customFormat="1" x14ac:dyDescent="0.3">
      <c r="A137" s="8"/>
      <c r="C137" s="7">
        <v>0.5</v>
      </c>
      <c r="D137" s="7">
        <v>0.5</v>
      </c>
      <c r="E137" s="7">
        <v>0.05</v>
      </c>
      <c r="F137" s="7">
        <v>0.1</v>
      </c>
      <c r="G137" s="7">
        <f t="shared" si="54"/>
        <v>0.14485649464877151</v>
      </c>
      <c r="H137" s="7">
        <f t="shared" si="55"/>
        <v>0.18971298929754321</v>
      </c>
      <c r="I137" s="7">
        <f t="shared" si="56"/>
        <v>0.24377630638149614</v>
      </c>
      <c r="J137" s="7">
        <f t="shared" si="57"/>
        <v>0.28755261276299221</v>
      </c>
      <c r="K137" s="7">
        <f t="shared" si="58"/>
        <v>2.62141236621929E-2</v>
      </c>
      <c r="L137" s="7">
        <f t="shared" si="28"/>
        <v>0.506553155653235</v>
      </c>
      <c r="M137" s="7">
        <f t="shared" si="59"/>
        <v>4.0944076595374031E-2</v>
      </c>
      <c r="N137" s="7">
        <f t="shared" si="30"/>
        <v>0.510234589401804</v>
      </c>
      <c r="O137" s="7">
        <f t="shared" si="60"/>
        <v>-6.02881748229025E-3</v>
      </c>
      <c r="P137" s="7">
        <f t="shared" si="61"/>
        <v>4.0993658363259348E-2</v>
      </c>
      <c r="Q137" s="7">
        <f t="shared" si="62"/>
        <v>-1.1598914763872206E-3</v>
      </c>
      <c r="R137" s="7">
        <f t="shared" si="63"/>
        <v>4.5165243513399893E-2</v>
      </c>
      <c r="S137" s="7">
        <f t="shared" si="64"/>
        <v>1.7862465922543945E-2</v>
      </c>
      <c r="T137" s="7">
        <f t="shared" si="32"/>
        <v>0.50446549774826355</v>
      </c>
      <c r="U137" s="7">
        <f t="shared" si="65"/>
        <v>2.2457322791712846E-2</v>
      </c>
      <c r="V137" s="7">
        <f t="shared" si="34"/>
        <v>0.50561409475291408</v>
      </c>
      <c r="W137" s="7">
        <f t="shared" si="66"/>
        <v>9.9703350698734054E-6</v>
      </c>
      <c r="X137" s="7">
        <f t="shared" si="67"/>
        <v>1.5759029947348694E-5</v>
      </c>
      <c r="Y137" s="7">
        <f t="shared" si="68"/>
        <v>2.57293650172221E-5</v>
      </c>
      <c r="Z137" s="7">
        <f t="shared" si="69"/>
        <v>-1.0445218975438029E-7</v>
      </c>
      <c r="AA137" s="7">
        <f t="shared" si="70"/>
        <v>-2.0890437950876057E-7</v>
      </c>
      <c r="AB137" s="7">
        <f t="shared" si="71"/>
        <v>1.363717372418006E-6</v>
      </c>
      <c r="AC137" s="7">
        <f t="shared" si="72"/>
        <v>2.727434744836012E-6</v>
      </c>
      <c r="AD137" s="7">
        <f t="shared" si="73"/>
        <v>5.6545788795166424E-4</v>
      </c>
      <c r="AE137" s="7">
        <f t="shared" si="74"/>
        <v>5.695674186669854E-4</v>
      </c>
      <c r="AF137" s="7">
        <f t="shared" si="75"/>
        <v>7.1086972106830287E-4</v>
      </c>
      <c r="AG137" s="7">
        <f t="shared" si="76"/>
        <v>7.1603604912838937E-4</v>
      </c>
    </row>
    <row r="138" spans="1:33" s="7" customFormat="1" x14ac:dyDescent="0.3">
      <c r="A138" s="8"/>
      <c r="C138" s="7">
        <v>0.5</v>
      </c>
      <c r="D138" s="7">
        <v>0.5</v>
      </c>
      <c r="E138" s="7">
        <v>0.05</v>
      </c>
      <c r="F138" s="7">
        <v>0.1</v>
      </c>
      <c r="G138" s="7">
        <f t="shared" si="54"/>
        <v>0.14485659910096127</v>
      </c>
      <c r="H138" s="7">
        <f t="shared" si="55"/>
        <v>0.18971319820192273</v>
      </c>
      <c r="I138" s="7">
        <f t="shared" si="56"/>
        <v>0.24377494266412372</v>
      </c>
      <c r="J138" s="7">
        <f t="shared" si="57"/>
        <v>0.28754988532824738</v>
      </c>
      <c r="K138" s="7">
        <f t="shared" si="58"/>
        <v>2.621414977524034E-2</v>
      </c>
      <c r="L138" s="7">
        <f t="shared" si="28"/>
        <v>0.50655316218037549</v>
      </c>
      <c r="M138" s="7">
        <f t="shared" si="59"/>
        <v>4.0943735666030927E-2</v>
      </c>
      <c r="N138" s="7">
        <f t="shared" si="30"/>
        <v>0.51023450420517924</v>
      </c>
      <c r="O138" s="7">
        <f t="shared" si="60"/>
        <v>-6.5942753702419145E-3</v>
      </c>
      <c r="P138" s="7">
        <f t="shared" si="61"/>
        <v>4.0424090944592365E-2</v>
      </c>
      <c r="Q138" s="7">
        <f t="shared" si="62"/>
        <v>-1.8707611974555236E-3</v>
      </c>
      <c r="R138" s="7">
        <f t="shared" si="63"/>
        <v>4.4449207464271501E-2</v>
      </c>
      <c r="S138" s="7">
        <f t="shared" si="64"/>
        <v>1.7285414959974953E-2</v>
      </c>
      <c r="T138" s="7">
        <f t="shared" si="32"/>
        <v>0.50432124614669671</v>
      </c>
      <c r="U138" s="7">
        <f t="shared" si="65"/>
        <v>2.1731879332590281E-2</v>
      </c>
      <c r="V138" s="7">
        <f t="shared" si="34"/>
        <v>0.50543275602211679</v>
      </c>
      <c r="W138" s="7">
        <f t="shared" si="66"/>
        <v>9.3365841301705877E-6</v>
      </c>
      <c r="X138" s="7">
        <f t="shared" si="67"/>
        <v>1.4757418997923132E-5</v>
      </c>
      <c r="Y138" s="7">
        <f t="shared" si="68"/>
        <v>2.4094003128093721E-5</v>
      </c>
      <c r="Z138" s="7">
        <f t="shared" si="69"/>
        <v>-1.2077783694631234E-7</v>
      </c>
      <c r="AA138" s="7">
        <f t="shared" si="70"/>
        <v>-2.4155567389262468E-7</v>
      </c>
      <c r="AB138" s="7">
        <f t="shared" si="71"/>
        <v>1.2998382591129995E-6</v>
      </c>
      <c r="AC138" s="7">
        <f t="shared" si="72"/>
        <v>2.599676518225999E-6</v>
      </c>
      <c r="AD138" s="7">
        <f t="shared" si="73"/>
        <v>5.4719435058050471E-4</v>
      </c>
      <c r="AE138" s="7">
        <f t="shared" si="74"/>
        <v>5.5117104978786235E-4</v>
      </c>
      <c r="AF138" s="7">
        <f t="shared" si="75"/>
        <v>6.879137113531712E-4</v>
      </c>
      <c r="AG138" s="7">
        <f t="shared" si="76"/>
        <v>6.9291307932501961E-4</v>
      </c>
    </row>
    <row r="139" spans="1:33" s="7" customFormat="1" x14ac:dyDescent="0.3">
      <c r="A139" s="8"/>
      <c r="C139" s="7">
        <v>0.5</v>
      </c>
      <c r="D139" s="7">
        <v>0.5</v>
      </c>
      <c r="E139" s="7">
        <v>0.05</v>
      </c>
      <c r="F139" s="7">
        <v>0.1</v>
      </c>
      <c r="G139" s="7">
        <f t="shared" si="54"/>
        <v>0.14485671987879822</v>
      </c>
      <c r="H139" s="7">
        <f t="shared" si="55"/>
        <v>0.18971343975759661</v>
      </c>
      <c r="I139" s="7">
        <f t="shared" si="56"/>
        <v>0.24377364282586461</v>
      </c>
      <c r="J139" s="7">
        <f t="shared" si="57"/>
        <v>0.28754728565172916</v>
      </c>
      <c r="K139" s="7">
        <f t="shared" si="58"/>
        <v>2.6214179969699575E-2</v>
      </c>
      <c r="L139" s="7">
        <f t="shared" si="28"/>
        <v>0.5065531697276936</v>
      </c>
      <c r="M139" s="7">
        <f t="shared" si="59"/>
        <v>4.0943410706466149E-2</v>
      </c>
      <c r="N139" s="7">
        <f t="shared" si="30"/>
        <v>0.51023442299932564</v>
      </c>
      <c r="O139" s="7">
        <f t="shared" si="60"/>
        <v>-7.1414697208224192E-3</v>
      </c>
      <c r="P139" s="7">
        <f t="shared" si="61"/>
        <v>3.9872919894804501E-2</v>
      </c>
      <c r="Q139" s="7">
        <f t="shared" si="62"/>
        <v>-2.5586749088086949E-3</v>
      </c>
      <c r="R139" s="7">
        <f t="shared" si="63"/>
        <v>4.3756294384946479E-2</v>
      </c>
      <c r="S139" s="7">
        <f t="shared" si="64"/>
        <v>1.6727002152226961E-2</v>
      </c>
      <c r="T139" s="7">
        <f t="shared" si="32"/>
        <v>0.50418165303887974</v>
      </c>
      <c r="U139" s="7">
        <f t="shared" si="65"/>
        <v>2.1029862732732038E-2</v>
      </c>
      <c r="V139" s="7">
        <f t="shared" si="34"/>
        <v>0.50525727192998926</v>
      </c>
      <c r="W139" s="7">
        <f t="shared" si="66"/>
        <v>8.7431110687860831E-6</v>
      </c>
      <c r="X139" s="7">
        <f t="shared" si="67"/>
        <v>1.3819454072926501E-5</v>
      </c>
      <c r="Y139" s="7">
        <f t="shared" si="68"/>
        <v>2.2562565141712584E-5</v>
      </c>
      <c r="Z139" s="7">
        <f t="shared" si="69"/>
        <v>-1.3532432053626309E-7</v>
      </c>
      <c r="AA139" s="7">
        <f t="shared" si="70"/>
        <v>-2.7064864107252619E-7</v>
      </c>
      <c r="AB139" s="7">
        <f t="shared" si="71"/>
        <v>1.23928168273247E-6</v>
      </c>
      <c r="AC139" s="7">
        <f t="shared" si="72"/>
        <v>2.47856336546494E-6</v>
      </c>
      <c r="AD139" s="7">
        <f t="shared" si="73"/>
        <v>5.2952036055314269E-4</v>
      </c>
      <c r="AE139" s="7">
        <f t="shared" si="74"/>
        <v>5.3336852235761809E-4</v>
      </c>
      <c r="AF139" s="7">
        <f t="shared" si="75"/>
        <v>6.6569833522613217E-4</v>
      </c>
      <c r="AG139" s="7">
        <f t="shared" si="76"/>
        <v>6.7053613769371635E-4</v>
      </c>
    </row>
    <row r="140" spans="1:33" s="7" customFormat="1" x14ac:dyDescent="0.3">
      <c r="A140" s="8"/>
      <c r="C140" s="7">
        <v>0.5</v>
      </c>
      <c r="D140" s="7">
        <v>0.5</v>
      </c>
      <c r="E140" s="7">
        <v>0.05</v>
      </c>
      <c r="F140" s="7">
        <v>0.1</v>
      </c>
      <c r="G140" s="7">
        <f t="shared" si="54"/>
        <v>0.14485685520311875</v>
      </c>
      <c r="H140" s="7">
        <f t="shared" si="55"/>
        <v>0.18971371040623769</v>
      </c>
      <c r="I140" s="7">
        <f t="shared" si="56"/>
        <v>0.24377240354418189</v>
      </c>
      <c r="J140" s="7">
        <f t="shared" si="57"/>
        <v>0.28754480708836372</v>
      </c>
      <c r="K140" s="7">
        <f t="shared" si="58"/>
        <v>2.6214213800779707E-2</v>
      </c>
      <c r="L140" s="7">
        <f t="shared" si="28"/>
        <v>0.5065531781840108</v>
      </c>
      <c r="M140" s="7">
        <f t="shared" si="59"/>
        <v>4.0943100886045469E-2</v>
      </c>
      <c r="N140" s="7">
        <f t="shared" si="30"/>
        <v>0.5102343455766718</v>
      </c>
      <c r="O140" s="7">
        <f t="shared" si="60"/>
        <v>-7.6709900813755616E-3</v>
      </c>
      <c r="P140" s="7">
        <f t="shared" si="61"/>
        <v>3.9339551372446886E-2</v>
      </c>
      <c r="Q140" s="7">
        <f t="shared" si="62"/>
        <v>-3.2243732440348271E-3</v>
      </c>
      <c r="R140" s="7">
        <f t="shared" si="63"/>
        <v>4.3085758247252762E-2</v>
      </c>
      <c r="S140" s="7">
        <f t="shared" si="64"/>
        <v>1.6186625844261483E-2</v>
      </c>
      <c r="T140" s="7">
        <f t="shared" si="32"/>
        <v>0.50404656810906878</v>
      </c>
      <c r="U140" s="7">
        <f t="shared" si="65"/>
        <v>2.0350517148544373E-2</v>
      </c>
      <c r="V140" s="7">
        <f t="shared" si="34"/>
        <v>0.50508745371033703</v>
      </c>
      <c r="W140" s="7">
        <f t="shared" si="66"/>
        <v>8.18735673066625E-6</v>
      </c>
      <c r="X140" s="7">
        <f t="shared" si="67"/>
        <v>1.2941092627411011E-5</v>
      </c>
      <c r="Y140" s="7">
        <f t="shared" si="68"/>
        <v>2.1128449358077263E-5</v>
      </c>
      <c r="Z140" s="7">
        <f t="shared" si="69"/>
        <v>-1.4822860223690755E-7</v>
      </c>
      <c r="AA140" s="7">
        <f t="shared" si="70"/>
        <v>-2.9645720447381511E-7</v>
      </c>
      <c r="AB140" s="7">
        <f t="shared" si="71"/>
        <v>1.1818604275754604E-6</v>
      </c>
      <c r="AC140" s="7">
        <f t="shared" si="72"/>
        <v>2.3637208551509208E-6</v>
      </c>
      <c r="AD140" s="7">
        <f t="shared" si="73"/>
        <v>5.1241691917735274E-4</v>
      </c>
      <c r="AE140" s="7">
        <f t="shared" si="74"/>
        <v>5.1614069890189383E-4</v>
      </c>
      <c r="AF140" s="7">
        <f t="shared" si="75"/>
        <v>6.4419976136317935E-4</v>
      </c>
      <c r="AG140" s="7">
        <f t="shared" si="76"/>
        <v>6.4888121882514141E-4</v>
      </c>
    </row>
    <row r="141" spans="1:33" s="10" customFormat="1" x14ac:dyDescent="0.3">
      <c r="A141" s="9"/>
      <c r="C141" s="10">
        <v>0.5</v>
      </c>
      <c r="D141" s="10">
        <v>0.5</v>
      </c>
      <c r="E141" s="10">
        <v>0.05</v>
      </c>
      <c r="F141" s="10">
        <v>0.1</v>
      </c>
      <c r="G141" s="10">
        <f t="shared" si="54"/>
        <v>0.14485700343172098</v>
      </c>
      <c r="H141" s="10">
        <f t="shared" si="55"/>
        <v>0.18971400686344217</v>
      </c>
      <c r="I141" s="10">
        <f t="shared" si="56"/>
        <v>0.24377122168375431</v>
      </c>
      <c r="J141" s="10">
        <f t="shared" si="57"/>
        <v>0.28754244336750856</v>
      </c>
      <c r="K141" s="10">
        <f t="shared" si="58"/>
        <v>2.6214250857930266E-2</v>
      </c>
      <c r="L141" s="10">
        <f t="shared" si="28"/>
        <v>0.50655318744670708</v>
      </c>
      <c r="M141" s="10">
        <f t="shared" si="59"/>
        <v>4.0942805420938574E-2</v>
      </c>
      <c r="N141" s="10">
        <f t="shared" si="30"/>
        <v>0.5102342717413425</v>
      </c>
      <c r="O141" s="10">
        <f t="shared" si="60"/>
        <v>-8.1834070005529138E-3</v>
      </c>
      <c r="P141" s="10">
        <f t="shared" si="61"/>
        <v>3.8823410673544993E-2</v>
      </c>
      <c r="Q141" s="10">
        <f t="shared" si="62"/>
        <v>-3.8685730053980064E-3</v>
      </c>
      <c r="R141" s="10">
        <f t="shared" si="63"/>
        <v>4.2436877028427619E-2</v>
      </c>
      <c r="S141" s="10">
        <f t="shared" si="64"/>
        <v>1.5663703771227517E-2</v>
      </c>
      <c r="T141" s="10">
        <f t="shared" si="32"/>
        <v>0.50391584587987481</v>
      </c>
      <c r="U141" s="10">
        <f t="shared" si="65"/>
        <v>1.9693111058822026E-2</v>
      </c>
      <c r="V141" s="10">
        <f t="shared" si="34"/>
        <v>0.50492311865930894</v>
      </c>
      <c r="W141" s="10">
        <f t="shared" si="66"/>
        <v>7.6669244774662738E-6</v>
      </c>
      <c r="X141" s="10">
        <f t="shared" si="67"/>
        <v>1.2118548666817952E-5</v>
      </c>
      <c r="Y141" s="10">
        <f t="shared" si="68"/>
        <v>1.9785473144284224E-5</v>
      </c>
      <c r="Z141" s="10">
        <f t="shared" si="69"/>
        <v>-1.5961817848106326E-7</v>
      </c>
      <c r="AA141" s="10">
        <f t="shared" si="70"/>
        <v>-3.1923635696212652E-7</v>
      </c>
      <c r="AB141" s="10">
        <f t="shared" si="71"/>
        <v>1.1273983864979782E-6</v>
      </c>
      <c r="AC141" s="10">
        <f t="shared" si="72"/>
        <v>2.2547967729959563E-6</v>
      </c>
      <c r="AD141" s="10">
        <f t="shared" si="73"/>
        <v>4.9586563701946415E-4</v>
      </c>
      <c r="AE141" s="10">
        <f t="shared" si="74"/>
        <v>4.9946905568095225E-4</v>
      </c>
      <c r="AF141" s="10">
        <f t="shared" si="75"/>
        <v>6.2339491926963284E-4</v>
      </c>
      <c r="AG141" s="10">
        <f t="shared" si="76"/>
        <v>6.279250837292542E-4</v>
      </c>
    </row>
  </sheetData>
  <mergeCells count="34">
    <mergeCell ref="O14:T14"/>
    <mergeCell ref="L12:N12"/>
    <mergeCell ref="O2:T2"/>
    <mergeCell ref="O12:T12"/>
    <mergeCell ref="U12:Z12"/>
    <mergeCell ref="O13:T13"/>
    <mergeCell ref="L2:N2"/>
    <mergeCell ref="L3:N3"/>
    <mergeCell ref="O3:T3"/>
    <mergeCell ref="L4:N4"/>
    <mergeCell ref="O4:T4"/>
    <mergeCell ref="L5:N5"/>
    <mergeCell ref="O5:T5"/>
    <mergeCell ref="O17:W17"/>
    <mergeCell ref="O18:W18"/>
    <mergeCell ref="O19:W19"/>
    <mergeCell ref="L6:N6"/>
    <mergeCell ref="O6:T6"/>
    <mergeCell ref="L7:N7"/>
    <mergeCell ref="O7:T7"/>
    <mergeCell ref="L8:N8"/>
    <mergeCell ref="O8:T8"/>
    <mergeCell ref="O15:T15"/>
    <mergeCell ref="L13:N13"/>
    <mergeCell ref="L9:N9"/>
    <mergeCell ref="L10:N10"/>
    <mergeCell ref="L11:N11"/>
    <mergeCell ref="L31:N31"/>
    <mergeCell ref="O27:T27"/>
    <mergeCell ref="O20:W20"/>
    <mergeCell ref="O21:W21"/>
    <mergeCell ref="O24:T24"/>
    <mergeCell ref="O25:T25"/>
    <mergeCell ref="O26:T26"/>
  </mergeCells>
  <pageMargins left="0.7" right="0.7" top="0.75" bottom="0.75" header="0.3" footer="0.3"/>
  <pageSetup paperSize="9" orientation="portrait" horizontalDpi="90" verticalDpi="90" r:id="rId1"/>
  <headerFooter>
    <oddFooter>&amp;L&amp;1#&amp;"Calibri"&amp;10&amp;K737373Caterpillar: Confidential Green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4042-AB6A-4A63-B7F9-E6F33C148BA8}">
  <dimension ref="A1"/>
  <sheetViews>
    <sheetView workbookViewId="0">
      <selection activeCell="R22" sqref="R22"/>
    </sheetView>
  </sheetViews>
  <sheetFormatPr defaultRowHeight="14.4" x14ac:dyDescent="0.3"/>
  <cols>
    <col min="11" max="11" width="8.88671875" customWidth="1"/>
    <col min="12" max="12" width="6.21875" customWidth="1"/>
  </cols>
  <sheetData/>
  <pageMargins left="0.7" right="0.7" top="0.75" bottom="0.75" header="0.3" footer="0.3"/>
  <pageSetup paperSize="9" orientation="portrait" horizontalDpi="90" verticalDpi="90" r:id="rId1"/>
  <headerFooter>
    <oddFooter>&amp;L&amp;1#&amp;"Calibri"&amp;10&amp;K737373Caterpillar: Confidential Green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82B8-F599-4A5E-957B-62B55F91687B}">
  <dimension ref="A1"/>
  <sheetViews>
    <sheetView zoomScale="70" zoomScaleNormal="70" workbookViewId="0">
      <selection activeCell="B98" sqref="B98"/>
    </sheetView>
  </sheetViews>
  <sheetFormatPr defaultRowHeight="14.4" x14ac:dyDescent="0.3"/>
  <sheetData/>
  <pageMargins left="0.7" right="0.7" top="0.75" bottom="0.75" header="0.3" footer="0.3"/>
  <pageSetup paperSize="9" orientation="portrait" horizontalDpi="90" verticalDpi="90" r:id="rId1"/>
  <headerFooter>
    <oddFooter>&amp;L&amp;1#&amp;"Calibri"&amp;10&amp;K737373Caterpillar: Confidential Green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Plots</vt:lpstr>
      <vt:lpstr>Plot_Images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Sunandita Paul</dc:creator>
  <cp:lastModifiedBy>Sunandita Paul</cp:lastModifiedBy>
  <dcterms:created xsi:type="dcterms:W3CDTF">2023-06-03T17:47:34Z</dcterms:created>
  <dcterms:modified xsi:type="dcterms:W3CDTF">2023-06-09T12:01:59Z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2023-06-09T12:01:59Z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3d553872-c4cb-4561-954b-95b820835e72</vt:lpwstr>
  </property>
  <property fmtid="{D5CDD505-2E9C-101B-9397-08002B2CF9AE}" pid="8" name="MSIP_Label_fb5e2db6-eecf-4aa2-8fc3-174bf94bce19_ContentBits">
    <vt:lpwstr>2</vt:lpwstr>
  </property>
</Properties>
</file>