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xx/Dropbox (Geneseeq)/backup/xiaoxi/23_FDA/convert_excel/"/>
    </mc:Choice>
  </mc:AlternateContent>
  <xr:revisionPtr revIDLastSave="0" documentId="13_ncr:1_{499935BA-4492-7B48-A6F6-8A396061D72C}" xr6:coauthVersionLast="47" xr6:coauthVersionMax="47" xr10:uidLastSave="{00000000-0000-0000-0000-000000000000}"/>
  <workbookProtection workbookAlgorithmName="SHA-512" workbookHashValue="gyy3nYUkG1v1C6qsR3PtzLUxCnv/q+6IGoYx32RNbhs+7GukIhmvy25X4ru33bkcYtgNrd6T5dPRejx0MTq/Tw==" workbookSaltValue="STR6XtEnvfHHt81XF6ZZ3w==" workbookSpinCount="100000" lockStructure="1"/>
  <bookViews>
    <workbookView xWindow="-1660" yWindow="-21100" windowWidth="38400" windowHeight="21100" activeTab="1" xr2:uid="{00000000-000D-0000-FFFF-FFFF00000000}"/>
  </bookViews>
  <sheets>
    <sheet name="SampleSheet - Original" sheetId="1" state="hidden" r:id="rId1"/>
    <sheet name="SampleSheet" sheetId="2" r:id="rId2"/>
    <sheet name="Note" sheetId="3" state="hidden" r:id="rId3"/>
  </sheets>
  <definedNames>
    <definedName name="_xlnm.Print_Area" localSheetId="2">Note!$A$1:$J$50</definedName>
    <definedName name="_xlnm.Print_Area" localSheetId="1">SampleSheet!$A$1:$J$50</definedName>
    <definedName name="_xlnm.Print_Area" localSheetId="0">'SampleSheet - Original'!$A$1:$J$50</definedName>
    <definedName name="Z_A15BDF27_DCA3_4367_9509_BB145B996467_.wvu.PrintArea" localSheetId="2" hidden="1">Note!$A$1:$J$50</definedName>
    <definedName name="Z_A15BDF27_DCA3_4367_9509_BB145B996467_.wvu.PrintArea" localSheetId="1" hidden="1">SampleSheet!$A$1:$J$50</definedName>
    <definedName name="Z_A15BDF27_DCA3_4367_9509_BB145B996467_.wvu.PrintArea" localSheetId="0" hidden="1">'SampleSheet - Original'!$A$1:$J$50</definedName>
  </definedNames>
  <calcPr calcId="191029"/>
  <customWorkbookViews>
    <customWorkbookView name="Sample sheet" guid="{A15BDF27-DCA3-4367-9509-BB145B996467}" maximized="1" xWindow="-11" yWindow="-11" windowWidth="3862" windowHeight="2122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1" i="2" l="1"/>
  <c r="A22" i="2" s="1"/>
  <c r="F21" i="2"/>
  <c r="G21" i="2"/>
  <c r="H21" i="2"/>
  <c r="J21" i="2"/>
  <c r="F22" i="2"/>
  <c r="G22" i="2"/>
  <c r="H22" i="2"/>
  <c r="J22" i="2"/>
  <c r="A23" i="2"/>
  <c r="F23" i="2"/>
  <c r="G23" i="2"/>
  <c r="H23" i="2"/>
  <c r="J23" i="2"/>
  <c r="A24" i="2"/>
  <c r="F24" i="2"/>
  <c r="G24" i="2"/>
  <c r="H24" i="2"/>
  <c r="J24" i="2"/>
  <c r="A25" i="2"/>
  <c r="F25" i="2"/>
  <c r="G25" i="2"/>
  <c r="H25" i="2"/>
  <c r="J25" i="2"/>
  <c r="A26" i="2"/>
  <c r="A27" i="2" s="1"/>
  <c r="F26" i="2"/>
  <c r="G26" i="2"/>
  <c r="H26" i="2"/>
  <c r="J26" i="2"/>
  <c r="F27" i="2"/>
  <c r="G27" i="2"/>
  <c r="H27" i="2"/>
  <c r="J27" i="2"/>
  <c r="A28" i="2"/>
  <c r="F28" i="2"/>
  <c r="G28" i="2"/>
  <c r="H28" i="2"/>
  <c r="J28" i="2"/>
  <c r="A29" i="2"/>
  <c r="F29" i="2"/>
  <c r="G29" i="2"/>
  <c r="H29" i="2"/>
  <c r="J29" i="2"/>
  <c r="A30" i="2"/>
  <c r="F30" i="2"/>
  <c r="G30" i="2"/>
  <c r="H30" i="2"/>
  <c r="J30" i="2"/>
  <c r="A31" i="2"/>
  <c r="F31" i="2"/>
  <c r="G31" i="2"/>
  <c r="H31" i="2"/>
  <c r="J31" i="2"/>
  <c r="A32" i="2"/>
  <c r="F32" i="2"/>
  <c r="G32" i="2"/>
  <c r="H32" i="2"/>
  <c r="J32" i="2"/>
  <c r="A33" i="2"/>
  <c r="F33" i="2"/>
  <c r="G33" i="2"/>
  <c r="H33" i="2"/>
  <c r="J33" i="2"/>
  <c r="A34" i="2"/>
  <c r="F34" i="2"/>
  <c r="G34" i="2"/>
  <c r="H34" i="2"/>
  <c r="J34" i="2"/>
  <c r="A35" i="2"/>
  <c r="F35" i="2"/>
  <c r="G35" i="2"/>
  <c r="H35" i="2"/>
  <c r="J35" i="2"/>
  <c r="A36" i="2"/>
  <c r="F36" i="2"/>
  <c r="G36" i="2"/>
  <c r="H36" i="2"/>
  <c r="J36" i="2"/>
  <c r="A37" i="2"/>
  <c r="F37" i="2"/>
  <c r="G37" i="2"/>
  <c r="H37" i="2"/>
  <c r="J37" i="2"/>
  <c r="A38" i="2"/>
  <c r="F38" i="2"/>
  <c r="G38" i="2"/>
  <c r="H38" i="2"/>
  <c r="J38" i="2"/>
  <c r="A39" i="2"/>
  <c r="F39" i="2"/>
  <c r="G39" i="2"/>
  <c r="H39" i="2"/>
  <c r="J39" i="2"/>
  <c r="A40" i="2"/>
  <c r="F40" i="2"/>
  <c r="G40" i="2"/>
  <c r="H40" i="2"/>
  <c r="J40" i="2"/>
  <c r="A41" i="2"/>
  <c r="F41" i="2"/>
  <c r="G41" i="2"/>
  <c r="H41" i="2"/>
  <c r="J41" i="2"/>
  <c r="A42" i="2"/>
  <c r="F42" i="2"/>
  <c r="G42" i="2"/>
  <c r="H42" i="2"/>
  <c r="J42" i="2"/>
  <c r="A43" i="2"/>
  <c r="F43" i="2"/>
  <c r="G43" i="2"/>
  <c r="H43" i="2"/>
  <c r="J43" i="2"/>
  <c r="A44" i="2"/>
  <c r="F44" i="2"/>
  <c r="G44" i="2"/>
  <c r="H44" i="2"/>
  <c r="J44" i="2"/>
  <c r="A50" i="2"/>
  <c r="A49" i="2"/>
  <c r="A48" i="2"/>
  <c r="A47" i="2"/>
  <c r="A46" i="2"/>
  <c r="A45" i="2"/>
  <c r="J50" i="2"/>
  <c r="J49" i="2"/>
  <c r="J48" i="2"/>
  <c r="J47" i="2"/>
  <c r="J46" i="2"/>
  <c r="J45" i="2"/>
  <c r="H50" i="2"/>
  <c r="H49" i="2"/>
  <c r="H48" i="2"/>
  <c r="H47" i="2"/>
  <c r="H46" i="2"/>
  <c r="H45" i="2"/>
  <c r="G50" i="2"/>
  <c r="G49" i="2"/>
  <c r="G48" i="2"/>
  <c r="G47" i="2"/>
  <c r="G46" i="2"/>
  <c r="G45" i="2"/>
  <c r="F50" i="2"/>
  <c r="F49" i="2"/>
  <c r="F48" i="2"/>
  <c r="F47" i="2"/>
  <c r="F46" i="2"/>
  <c r="F45" i="2"/>
</calcChain>
</file>

<file path=xl/sharedStrings.xml><?xml version="1.0" encoding="utf-8"?>
<sst xmlns="http://schemas.openxmlformats.org/spreadsheetml/2006/main" count="406" uniqueCount="126">
  <si>
    <t>[Header]</t>
  </si>
  <si>
    <t>Local Run Manager Analysis Id</t>
  </si>
  <si>
    <t>Experiment Name</t>
  </si>
  <si>
    <t>GeneSeeq Validation</t>
  </si>
  <si>
    <t>Date</t>
  </si>
  <si>
    <t>9/15/2022</t>
  </si>
  <si>
    <t>Module</t>
  </si>
  <si>
    <t>GenerateFASTQ - 2.0.1</t>
  </si>
  <si>
    <t>Workflow</t>
  </si>
  <si>
    <t>GenerateFASTQ</t>
  </si>
  <si>
    <t>Library Prep Kit</t>
  </si>
  <si>
    <t>Custom</t>
  </si>
  <si>
    <t>Description</t>
  </si>
  <si>
    <t>Samples</t>
  </si>
  <si>
    <t>Chemistry</t>
  </si>
  <si>
    <t>Amplicon</t>
  </si>
  <si>
    <t>[Reads]</t>
  </si>
  <si>
    <t>[Settings]</t>
  </si>
  <si>
    <t>AdapterRead1</t>
  </si>
  <si>
    <t>AGATCGGAAGAGCACACGTCTGAACTCCAGTCA</t>
  </si>
  <si>
    <t>AdapterRead2</t>
  </si>
  <si>
    <t>AGATCGGAAGAGCGTCGTGTAGGGAAAGAGTGT</t>
  </si>
  <si>
    <t>[Data]</t>
  </si>
  <si>
    <t>Sample_ID</t>
  </si>
  <si>
    <t>Sample_Name</t>
  </si>
  <si>
    <t>Sample_Plate</t>
  </si>
  <si>
    <t>Sample_Well</t>
  </si>
  <si>
    <t>I7_Index_ID</t>
  </si>
  <si>
    <t>index</t>
  </si>
  <si>
    <t>I5_Index_ID</t>
  </si>
  <si>
    <t>index2</t>
  </si>
  <si>
    <t>Sample_Project</t>
  </si>
  <si>
    <t>DA01</t>
  </si>
  <si>
    <t>TTGCGCAT</t>
  </si>
  <si>
    <t>CAGAGGTT</t>
  </si>
  <si>
    <t>PRIME_v5.0.0</t>
  </si>
  <si>
    <t>DA02</t>
  </si>
  <si>
    <t>TCACTCGT</t>
  </si>
  <si>
    <t>ATGTTCGG</t>
  </si>
  <si>
    <t>DA03</t>
  </si>
  <si>
    <t>TACGCTTG</t>
  </si>
  <si>
    <t>AGACGTAG</t>
  </si>
  <si>
    <t>DA04</t>
  </si>
  <si>
    <t>CTCACAAG</t>
  </si>
  <si>
    <t>AAGAACGG</t>
  </si>
  <si>
    <t>DA05</t>
  </si>
  <si>
    <t>CTGAACTG</t>
  </si>
  <si>
    <t>GGATAGGT</t>
  </si>
  <si>
    <t>DA06</t>
  </si>
  <si>
    <t>CTATCGTG</t>
  </si>
  <si>
    <t>TGTGGCTT</t>
  </si>
  <si>
    <t>DA07</t>
  </si>
  <si>
    <t>CAGTGTTG</t>
  </si>
  <si>
    <t>TGCAAGGA</t>
  </si>
  <si>
    <t>DA08</t>
  </si>
  <si>
    <t>CAACGAGT</t>
  </si>
  <si>
    <t>TGGTTGAG</t>
  </si>
  <si>
    <t>DA09</t>
  </si>
  <si>
    <t>TTCGTGGA</t>
  </si>
  <si>
    <t>TGGTAAGG</t>
  </si>
  <si>
    <t>DA10</t>
  </si>
  <si>
    <t>TTCGGATG</t>
  </si>
  <si>
    <t>TGGAGGAT</t>
  </si>
  <si>
    <t>DA11</t>
  </si>
  <si>
    <t>TTGGTCTG</t>
  </si>
  <si>
    <t>GGCTTGTT</t>
  </si>
  <si>
    <t>DA12</t>
  </si>
  <si>
    <t>TTGAGGTG</t>
  </si>
  <si>
    <t>GGCTGATA</t>
  </si>
  <si>
    <t>DA13</t>
  </si>
  <si>
    <t>TTACGAGG</t>
  </si>
  <si>
    <t>GGCAATGT</t>
  </si>
  <si>
    <t>DA14</t>
  </si>
  <si>
    <t>TCGGAGAA</t>
  </si>
  <si>
    <t>GGATCAAG</t>
  </si>
  <si>
    <t>DA15</t>
  </si>
  <si>
    <t>TGTGCGTA</t>
  </si>
  <si>
    <t>GGAGTTAG</t>
  </si>
  <si>
    <t>DA16</t>
  </si>
  <si>
    <t>TGATGCAG</t>
  </si>
  <si>
    <t>AGGTTGGA</t>
  </si>
  <si>
    <t>DA17</t>
  </si>
  <si>
    <t>TAGGCAGA</t>
  </si>
  <si>
    <t>AGATGAGG</t>
  </si>
  <si>
    <t>DA18</t>
  </si>
  <si>
    <t>TAAGCGGT</t>
  </si>
  <si>
    <t>CCTCTTGA</t>
  </si>
  <si>
    <t>DA19</t>
  </si>
  <si>
    <t>CTAGGTGT</t>
  </si>
  <si>
    <t>CCTGTCAA</t>
  </si>
  <si>
    <t>DA20</t>
  </si>
  <si>
    <t>CGTGAGTT</t>
  </si>
  <si>
    <t>CCGTTGAA</t>
  </si>
  <si>
    <t>DA21</t>
  </si>
  <si>
    <t>CGCAACTT</t>
  </si>
  <si>
    <t>CCGTATAG</t>
  </si>
  <si>
    <t>DA22</t>
  </si>
  <si>
    <t>TTCTCGAG</t>
  </si>
  <si>
    <t>CCATGAAG</t>
  </si>
  <si>
    <t>DA23</t>
  </si>
  <si>
    <t>CGAGCATA</t>
  </si>
  <si>
    <t>CCAACCTA</t>
  </si>
  <si>
    <t>DA24</t>
  </si>
  <si>
    <t>TTCCTGTG</t>
  </si>
  <si>
    <t>CGTGTAAC</t>
  </si>
  <si>
    <t>DA25</t>
  </si>
  <si>
    <t>TTCACCTG</t>
  </si>
  <si>
    <t>CGATGTCA</t>
  </si>
  <si>
    <t>DA26</t>
  </si>
  <si>
    <t>TTGCCTGA</t>
  </si>
  <si>
    <t>CGATAACG</t>
  </si>
  <si>
    <t>DA27</t>
  </si>
  <si>
    <t>TCCACAGA</t>
  </si>
  <si>
    <t>CGAACTAC</t>
  </si>
  <si>
    <t>DA28</t>
  </si>
  <si>
    <t>TACCTCAG</t>
  </si>
  <si>
    <t>GTACAAGC</t>
  </si>
  <si>
    <t>DA29</t>
  </si>
  <si>
    <t>TTCCAGGT</t>
  </si>
  <si>
    <t>GCACAACA</t>
  </si>
  <si>
    <t>DA30</t>
  </si>
  <si>
    <t>TTATCCGG</t>
  </si>
  <si>
    <t>GAGATCAC</t>
  </si>
  <si>
    <t>dsda</t>
  </si>
  <si>
    <t>afas</t>
  </si>
  <si>
    <t>fasf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</si>
</sst>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;@"/>
    <numFmt numFmtId="165" formatCode="mm\/dd\/yyyy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/>
    <xf numFmtId="0" fontId="14" fillId="0" borderId="10" xfId="0" applyFont="1" applyBorder="1"/>
    <xf numFmtId="165" fontId="0" fillId="0" borderId="0" xfId="0" applyNumberFormat="1"/>
    <xf numFmtId="164" fontId="0" fillId="0" borderId="0" xfId="0" applyNumberFormat="1" applyProtection="1">
      <protection locked="0"/>
    </xf>
    <xf numFmtId="1" fontId="0" fillId="0" borderId="0" xfId="0" applyNumberFormat="1" applyAlignment="1">
      <alignment horizontal="right"/>
    </xf>
    <xf numFmtId="0" fontId="19" fillId="0" borderId="10" xfId="0" applyFont="1" applyBorder="1"/>
    <xf numFmtId="0" fontId="0" fillId="0" borderId="0" xfId="0" applyProtection="1">
      <protection locked="0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50"/>
  <sheetViews>
    <sheetView workbookViewId="0">
      <selection activeCell="J35" sqref="J35"/>
    </sheetView>
  </sheetViews>
  <sheetFormatPr baseColWidth="10" defaultColWidth="10.6640625" defaultRowHeight="16" x14ac:dyDescent="0.2"/>
  <cols>
    <col min="1" max="1" width="28.1640625" customWidth="1"/>
  </cols>
  <sheetData>
    <row r="1" spans="1:10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" t="s">
        <v>1</v>
      </c>
      <c r="B2" s="1">
        <v>74074</v>
      </c>
      <c r="C2" s="1"/>
      <c r="D2" s="1"/>
      <c r="E2" s="1"/>
      <c r="F2" s="1"/>
      <c r="G2" s="1"/>
      <c r="H2" s="1"/>
      <c r="I2" s="1"/>
      <c r="J2" s="1"/>
    </row>
    <row r="3" spans="1:10" x14ac:dyDescent="0.2">
      <c r="A3" s="1" t="s">
        <v>2</v>
      </c>
      <c r="B3" s="1" t="s">
        <v>3</v>
      </c>
      <c r="C3" s="1"/>
      <c r="D3" s="1"/>
      <c r="E3" s="1"/>
      <c r="F3" s="1"/>
      <c r="G3" s="1"/>
      <c r="H3" s="1"/>
      <c r="I3" s="1"/>
      <c r="J3" s="1"/>
    </row>
    <row r="4" spans="1:10" x14ac:dyDescent="0.2">
      <c r="A4" s="1" t="s">
        <v>4</v>
      </c>
      <c r="B4" s="1" t="s">
        <v>5</v>
      </c>
      <c r="C4" s="1"/>
      <c r="D4" s="1"/>
      <c r="E4" s="1"/>
      <c r="F4" s="1"/>
      <c r="G4" s="1"/>
      <c r="H4" s="1"/>
      <c r="I4" s="1"/>
      <c r="J4" s="1"/>
    </row>
    <row r="5" spans="1:10" x14ac:dyDescent="0.2">
      <c r="A5" s="1" t="s">
        <v>6</v>
      </c>
      <c r="B5" s="1" t="s">
        <v>7</v>
      </c>
      <c r="C5" s="1"/>
      <c r="D5" s="1"/>
      <c r="E5" s="1"/>
      <c r="F5" s="1"/>
      <c r="G5" s="1"/>
      <c r="H5" s="1"/>
      <c r="I5" s="1"/>
      <c r="J5" s="1"/>
    </row>
    <row r="6" spans="1:10" x14ac:dyDescent="0.2">
      <c r="A6" s="1" t="s">
        <v>8</v>
      </c>
      <c r="B6" s="1" t="s">
        <v>9</v>
      </c>
      <c r="C6" s="1"/>
      <c r="D6" s="1"/>
      <c r="E6" s="1"/>
      <c r="F6" s="1"/>
      <c r="G6" s="1"/>
      <c r="H6" s="1"/>
      <c r="I6" s="1"/>
      <c r="J6" s="1"/>
    </row>
    <row r="7" spans="1:10" x14ac:dyDescent="0.2">
      <c r="A7" s="1" t="s">
        <v>10</v>
      </c>
      <c r="B7" s="1" t="s">
        <v>11</v>
      </c>
      <c r="C7" s="1"/>
      <c r="D7" s="1"/>
      <c r="E7" s="1"/>
      <c r="F7" s="1"/>
      <c r="G7" s="1"/>
      <c r="H7" s="1"/>
      <c r="I7" s="1"/>
      <c r="J7" s="1"/>
    </row>
    <row r="8" spans="1:10" x14ac:dyDescent="0.2">
      <c r="A8" s="1" t="s">
        <v>12</v>
      </c>
      <c r="B8" s="1" t="s">
        <v>13</v>
      </c>
      <c r="C8" s="1"/>
      <c r="D8" s="1"/>
      <c r="E8" s="1"/>
      <c r="F8" s="1"/>
      <c r="G8" s="1"/>
      <c r="H8" s="1"/>
      <c r="I8" s="1"/>
      <c r="J8" s="1"/>
    </row>
    <row r="9" spans="1:10" x14ac:dyDescent="0.2">
      <c r="A9" s="1" t="s">
        <v>14</v>
      </c>
      <c r="B9" s="1" t="s">
        <v>15</v>
      </c>
      <c r="C9" s="1"/>
      <c r="D9" s="1"/>
      <c r="E9" s="1"/>
      <c r="F9" s="1"/>
      <c r="G9" s="1"/>
      <c r="H9" s="1"/>
      <c r="I9" s="1"/>
      <c r="J9" s="1"/>
    </row>
    <row r="10" spans="1:10" x14ac:dyDescent="0.2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 x14ac:dyDescent="0.2">
      <c r="A11" s="1" t="s">
        <v>16</v>
      </c>
      <c r="B11" s="1"/>
      <c r="C11" s="1"/>
      <c r="D11" s="1"/>
      <c r="E11" s="1"/>
      <c r="F11" s="1"/>
      <c r="G11" s="1"/>
      <c r="H11" s="1"/>
      <c r="I11" s="1"/>
      <c r="J11" s="1"/>
    </row>
    <row r="12" spans="1:10" x14ac:dyDescent="0.2">
      <c r="A12" s="1">
        <v>151</v>
      </c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2">
      <c r="A13" s="1">
        <v>151</v>
      </c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2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2">
      <c r="A15" s="1" t="s">
        <v>17</v>
      </c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2">
      <c r="A16" s="1" t="s">
        <v>18</v>
      </c>
      <c r="B16" s="1" t="s">
        <v>19</v>
      </c>
      <c r="C16" s="1"/>
      <c r="D16" s="1"/>
      <c r="E16" s="1"/>
      <c r="F16" s="1"/>
      <c r="G16" s="1"/>
      <c r="H16" s="1"/>
      <c r="I16" s="1"/>
      <c r="J16" s="1"/>
    </row>
    <row r="17" spans="1:10" x14ac:dyDescent="0.2">
      <c r="A17" s="1" t="s">
        <v>20</v>
      </c>
      <c r="B17" s="1" t="s">
        <v>21</v>
      </c>
      <c r="C17" s="1"/>
      <c r="D17" s="1"/>
      <c r="E17" s="1"/>
      <c r="F17" s="1"/>
      <c r="G17" s="1"/>
      <c r="H17" s="1"/>
      <c r="I17" s="1"/>
      <c r="J17" s="1"/>
    </row>
    <row r="18" spans="1:10" x14ac:dyDescent="0.2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2">
      <c r="A19" s="1" t="s">
        <v>22</v>
      </c>
      <c r="B19" s="1"/>
      <c r="C19" s="1"/>
      <c r="D19" s="1"/>
      <c r="E19" s="1"/>
      <c r="F19" s="1"/>
      <c r="G19" s="1"/>
      <c r="H19" s="1"/>
      <c r="I19" s="1"/>
      <c r="J19" s="1"/>
    </row>
    <row r="20" spans="1:10" x14ac:dyDescent="0.2">
      <c r="A20" s="1" t="s">
        <v>23</v>
      </c>
      <c r="B20" s="1" t="s">
        <v>24</v>
      </c>
      <c r="C20" s="1" t="s">
        <v>25</v>
      </c>
      <c r="D20" s="1" t="s">
        <v>26</v>
      </c>
      <c r="E20" s="1" t="s">
        <v>27</v>
      </c>
      <c r="F20" s="1" t="s">
        <v>28</v>
      </c>
      <c r="G20" s="1" t="s">
        <v>29</v>
      </c>
      <c r="H20" s="1" t="s">
        <v>30</v>
      </c>
      <c r="I20" s="1" t="s">
        <v>31</v>
      </c>
      <c r="J20" s="1" t="s">
        <v>12</v>
      </c>
    </row>
    <row r="21" spans="1:10" x14ac:dyDescent="0.2">
      <c r="A21" s="1">
        <v>1</v>
      </c>
      <c r="B21" s="1"/>
      <c r="C21" s="1"/>
      <c r="D21" s="1"/>
      <c r="E21" s="2" t="s">
        <v>32</v>
      </c>
      <c r="F21" s="2" t="s">
        <v>33</v>
      </c>
      <c r="G21" s="2" t="s">
        <v>32</v>
      </c>
      <c r="H21" s="2" t="s">
        <v>34</v>
      </c>
      <c r="I21" s="1"/>
      <c r="J21" s="1" t="s">
        <v>35</v>
      </c>
    </row>
    <row r="22" spans="1:10" x14ac:dyDescent="0.2">
      <c r="A22" s="1">
        <v>2</v>
      </c>
      <c r="B22" s="1"/>
      <c r="C22" s="1"/>
      <c r="D22" s="1"/>
      <c r="E22" s="1" t="s">
        <v>36</v>
      </c>
      <c r="F22" s="1" t="s">
        <v>37</v>
      </c>
      <c r="G22" s="1" t="s">
        <v>36</v>
      </c>
      <c r="H22" s="1" t="s">
        <v>38</v>
      </c>
      <c r="I22" s="1"/>
      <c r="J22" s="1" t="s">
        <v>35</v>
      </c>
    </row>
    <row r="23" spans="1:10" x14ac:dyDescent="0.2">
      <c r="A23" s="1">
        <v>3</v>
      </c>
      <c r="B23" s="1"/>
      <c r="C23" s="1"/>
      <c r="D23" s="1"/>
      <c r="E23" s="1" t="s">
        <v>39</v>
      </c>
      <c r="F23" s="1" t="s">
        <v>40</v>
      </c>
      <c r="G23" s="1" t="s">
        <v>39</v>
      </c>
      <c r="H23" s="1" t="s">
        <v>41</v>
      </c>
      <c r="I23" s="1"/>
      <c r="J23" s="1" t="s">
        <v>35</v>
      </c>
    </row>
    <row r="24" spans="1:10" x14ac:dyDescent="0.2">
      <c r="A24" s="1">
        <v>4</v>
      </c>
      <c r="B24" s="1"/>
      <c r="C24" s="1"/>
      <c r="D24" s="1"/>
      <c r="E24" s="1" t="s">
        <v>42</v>
      </c>
      <c r="F24" s="1" t="s">
        <v>43</v>
      </c>
      <c r="G24" s="1" t="s">
        <v>42</v>
      </c>
      <c r="H24" s="1" t="s">
        <v>44</v>
      </c>
      <c r="I24" s="1"/>
      <c r="J24" s="1" t="s">
        <v>35</v>
      </c>
    </row>
    <row r="25" spans="1:10" x14ac:dyDescent="0.2">
      <c r="A25" s="1">
        <v>5</v>
      </c>
      <c r="B25" s="1"/>
      <c r="C25" s="1"/>
      <c r="D25" s="1"/>
      <c r="E25" s="1" t="s">
        <v>45</v>
      </c>
      <c r="F25" s="1" t="s">
        <v>46</v>
      </c>
      <c r="G25" s="1" t="s">
        <v>45</v>
      </c>
      <c r="H25" s="1" t="s">
        <v>47</v>
      </c>
      <c r="I25" s="1"/>
      <c r="J25" s="1" t="s">
        <v>35</v>
      </c>
    </row>
    <row r="26" spans="1:10" x14ac:dyDescent="0.2">
      <c r="A26" s="1">
        <v>6</v>
      </c>
      <c r="B26" s="1"/>
      <c r="C26" s="1"/>
      <c r="D26" s="1"/>
      <c r="E26" s="1" t="s">
        <v>48</v>
      </c>
      <c r="F26" s="1" t="s">
        <v>49</v>
      </c>
      <c r="G26" s="1" t="s">
        <v>48</v>
      </c>
      <c r="H26" s="1" t="s">
        <v>50</v>
      </c>
      <c r="I26" s="1"/>
      <c r="J26" s="1" t="s">
        <v>35</v>
      </c>
    </row>
    <row r="27" spans="1:10" x14ac:dyDescent="0.2">
      <c r="A27" s="1">
        <v>7</v>
      </c>
      <c r="B27" s="1"/>
      <c r="C27" s="1"/>
      <c r="D27" s="1"/>
      <c r="E27" s="1" t="s">
        <v>51</v>
      </c>
      <c r="F27" s="1" t="s">
        <v>52</v>
      </c>
      <c r="G27" s="1" t="s">
        <v>51</v>
      </c>
      <c r="H27" s="1" t="s">
        <v>53</v>
      </c>
      <c r="I27" s="1"/>
      <c r="J27" s="1" t="s">
        <v>35</v>
      </c>
    </row>
    <row r="28" spans="1:10" x14ac:dyDescent="0.2">
      <c r="A28" s="1">
        <v>8</v>
      </c>
      <c r="B28" s="1"/>
      <c r="C28" s="1"/>
      <c r="D28" s="1"/>
      <c r="E28" s="1" t="s">
        <v>54</v>
      </c>
      <c r="F28" s="1" t="s">
        <v>55</v>
      </c>
      <c r="G28" s="1" t="s">
        <v>54</v>
      </c>
      <c r="H28" s="1" t="s">
        <v>56</v>
      </c>
      <c r="I28" s="1"/>
      <c r="J28" s="1" t="s">
        <v>35</v>
      </c>
    </row>
    <row r="29" spans="1:10" x14ac:dyDescent="0.2">
      <c r="A29" s="1">
        <v>9</v>
      </c>
      <c r="B29" s="1"/>
      <c r="C29" s="1"/>
      <c r="D29" s="1"/>
      <c r="E29" s="1" t="s">
        <v>57</v>
      </c>
      <c r="F29" s="1" t="s">
        <v>58</v>
      </c>
      <c r="G29" s="1" t="s">
        <v>57</v>
      </c>
      <c r="H29" s="1" t="s">
        <v>59</v>
      </c>
      <c r="I29" s="1"/>
      <c r="J29" s="1" t="s">
        <v>35</v>
      </c>
    </row>
    <row r="30" spans="1:10" x14ac:dyDescent="0.2">
      <c r="A30" s="1">
        <v>10</v>
      </c>
      <c r="B30" s="1"/>
      <c r="C30" s="1"/>
      <c r="D30" s="1"/>
      <c r="E30" s="1" t="s">
        <v>60</v>
      </c>
      <c r="F30" s="1" t="s">
        <v>61</v>
      </c>
      <c r="G30" s="1" t="s">
        <v>60</v>
      </c>
      <c r="H30" s="1" t="s">
        <v>62</v>
      </c>
      <c r="I30" s="1"/>
      <c r="J30" s="1" t="s">
        <v>35</v>
      </c>
    </row>
    <row r="31" spans="1:10" x14ac:dyDescent="0.2">
      <c r="A31" s="1">
        <v>11</v>
      </c>
      <c r="B31" s="1"/>
      <c r="C31" s="1"/>
      <c r="D31" s="1"/>
      <c r="E31" s="1" t="s">
        <v>63</v>
      </c>
      <c r="F31" s="1" t="s">
        <v>64</v>
      </c>
      <c r="G31" s="1" t="s">
        <v>63</v>
      </c>
      <c r="H31" s="1" t="s">
        <v>65</v>
      </c>
      <c r="I31" s="1"/>
      <c r="J31" s="1" t="s">
        <v>35</v>
      </c>
    </row>
    <row r="32" spans="1:10" x14ac:dyDescent="0.2">
      <c r="A32" s="1">
        <v>12</v>
      </c>
      <c r="B32" s="1"/>
      <c r="C32" s="1"/>
      <c r="D32" s="1"/>
      <c r="E32" s="1" t="s">
        <v>66</v>
      </c>
      <c r="F32" s="1" t="s">
        <v>67</v>
      </c>
      <c r="G32" s="1" t="s">
        <v>66</v>
      </c>
      <c r="H32" s="1" t="s">
        <v>68</v>
      </c>
      <c r="I32" s="1"/>
      <c r="J32" s="1" t="s">
        <v>35</v>
      </c>
    </row>
    <row r="33" spans="1:10" x14ac:dyDescent="0.2">
      <c r="A33" s="1">
        <v>13</v>
      </c>
      <c r="B33" s="1"/>
      <c r="C33" s="1"/>
      <c r="D33" s="1"/>
      <c r="E33" s="1" t="s">
        <v>69</v>
      </c>
      <c r="F33" s="1" t="s">
        <v>70</v>
      </c>
      <c r="G33" s="1" t="s">
        <v>69</v>
      </c>
      <c r="H33" s="1" t="s">
        <v>71</v>
      </c>
      <c r="I33" s="1"/>
      <c r="J33" s="1" t="s">
        <v>35</v>
      </c>
    </row>
    <row r="34" spans="1:10" x14ac:dyDescent="0.2">
      <c r="A34" s="1">
        <v>14</v>
      </c>
      <c r="B34" s="1"/>
      <c r="C34" s="1"/>
      <c r="D34" s="1"/>
      <c r="E34" s="1" t="s">
        <v>72</v>
      </c>
      <c r="F34" s="1" t="s">
        <v>73</v>
      </c>
      <c r="G34" s="1" t="s">
        <v>72</v>
      </c>
      <c r="H34" s="1" t="s">
        <v>74</v>
      </c>
      <c r="I34" s="1"/>
      <c r="J34" s="1" t="s">
        <v>35</v>
      </c>
    </row>
    <row r="35" spans="1:10" x14ac:dyDescent="0.2">
      <c r="A35" s="1">
        <v>15</v>
      </c>
      <c r="B35" s="1"/>
      <c r="C35" s="1"/>
      <c r="D35" s="1"/>
      <c r="E35" s="1" t="s">
        <v>75</v>
      </c>
      <c r="F35" s="1" t="s">
        <v>76</v>
      </c>
      <c r="G35" s="1" t="s">
        <v>75</v>
      </c>
      <c r="H35" s="1" t="s">
        <v>77</v>
      </c>
      <c r="I35" s="1"/>
      <c r="J35" s="1" t="s">
        <v>35</v>
      </c>
    </row>
    <row r="36" spans="1:10" x14ac:dyDescent="0.2">
      <c r="A36" s="1">
        <v>16</v>
      </c>
      <c r="B36" s="1"/>
      <c r="C36" s="1"/>
      <c r="D36" s="1"/>
      <c r="E36" s="1" t="s">
        <v>78</v>
      </c>
      <c r="F36" s="1" t="s">
        <v>79</v>
      </c>
      <c r="G36" s="1" t="s">
        <v>78</v>
      </c>
      <c r="H36" s="1" t="s">
        <v>80</v>
      </c>
      <c r="I36" s="1"/>
      <c r="J36" s="1" t="s">
        <v>35</v>
      </c>
    </row>
    <row r="37" spans="1:10" x14ac:dyDescent="0.2">
      <c r="A37" s="1">
        <v>17</v>
      </c>
      <c r="B37" s="1"/>
      <c r="C37" s="1"/>
      <c r="D37" s="1"/>
      <c r="E37" s="1" t="s">
        <v>81</v>
      </c>
      <c r="F37" s="1" t="s">
        <v>82</v>
      </c>
      <c r="G37" s="1" t="s">
        <v>81</v>
      </c>
      <c r="H37" s="1" t="s">
        <v>83</v>
      </c>
      <c r="I37" s="1"/>
      <c r="J37" s="1" t="s">
        <v>35</v>
      </c>
    </row>
    <row r="38" spans="1:10" x14ac:dyDescent="0.2">
      <c r="A38" s="1">
        <v>18</v>
      </c>
      <c r="B38" s="1"/>
      <c r="C38" s="1"/>
      <c r="D38" s="1"/>
      <c r="E38" s="1" t="s">
        <v>84</v>
      </c>
      <c r="F38" s="1" t="s">
        <v>85</v>
      </c>
      <c r="G38" s="1" t="s">
        <v>84</v>
      </c>
      <c r="H38" s="1" t="s">
        <v>86</v>
      </c>
      <c r="I38" s="1"/>
      <c r="J38" s="1" t="s">
        <v>35</v>
      </c>
    </row>
    <row r="39" spans="1:10" x14ac:dyDescent="0.2">
      <c r="A39" s="1">
        <v>19</v>
      </c>
      <c r="B39" s="1"/>
      <c r="C39" s="1"/>
      <c r="D39" s="1"/>
      <c r="E39" s="1" t="s">
        <v>87</v>
      </c>
      <c r="F39" s="1" t="s">
        <v>88</v>
      </c>
      <c r="G39" s="1" t="s">
        <v>87</v>
      </c>
      <c r="H39" s="1" t="s">
        <v>89</v>
      </c>
      <c r="I39" s="1"/>
      <c r="J39" s="1" t="s">
        <v>35</v>
      </c>
    </row>
    <row r="40" spans="1:10" x14ac:dyDescent="0.2">
      <c r="A40" s="1">
        <v>20</v>
      </c>
      <c r="B40" s="1"/>
      <c r="C40" s="1"/>
      <c r="D40" s="1"/>
      <c r="E40" s="1" t="s">
        <v>90</v>
      </c>
      <c r="F40" s="1" t="s">
        <v>91</v>
      </c>
      <c r="G40" s="1" t="s">
        <v>90</v>
      </c>
      <c r="H40" s="1" t="s">
        <v>92</v>
      </c>
      <c r="I40" s="1"/>
      <c r="J40" s="1" t="s">
        <v>35</v>
      </c>
    </row>
    <row r="41" spans="1:10" x14ac:dyDescent="0.2">
      <c r="A41" s="1">
        <v>21</v>
      </c>
      <c r="B41" s="1"/>
      <c r="C41" s="1"/>
      <c r="D41" s="1"/>
      <c r="E41" s="1" t="s">
        <v>93</v>
      </c>
      <c r="F41" s="1" t="s">
        <v>94</v>
      </c>
      <c r="G41" s="1" t="s">
        <v>93</v>
      </c>
      <c r="H41" s="1" t="s">
        <v>95</v>
      </c>
      <c r="I41" s="1"/>
      <c r="J41" s="1" t="s">
        <v>35</v>
      </c>
    </row>
    <row r="42" spans="1:10" x14ac:dyDescent="0.2">
      <c r="A42" s="1">
        <v>22</v>
      </c>
      <c r="B42" s="1"/>
      <c r="C42" s="1"/>
      <c r="D42" s="1"/>
      <c r="E42" s="1" t="s">
        <v>96</v>
      </c>
      <c r="F42" s="1" t="s">
        <v>97</v>
      </c>
      <c r="G42" s="1" t="s">
        <v>96</v>
      </c>
      <c r="H42" s="1" t="s">
        <v>98</v>
      </c>
      <c r="I42" s="1"/>
      <c r="J42" s="1" t="s">
        <v>35</v>
      </c>
    </row>
    <row r="43" spans="1:10" x14ac:dyDescent="0.2">
      <c r="A43" s="1">
        <v>23</v>
      </c>
      <c r="B43" s="1"/>
      <c r="C43" s="1"/>
      <c r="D43" s="1"/>
      <c r="E43" s="1" t="s">
        <v>99</v>
      </c>
      <c r="F43" s="1" t="s">
        <v>100</v>
      </c>
      <c r="G43" s="1" t="s">
        <v>99</v>
      </c>
      <c r="H43" s="1" t="s">
        <v>101</v>
      </c>
      <c r="I43" s="1"/>
      <c r="J43" s="1" t="s">
        <v>35</v>
      </c>
    </row>
    <row r="44" spans="1:10" x14ac:dyDescent="0.2">
      <c r="A44" s="1">
        <v>24</v>
      </c>
      <c r="B44" s="1"/>
      <c r="C44" s="1"/>
      <c r="D44" s="1"/>
      <c r="E44" s="1" t="s">
        <v>102</v>
      </c>
      <c r="F44" s="1" t="s">
        <v>103</v>
      </c>
      <c r="G44" s="1" t="s">
        <v>102</v>
      </c>
      <c r="H44" s="1" t="s">
        <v>104</v>
      </c>
      <c r="I44" s="1"/>
      <c r="J44" s="1" t="s">
        <v>35</v>
      </c>
    </row>
    <row r="45" spans="1:10" x14ac:dyDescent="0.2">
      <c r="A45" s="1">
        <v>25</v>
      </c>
      <c r="B45" s="1"/>
      <c r="C45" s="1"/>
      <c r="D45" s="1"/>
      <c r="E45" s="1" t="s">
        <v>105</v>
      </c>
      <c r="F45" s="1" t="s">
        <v>106</v>
      </c>
      <c r="G45" s="1" t="s">
        <v>105</v>
      </c>
      <c r="H45" s="1" t="s">
        <v>107</v>
      </c>
      <c r="I45" s="1"/>
      <c r="J45" s="1" t="s">
        <v>35</v>
      </c>
    </row>
    <row r="46" spans="1:10" x14ac:dyDescent="0.2">
      <c r="A46" s="1">
        <v>26</v>
      </c>
      <c r="B46" s="1"/>
      <c r="C46" s="1"/>
      <c r="D46" s="1"/>
      <c r="E46" s="1" t="s">
        <v>108</v>
      </c>
      <c r="F46" s="1" t="s">
        <v>109</v>
      </c>
      <c r="G46" s="1" t="s">
        <v>108</v>
      </c>
      <c r="H46" s="1" t="s">
        <v>110</v>
      </c>
      <c r="I46" s="1"/>
      <c r="J46" s="1" t="s">
        <v>35</v>
      </c>
    </row>
    <row r="47" spans="1:10" x14ac:dyDescent="0.2">
      <c r="A47" s="1">
        <v>27</v>
      </c>
      <c r="B47" s="1"/>
      <c r="C47" s="1"/>
      <c r="D47" s="1"/>
      <c r="E47" s="1" t="s">
        <v>111</v>
      </c>
      <c r="F47" s="1" t="s">
        <v>112</v>
      </c>
      <c r="G47" s="1" t="s">
        <v>111</v>
      </c>
      <c r="H47" s="1" t="s">
        <v>113</v>
      </c>
      <c r="I47" s="1"/>
      <c r="J47" s="1" t="s">
        <v>35</v>
      </c>
    </row>
    <row r="48" spans="1:10" x14ac:dyDescent="0.2">
      <c r="A48" s="1">
        <v>28</v>
      </c>
      <c r="B48" s="1"/>
      <c r="C48" s="1"/>
      <c r="D48" s="1"/>
      <c r="E48" s="1" t="s">
        <v>114</v>
      </c>
      <c r="F48" s="1" t="s">
        <v>115</v>
      </c>
      <c r="G48" s="1" t="s">
        <v>114</v>
      </c>
      <c r="H48" s="1" t="s">
        <v>116</v>
      </c>
      <c r="I48" s="1"/>
      <c r="J48" s="1" t="s">
        <v>35</v>
      </c>
    </row>
    <row r="49" spans="1:10" x14ac:dyDescent="0.2">
      <c r="A49" s="1">
        <v>29</v>
      </c>
      <c r="B49" s="1"/>
      <c r="C49" s="1"/>
      <c r="D49" s="1"/>
      <c r="E49" s="1" t="s">
        <v>117</v>
      </c>
      <c r="F49" s="1" t="s">
        <v>118</v>
      </c>
      <c r="G49" s="1" t="s">
        <v>117</v>
      </c>
      <c r="H49" s="1" t="s">
        <v>119</v>
      </c>
      <c r="I49" s="1"/>
      <c r="J49" s="1" t="s">
        <v>35</v>
      </c>
    </row>
    <row r="50" spans="1:10" x14ac:dyDescent="0.2">
      <c r="A50" s="1">
        <v>30</v>
      </c>
      <c r="B50" s="1"/>
      <c r="C50" s="1"/>
      <c r="D50" s="1"/>
      <c r="E50" s="1" t="s">
        <v>120</v>
      </c>
      <c r="F50" s="1" t="s">
        <v>121</v>
      </c>
      <c r="G50" s="1" t="s">
        <v>120</v>
      </c>
      <c r="H50" s="1" t="s">
        <v>122</v>
      </c>
      <c r="I50" s="1"/>
      <c r="J50" s="1" t="s">
        <v>35</v>
      </c>
    </row>
  </sheetData>
  <customSheetViews>
    <customSheetView guid="{A15BDF27-DCA3-4367-9509-BB145B996467}">
      <selection activeCell="J35" sqref="J35"/>
      <pageMargins left="0.75" right="0.75" top="1" bottom="1" header="0.5" footer="0.5"/>
      <pageSetup orientation="portrait" horizontalDpi="0" verticalDpi="0" r:id="rId1"/>
    </customSheetView>
  </customSheetViews>
  <pageMargins left="0.75" right="0.75" top="1" bottom="1" header="0.5" footer="0.5"/>
  <pageSetup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3EAA6-2AC7-4F5D-A127-B937364A0235}">
  <sheetPr codeName="Sheet2"/>
  <dimension ref="A1:M50"/>
  <sheetViews>
    <sheetView tabSelected="1" topLeftCell="A2" zoomScaleNormal="100" zoomScaleSheetLayoutView="100" workbookViewId="0">
      <selection activeCell="D4" sqref="D4"/>
    </sheetView>
  </sheetViews>
  <sheetFormatPr baseColWidth="10" defaultColWidth="10.6640625" defaultRowHeight="16" x14ac:dyDescent="0.2"/>
  <cols>
    <col min="1" max="1" width="32.33203125" customWidth="1"/>
    <col min="2" max="2" width="9.33203125" customWidth="1"/>
    <col min="10" max="10" width="12" bestFit="1" customWidth="1"/>
    <col min="13" max="13" width="11.1640625" bestFit="1" customWidth="1"/>
    <col min="16" max="16" width="12" bestFit="1" customWidth="1"/>
  </cols>
  <sheetData>
    <row r="1" spans="1:13" x14ac:dyDescent="0.2">
      <c r="A1" t="s">
        <v>0</v>
      </c>
      <c r="M1" s="3"/>
    </row>
    <row r="2" spans="1:13" x14ac:dyDescent="0.2">
      <c r="A2" t="s">
        <v>1</v>
      </c>
      <c r="B2">
        <v>74074</v>
      </c>
    </row>
    <row r="3" spans="1:13" x14ac:dyDescent="0.2">
      <c r="A3" t="s">
        <v>2</v>
      </c>
      <c r="B3" t="s">
        <v>3</v>
      </c>
    </row>
    <row r="4" spans="1:13" x14ac:dyDescent="0.2">
      <c r="A4" s="8" t="s">
        <v>4</v>
      </c>
      <c r="B4" s="4"/>
    </row>
    <row r="5" spans="1:13" x14ac:dyDescent="0.2">
      <c r="A5" t="s">
        <v>6</v>
      </c>
      <c r="B5" t="s">
        <v>7</v>
      </c>
    </row>
    <row r="6" spans="1:13" x14ac:dyDescent="0.2">
      <c r="A6" t="s">
        <v>8</v>
      </c>
      <c r="B6" t="s">
        <v>9</v>
      </c>
    </row>
    <row r="7" spans="1:13" x14ac:dyDescent="0.2">
      <c r="A7" t="s">
        <v>10</v>
      </c>
      <c r="B7" t="s">
        <v>11</v>
      </c>
    </row>
    <row r="8" spans="1:13" x14ac:dyDescent="0.2">
      <c r="A8" t="s">
        <v>12</v>
      </c>
      <c r="B8" t="s">
        <v>13</v>
      </c>
    </row>
    <row r="9" spans="1:13" x14ac:dyDescent="0.2">
      <c r="A9" t="s">
        <v>14</v>
      </c>
      <c r="B9" t="s">
        <v>15</v>
      </c>
    </row>
    <row r="11" spans="1:13" x14ac:dyDescent="0.2">
      <c r="A11" t="s">
        <v>16</v>
      </c>
    </row>
    <row r="12" spans="1:13" x14ac:dyDescent="0.2">
      <c r="A12">
        <v>151</v>
      </c>
    </row>
    <row r="13" spans="1:13" x14ac:dyDescent="0.2">
      <c r="A13">
        <v>151</v>
      </c>
    </row>
    <row r="15" spans="1:13" x14ac:dyDescent="0.2">
      <c r="A15" t="s">
        <v>17</v>
      </c>
    </row>
    <row r="16" spans="1:13" x14ac:dyDescent="0.2">
      <c r="A16" t="s">
        <v>18</v>
      </c>
      <c r="B16" t="s">
        <v>19</v>
      </c>
    </row>
    <row r="17" spans="1:10" x14ac:dyDescent="0.2">
      <c r="A17" t="s">
        <v>20</v>
      </c>
      <c r="B17" t="s">
        <v>21</v>
      </c>
    </row>
    <row r="19" spans="1:10" x14ac:dyDescent="0.2">
      <c r="A19" t="s">
        <v>22</v>
      </c>
    </row>
    <row r="20" spans="1:10" x14ac:dyDescent="0.2">
      <c r="A20" t="s">
        <v>23</v>
      </c>
      <c r="B20" t="s">
        <v>24</v>
      </c>
      <c r="C20" t="s">
        <v>25</v>
      </c>
      <c r="D20" t="s">
        <v>26</v>
      </c>
      <c r="E20" s="8" t="s">
        <v>27</v>
      </c>
      <c r="F20" t="s">
        <v>28</v>
      </c>
      <c r="G20" t="s">
        <v>29</v>
      </c>
      <c r="H20" t="s">
        <v>30</v>
      </c>
      <c r="I20" t="s">
        <v>31</v>
      </c>
      <c r="J20" t="s">
        <v>12</v>
      </c>
    </row>
    <row r="21" spans="1:10" x14ac:dyDescent="0.2">
      <c r="A21" s="5" t="str">
        <f>IFERROR(IF(ISBLANK(E21),"","1"),"Please fill Column E line by line")</f>
        <v>1</v>
      </c>
      <c r="B21" s="7" t="s">
        <v>123</v>
      </c>
      <c r="C21" s="7"/>
      <c r="D21" s="7"/>
      <c r="E21" s="7" t="s">
        <v>32</v>
      </c>
      <c r="F21" t="str">
        <f>IF(ISBLANK(E21),"",VLOOKUP(E21,Note!$E$21:$F$50,2,0))</f>
        <v>TTGCGCAT</v>
      </c>
      <c r="G21" t="str">
        <f>IF(ISBLANK(E21),"",VLOOKUP(E21,Note!$E$21:$G$50,3,0))</f>
        <v>DA01</v>
      </c>
      <c r="H21" t="str">
        <f>IF(ISBLANK(E21),"",VLOOKUP(E21,Note!$E$21:$H$50,4,0))</f>
        <v>CAGAGGTT</v>
      </c>
      <c r="I21" s="7"/>
      <c r="J21" t="str">
        <f>IF(ISBLANK(E21),"","PRIME_v5.0.0")</f>
        <v>PRIME_v5.0.0</v>
      </c>
    </row>
    <row r="22" spans="1:10" x14ac:dyDescent="0.2">
      <c r="A22" s="5">
        <f>IFERROR(IF(ISBLANK(E22),"",A21+1),"ERROR! Please fill column E line by line")</f>
        <v>2</v>
      </c>
      <c r="B22" s="7" t="s">
        <v>124</v>
      </c>
      <c r="C22" s="7"/>
      <c r="D22" s="7"/>
      <c r="E22" s="7" t="s">
        <v>36</v>
      </c>
      <c r="F22" t="str">
        <f>IF(ISBLANK(E22),"",VLOOKUP(E22,Note!$E$21:$F$50,2,0))</f>
        <v>TCACTCGT</v>
      </c>
      <c r="G22" t="str">
        <f>IF(ISBLANK(E22),"",VLOOKUP(E22,Note!$E$21:$G$50,3,0))</f>
        <v>DA02</v>
      </c>
      <c r="H22" t="str">
        <f>IF(ISBLANK(E22),"",VLOOKUP(E22,Note!$E$21:$H$50,4,0))</f>
        <v>ATGTTCGG</v>
      </c>
      <c r="I22" s="7"/>
      <c r="J22" t="str">
        <f t="shared" ref="J22:J50" si="0">IF(ISBLANK(E22),"","PRIME_v5.0.0")</f>
        <v>PRIME_v5.0.0</v>
      </c>
    </row>
    <row r="23" spans="1:10" x14ac:dyDescent="0.2">
      <c r="A23" s="5">
        <f t="shared" ref="A23:A50" si="1">IFERROR(IF(ISBLANK(E23),"",A22+1),"ERROR! Please fill column E line by line")</f>
        <v>3</v>
      </c>
      <c r="B23" s="7" t="s">
        <v>125</v>
      </c>
      <c r="C23" s="7"/>
      <c r="D23" s="7"/>
      <c r="E23" s="7" t="s">
        <v>39</v>
      </c>
      <c r="F23" t="str">
        <f>IF(ISBLANK(E23),"",VLOOKUP(E23,Note!$E$21:$F$50,2,0))</f>
        <v>TACGCTTG</v>
      </c>
      <c r="G23" t="str">
        <f>IF(ISBLANK(E23),"",VLOOKUP(E23,Note!$E$21:$G$50,3,0))</f>
        <v>DA03</v>
      </c>
      <c r="H23" t="str">
        <f>IF(ISBLANK(E23),"",VLOOKUP(E23,Note!$E$21:$H$50,4,0))</f>
        <v>AGACGTAG</v>
      </c>
      <c r="I23" s="7"/>
      <c r="J23" t="str">
        <f t="shared" si="0"/>
        <v>PRIME_v5.0.0</v>
      </c>
    </row>
    <row r="24" spans="1:10" x14ac:dyDescent="0.2">
      <c r="A24" s="5">
        <f t="shared" si="1"/>
        <v>4</v>
      </c>
      <c r="B24" s="7" t="s">
        <v>125</v>
      </c>
      <c r="C24" s="7"/>
      <c r="D24" s="7"/>
      <c r="E24" s="7" t="s">
        <v>42</v>
      </c>
      <c r="F24" t="str">
        <f>IF(ISBLANK(E24),"",VLOOKUP(E24,Note!$E$21:$F$50,2,0))</f>
        <v>CTCACAAG</v>
      </c>
      <c r="G24" t="str">
        <f>IF(ISBLANK(E24),"",VLOOKUP(E24,Note!$E$21:$G$50,3,0))</f>
        <v>DA04</v>
      </c>
      <c r="H24" t="str">
        <f>IF(ISBLANK(E24),"",VLOOKUP(E24,Note!$E$21:$H$50,4,0))</f>
        <v>AAGAACGG</v>
      </c>
      <c r="I24" s="7"/>
      <c r="J24" t="str">
        <f t="shared" si="0"/>
        <v>PRIME_v5.0.0</v>
      </c>
    </row>
    <row r="25" spans="1:10" x14ac:dyDescent="0.2">
      <c r="A25" s="5" t="str">
        <f t="shared" si="1"/>
        <v/>
      </c>
      <c r="B25" s="7"/>
      <c r="C25" s="7"/>
      <c r="D25" s="7"/>
      <c r="E25" s="7"/>
      <c r="F25" t="str">
        <f>IF(ISBLANK(E25),"",VLOOKUP(E25,Note!$E$21:$F$50,2,0))</f>
        <v/>
      </c>
      <c r="G25" t="str">
        <f>IF(ISBLANK(E25),"",VLOOKUP(E25,Note!$E$21:$G$50,3,0))</f>
        <v/>
      </c>
      <c r="H25" t="str">
        <f>IF(ISBLANK(E25),"",VLOOKUP(E25,Note!$E$21:$H$50,4,0))</f>
        <v/>
      </c>
      <c r="I25" s="7"/>
      <c r="J25" t="str">
        <f t="shared" si="0"/>
        <v/>
      </c>
    </row>
    <row r="26" spans="1:10" x14ac:dyDescent="0.2">
      <c r="A26" s="5" t="str">
        <f t="shared" si="1"/>
        <v/>
      </c>
      <c r="B26" s="7"/>
      <c r="C26" s="7"/>
      <c r="D26" s="7"/>
      <c r="E26" s="7"/>
      <c r="F26" t="str">
        <f>IF(ISBLANK(E26),"",VLOOKUP(E26,Note!$E$21:$F$50,2,0))</f>
        <v/>
      </c>
      <c r="G26" t="str">
        <f>IF(ISBLANK(E26),"",VLOOKUP(E26,Note!$E$21:$G$50,3,0))</f>
        <v/>
      </c>
      <c r="H26" t="str">
        <f>IF(ISBLANK(E26),"",VLOOKUP(E26,Note!$E$21:$H$50,4,0))</f>
        <v/>
      </c>
      <c r="I26" s="7"/>
      <c r="J26" t="str">
        <f t="shared" si="0"/>
        <v/>
      </c>
    </row>
    <row r="27" spans="1:10" x14ac:dyDescent="0.2">
      <c r="A27" s="5" t="str">
        <f t="shared" si="1"/>
        <v/>
      </c>
      <c r="B27" s="7"/>
      <c r="C27" s="7"/>
      <c r="D27" s="7"/>
      <c r="E27" s="7"/>
      <c r="F27" t="str">
        <f>IF(ISBLANK(E27),"",VLOOKUP(E27,Note!$E$21:$F$50,2,0))</f>
        <v/>
      </c>
      <c r="G27" t="str">
        <f>IF(ISBLANK(E27),"",VLOOKUP(E27,Note!$E$21:$G$50,3,0))</f>
        <v/>
      </c>
      <c r="H27" t="str">
        <f>IF(ISBLANK(E27),"",VLOOKUP(E27,Note!$E$21:$H$50,4,0))</f>
        <v/>
      </c>
      <c r="I27" s="7"/>
      <c r="J27" t="str">
        <f t="shared" si="0"/>
        <v/>
      </c>
    </row>
    <row r="28" spans="1:10" x14ac:dyDescent="0.2">
      <c r="A28" s="5" t="str">
        <f t="shared" si="1"/>
        <v/>
      </c>
      <c r="B28" s="7"/>
      <c r="C28" s="7"/>
      <c r="D28" s="7"/>
      <c r="E28" s="7"/>
      <c r="F28" t="str">
        <f>IF(ISBLANK(E28),"",VLOOKUP(E28,Note!$E$21:$F$50,2,0))</f>
        <v/>
      </c>
      <c r="G28" t="str">
        <f>IF(ISBLANK(E28),"",VLOOKUP(E28,Note!$E$21:$G$50,3,0))</f>
        <v/>
      </c>
      <c r="H28" t="str">
        <f>IF(ISBLANK(E28),"",VLOOKUP(E28,Note!$E$21:$H$50,4,0))</f>
        <v/>
      </c>
      <c r="I28" s="7"/>
      <c r="J28" t="str">
        <f t="shared" si="0"/>
        <v/>
      </c>
    </row>
    <row r="29" spans="1:10" x14ac:dyDescent="0.2">
      <c r="A29" s="5" t="str">
        <f t="shared" si="1"/>
        <v/>
      </c>
      <c r="B29" s="7"/>
      <c r="C29" s="7"/>
      <c r="D29" s="7"/>
      <c r="E29" s="7"/>
      <c r="F29" t="str">
        <f>IF(ISBLANK(E29),"",VLOOKUP(E29,Note!$E$21:$F$50,2,0))</f>
        <v/>
      </c>
      <c r="G29" t="str">
        <f>IF(ISBLANK(E29),"",VLOOKUP(E29,Note!$E$21:$G$50,3,0))</f>
        <v/>
      </c>
      <c r="H29" t="str">
        <f>IF(ISBLANK(E29),"",VLOOKUP(E29,Note!$E$21:$H$50,4,0))</f>
        <v/>
      </c>
      <c r="I29" s="7"/>
      <c r="J29" t="str">
        <f t="shared" si="0"/>
        <v/>
      </c>
    </row>
    <row r="30" spans="1:10" x14ac:dyDescent="0.2">
      <c r="A30" s="5" t="str">
        <f t="shared" si="1"/>
        <v/>
      </c>
      <c r="B30" s="7"/>
      <c r="C30" s="7"/>
      <c r="D30" s="7"/>
      <c r="E30" s="7"/>
      <c r="F30" t="str">
        <f>IF(ISBLANK(E30),"",VLOOKUP(E30,Note!$E$21:$F$50,2,0))</f>
        <v/>
      </c>
      <c r="G30" t="str">
        <f>IF(ISBLANK(E30),"",VLOOKUP(E30,Note!$E$21:$G$50,3,0))</f>
        <v/>
      </c>
      <c r="H30" t="str">
        <f>IF(ISBLANK(E30),"",VLOOKUP(E30,Note!$E$21:$H$50,4,0))</f>
        <v/>
      </c>
      <c r="I30" s="7"/>
      <c r="J30" t="str">
        <f t="shared" si="0"/>
        <v/>
      </c>
    </row>
    <row r="31" spans="1:10" x14ac:dyDescent="0.2">
      <c r="A31" s="5" t="str">
        <f t="shared" si="1"/>
        <v/>
      </c>
      <c r="B31" s="7"/>
      <c r="C31" s="7"/>
      <c r="D31" s="7"/>
      <c r="E31" s="7"/>
      <c r="F31" t="str">
        <f>IF(ISBLANK(E31),"",VLOOKUP(E31,Note!$E$21:$F$50,2,0))</f>
        <v/>
      </c>
      <c r="G31" t="str">
        <f>IF(ISBLANK(E31),"",VLOOKUP(E31,Note!$E$21:$G$50,3,0))</f>
        <v/>
      </c>
      <c r="H31" t="str">
        <f>IF(ISBLANK(E31),"",VLOOKUP(E31,Note!$E$21:$H$50,4,0))</f>
        <v/>
      </c>
      <c r="I31" s="7"/>
      <c r="J31" t="str">
        <f t="shared" si="0"/>
        <v/>
      </c>
    </row>
    <row r="32" spans="1:10" x14ac:dyDescent="0.2">
      <c r="A32" s="5" t="str">
        <f t="shared" si="1"/>
        <v/>
      </c>
      <c r="B32" s="7"/>
      <c r="C32" s="7"/>
      <c r="D32" s="7"/>
      <c r="E32" s="7"/>
      <c r="F32" t="str">
        <f>IF(ISBLANK(E32),"",VLOOKUP(E32,Note!$E$21:$F$50,2,0))</f>
        <v/>
      </c>
      <c r="G32" t="str">
        <f>IF(ISBLANK(E32),"",VLOOKUP(E32,Note!$E$21:$G$50,3,0))</f>
        <v/>
      </c>
      <c r="H32" t="str">
        <f>IF(ISBLANK(E32),"",VLOOKUP(E32,Note!$E$21:$H$50,4,0))</f>
        <v/>
      </c>
      <c r="I32" s="7"/>
      <c r="J32" t="str">
        <f t="shared" si="0"/>
        <v/>
      </c>
    </row>
    <row r="33" spans="1:10" x14ac:dyDescent="0.2">
      <c r="A33" s="5" t="str">
        <f t="shared" si="1"/>
        <v/>
      </c>
      <c r="B33" s="7"/>
      <c r="C33" s="7"/>
      <c r="D33" s="7"/>
      <c r="E33" s="7"/>
      <c r="F33" t="str">
        <f>IF(ISBLANK(E33),"",VLOOKUP(E33,Note!$E$21:$F$50,2,0))</f>
        <v/>
      </c>
      <c r="G33" t="str">
        <f>IF(ISBLANK(E33),"",VLOOKUP(E33,Note!$E$21:$G$50,3,0))</f>
        <v/>
      </c>
      <c r="H33" t="str">
        <f>IF(ISBLANK(E33),"",VLOOKUP(E33,Note!$E$21:$H$50,4,0))</f>
        <v/>
      </c>
      <c r="I33" s="7"/>
      <c r="J33" t="str">
        <f t="shared" si="0"/>
        <v/>
      </c>
    </row>
    <row r="34" spans="1:10" x14ac:dyDescent="0.2">
      <c r="A34" s="5" t="str">
        <f t="shared" si="1"/>
        <v/>
      </c>
      <c r="B34" s="7"/>
      <c r="C34" s="7"/>
      <c r="D34" s="7"/>
      <c r="E34" s="7"/>
      <c r="F34" t="str">
        <f>IF(ISBLANK(E34),"",VLOOKUP(E34,Note!$E$21:$F$50,2,0))</f>
        <v/>
      </c>
      <c r="G34" t="str">
        <f>IF(ISBLANK(E34),"",VLOOKUP(E34,Note!$E$21:$G$50,3,0))</f>
        <v/>
      </c>
      <c r="H34" t="str">
        <f>IF(ISBLANK(E34),"",VLOOKUP(E34,Note!$E$21:$H$50,4,0))</f>
        <v/>
      </c>
      <c r="I34" s="7"/>
      <c r="J34" t="str">
        <f t="shared" si="0"/>
        <v/>
      </c>
    </row>
    <row r="35" spans="1:10" x14ac:dyDescent="0.2">
      <c r="A35" s="5" t="str">
        <f t="shared" si="1"/>
        <v/>
      </c>
      <c r="B35" s="7"/>
      <c r="C35" s="7"/>
      <c r="D35" s="7"/>
      <c r="E35" s="7"/>
      <c r="F35" t="str">
        <f>IF(ISBLANK(E35),"",VLOOKUP(E35,Note!$E$21:$F$50,2,0))</f>
        <v/>
      </c>
      <c r="G35" t="str">
        <f>IF(ISBLANK(E35),"",VLOOKUP(E35,Note!$E$21:$G$50,3,0))</f>
        <v/>
      </c>
      <c r="H35" t="str">
        <f>IF(ISBLANK(E35),"",VLOOKUP(E35,Note!$E$21:$H$50,4,0))</f>
        <v/>
      </c>
      <c r="I35" s="7"/>
      <c r="J35" t="str">
        <f t="shared" si="0"/>
        <v/>
      </c>
    </row>
    <row r="36" spans="1:10" x14ac:dyDescent="0.2">
      <c r="A36" s="5" t="str">
        <f t="shared" si="1"/>
        <v/>
      </c>
      <c r="B36" s="7"/>
      <c r="C36" s="7"/>
      <c r="D36" s="7"/>
      <c r="E36" s="7"/>
      <c r="F36" t="str">
        <f>IF(ISBLANK(E36),"",VLOOKUP(E36,Note!$E$21:$F$50,2,0))</f>
        <v/>
      </c>
      <c r="G36" t="str">
        <f>IF(ISBLANK(E36),"",VLOOKUP(E36,Note!$E$21:$G$50,3,0))</f>
        <v/>
      </c>
      <c r="H36" t="str">
        <f>IF(ISBLANK(E36),"",VLOOKUP(E36,Note!$E$21:$H$50,4,0))</f>
        <v/>
      </c>
      <c r="I36" s="7"/>
      <c r="J36" t="str">
        <f t="shared" si="0"/>
        <v/>
      </c>
    </row>
    <row r="37" spans="1:10" x14ac:dyDescent="0.2">
      <c r="A37" s="5" t="str">
        <f t="shared" si="1"/>
        <v/>
      </c>
      <c r="B37" s="7"/>
      <c r="C37" s="7"/>
      <c r="D37" s="7"/>
      <c r="E37" s="7"/>
      <c r="F37" t="str">
        <f>IF(ISBLANK(E37),"",VLOOKUP(E37,Note!$E$21:$F$50,2,0))</f>
        <v/>
      </c>
      <c r="G37" t="str">
        <f>IF(ISBLANK(E37),"",VLOOKUP(E37,Note!$E$21:$G$50,3,0))</f>
        <v/>
      </c>
      <c r="H37" t="str">
        <f>IF(ISBLANK(E37),"",VLOOKUP(E37,Note!$E$21:$H$50,4,0))</f>
        <v/>
      </c>
      <c r="I37" s="7"/>
      <c r="J37" t="str">
        <f t="shared" si="0"/>
        <v/>
      </c>
    </row>
    <row r="38" spans="1:10" x14ac:dyDescent="0.2">
      <c r="A38" s="5" t="str">
        <f t="shared" si="1"/>
        <v/>
      </c>
      <c r="B38" s="7"/>
      <c r="C38" s="7"/>
      <c r="D38" s="7"/>
      <c r="E38" s="7"/>
      <c r="F38" t="str">
        <f>IF(ISBLANK(E38),"",VLOOKUP(E38,Note!$E$21:$F$50,2,0))</f>
        <v/>
      </c>
      <c r="G38" t="str">
        <f>IF(ISBLANK(E38),"",VLOOKUP(E38,Note!$E$21:$G$50,3,0))</f>
        <v/>
      </c>
      <c r="H38" t="str">
        <f>IF(ISBLANK(E38),"",VLOOKUP(E38,Note!$E$21:$H$50,4,0))</f>
        <v/>
      </c>
      <c r="I38" s="7"/>
      <c r="J38" t="str">
        <f t="shared" si="0"/>
        <v/>
      </c>
    </row>
    <row r="39" spans="1:10" x14ac:dyDescent="0.2">
      <c r="A39" s="5" t="str">
        <f t="shared" si="1"/>
        <v/>
      </c>
      <c r="B39" s="7"/>
      <c r="C39" s="7"/>
      <c r="D39" s="7"/>
      <c r="E39" s="7"/>
      <c r="F39" t="str">
        <f>IF(ISBLANK(E39),"",VLOOKUP(E39,Note!$E$21:$F$50,2,0))</f>
        <v/>
      </c>
      <c r="G39" t="str">
        <f>IF(ISBLANK(E39),"",VLOOKUP(E39,Note!$E$21:$G$50,3,0))</f>
        <v/>
      </c>
      <c r="H39" t="str">
        <f>IF(ISBLANK(E39),"",VLOOKUP(E39,Note!$E$21:$H$50,4,0))</f>
        <v/>
      </c>
      <c r="I39" s="7"/>
      <c r="J39" t="str">
        <f t="shared" si="0"/>
        <v/>
      </c>
    </row>
    <row r="40" spans="1:10" x14ac:dyDescent="0.2">
      <c r="A40" s="5" t="str">
        <f t="shared" si="1"/>
        <v/>
      </c>
      <c r="B40" s="7"/>
      <c r="C40" s="7"/>
      <c r="D40" s="7"/>
      <c r="E40" s="7"/>
      <c r="F40" t="str">
        <f>IF(ISBLANK(E40),"",VLOOKUP(E40,Note!$E$21:$F$50,2,0))</f>
        <v/>
      </c>
      <c r="G40" t="str">
        <f>IF(ISBLANK(E40),"",VLOOKUP(E40,Note!$E$21:$G$50,3,0))</f>
        <v/>
      </c>
      <c r="H40" t="str">
        <f>IF(ISBLANK(E40),"",VLOOKUP(E40,Note!$E$21:$H$50,4,0))</f>
        <v/>
      </c>
      <c r="I40" s="7"/>
      <c r="J40" t="str">
        <f t="shared" si="0"/>
        <v/>
      </c>
    </row>
    <row r="41" spans="1:10" x14ac:dyDescent="0.2">
      <c r="A41" s="5" t="str">
        <f t="shared" si="1"/>
        <v/>
      </c>
      <c r="B41" s="7"/>
      <c r="C41" s="7"/>
      <c r="D41" s="7"/>
      <c r="E41" s="7"/>
      <c r="F41" t="str">
        <f>IF(ISBLANK(E41),"",VLOOKUP(E41,Note!$E$21:$F$50,2,0))</f>
        <v/>
      </c>
      <c r="G41" t="str">
        <f>IF(ISBLANK(E41),"",VLOOKUP(E41,Note!$E$21:$G$50,3,0))</f>
        <v/>
      </c>
      <c r="H41" t="str">
        <f>IF(ISBLANK(E41),"",VLOOKUP(E41,Note!$E$21:$H$50,4,0))</f>
        <v/>
      </c>
      <c r="I41" s="7"/>
      <c r="J41" t="str">
        <f t="shared" si="0"/>
        <v/>
      </c>
    </row>
    <row r="42" spans="1:10" x14ac:dyDescent="0.2">
      <c r="A42" s="5" t="str">
        <f t="shared" si="1"/>
        <v/>
      </c>
      <c r="B42" s="7"/>
      <c r="C42" s="7"/>
      <c r="D42" s="7"/>
      <c r="E42" s="7"/>
      <c r="F42" t="str">
        <f>IF(ISBLANK(E42),"",VLOOKUP(E42,Note!$E$21:$F$50,2,0))</f>
        <v/>
      </c>
      <c r="G42" t="str">
        <f>IF(ISBLANK(E42),"",VLOOKUP(E42,Note!$E$21:$G$50,3,0))</f>
        <v/>
      </c>
      <c r="H42" t="str">
        <f>IF(ISBLANK(E42),"",VLOOKUP(E42,Note!$E$21:$H$50,4,0))</f>
        <v/>
      </c>
      <c r="I42" s="7"/>
      <c r="J42" t="str">
        <f t="shared" si="0"/>
        <v/>
      </c>
    </row>
    <row r="43" spans="1:10" x14ac:dyDescent="0.2">
      <c r="A43" s="5" t="str">
        <f t="shared" si="1"/>
        <v/>
      </c>
      <c r="B43" s="7"/>
      <c r="C43" s="7"/>
      <c r="D43" s="7"/>
      <c r="E43" s="7"/>
      <c r="F43" t="str">
        <f>IF(ISBLANK(E43),"",VLOOKUP(E43,Note!$E$21:$F$50,2,0))</f>
        <v/>
      </c>
      <c r="G43" t="str">
        <f>IF(ISBLANK(E43),"",VLOOKUP(E43,Note!$E$21:$G$50,3,0))</f>
        <v/>
      </c>
      <c r="H43" t="str">
        <f>IF(ISBLANK(E43),"",VLOOKUP(E43,Note!$E$21:$H$50,4,0))</f>
        <v/>
      </c>
      <c r="I43" s="7"/>
      <c r="J43" t="str">
        <f t="shared" si="0"/>
        <v/>
      </c>
    </row>
    <row r="44" spans="1:10" x14ac:dyDescent="0.2">
      <c r="A44" s="5" t="str">
        <f t="shared" si="1"/>
        <v/>
      </c>
      <c r="B44" s="7"/>
      <c r="C44" s="7"/>
      <c r="D44" s="7"/>
      <c r="E44" s="7"/>
      <c r="F44" t="str">
        <f>IF(ISBLANK(E44),"",VLOOKUP(E44,Note!$E$21:$F$50,2,0))</f>
        <v/>
      </c>
      <c r="G44" t="str">
        <f>IF(ISBLANK(E44),"",VLOOKUP(E44,Note!$E$21:$G$50,3,0))</f>
        <v/>
      </c>
      <c r="H44" t="str">
        <f>IF(ISBLANK(E44),"",VLOOKUP(E44,Note!$E$21:$H$50,4,0))</f>
        <v/>
      </c>
      <c r="I44" s="7"/>
      <c r="J44" t="str">
        <f t="shared" si="0"/>
        <v/>
      </c>
    </row>
    <row r="45" spans="1:10" x14ac:dyDescent="0.2">
      <c r="A45" s="5" t="str">
        <f t="shared" si="1"/>
        <v/>
      </c>
      <c r="B45" s="7"/>
      <c r="C45" s="7"/>
      <c r="D45" s="7"/>
      <c r="E45" s="7"/>
      <c r="F45" t="str">
        <f>IF(ISBLANK(E45),"",VLOOKUP(E45,Note!$E$21:$F$50,2,0))</f>
        <v/>
      </c>
      <c r="G45" t="str">
        <f>IF(ISBLANK(E45),"",VLOOKUP(E45,Note!$E$21:$G$50,3,0))</f>
        <v/>
      </c>
      <c r="H45" t="str">
        <f>IF(ISBLANK(E45),"",VLOOKUP(E45,Note!$E$21:$H$50,4,0))</f>
        <v/>
      </c>
      <c r="I45" s="7"/>
      <c r="J45" t="str">
        <f t="shared" si="0"/>
        <v/>
      </c>
    </row>
    <row r="46" spans="1:10" x14ac:dyDescent="0.2">
      <c r="A46" s="5" t="str">
        <f t="shared" si="1"/>
        <v/>
      </c>
      <c r="B46" s="7"/>
      <c r="C46" s="7"/>
      <c r="D46" s="7"/>
      <c r="E46" s="7"/>
      <c r="F46" t="str">
        <f>IF(ISBLANK(E46),"",VLOOKUP(E46,Note!$E$21:$F$50,2,0))</f>
        <v/>
      </c>
      <c r="G46" t="str">
        <f>IF(ISBLANK(E46),"",VLOOKUP(E46,Note!$E$21:$G$50,3,0))</f>
        <v/>
      </c>
      <c r="H46" t="str">
        <f>IF(ISBLANK(E46),"",VLOOKUP(E46,Note!$E$21:$H$50,4,0))</f>
        <v/>
      </c>
      <c r="I46" s="7"/>
      <c r="J46" t="str">
        <f t="shared" si="0"/>
        <v/>
      </c>
    </row>
    <row r="47" spans="1:10" x14ac:dyDescent="0.2">
      <c r="A47" s="5" t="str">
        <f t="shared" si="1"/>
        <v/>
      </c>
      <c r="B47" s="7"/>
      <c r="C47" s="7"/>
      <c r="D47" s="7"/>
      <c r="E47" s="7"/>
      <c r="F47" t="str">
        <f>IF(ISBLANK(E47),"",VLOOKUP(E47,Note!$E$21:$F$50,2,0))</f>
        <v/>
      </c>
      <c r="G47" t="str">
        <f>IF(ISBLANK(E47),"",VLOOKUP(E47,Note!$E$21:$G$50,3,0))</f>
        <v/>
      </c>
      <c r="H47" t="str">
        <f>IF(ISBLANK(E47),"",VLOOKUP(E47,Note!$E$21:$H$50,4,0))</f>
        <v/>
      </c>
      <c r="I47" s="7"/>
      <c r="J47" t="str">
        <f t="shared" si="0"/>
        <v/>
      </c>
    </row>
    <row r="48" spans="1:10" x14ac:dyDescent="0.2">
      <c r="A48" s="5" t="str">
        <f t="shared" si="1"/>
        <v/>
      </c>
      <c r="B48" s="7"/>
      <c r="C48" s="7"/>
      <c r="D48" s="7"/>
      <c r="E48" s="7"/>
      <c r="F48" t="str">
        <f>IF(ISBLANK(E48),"",VLOOKUP(E48,Note!$E$21:$F$50,2,0))</f>
        <v/>
      </c>
      <c r="G48" t="str">
        <f>IF(ISBLANK(E48),"",VLOOKUP(E48,Note!$E$21:$G$50,3,0))</f>
        <v/>
      </c>
      <c r="H48" t="str">
        <f>IF(ISBLANK(E48),"",VLOOKUP(E48,Note!$E$21:$H$50,4,0))</f>
        <v/>
      </c>
      <c r="I48" s="7"/>
      <c r="J48" t="str">
        <f t="shared" si="0"/>
        <v/>
      </c>
    </row>
    <row r="49" spans="1:10" x14ac:dyDescent="0.2">
      <c r="A49" s="5" t="str">
        <f t="shared" si="1"/>
        <v/>
      </c>
      <c r="B49" s="7"/>
      <c r="C49" s="7"/>
      <c r="D49" s="7"/>
      <c r="E49" s="7"/>
      <c r="F49" t="str">
        <f>IF(ISBLANK(E49),"",VLOOKUP(E49,Note!$E$21:$F$50,2,0))</f>
        <v/>
      </c>
      <c r="G49" t="str">
        <f>IF(ISBLANK(E49),"",VLOOKUP(E49,Note!$E$21:$G$50,3,0))</f>
        <v/>
      </c>
      <c r="H49" t="str">
        <f>IF(ISBLANK(E49),"",VLOOKUP(E49,Note!$E$21:$H$50,4,0))</f>
        <v/>
      </c>
      <c r="I49" s="7"/>
      <c r="J49" t="str">
        <f t="shared" si="0"/>
        <v/>
      </c>
    </row>
    <row r="50" spans="1:10" x14ac:dyDescent="0.2">
      <c r="A50" s="5" t="str">
        <f t="shared" si="1"/>
        <v/>
      </c>
      <c r="B50" s="7"/>
      <c r="C50" s="7"/>
      <c r="D50" s="7"/>
      <c r="E50" s="7"/>
      <c r="F50" t="str">
        <f>IF(ISBLANK(E50),"",VLOOKUP(E50,Note!$E$21:$F$50,2,0))</f>
        <v/>
      </c>
      <c r="G50" t="str">
        <f>IF(ISBLANK(E50),"",VLOOKUP(E50,Note!$E$21:$G$50,3,0))</f>
        <v/>
      </c>
      <c r="H50" t="str">
        <f>IF(ISBLANK(E50),"",VLOOKUP(E50,Note!$E$21:$H$50,4,0))</f>
        <v/>
      </c>
      <c r="I50" s="7"/>
      <c r="J50" t="str">
        <f t="shared" si="0"/>
        <v/>
      </c>
    </row>
  </sheetData>
  <sheetProtection algorithmName="SHA-512" hashValue="QWuYOLIqVAL31SdXV+Tub/r631EO2EqfDMj0AMKdk6QImc+EgKykQnIxjDzvj3sDj03Y5ptOn8xqql/RQJSmBQ==" saltValue="2+cHJjhByuNHwfDfHmti/A==" spinCount="100000" sheet="1" objects="1" scenarios="1"/>
  <customSheetViews>
    <customSheetView guid="{A15BDF27-DCA3-4367-9509-BB145B996467}" printArea="1">
      <selection sqref="A1:J50"/>
      <pageMargins left="0.75" right="0.75" top="1" bottom="1" header="0.5" footer="0.5"/>
      <pageSetup orientation="portrait" horizontalDpi="0" verticalDpi="0" r:id="rId1"/>
    </customSheetView>
  </customSheetViews>
  <phoneticPr fontId="18" type="noConversion"/>
  <conditionalFormatting sqref="E21:E50">
    <cfRule type="duplicateValues" dxfId="0" priority="2"/>
  </conditionalFormatting>
  <dataValidations count="1">
    <dataValidation allowBlank="1" showInputMessage="1" showErrorMessage="1" error="date format mm/dd/yyyy" promptTitle="Date Format" prompt="MM/DD/YYYY" sqref="B4" xr:uid="{96F1CAA3-ECFF-4CC9-BD36-FD74A28FA2A2}"/>
  </dataValidations>
  <pageMargins left="0.19685039370078741" right="0.23622047244094491" top="0.19685039370078741" bottom="0.19685039370078741" header="0.19685039370078741" footer="0.19685039370078741"/>
  <pageSetup paperSize="3" scale="80" orientation="portrait" horizontalDpi="0" verticalDpi="0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F8D5847-EDB8-4421-B0CB-ABCEE48CE145}">
          <x14:formula1>
            <xm:f>Note!$E$21:$E$50</xm:f>
          </x14:formula1>
          <xm:sqref>E21:E50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F8989-0F1E-4C1D-83A9-26F3927C8B03}">
  <sheetPr codeName="Sheet3"/>
  <dimension ref="A1:J50"/>
  <sheetViews>
    <sheetView workbookViewId="0">
      <selection activeCell="E21" sqref="E21:H50"/>
    </sheetView>
  </sheetViews>
  <sheetFormatPr baseColWidth="10" defaultColWidth="10.6640625" defaultRowHeight="16" x14ac:dyDescent="0.2"/>
  <cols>
    <col min="1" max="1" width="28.1640625" customWidth="1"/>
    <col min="10" max="10" width="12" bestFit="1" customWidth="1"/>
  </cols>
  <sheetData>
    <row r="1" spans="1:10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" t="s">
        <v>1</v>
      </c>
      <c r="B2" s="1">
        <v>74074</v>
      </c>
      <c r="C2" s="1"/>
      <c r="D2" s="1"/>
      <c r="E2" s="1"/>
      <c r="F2" s="1"/>
      <c r="G2" s="1"/>
      <c r="H2" s="1"/>
      <c r="I2" s="1"/>
      <c r="J2" s="1"/>
    </row>
    <row r="3" spans="1:10" x14ac:dyDescent="0.2">
      <c r="A3" s="1" t="s">
        <v>2</v>
      </c>
      <c r="B3" s="1" t="s">
        <v>3</v>
      </c>
      <c r="C3" s="1"/>
      <c r="D3" s="1"/>
      <c r="E3" s="1"/>
      <c r="F3" s="1"/>
      <c r="G3" s="1"/>
      <c r="H3" s="1"/>
      <c r="I3" s="1"/>
      <c r="J3" s="1"/>
    </row>
    <row r="4" spans="1:10" x14ac:dyDescent="0.2">
      <c r="A4" s="1" t="s">
        <v>4</v>
      </c>
      <c r="B4" s="1" t="s">
        <v>5</v>
      </c>
      <c r="C4" s="1"/>
      <c r="D4" s="1"/>
      <c r="E4" s="1"/>
      <c r="F4" s="1"/>
      <c r="G4" s="1"/>
      <c r="H4" s="1"/>
      <c r="I4" s="1"/>
      <c r="J4" s="1"/>
    </row>
    <row r="5" spans="1:10" x14ac:dyDescent="0.2">
      <c r="A5" s="1" t="s">
        <v>6</v>
      </c>
      <c r="B5" s="1" t="s">
        <v>7</v>
      </c>
      <c r="C5" s="1"/>
      <c r="D5" s="1"/>
      <c r="E5" s="1"/>
      <c r="F5" s="1"/>
      <c r="G5" s="1"/>
      <c r="H5" s="1"/>
      <c r="I5" s="1"/>
      <c r="J5" s="1"/>
    </row>
    <row r="6" spans="1:10" x14ac:dyDescent="0.2">
      <c r="A6" s="1" t="s">
        <v>8</v>
      </c>
      <c r="B6" s="1" t="s">
        <v>9</v>
      </c>
      <c r="C6" s="1"/>
      <c r="D6" s="1"/>
      <c r="E6" s="1"/>
      <c r="F6" s="1"/>
      <c r="G6" s="1"/>
      <c r="H6" s="1"/>
      <c r="I6" s="1"/>
      <c r="J6" s="1"/>
    </row>
    <row r="7" spans="1:10" x14ac:dyDescent="0.2">
      <c r="A7" s="1" t="s">
        <v>10</v>
      </c>
      <c r="B7" s="1" t="s">
        <v>11</v>
      </c>
      <c r="C7" s="1"/>
      <c r="D7" s="1"/>
      <c r="E7" s="1"/>
      <c r="F7" s="1"/>
      <c r="G7" s="1"/>
      <c r="H7" s="1"/>
      <c r="I7" s="1"/>
      <c r="J7" s="1"/>
    </row>
    <row r="8" spans="1:10" x14ac:dyDescent="0.2">
      <c r="A8" s="1" t="s">
        <v>12</v>
      </c>
      <c r="B8" s="1" t="s">
        <v>13</v>
      </c>
      <c r="C8" s="1"/>
      <c r="D8" s="1"/>
      <c r="E8" s="1"/>
      <c r="F8" s="1"/>
      <c r="G8" s="1"/>
      <c r="H8" s="1"/>
      <c r="I8" s="1"/>
      <c r="J8" s="1"/>
    </row>
    <row r="9" spans="1:10" x14ac:dyDescent="0.2">
      <c r="A9" s="1" t="s">
        <v>14</v>
      </c>
      <c r="B9" s="1" t="s">
        <v>15</v>
      </c>
      <c r="C9" s="1"/>
      <c r="D9" s="1"/>
      <c r="E9" s="1"/>
      <c r="F9" s="1"/>
      <c r="G9" s="1"/>
      <c r="H9" s="1"/>
      <c r="I9" s="1"/>
      <c r="J9" s="1"/>
    </row>
    <row r="10" spans="1:10" x14ac:dyDescent="0.2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 x14ac:dyDescent="0.2">
      <c r="A11" s="1" t="s">
        <v>16</v>
      </c>
      <c r="B11" s="1"/>
      <c r="C11" s="1"/>
      <c r="D11" s="1"/>
      <c r="E11" s="1"/>
      <c r="F11" s="1"/>
      <c r="G11" s="1"/>
      <c r="H11" s="1"/>
      <c r="I11" s="1"/>
      <c r="J11" s="1"/>
    </row>
    <row r="12" spans="1:10" x14ac:dyDescent="0.2">
      <c r="A12" s="1">
        <v>151</v>
      </c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2">
      <c r="A13" s="1">
        <v>151</v>
      </c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2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2">
      <c r="A15" s="1" t="s">
        <v>17</v>
      </c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2">
      <c r="A16" s="1" t="s">
        <v>18</v>
      </c>
      <c r="B16" s="1" t="s">
        <v>19</v>
      </c>
      <c r="C16" s="1"/>
      <c r="D16" s="1"/>
      <c r="E16" s="1"/>
      <c r="F16" s="1"/>
      <c r="G16" s="1"/>
      <c r="H16" s="1"/>
      <c r="I16" s="1"/>
      <c r="J16" s="1"/>
    </row>
    <row r="17" spans="1:10" x14ac:dyDescent="0.2">
      <c r="A17" s="1" t="s">
        <v>20</v>
      </c>
      <c r="B17" s="1" t="s">
        <v>21</v>
      </c>
      <c r="C17" s="1"/>
      <c r="D17" s="1"/>
      <c r="E17" s="1"/>
      <c r="F17" s="1"/>
      <c r="G17" s="1"/>
      <c r="H17" s="1"/>
      <c r="I17" s="1"/>
      <c r="J17" s="1"/>
    </row>
    <row r="18" spans="1:10" x14ac:dyDescent="0.2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2">
      <c r="A19" s="1" t="s">
        <v>22</v>
      </c>
      <c r="B19" s="1"/>
      <c r="C19" s="1"/>
      <c r="D19" s="1"/>
      <c r="E19" s="1"/>
      <c r="F19" s="1"/>
      <c r="G19" s="1"/>
      <c r="H19" s="1"/>
      <c r="I19" s="1"/>
      <c r="J19" s="1"/>
    </row>
    <row r="20" spans="1:10" x14ac:dyDescent="0.2">
      <c r="A20" s="1" t="s">
        <v>23</v>
      </c>
      <c r="B20" s="1" t="s">
        <v>24</v>
      </c>
      <c r="C20" s="1" t="s">
        <v>25</v>
      </c>
      <c r="D20" s="1" t="s">
        <v>26</v>
      </c>
      <c r="E20" s="1" t="s">
        <v>27</v>
      </c>
      <c r="F20" s="1" t="s">
        <v>28</v>
      </c>
      <c r="G20" s="1" t="s">
        <v>29</v>
      </c>
      <c r="H20" s="1" t="s">
        <v>30</v>
      </c>
      <c r="I20" s="1" t="s">
        <v>31</v>
      </c>
      <c r="J20" s="1" t="s">
        <v>12</v>
      </c>
    </row>
    <row r="21" spans="1:10" x14ac:dyDescent="0.2">
      <c r="A21" s="1">
        <v>1</v>
      </c>
      <c r="B21" s="1"/>
      <c r="C21" s="1"/>
      <c r="D21" s="1"/>
      <c r="E21" s="6" t="s">
        <v>32</v>
      </c>
      <c r="F21" s="6" t="s">
        <v>33</v>
      </c>
      <c r="G21" s="6" t="s">
        <v>32</v>
      </c>
      <c r="H21" s="6" t="s">
        <v>34</v>
      </c>
      <c r="I21" s="1"/>
      <c r="J21" s="1" t="s">
        <v>35</v>
      </c>
    </row>
    <row r="22" spans="1:10" x14ac:dyDescent="0.2">
      <c r="A22" s="1">
        <v>2</v>
      </c>
      <c r="B22" s="1"/>
      <c r="C22" s="1"/>
      <c r="D22" s="1"/>
      <c r="E22" s="6" t="s">
        <v>36</v>
      </c>
      <c r="F22" s="6" t="s">
        <v>37</v>
      </c>
      <c r="G22" s="6" t="s">
        <v>36</v>
      </c>
      <c r="H22" s="6" t="s">
        <v>38</v>
      </c>
      <c r="I22" s="1"/>
      <c r="J22" s="1" t="s">
        <v>35</v>
      </c>
    </row>
    <row r="23" spans="1:10" x14ac:dyDescent="0.2">
      <c r="A23" s="1">
        <v>3</v>
      </c>
      <c r="B23" s="1"/>
      <c r="C23" s="1"/>
      <c r="D23" s="1"/>
      <c r="E23" s="6" t="s">
        <v>39</v>
      </c>
      <c r="F23" s="6" t="s">
        <v>40</v>
      </c>
      <c r="G23" s="6" t="s">
        <v>39</v>
      </c>
      <c r="H23" s="6" t="s">
        <v>41</v>
      </c>
      <c r="I23" s="1"/>
      <c r="J23" s="1" t="s">
        <v>35</v>
      </c>
    </row>
    <row r="24" spans="1:10" x14ac:dyDescent="0.2">
      <c r="A24" s="1">
        <v>4</v>
      </c>
      <c r="B24" s="1"/>
      <c r="C24" s="1"/>
      <c r="D24" s="1"/>
      <c r="E24" s="6" t="s">
        <v>42</v>
      </c>
      <c r="F24" s="6" t="s">
        <v>43</v>
      </c>
      <c r="G24" s="6" t="s">
        <v>42</v>
      </c>
      <c r="H24" s="6" t="s">
        <v>44</v>
      </c>
      <c r="I24" s="1"/>
      <c r="J24" s="1" t="s">
        <v>35</v>
      </c>
    </row>
    <row r="25" spans="1:10" x14ac:dyDescent="0.2">
      <c r="A25" s="1">
        <v>5</v>
      </c>
      <c r="B25" s="1"/>
      <c r="C25" s="1"/>
      <c r="D25" s="1"/>
      <c r="E25" s="6" t="s">
        <v>45</v>
      </c>
      <c r="F25" s="6" t="s">
        <v>46</v>
      </c>
      <c r="G25" s="6" t="s">
        <v>45</v>
      </c>
      <c r="H25" s="6" t="s">
        <v>47</v>
      </c>
      <c r="I25" s="1"/>
      <c r="J25" s="1" t="s">
        <v>35</v>
      </c>
    </row>
    <row r="26" spans="1:10" x14ac:dyDescent="0.2">
      <c r="A26" s="1">
        <v>6</v>
      </c>
      <c r="B26" s="1"/>
      <c r="C26" s="1"/>
      <c r="D26" s="1"/>
      <c r="E26" s="6" t="s">
        <v>48</v>
      </c>
      <c r="F26" s="6" t="s">
        <v>49</v>
      </c>
      <c r="G26" s="6" t="s">
        <v>48</v>
      </c>
      <c r="H26" s="6" t="s">
        <v>50</v>
      </c>
      <c r="I26" s="1"/>
      <c r="J26" s="1" t="s">
        <v>35</v>
      </c>
    </row>
    <row r="27" spans="1:10" x14ac:dyDescent="0.2">
      <c r="A27" s="1">
        <v>7</v>
      </c>
      <c r="B27" s="1"/>
      <c r="C27" s="1"/>
      <c r="D27" s="1"/>
      <c r="E27" s="6" t="s">
        <v>51</v>
      </c>
      <c r="F27" s="6" t="s">
        <v>52</v>
      </c>
      <c r="G27" s="6" t="s">
        <v>51</v>
      </c>
      <c r="H27" s="6" t="s">
        <v>53</v>
      </c>
      <c r="I27" s="1"/>
      <c r="J27" s="1" t="s">
        <v>35</v>
      </c>
    </row>
    <row r="28" spans="1:10" x14ac:dyDescent="0.2">
      <c r="A28" s="1">
        <v>8</v>
      </c>
      <c r="B28" s="1"/>
      <c r="C28" s="1"/>
      <c r="D28" s="1"/>
      <c r="E28" s="6" t="s">
        <v>54</v>
      </c>
      <c r="F28" s="6" t="s">
        <v>55</v>
      </c>
      <c r="G28" s="6" t="s">
        <v>54</v>
      </c>
      <c r="H28" s="6" t="s">
        <v>56</v>
      </c>
      <c r="I28" s="1"/>
      <c r="J28" s="1" t="s">
        <v>35</v>
      </c>
    </row>
    <row r="29" spans="1:10" x14ac:dyDescent="0.2">
      <c r="A29" s="1">
        <v>9</v>
      </c>
      <c r="B29" s="1"/>
      <c r="C29" s="1"/>
      <c r="D29" s="1"/>
      <c r="E29" s="6" t="s">
        <v>57</v>
      </c>
      <c r="F29" s="6" t="s">
        <v>58</v>
      </c>
      <c r="G29" s="6" t="s">
        <v>57</v>
      </c>
      <c r="H29" s="6" t="s">
        <v>59</v>
      </c>
      <c r="I29" s="1"/>
      <c r="J29" s="1" t="s">
        <v>35</v>
      </c>
    </row>
    <row r="30" spans="1:10" x14ac:dyDescent="0.2">
      <c r="A30" s="1">
        <v>10</v>
      </c>
      <c r="B30" s="1"/>
      <c r="C30" s="1"/>
      <c r="D30" s="1"/>
      <c r="E30" s="6" t="s">
        <v>60</v>
      </c>
      <c r="F30" s="6" t="s">
        <v>61</v>
      </c>
      <c r="G30" s="6" t="s">
        <v>60</v>
      </c>
      <c r="H30" s="6" t="s">
        <v>62</v>
      </c>
      <c r="I30" s="1"/>
      <c r="J30" s="1" t="s">
        <v>35</v>
      </c>
    </row>
    <row r="31" spans="1:10" x14ac:dyDescent="0.2">
      <c r="A31" s="1">
        <v>11</v>
      </c>
      <c r="B31" s="1"/>
      <c r="C31" s="1"/>
      <c r="D31" s="1"/>
      <c r="E31" s="6" t="s">
        <v>63</v>
      </c>
      <c r="F31" s="6" t="s">
        <v>64</v>
      </c>
      <c r="G31" s="6" t="s">
        <v>63</v>
      </c>
      <c r="H31" s="6" t="s">
        <v>65</v>
      </c>
      <c r="I31" s="1"/>
      <c r="J31" s="1" t="s">
        <v>35</v>
      </c>
    </row>
    <row r="32" spans="1:10" x14ac:dyDescent="0.2">
      <c r="A32" s="1">
        <v>12</v>
      </c>
      <c r="B32" s="1"/>
      <c r="C32" s="1"/>
      <c r="D32" s="1"/>
      <c r="E32" s="6" t="s">
        <v>66</v>
      </c>
      <c r="F32" s="6" t="s">
        <v>67</v>
      </c>
      <c r="G32" s="6" t="s">
        <v>66</v>
      </c>
      <c r="H32" s="6" t="s">
        <v>68</v>
      </c>
      <c r="I32" s="1"/>
      <c r="J32" s="1" t="s">
        <v>35</v>
      </c>
    </row>
    <row r="33" spans="1:10" x14ac:dyDescent="0.2">
      <c r="A33" s="1">
        <v>13</v>
      </c>
      <c r="B33" s="1"/>
      <c r="C33" s="1"/>
      <c r="D33" s="1"/>
      <c r="E33" s="6" t="s">
        <v>69</v>
      </c>
      <c r="F33" s="6" t="s">
        <v>70</v>
      </c>
      <c r="G33" s="6" t="s">
        <v>69</v>
      </c>
      <c r="H33" s="6" t="s">
        <v>71</v>
      </c>
      <c r="I33" s="1"/>
      <c r="J33" s="1" t="s">
        <v>35</v>
      </c>
    </row>
    <row r="34" spans="1:10" x14ac:dyDescent="0.2">
      <c r="A34" s="1">
        <v>14</v>
      </c>
      <c r="B34" s="1"/>
      <c r="C34" s="1"/>
      <c r="D34" s="1"/>
      <c r="E34" s="6" t="s">
        <v>72</v>
      </c>
      <c r="F34" s="6" t="s">
        <v>73</v>
      </c>
      <c r="G34" s="6" t="s">
        <v>72</v>
      </c>
      <c r="H34" s="6" t="s">
        <v>74</v>
      </c>
      <c r="I34" s="1"/>
      <c r="J34" s="1" t="s">
        <v>35</v>
      </c>
    </row>
    <row r="35" spans="1:10" x14ac:dyDescent="0.2">
      <c r="A35" s="1">
        <v>15</v>
      </c>
      <c r="B35" s="1"/>
      <c r="C35" s="1"/>
      <c r="D35" s="1"/>
      <c r="E35" s="6" t="s">
        <v>75</v>
      </c>
      <c r="F35" s="6" t="s">
        <v>76</v>
      </c>
      <c r="G35" s="6" t="s">
        <v>75</v>
      </c>
      <c r="H35" s="6" t="s">
        <v>77</v>
      </c>
      <c r="I35" s="1"/>
      <c r="J35" s="1" t="s">
        <v>35</v>
      </c>
    </row>
    <row r="36" spans="1:10" x14ac:dyDescent="0.2">
      <c r="A36" s="1">
        <v>16</v>
      </c>
      <c r="B36" s="1"/>
      <c r="C36" s="1"/>
      <c r="D36" s="1"/>
      <c r="E36" s="6" t="s">
        <v>78</v>
      </c>
      <c r="F36" s="6" t="s">
        <v>79</v>
      </c>
      <c r="G36" s="6" t="s">
        <v>78</v>
      </c>
      <c r="H36" s="6" t="s">
        <v>80</v>
      </c>
      <c r="I36" s="1"/>
      <c r="J36" s="1" t="s">
        <v>35</v>
      </c>
    </row>
    <row r="37" spans="1:10" x14ac:dyDescent="0.2">
      <c r="A37" s="1">
        <v>17</v>
      </c>
      <c r="B37" s="1"/>
      <c r="C37" s="1"/>
      <c r="D37" s="1"/>
      <c r="E37" s="6" t="s">
        <v>81</v>
      </c>
      <c r="F37" s="6" t="s">
        <v>82</v>
      </c>
      <c r="G37" s="6" t="s">
        <v>81</v>
      </c>
      <c r="H37" s="6" t="s">
        <v>83</v>
      </c>
      <c r="I37" s="1"/>
      <c r="J37" s="1" t="s">
        <v>35</v>
      </c>
    </row>
    <row r="38" spans="1:10" x14ac:dyDescent="0.2">
      <c r="A38" s="1">
        <v>18</v>
      </c>
      <c r="B38" s="1"/>
      <c r="C38" s="1"/>
      <c r="D38" s="1"/>
      <c r="E38" s="6" t="s">
        <v>84</v>
      </c>
      <c r="F38" s="6" t="s">
        <v>85</v>
      </c>
      <c r="G38" s="6" t="s">
        <v>84</v>
      </c>
      <c r="H38" s="6" t="s">
        <v>86</v>
      </c>
      <c r="I38" s="1"/>
      <c r="J38" s="1" t="s">
        <v>35</v>
      </c>
    </row>
    <row r="39" spans="1:10" x14ac:dyDescent="0.2">
      <c r="A39" s="1">
        <v>19</v>
      </c>
      <c r="B39" s="1"/>
      <c r="C39" s="1"/>
      <c r="D39" s="1"/>
      <c r="E39" s="6" t="s">
        <v>87</v>
      </c>
      <c r="F39" s="6" t="s">
        <v>88</v>
      </c>
      <c r="G39" s="6" t="s">
        <v>87</v>
      </c>
      <c r="H39" s="6" t="s">
        <v>89</v>
      </c>
      <c r="I39" s="1"/>
      <c r="J39" s="1" t="s">
        <v>35</v>
      </c>
    </row>
    <row r="40" spans="1:10" x14ac:dyDescent="0.2">
      <c r="A40" s="1">
        <v>20</v>
      </c>
      <c r="B40" s="1"/>
      <c r="C40" s="1"/>
      <c r="D40" s="1"/>
      <c r="E40" s="6" t="s">
        <v>90</v>
      </c>
      <c r="F40" s="6" t="s">
        <v>91</v>
      </c>
      <c r="G40" s="6" t="s">
        <v>90</v>
      </c>
      <c r="H40" s="6" t="s">
        <v>92</v>
      </c>
      <c r="I40" s="1"/>
      <c r="J40" s="1" t="s">
        <v>35</v>
      </c>
    </row>
    <row r="41" spans="1:10" x14ac:dyDescent="0.2">
      <c r="A41" s="1">
        <v>21</v>
      </c>
      <c r="B41" s="1"/>
      <c r="C41" s="1"/>
      <c r="D41" s="1"/>
      <c r="E41" s="6" t="s">
        <v>93</v>
      </c>
      <c r="F41" s="6" t="s">
        <v>94</v>
      </c>
      <c r="G41" s="6" t="s">
        <v>93</v>
      </c>
      <c r="H41" s="6" t="s">
        <v>95</v>
      </c>
      <c r="I41" s="1"/>
      <c r="J41" s="1" t="s">
        <v>35</v>
      </c>
    </row>
    <row r="42" spans="1:10" x14ac:dyDescent="0.2">
      <c r="A42" s="1">
        <v>22</v>
      </c>
      <c r="B42" s="1"/>
      <c r="C42" s="1"/>
      <c r="D42" s="1"/>
      <c r="E42" s="6" t="s">
        <v>96</v>
      </c>
      <c r="F42" s="6" t="s">
        <v>97</v>
      </c>
      <c r="G42" s="6" t="s">
        <v>96</v>
      </c>
      <c r="H42" s="6" t="s">
        <v>98</v>
      </c>
      <c r="I42" s="1"/>
      <c r="J42" s="1" t="s">
        <v>35</v>
      </c>
    </row>
    <row r="43" spans="1:10" x14ac:dyDescent="0.2">
      <c r="A43" s="1">
        <v>23</v>
      </c>
      <c r="B43" s="1"/>
      <c r="C43" s="1"/>
      <c r="D43" s="1"/>
      <c r="E43" s="6" t="s">
        <v>99</v>
      </c>
      <c r="F43" s="6" t="s">
        <v>100</v>
      </c>
      <c r="G43" s="6" t="s">
        <v>99</v>
      </c>
      <c r="H43" s="6" t="s">
        <v>101</v>
      </c>
      <c r="I43" s="1"/>
      <c r="J43" s="1" t="s">
        <v>35</v>
      </c>
    </row>
    <row r="44" spans="1:10" x14ac:dyDescent="0.2">
      <c r="A44" s="1">
        <v>24</v>
      </c>
      <c r="B44" s="1"/>
      <c r="C44" s="1"/>
      <c r="D44" s="1"/>
      <c r="E44" s="6" t="s">
        <v>102</v>
      </c>
      <c r="F44" s="6" t="s">
        <v>103</v>
      </c>
      <c r="G44" s="6" t="s">
        <v>102</v>
      </c>
      <c r="H44" s="6" t="s">
        <v>104</v>
      </c>
      <c r="I44" s="1"/>
      <c r="J44" s="1" t="s">
        <v>35</v>
      </c>
    </row>
    <row r="45" spans="1:10" x14ac:dyDescent="0.2">
      <c r="A45" s="1">
        <v>25</v>
      </c>
      <c r="B45" s="1"/>
      <c r="C45" s="1"/>
      <c r="D45" s="1"/>
      <c r="E45" s="6" t="s">
        <v>105</v>
      </c>
      <c r="F45" s="6" t="s">
        <v>106</v>
      </c>
      <c r="G45" s="6" t="s">
        <v>105</v>
      </c>
      <c r="H45" s="6" t="s">
        <v>107</v>
      </c>
      <c r="I45" s="1"/>
      <c r="J45" s="1" t="s">
        <v>35</v>
      </c>
    </row>
    <row r="46" spans="1:10" x14ac:dyDescent="0.2">
      <c r="A46" s="1">
        <v>26</v>
      </c>
      <c r="B46" s="1"/>
      <c r="C46" s="1"/>
      <c r="D46" s="1"/>
      <c r="E46" s="6" t="s">
        <v>108</v>
      </c>
      <c r="F46" s="6" t="s">
        <v>109</v>
      </c>
      <c r="G46" s="6" t="s">
        <v>108</v>
      </c>
      <c r="H46" s="6" t="s">
        <v>110</v>
      </c>
      <c r="I46" s="1"/>
      <c r="J46" s="1" t="s">
        <v>35</v>
      </c>
    </row>
    <row r="47" spans="1:10" x14ac:dyDescent="0.2">
      <c r="A47" s="1">
        <v>27</v>
      </c>
      <c r="B47" s="1"/>
      <c r="C47" s="1"/>
      <c r="D47" s="1"/>
      <c r="E47" s="6" t="s">
        <v>111</v>
      </c>
      <c r="F47" s="6" t="s">
        <v>112</v>
      </c>
      <c r="G47" s="6" t="s">
        <v>111</v>
      </c>
      <c r="H47" s="6" t="s">
        <v>113</v>
      </c>
      <c r="I47" s="1"/>
      <c r="J47" s="1" t="s">
        <v>35</v>
      </c>
    </row>
    <row r="48" spans="1:10" x14ac:dyDescent="0.2">
      <c r="A48" s="1">
        <v>28</v>
      </c>
      <c r="B48" s="1"/>
      <c r="C48" s="1"/>
      <c r="D48" s="1"/>
      <c r="E48" s="6" t="s">
        <v>114</v>
      </c>
      <c r="F48" s="6" t="s">
        <v>115</v>
      </c>
      <c r="G48" s="6" t="s">
        <v>114</v>
      </c>
      <c r="H48" s="6" t="s">
        <v>116</v>
      </c>
      <c r="I48" s="1"/>
      <c r="J48" s="1" t="s">
        <v>35</v>
      </c>
    </row>
    <row r="49" spans="1:10" x14ac:dyDescent="0.2">
      <c r="A49" s="1">
        <v>29</v>
      </c>
      <c r="B49" s="1"/>
      <c r="C49" s="1"/>
      <c r="D49" s="1"/>
      <c r="E49" s="6" t="s">
        <v>117</v>
      </c>
      <c r="F49" s="6" t="s">
        <v>118</v>
      </c>
      <c r="G49" s="6" t="s">
        <v>117</v>
      </c>
      <c r="H49" s="6" t="s">
        <v>119</v>
      </c>
      <c r="I49" s="1"/>
      <c r="J49" s="1" t="s">
        <v>35</v>
      </c>
    </row>
    <row r="50" spans="1:10" x14ac:dyDescent="0.2">
      <c r="A50" s="1">
        <v>30</v>
      </c>
      <c r="B50" s="1"/>
      <c r="C50" s="1"/>
      <c r="D50" s="1"/>
      <c r="E50" s="6" t="s">
        <v>120</v>
      </c>
      <c r="F50" s="6" t="s">
        <v>121</v>
      </c>
      <c r="G50" s="6" t="s">
        <v>120</v>
      </c>
      <c r="H50" s="6" t="s">
        <v>122</v>
      </c>
      <c r="I50" s="1"/>
      <c r="J50" s="1" t="s">
        <v>35</v>
      </c>
    </row>
  </sheetData>
  <customSheetViews>
    <customSheetView guid="{A15BDF27-DCA3-4367-9509-BB145B996467}" printArea="1">
      <selection activeCell="E21" sqref="E21:E50"/>
      <pageMargins left="0.75" right="0.75" top="1" bottom="1" header="0.5" footer="0.5"/>
      <pageSetup orientation="portrait" horizontalDpi="0" verticalDpi="0" r:id="rId1"/>
    </customSheetView>
  </customSheetViews>
  <pageMargins left="0.75" right="0.75" top="1" bottom="1" header="0.5" footer="0.5"/>
  <pageSetup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SampleSheet - Original</vt:lpstr>
      <vt:lpstr>SampleSheet</vt:lpstr>
      <vt:lpstr>Note</vt:lpstr>
      <vt:lpstr>Note!Print_Area</vt:lpstr>
      <vt:lpstr>SampleSheet!Print_Area</vt:lpstr>
      <vt:lpstr>'SampleSheet - Original'!Print_Area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Xiaoxi Chen</cp:lastModifiedBy>
  <cp:lastPrinted>2023-01-24T20:11:45Z</cp:lastPrinted>
  <dcterms:created xsi:type="dcterms:W3CDTF">2023-01-24T19:51:06Z</dcterms:created>
  <dcterms:modified xsi:type="dcterms:W3CDTF">2023-02-13T15:41:57Z</dcterms:modified>
</cp:coreProperties>
</file>