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VN\PHR1.5\98.環境構築手順書\お客様環境\北陸先端科学技術大学院大学\社内環境\"/>
    </mc:Choice>
  </mc:AlternateContent>
  <bookViews>
    <workbookView xWindow="-110" yWindow="-110" windowWidth="23150" windowHeight="9090" tabRatio="771"/>
  </bookViews>
  <sheets>
    <sheet name="庶務事務サービス手順" sheetId="1" r:id="rId1"/>
    <sheet name="４．OHRサービスをインストール手順" sheetId="7" r:id="rId2"/>
    <sheet name="５．庶務事務固有情報を導入する" sheetId="8" r:id="rId3"/>
    <sheet name="６．サービスを再起動する" sheetId="12" r:id="rId4"/>
    <sheet name="環境構築後の業務検証" sheetId="6" r:id="rId5"/>
    <sheet name="F１．MINIOを配置する" sheetId="14" r:id="rId6"/>
    <sheet name="DATA" sheetId="13" r:id="rId7"/>
    <sheet name="DBバックアップ手順" sheetId="16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8" i="7" l="1"/>
  <c r="C60" i="1" l="1"/>
  <c r="D329" i="1"/>
</calcChain>
</file>

<file path=xl/sharedStrings.xml><?xml version="1.0" encoding="utf-8"?>
<sst xmlns="http://schemas.openxmlformats.org/spreadsheetml/2006/main" count="166" uniqueCount="148">
  <si>
    <r>
      <rPr>
        <b/>
        <sz val="22"/>
        <rFont val="Droid Sans Fallback"/>
        <family val="1"/>
      </rPr>
      <t>庶務事務</t>
    </r>
    <r>
      <rPr>
        <b/>
        <sz val="22"/>
        <rFont val="Arial"/>
        <family val="2"/>
      </rPr>
      <t>サービスの</t>
    </r>
    <r>
      <rPr>
        <b/>
        <sz val="22"/>
        <rFont val="Droid Sans Fallback"/>
        <family val="1"/>
      </rPr>
      <t>環境構築手順書</t>
    </r>
  </si>
  <si>
    <r>
      <rPr>
        <sz val="11"/>
        <rFont val="Droid Sans Fallback"/>
        <family val="1"/>
      </rPr>
      <t>実施分担</t>
    </r>
  </si>
  <si>
    <r>
      <rPr>
        <sz val="11"/>
        <rFont val="Droid Sans Fallback"/>
        <family val="1"/>
      </rPr>
      <t>日本側</t>
    </r>
  </si>
  <si>
    <r>
      <rPr>
        <sz val="11"/>
        <rFont val="Droid Sans Fallback"/>
        <family val="1"/>
      </rPr>
      <t>１．</t>
    </r>
    <r>
      <rPr>
        <sz val="11"/>
        <rFont val="Arial"/>
        <family val="2"/>
      </rPr>
      <t>リリース</t>
    </r>
    <r>
      <rPr>
        <sz val="11"/>
        <rFont val="Droid Sans Fallback"/>
        <family val="1"/>
      </rPr>
      <t>環境</t>
    </r>
    <r>
      <rPr>
        <sz val="11"/>
        <rFont val="Arial"/>
        <family val="2"/>
      </rPr>
      <t>の</t>
    </r>
    <r>
      <rPr>
        <sz val="11"/>
        <rFont val="Droid Sans Fallback"/>
        <family val="1"/>
      </rPr>
      <t>情報</t>
    </r>
  </si>
  <si>
    <r>
      <rPr>
        <sz val="11"/>
        <rFont val="Droid Sans Fallback"/>
        <family val="1"/>
      </rPr>
      <t>（１）庶務事務</t>
    </r>
    <r>
      <rPr>
        <sz val="11"/>
        <rFont val="Arial"/>
        <family val="2"/>
      </rPr>
      <t>の</t>
    </r>
    <r>
      <rPr>
        <sz val="11"/>
        <rFont val="Meiryo"/>
        <family val="2"/>
        <charset val="128"/>
      </rPr>
      <t>DB</t>
    </r>
    <r>
      <rPr>
        <sz val="11"/>
        <rFont val="Arial"/>
        <family val="2"/>
      </rPr>
      <t>サービス</t>
    </r>
    <r>
      <rPr>
        <sz val="11"/>
        <rFont val="Droid Sans Fallback"/>
        <family val="1"/>
      </rPr>
      <t>環境</t>
    </r>
  </si>
  <si>
    <r>
      <rPr>
        <sz val="11"/>
        <rFont val="Times New Roman"/>
        <family val="1"/>
      </rPr>
      <t>①</t>
    </r>
    <r>
      <rPr>
        <sz val="11"/>
        <rFont val="Arial"/>
        <family val="2"/>
      </rPr>
      <t>エンドポイント</t>
    </r>
    <r>
      <rPr>
        <sz val="11"/>
        <rFont val="Droid Sans Fallback"/>
        <family val="1"/>
      </rPr>
      <t>（</t>
    </r>
    <r>
      <rPr>
        <sz val="11"/>
        <rFont val="Arial"/>
        <family val="2"/>
      </rPr>
      <t>ホスト</t>
    </r>
    <r>
      <rPr>
        <sz val="11"/>
        <rFont val="Droid Sans Fallback"/>
        <family val="1"/>
      </rPr>
      <t>名）</t>
    </r>
  </si>
  <si>
    <r>
      <rPr>
        <sz val="11"/>
        <rFont val="Times New Roman"/>
        <family val="1"/>
      </rPr>
      <t>②</t>
    </r>
    <r>
      <rPr>
        <sz val="11"/>
        <rFont val="Arial"/>
        <family val="2"/>
      </rPr>
      <t>ユーザー</t>
    </r>
  </si>
  <si>
    <r>
      <rPr>
        <sz val="11"/>
        <rFont val="Times New Roman"/>
        <family val="1"/>
      </rPr>
      <t>③</t>
    </r>
    <r>
      <rPr>
        <sz val="11"/>
        <rFont val="Arial"/>
        <family val="2"/>
      </rPr>
      <t>パスワード</t>
    </r>
  </si>
  <si>
    <r>
      <rPr>
        <sz val="11"/>
        <rFont val="Times New Roman"/>
        <family val="1"/>
      </rPr>
      <t>④</t>
    </r>
    <r>
      <rPr>
        <sz val="11"/>
        <rFont val="Meiryo"/>
        <family val="2"/>
        <charset val="128"/>
      </rPr>
      <t>Port</t>
    </r>
  </si>
  <si>
    <r>
      <rPr>
        <sz val="11"/>
        <rFont val="Droid Sans Fallback"/>
        <family val="1"/>
      </rPr>
      <t>（２）庶務事務</t>
    </r>
    <r>
      <rPr>
        <sz val="11"/>
        <rFont val="Meiryo"/>
        <family val="2"/>
        <charset val="128"/>
      </rPr>
      <t>WEB</t>
    </r>
    <r>
      <rPr>
        <sz val="11"/>
        <rFont val="Arial"/>
        <family val="2"/>
      </rPr>
      <t>の</t>
    </r>
    <r>
      <rPr>
        <sz val="11"/>
        <rFont val="Droid Sans Fallback"/>
        <family val="1"/>
      </rPr>
      <t>情報</t>
    </r>
  </si>
  <si>
    <r>
      <rPr>
        <sz val="11"/>
        <rFont val="Times New Roman"/>
        <family val="1"/>
      </rPr>
      <t>①</t>
    </r>
    <r>
      <rPr>
        <sz val="11"/>
        <rFont val="Arial"/>
        <family val="2"/>
      </rPr>
      <t>ホスト</t>
    </r>
    <r>
      <rPr>
        <sz val="11"/>
        <rFont val="Droid Sans Fallback"/>
        <family val="1"/>
      </rPr>
      <t>名</t>
    </r>
  </si>
  <si>
    <r>
      <rPr>
        <sz val="11"/>
        <rFont val="Times New Roman"/>
        <family val="1"/>
      </rPr>
      <t>②</t>
    </r>
    <r>
      <rPr>
        <sz val="11"/>
        <rFont val="Meiryo"/>
        <family val="2"/>
        <charset val="128"/>
      </rPr>
      <t>Port</t>
    </r>
  </si>
  <si>
    <r>
      <rPr>
        <sz val="11"/>
        <color theme="1"/>
        <rFont val="Meiryo"/>
        <family val="2"/>
        <charset val="128"/>
      </rPr>
      <t>（</t>
    </r>
    <r>
      <rPr>
        <sz val="11"/>
        <color theme="1"/>
        <rFont val="d"/>
        <family val="2"/>
      </rPr>
      <t>3</t>
    </r>
    <r>
      <rPr>
        <sz val="11"/>
        <color theme="1"/>
        <rFont val="Meiryo"/>
        <family val="2"/>
        <charset val="128"/>
      </rPr>
      <t>）</t>
    </r>
    <r>
      <rPr>
        <sz val="11"/>
        <color theme="1"/>
        <rFont val="d"/>
        <family val="2"/>
      </rPr>
      <t>HTTPS</t>
    </r>
    <r>
      <rPr>
        <sz val="11"/>
        <color theme="1"/>
        <rFont val="Meiryo"/>
        <family val="2"/>
        <charset val="128"/>
      </rPr>
      <t>の証明書</t>
    </r>
    <phoneticPr fontId="19" type="noConversion"/>
  </si>
  <si>
    <r>
      <rPr>
        <sz val="11"/>
        <color theme="1"/>
        <rFont val="Meiryo"/>
        <family val="2"/>
      </rPr>
      <t>①</t>
    </r>
    <r>
      <rPr>
        <sz val="11"/>
        <color theme="1"/>
        <rFont val="d"/>
        <family val="2"/>
      </rPr>
      <t>key</t>
    </r>
    <r>
      <rPr>
        <sz val="11"/>
        <color theme="1"/>
        <rFont val="Meiryo"/>
        <family val="2"/>
      </rPr>
      <t>ファイル</t>
    </r>
    <phoneticPr fontId="19" type="noConversion"/>
  </si>
  <si>
    <r>
      <rPr>
        <sz val="11"/>
        <color theme="1"/>
        <rFont val="Meiryo"/>
        <family val="2"/>
      </rPr>
      <t>②証明書ファイル</t>
    </r>
    <phoneticPr fontId="19" type="noConversion"/>
  </si>
  <si>
    <r>
      <rPr>
        <sz val="11"/>
        <rFont val="宋体"/>
        <family val="3"/>
        <charset val="134"/>
      </rPr>
      <t>（</t>
    </r>
    <r>
      <rPr>
        <sz val="11"/>
        <rFont val="Meiryo"/>
        <family val="2"/>
        <charset val="128"/>
      </rPr>
      <t>4</t>
    </r>
    <r>
      <rPr>
        <sz val="11"/>
        <rFont val="宋体"/>
        <family val="3"/>
        <charset val="134"/>
      </rPr>
      <t>）本番</t>
    </r>
    <r>
      <rPr>
        <sz val="11"/>
        <rFont val="Meiryo"/>
        <family val="2"/>
        <charset val="128"/>
      </rPr>
      <t>PC</t>
    </r>
    <r>
      <rPr>
        <sz val="11"/>
        <rFont val="宋体"/>
        <family val="3"/>
        <charset val="134"/>
      </rPr>
      <t>の構成</t>
    </r>
    <phoneticPr fontId="19" type="noConversion"/>
  </si>
  <si>
    <r>
      <rPr>
        <sz val="11"/>
        <rFont val="Arial"/>
        <family val="2"/>
      </rPr>
      <t>マシン</t>
    </r>
    <r>
      <rPr>
        <sz val="11"/>
        <rFont val="Droid Sans Fallback"/>
        <family val="1"/>
      </rPr>
      <t>１</t>
    </r>
  </si>
  <si>
    <r>
      <rPr>
        <sz val="11"/>
        <rFont val="Droid Sans Fallback"/>
        <family val="1"/>
      </rPr>
      <t>名称</t>
    </r>
  </si>
  <si>
    <r>
      <rPr>
        <sz val="11"/>
        <rFont val="Arial"/>
        <family val="2"/>
      </rPr>
      <t>ローカル</t>
    </r>
    <r>
      <rPr>
        <sz val="11"/>
        <rFont val="Meiryo"/>
        <family val="2"/>
        <charset val="128"/>
      </rPr>
      <t>IP</t>
    </r>
  </si>
  <si>
    <t>vCPU</t>
  </si>
  <si>
    <t>メモリ</t>
    <phoneticPr fontId="19" type="noConversion"/>
  </si>
  <si>
    <r>
      <rPr>
        <sz val="11"/>
        <rFont val="宋体"/>
        <family val="3"/>
        <charset val="134"/>
      </rPr>
      <t>（</t>
    </r>
    <r>
      <rPr>
        <sz val="11"/>
        <rFont val="Meiryo"/>
        <family val="2"/>
        <charset val="128"/>
      </rPr>
      <t>5</t>
    </r>
    <r>
      <rPr>
        <sz val="11"/>
        <rFont val="宋体"/>
        <family val="3"/>
        <charset val="134"/>
      </rPr>
      <t>）人給側の</t>
    </r>
    <r>
      <rPr>
        <sz val="11"/>
        <rFont val="Meiryo"/>
        <family val="2"/>
        <charset val="128"/>
      </rPr>
      <t>DB</t>
    </r>
    <r>
      <rPr>
        <sz val="11"/>
        <rFont val="宋体"/>
        <family val="3"/>
        <charset val="134"/>
      </rPr>
      <t>サービス環境</t>
    </r>
    <phoneticPr fontId="19" type="noConversion"/>
  </si>
  <si>
    <t>（人給側とデータ連携処理で利用）</t>
  </si>
  <si>
    <r>
      <rPr>
        <sz val="11"/>
        <rFont val="Times New Roman"/>
        <family val="1"/>
      </rPr>
      <t>⑤</t>
    </r>
    <r>
      <rPr>
        <sz val="11"/>
        <rFont val="Meiryo"/>
        <family val="2"/>
        <charset val="128"/>
      </rPr>
      <t>DB</t>
    </r>
    <r>
      <rPr>
        <sz val="11"/>
        <rFont val="Droid Sans Fallback"/>
        <family val="1"/>
      </rPr>
      <t>名</t>
    </r>
    <r>
      <rPr>
        <sz val="11"/>
        <rFont val="Meiryo"/>
        <family val="2"/>
        <charset val="128"/>
      </rPr>
      <t>(</t>
    </r>
    <r>
      <rPr>
        <sz val="11"/>
        <rFont val="Arial"/>
        <family val="2"/>
      </rPr>
      <t>サービス</t>
    </r>
    <r>
      <rPr>
        <sz val="11"/>
        <rFont val="Droid Sans Fallback"/>
        <family val="1"/>
      </rPr>
      <t>名</t>
    </r>
    <r>
      <rPr>
        <sz val="11"/>
        <rFont val="Meiryo"/>
        <family val="2"/>
        <charset val="128"/>
      </rPr>
      <t>)</t>
    </r>
  </si>
  <si>
    <r>
      <rPr>
        <sz val="11"/>
        <rFont val="宋体"/>
        <family val="3"/>
        <charset val="134"/>
      </rPr>
      <t>（</t>
    </r>
    <r>
      <rPr>
        <sz val="11"/>
        <rFont val="Droid Sans Fallback"/>
        <family val="1"/>
      </rPr>
      <t>6</t>
    </r>
    <r>
      <rPr>
        <sz val="11"/>
        <rFont val="宋体"/>
        <family val="3"/>
        <charset val="134"/>
      </rPr>
      <t>）駅すぱあと環境</t>
    </r>
    <phoneticPr fontId="19" type="noConversion"/>
  </si>
  <si>
    <t>（駅すぱあと機能で利用）</t>
  </si>
  <si>
    <t>アクセスキー</t>
  </si>
  <si>
    <r>
      <rPr>
        <sz val="11"/>
        <rFont val="Arial"/>
        <family val="2"/>
      </rPr>
      <t>アクセス</t>
    </r>
    <r>
      <rPr>
        <sz val="11"/>
        <rFont val="Meiryo"/>
        <family val="2"/>
        <charset val="128"/>
      </rPr>
      <t>URL</t>
    </r>
  </si>
  <si>
    <r>
      <rPr>
        <sz val="11"/>
        <rFont val="宋体"/>
        <family val="3"/>
        <charset val="134"/>
      </rPr>
      <t>（</t>
    </r>
    <r>
      <rPr>
        <sz val="11"/>
        <rFont val="Droid Sans Fallback"/>
        <family val="1"/>
      </rPr>
      <t>7</t>
    </r>
    <r>
      <rPr>
        <sz val="11"/>
        <rFont val="宋体"/>
        <family val="3"/>
        <charset val="134"/>
      </rPr>
      <t>）メールサーバ情報</t>
    </r>
    <phoneticPr fontId="19" type="noConversion"/>
  </si>
  <si>
    <t>（メール送信処理で利用）</t>
  </si>
  <si>
    <r>
      <rPr>
        <sz val="11"/>
        <rFont val="Meiryo"/>
        <family val="2"/>
        <charset val="128"/>
      </rPr>
      <t>smtp</t>
    </r>
    <r>
      <rPr>
        <sz val="11"/>
        <rFont val="Arial"/>
        <family val="2"/>
      </rPr>
      <t>サーバー</t>
    </r>
  </si>
  <si>
    <r>
      <rPr>
        <sz val="11"/>
        <rFont val="Arial"/>
        <family val="2"/>
      </rPr>
      <t>ポート</t>
    </r>
    <r>
      <rPr>
        <sz val="11"/>
        <rFont val="Droid Sans Fallback"/>
        <family val="1"/>
      </rPr>
      <t>番号</t>
    </r>
  </si>
  <si>
    <r>
      <rPr>
        <sz val="11"/>
        <rFont val="Droid Sans Fallback"/>
        <family val="1"/>
      </rPr>
      <t>暗号化</t>
    </r>
  </si>
  <si>
    <r>
      <rPr>
        <sz val="11"/>
        <rFont val="Droid Sans Fallback"/>
        <family val="1"/>
      </rPr>
      <t>認証</t>
    </r>
  </si>
  <si>
    <r>
      <rPr>
        <sz val="11"/>
        <rFont val="Arial"/>
        <family val="2"/>
      </rPr>
      <t>ユーザー</t>
    </r>
    <r>
      <rPr>
        <sz val="11"/>
        <rFont val="Droid Sans Fallback"/>
        <family val="1"/>
      </rPr>
      <t>名</t>
    </r>
  </si>
  <si>
    <r>
      <rPr>
        <sz val="11"/>
        <rFont val="Arial"/>
        <family val="2"/>
      </rPr>
      <t>パスワード</t>
    </r>
  </si>
  <si>
    <r>
      <rPr>
        <sz val="11"/>
        <rFont val="Droid Sans Fallback"/>
        <family val="1"/>
      </rPr>
      <t>備考</t>
    </r>
  </si>
  <si>
    <t>v 7のデータベースでは、次のsqlでそれぞれ検索し、結果をDATAシートページにcopyします。</t>
    <phoneticPr fontId="19" type="noConversion"/>
  </si>
  <si>
    <r>
      <rPr>
        <sz val="11"/>
        <rFont val="Droid Sans Fallback"/>
        <family val="1"/>
      </rPr>
      <t>２．庶務事務</t>
    </r>
    <r>
      <rPr>
        <sz val="11"/>
        <rFont val="Meiryo"/>
        <family val="2"/>
        <charset val="128"/>
      </rPr>
      <t>PostgreDB</t>
    </r>
    <r>
      <rPr>
        <sz val="11"/>
        <rFont val="Droid Sans Fallback"/>
        <family val="1"/>
      </rPr>
      <t>配置</t>
    </r>
  </si>
  <si>
    <r>
      <rPr>
        <sz val="11"/>
        <rFont val="Droid Sans Fallback"/>
        <family val="1"/>
      </rPr>
      <t>２．１データベス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作成</t>
    </r>
    <r>
      <rPr>
        <sz val="11"/>
        <rFont val="Arial"/>
        <family val="2"/>
      </rPr>
      <t>する</t>
    </r>
  </si>
  <si>
    <r>
      <rPr>
        <sz val="11"/>
        <rFont val="Droid Sans Fallback"/>
        <family val="1"/>
      </rPr>
      <t>業務側用</t>
    </r>
  </si>
  <si>
    <r>
      <rPr>
        <sz val="11"/>
        <rFont val="宋体"/>
        <family val="3"/>
        <charset val="134"/>
      </rPr>
      <t>２．</t>
    </r>
    <r>
      <rPr>
        <sz val="11"/>
        <rFont val="Meiryo"/>
        <family val="2"/>
        <charset val="128"/>
      </rPr>
      <t>2 pg_hba.conf</t>
    </r>
    <r>
      <rPr>
        <sz val="11"/>
        <rFont val="宋体"/>
        <family val="3"/>
        <charset val="134"/>
      </rPr>
      <t>制御規則追加</t>
    </r>
    <phoneticPr fontId="19" type="noConversion"/>
  </si>
  <si>
    <t>Program Files\PostgreSQL\17\data\pg_hba.conf</t>
    <phoneticPr fontId="19" type="noConversion"/>
  </si>
  <si>
    <t>上のパスの下のファイルアクセス制御規則の追加</t>
    <phoneticPr fontId="19" type="noConversion"/>
  </si>
  <si>
    <r>
      <rPr>
        <sz val="11"/>
        <rFont val="Droid Sans Fallback"/>
        <family val="1"/>
      </rPr>
      <t>大連側</t>
    </r>
  </si>
  <si>
    <r>
      <rPr>
        <sz val="11"/>
        <rFont val="Droid Sans Fallback"/>
        <family val="1"/>
      </rPr>
      <t>３．</t>
    </r>
    <r>
      <rPr>
        <sz val="11"/>
        <rFont val="Arial"/>
        <family val="2"/>
      </rPr>
      <t>プログラムをビルドする</t>
    </r>
  </si>
  <si>
    <r>
      <rPr>
        <sz val="11"/>
        <rFont val="Droid Sans Fallback"/>
        <family val="1"/>
      </rPr>
      <t>４．</t>
    </r>
    <r>
      <rPr>
        <sz val="11"/>
        <rFont val="Arial"/>
        <family val="2"/>
      </rPr>
      <t>サービス</t>
    </r>
    <r>
      <rPr>
        <sz val="11"/>
        <rFont val="Droid Sans Fallback"/>
        <family val="1"/>
      </rPr>
      <t>環境</t>
    </r>
    <r>
      <rPr>
        <sz val="11"/>
        <rFont val="Arial"/>
        <family val="2"/>
      </rPr>
      <t>のインストールと</t>
    </r>
    <r>
      <rPr>
        <sz val="11"/>
        <rFont val="Droid Sans Fallback"/>
        <family val="1"/>
      </rPr>
      <t>起動</t>
    </r>
    <r>
      <rPr>
        <sz val="11"/>
        <rFont val="Arial"/>
        <family val="2"/>
      </rPr>
      <t>する</t>
    </r>
  </si>
  <si>
    <r>
      <rPr>
        <sz val="11"/>
        <rFont val="Arial"/>
        <family val="2"/>
      </rPr>
      <t>シート</t>
    </r>
    <r>
      <rPr>
        <sz val="11"/>
        <rFont val="Droid Sans Fallback"/>
        <family val="1"/>
      </rPr>
      <t>「４．</t>
    </r>
    <r>
      <rPr>
        <sz val="11"/>
        <rFont val="Meiryo"/>
        <family val="2"/>
        <charset val="128"/>
      </rPr>
      <t>OHR</t>
    </r>
    <r>
      <rPr>
        <sz val="11"/>
        <rFont val="Arial"/>
        <family val="2"/>
      </rPr>
      <t>サービスをインストール</t>
    </r>
    <r>
      <rPr>
        <sz val="11"/>
        <rFont val="Droid Sans Fallback"/>
        <family val="1"/>
      </rPr>
      <t>手順」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参照</t>
    </r>
    <r>
      <rPr>
        <sz val="11"/>
        <rFont val="Arial"/>
        <family val="2"/>
      </rPr>
      <t>ください</t>
    </r>
    <r>
      <rPr>
        <sz val="11"/>
        <rFont val="Droid Sans Fallback"/>
        <family val="1"/>
      </rPr>
      <t>。</t>
    </r>
  </si>
  <si>
    <r>
      <rPr>
        <sz val="11"/>
        <rFont val="Droid Sans Fallback"/>
        <family val="1"/>
      </rPr>
      <t>５．庶務事務固有情報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導入</t>
    </r>
    <r>
      <rPr>
        <sz val="11"/>
        <rFont val="Arial"/>
        <family val="2"/>
      </rPr>
      <t>する</t>
    </r>
  </si>
  <si>
    <r>
      <rPr>
        <sz val="11"/>
        <rFont val="Arial"/>
        <family val="2"/>
      </rPr>
      <t>シート</t>
    </r>
    <r>
      <rPr>
        <sz val="11"/>
        <rFont val="Droid Sans Fallback"/>
        <family val="1"/>
      </rPr>
      <t>「５．庶務事務固有情報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導入</t>
    </r>
    <r>
      <rPr>
        <sz val="11"/>
        <rFont val="Arial"/>
        <family val="2"/>
      </rPr>
      <t>する</t>
    </r>
    <r>
      <rPr>
        <sz val="11"/>
        <rFont val="Droid Sans Fallback"/>
        <family val="1"/>
      </rPr>
      <t>」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参照</t>
    </r>
    <r>
      <rPr>
        <sz val="11"/>
        <rFont val="Arial"/>
        <family val="2"/>
      </rPr>
      <t>ください</t>
    </r>
    <r>
      <rPr>
        <sz val="11"/>
        <rFont val="Droid Sans Fallback"/>
        <family val="1"/>
      </rPr>
      <t>。</t>
    </r>
  </si>
  <si>
    <r>
      <rPr>
        <sz val="11"/>
        <rFont val="Droid Sans Fallback"/>
        <family val="1"/>
      </rPr>
      <t>６．</t>
    </r>
    <r>
      <rPr>
        <sz val="11"/>
        <rFont val="Arial"/>
        <family val="2"/>
      </rPr>
      <t>サービスを</t>
    </r>
    <r>
      <rPr>
        <sz val="11"/>
        <rFont val="Droid Sans Fallback"/>
        <family val="1"/>
      </rPr>
      <t>再起動</t>
    </r>
    <r>
      <rPr>
        <sz val="11"/>
        <rFont val="Arial"/>
        <family val="2"/>
      </rPr>
      <t>する</t>
    </r>
  </si>
  <si>
    <r>
      <rPr>
        <sz val="11"/>
        <rFont val="Arial"/>
        <family val="2"/>
      </rPr>
      <t>シート</t>
    </r>
    <r>
      <rPr>
        <sz val="11"/>
        <rFont val="Droid Sans Fallback"/>
        <family val="1"/>
      </rPr>
      <t>「６．</t>
    </r>
    <r>
      <rPr>
        <sz val="11"/>
        <rFont val="Arial"/>
        <family val="2"/>
      </rPr>
      <t>サービスを</t>
    </r>
    <r>
      <rPr>
        <sz val="11"/>
        <rFont val="Droid Sans Fallback"/>
        <family val="1"/>
      </rPr>
      <t>再起動</t>
    </r>
    <r>
      <rPr>
        <sz val="11"/>
        <rFont val="Arial"/>
        <family val="2"/>
      </rPr>
      <t>する</t>
    </r>
    <r>
      <rPr>
        <sz val="11"/>
        <rFont val="Droid Sans Fallback"/>
        <family val="1"/>
      </rPr>
      <t>」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参照</t>
    </r>
    <r>
      <rPr>
        <sz val="11"/>
        <rFont val="Arial"/>
        <family val="2"/>
      </rPr>
      <t>ください</t>
    </r>
    <r>
      <rPr>
        <sz val="11"/>
        <rFont val="Droid Sans Fallback"/>
        <family val="1"/>
      </rPr>
      <t>。</t>
    </r>
  </si>
  <si>
    <r>
      <rPr>
        <sz val="11"/>
        <rFont val="Meiryo"/>
        <family val="2"/>
        <charset val="128"/>
      </rPr>
      <t>↑↑↑</t>
    </r>
    <r>
      <rPr>
        <sz val="11"/>
        <rFont val="Arial"/>
        <family val="2"/>
      </rPr>
      <t>ここで</t>
    </r>
    <r>
      <rPr>
        <sz val="11"/>
        <rFont val="Droid Sans Fallback"/>
        <family val="1"/>
      </rPr>
      <t>運行環境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構築完了</t>
    </r>
    <r>
      <rPr>
        <sz val="11"/>
        <rFont val="Arial"/>
        <family val="2"/>
      </rPr>
      <t>する</t>
    </r>
    <r>
      <rPr>
        <sz val="11"/>
        <rFont val="Meiryo"/>
        <family val="2"/>
        <charset val="128"/>
      </rPr>
      <t>↑↑↑</t>
    </r>
  </si>
  <si>
    <t>１．	インストールファイルを任意位置にコピーまた解凍する</t>
    <phoneticPr fontId="19" type="noConversion"/>
  </si>
  <si>
    <t>２．インストール配置ファイルの内容を確認する</t>
    <phoneticPr fontId="19" type="noConversion"/>
  </si>
  <si>
    <t>※ディフォルト値のまま、不要です。</t>
    <phoneticPr fontId="19" type="noConversion"/>
  </si>
  <si>
    <t>３．「allow.execute.ps1.script.bat」スクリプトファイルを右クリックし、「管理者として実行」をクリックする</t>
    <phoneticPr fontId="19" type="noConversion"/>
  </si>
  <si>
    <t>４．「suite.install.ps1」スクリプトファイルを右クリックし、「PowerShellで実行」をクリックする</t>
    <phoneticPr fontId="19" type="noConversion"/>
  </si>
  <si>
    <t>■	”y”を入力して、インストール処理を実行する</t>
    <phoneticPr fontId="19" type="noConversion"/>
  </si>
  <si>
    <t>■	インストールが完了したら、Enterキーを押下するとウインドウを閉じる</t>
    <phoneticPr fontId="19" type="noConversion"/>
  </si>
  <si>
    <t>５．「suite.start.ps1」スクリプトファイルを右クリックし、「PowerShellで実行」をクリックする</t>
    <phoneticPr fontId="19" type="noConversion"/>
  </si>
  <si>
    <t>■	”y”を入力して、すべてサービスを起動する</t>
    <phoneticPr fontId="19" type="noConversion"/>
  </si>
  <si>
    <t>■	起動が完了したら、Enterキーを押下するとウインドウを閉じる</t>
    <phoneticPr fontId="19" type="noConversion"/>
  </si>
  <si>
    <r>
      <rPr>
        <sz val="11"/>
        <rFont val="Meiryo"/>
        <family val="2"/>
        <charset val="128"/>
      </rPr>
      <t>■Tenant</t>
    </r>
    <r>
      <rPr>
        <sz val="11"/>
        <rFont val="Droid Sans Fallback"/>
        <family val="1"/>
      </rPr>
      <t>情報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導入</t>
    </r>
    <r>
      <rPr>
        <sz val="11"/>
        <rFont val="Meiryo"/>
        <family val="2"/>
        <charset val="128"/>
      </rPr>
      <t>SQL</t>
    </r>
    <r>
      <rPr>
        <sz val="11"/>
        <rFont val="Droid Sans Fallback"/>
        <family val="1"/>
      </rPr>
      <t>文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実施</t>
    </r>
    <r>
      <rPr>
        <sz val="11"/>
        <rFont val="Arial"/>
        <family val="2"/>
      </rPr>
      <t>してください</t>
    </r>
    <r>
      <rPr>
        <sz val="11"/>
        <rFont val="Droid Sans Fallback"/>
        <family val="1"/>
      </rPr>
      <t>。</t>
    </r>
  </si>
  <si>
    <r>
      <rPr>
        <sz val="11"/>
        <rFont val="Times New Roman"/>
        <family val="1"/>
      </rPr>
      <t>※</t>
    </r>
    <r>
      <rPr>
        <sz val="11"/>
        <rFont val="Arial"/>
        <family val="2"/>
      </rPr>
      <t>データベス</t>
    </r>
    <r>
      <rPr>
        <sz val="11"/>
        <rFont val="Droid Sans Fallback"/>
        <family val="1"/>
      </rPr>
      <t>「</t>
    </r>
    <r>
      <rPr>
        <sz val="11"/>
        <rFont val="Meiryo"/>
        <family val="2"/>
        <charset val="128"/>
      </rPr>
      <t>tenant</t>
    </r>
    <r>
      <rPr>
        <sz val="11"/>
        <rFont val="Droid Sans Fallback"/>
        <family val="1"/>
      </rPr>
      <t>」</t>
    </r>
  </si>
  <si>
    <t>（１）国際化情報</t>
  </si>
  <si>
    <r>
      <rPr>
        <sz val="11"/>
        <rFont val="Arial"/>
        <family val="2"/>
      </rPr>
      <t>パス</t>
    </r>
    <r>
      <rPr>
        <sz val="11"/>
        <rFont val="Droid Sans Fallback"/>
        <family val="1"/>
      </rPr>
      <t>：「</t>
    </r>
    <r>
      <rPr>
        <sz val="11"/>
        <rFont val="Meiryo"/>
        <family val="2"/>
        <charset val="128"/>
      </rPr>
      <t>..\1.tenant\i18n_svc_message.sql</t>
    </r>
    <r>
      <rPr>
        <sz val="11"/>
        <rFont val="Droid Sans Fallback"/>
        <family val="1"/>
      </rPr>
      <t>」</t>
    </r>
    <r>
      <rPr>
        <sz val="11"/>
        <rFont val="Arial"/>
        <family val="2"/>
      </rPr>
      <t>ファイルを</t>
    </r>
    <r>
      <rPr>
        <sz val="11"/>
        <rFont val="Droid Sans Fallback"/>
        <family val="1"/>
      </rPr>
      <t>実施</t>
    </r>
    <r>
      <rPr>
        <sz val="11"/>
        <rFont val="Arial"/>
        <family val="2"/>
      </rPr>
      <t>してください</t>
    </r>
    <r>
      <rPr>
        <sz val="11"/>
        <rFont val="Droid Sans Fallback"/>
        <family val="1"/>
      </rPr>
      <t>。</t>
    </r>
  </si>
  <si>
    <r>
      <rPr>
        <sz val="11"/>
        <rFont val="Arial"/>
        <family val="2"/>
      </rPr>
      <t>パス</t>
    </r>
    <r>
      <rPr>
        <sz val="11"/>
        <rFont val="Droid Sans Fallback"/>
        <family val="1"/>
      </rPr>
      <t>：「</t>
    </r>
    <r>
      <rPr>
        <sz val="11"/>
        <rFont val="Meiryo"/>
        <family val="2"/>
        <charset val="128"/>
      </rPr>
      <t>..\1.tenant\i18n_web_message.sql</t>
    </r>
    <r>
      <rPr>
        <sz val="11"/>
        <rFont val="Droid Sans Fallback"/>
        <family val="1"/>
      </rPr>
      <t>」</t>
    </r>
    <r>
      <rPr>
        <sz val="11"/>
        <rFont val="Arial"/>
        <family val="2"/>
      </rPr>
      <t>ファイルを</t>
    </r>
    <r>
      <rPr>
        <sz val="11"/>
        <rFont val="Droid Sans Fallback"/>
        <family val="1"/>
      </rPr>
      <t>実施</t>
    </r>
    <r>
      <rPr>
        <sz val="11"/>
        <rFont val="Arial"/>
        <family val="2"/>
      </rPr>
      <t>してください</t>
    </r>
    <r>
      <rPr>
        <sz val="11"/>
        <rFont val="Droid Sans Fallback"/>
        <family val="1"/>
      </rPr>
      <t>。</t>
    </r>
  </si>
  <si>
    <r>
      <rPr>
        <sz val="11"/>
        <rFont val="Arial"/>
        <family val="2"/>
      </rPr>
      <t>パス</t>
    </r>
    <r>
      <rPr>
        <sz val="11"/>
        <rFont val="Droid Sans Fallback"/>
        <family val="1"/>
      </rPr>
      <t>：「</t>
    </r>
    <r>
      <rPr>
        <sz val="11"/>
        <rFont val="Meiryo"/>
        <family val="2"/>
        <charset val="128"/>
      </rPr>
      <t>..\1.tenant\</t>
    </r>
    <r>
      <rPr>
        <sz val="11"/>
        <rFont val="Arial"/>
        <family val="2"/>
      </rPr>
      <t>url_info.sql</t>
    </r>
    <r>
      <rPr>
        <sz val="11"/>
        <rFont val="Droid Sans Fallback"/>
        <family val="1"/>
      </rPr>
      <t>」</t>
    </r>
    <r>
      <rPr>
        <sz val="11"/>
        <rFont val="Arial"/>
        <family val="2"/>
      </rPr>
      <t>ファイルを</t>
    </r>
    <r>
      <rPr>
        <sz val="11"/>
        <rFont val="Droid Sans Fallback"/>
        <family val="1"/>
      </rPr>
      <t>実施</t>
    </r>
    <r>
      <rPr>
        <sz val="11"/>
        <rFont val="Arial"/>
        <family val="2"/>
      </rPr>
      <t>してください</t>
    </r>
    <r>
      <rPr>
        <sz val="11"/>
        <rFont val="Droid Sans Fallback"/>
        <family val="1"/>
      </rPr>
      <t>。</t>
    </r>
  </si>
  <si>
    <r>
      <rPr>
        <sz val="11"/>
        <rFont val="Arial"/>
        <family val="2"/>
      </rPr>
      <t>パス</t>
    </r>
    <r>
      <rPr>
        <sz val="11"/>
        <rFont val="Droid Sans Fallback"/>
        <family val="1"/>
      </rPr>
      <t>：「</t>
    </r>
    <r>
      <rPr>
        <sz val="11"/>
        <rFont val="Meiryo"/>
        <family val="2"/>
        <charset val="128"/>
      </rPr>
      <t>..\1.tenant\</t>
    </r>
    <r>
      <rPr>
        <sz val="11"/>
        <rFont val="Arial"/>
        <family val="2"/>
      </rPr>
      <t>ohr_help.sql</t>
    </r>
    <r>
      <rPr>
        <sz val="11"/>
        <rFont val="Droid Sans Fallback"/>
        <family val="1"/>
      </rPr>
      <t>」</t>
    </r>
    <r>
      <rPr>
        <sz val="11"/>
        <rFont val="Arial"/>
        <family val="2"/>
      </rPr>
      <t>ファイルを</t>
    </r>
    <r>
      <rPr>
        <sz val="11"/>
        <rFont val="Droid Sans Fallback"/>
        <family val="1"/>
      </rPr>
      <t>実施</t>
    </r>
    <r>
      <rPr>
        <sz val="11"/>
        <rFont val="Arial"/>
        <family val="2"/>
      </rPr>
      <t>してください</t>
    </r>
    <r>
      <rPr>
        <sz val="11"/>
        <rFont val="Droid Sans Fallback"/>
        <family val="1"/>
      </rPr>
      <t>。</t>
    </r>
  </si>
  <si>
    <r>
      <rPr>
        <sz val="11"/>
        <rFont val="Droid Sans Fallback"/>
        <family val="1"/>
      </rPr>
      <t>（２）</t>
    </r>
    <r>
      <rPr>
        <sz val="11"/>
        <rFont val="Meiryo"/>
        <family val="2"/>
        <charset val="128"/>
      </rPr>
      <t>Tenant</t>
    </r>
    <r>
      <rPr>
        <sz val="11"/>
        <rFont val="Droid Sans Fallback"/>
        <family val="1"/>
      </rPr>
      <t>情報</t>
    </r>
  </si>
  <si>
    <r>
      <rPr>
        <sz val="11"/>
        <rFont val="Meiryo"/>
        <family val="2"/>
        <charset val="128"/>
      </rPr>
      <t>↓SQL</t>
    </r>
    <r>
      <rPr>
        <sz val="11"/>
        <rFont val="Arial"/>
        <family val="2"/>
      </rPr>
      <t>を</t>
    </r>
    <r>
      <rPr>
        <sz val="11"/>
        <rFont val="Droid Sans Fallback"/>
        <family val="1"/>
      </rPr>
      <t>実施</t>
    </r>
    <r>
      <rPr>
        <sz val="11"/>
        <rFont val="Arial"/>
        <family val="2"/>
      </rPr>
      <t>してください</t>
    </r>
    <r>
      <rPr>
        <sz val="11"/>
        <rFont val="Droid Sans Fallback"/>
        <family val="1"/>
      </rPr>
      <t>。</t>
    </r>
  </si>
  <si>
    <t>UPDATE tenant</t>
  </si>
  <si>
    <t>WHERE tenant_id='public';</t>
  </si>
  <si>
    <t>INSERT INTO async_task_resource_distribution</t>
  </si>
  <si>
    <t>(cpu_cores, ram, host_address)</t>
  </si>
  <si>
    <t>１．職員のデータシートを導入する</t>
  </si>
  <si>
    <r>
      <t>※</t>
    </r>
    <r>
      <rPr>
        <sz val="11"/>
        <color rgb="FFFF0000"/>
        <rFont val="Arial"/>
        <family val="2"/>
      </rPr>
      <t>データベース</t>
    </r>
    <r>
      <rPr>
        <sz val="11"/>
        <color rgb="FFFF0000"/>
        <rFont val="Droid Sans Fallback"/>
        <family val="1"/>
      </rPr>
      <t>「</t>
    </r>
    <r>
      <rPr>
        <sz val="11"/>
        <color rgb="FFFF0000"/>
        <rFont val="Meiryo"/>
        <family val="2"/>
        <charset val="128"/>
      </rPr>
      <t>ohr</t>
    </r>
    <r>
      <rPr>
        <sz val="11"/>
        <color rgb="FFFF0000"/>
        <rFont val="Droid Sans Fallback"/>
        <family val="1"/>
      </rPr>
      <t>」</t>
    </r>
  </si>
  <si>
    <t>パス：「..\2.ohr\1.ds-create.sql」ファイルを実施してください。</t>
  </si>
  <si>
    <t>２．汎用マスタデータを導入する</t>
  </si>
  <si>
    <t>パス：「..\2.ohr\2.code.sql」ファイルを実施してください。</t>
  </si>
  <si>
    <t>３．スケジュールタスクを導入する</t>
  </si>
  <si>
    <t>パス：「..\2.ohr\3.scheduled_task.sql」ファイルを実施してください。</t>
  </si>
  <si>
    <t>４．固有Accountを作成する</t>
    <phoneticPr fontId="19" type="noConversion"/>
  </si>
  <si>
    <t>パス：「..\2.ohr\4.account.sql」ファイルを実施してください。</t>
  </si>
  <si>
    <t>パス：「..\2.ohr\5.ohr.sqlファイルを実施してください。</t>
    <phoneticPr fontId="19" type="noConversion"/>
  </si>
  <si>
    <t>y</t>
    <phoneticPr fontId="19" type="noConversion"/>
  </si>
  <si>
    <t>■	”y”を入力して、すべてサービスをストップする</t>
    <phoneticPr fontId="19" type="noConversion"/>
  </si>
  <si>
    <t>■	ストップが完了したら、Enterキーを押下するとウインドウを閉じる</t>
    <phoneticPr fontId="19" type="noConversion"/>
  </si>
  <si>
    <t>account:OHR</t>
    <phoneticPr fontId="19" type="noConversion"/>
  </si>
  <si>
    <t>password:11111111</t>
    <phoneticPr fontId="19" type="noConversion"/>
  </si>
  <si>
    <t>1.select * from djnd4001 where cde_sybt = '004'  and dend &gt;= current_timestamp and dta5 is null</t>
    <phoneticPr fontId="19" type="noConversion"/>
  </si>
  <si>
    <t>③ドメイン名</t>
    <phoneticPr fontId="19" type="noConversion"/>
  </si>
  <si>
    <t>下記URLでMINIOのコンソールをログイン</t>
  </si>
  <si>
    <t>http://127.0.0.1:9001/login</t>
    <phoneticPr fontId="19" type="noConversion"/>
  </si>
  <si>
    <t>すべてチェック、保存</t>
  </si>
  <si>
    <t>6．■ストレージバケットの作成を実施してください。</t>
    <phoneticPr fontId="19" type="noConversion"/>
  </si>
  <si>
    <t>7．■Tenant情報を導入SQL文を実施してください。</t>
    <phoneticPr fontId="19" type="noConversion"/>
  </si>
  <si>
    <r>
      <rPr>
        <sz val="11"/>
        <rFont val="宋体"/>
        <family val="3"/>
        <charset val="134"/>
      </rPr>
      <t>シート</t>
    </r>
    <r>
      <rPr>
        <sz val="11"/>
        <rFont val="宋体"/>
        <family val="3"/>
        <charset val="134"/>
      </rPr>
      <t>「</t>
    </r>
    <r>
      <rPr>
        <sz val="11"/>
        <rFont val="Arial"/>
        <family val="2"/>
      </rPr>
      <t>F</t>
    </r>
    <r>
      <rPr>
        <sz val="11"/>
        <rFont val="宋体"/>
        <family val="3"/>
        <charset val="134"/>
      </rPr>
      <t>１．</t>
    </r>
    <r>
      <rPr>
        <sz val="11"/>
        <rFont val="Arial"/>
        <family val="2"/>
      </rPr>
      <t>MINIO</t>
    </r>
    <r>
      <rPr>
        <sz val="11"/>
        <rFont val="宋体"/>
        <family val="3"/>
        <charset val="134"/>
      </rPr>
      <t>を</t>
    </r>
    <r>
      <rPr>
        <sz val="11"/>
        <rFont val="宋体"/>
        <family val="3"/>
        <charset val="134"/>
      </rPr>
      <t>配置</t>
    </r>
    <r>
      <rPr>
        <sz val="11"/>
        <rFont val="宋体"/>
        <family val="3"/>
        <charset val="134"/>
      </rPr>
      <t>する</t>
    </r>
    <r>
      <rPr>
        <sz val="11"/>
        <rFont val="宋体"/>
        <family val="3"/>
        <charset val="134"/>
      </rPr>
      <t>」</t>
    </r>
    <r>
      <rPr>
        <sz val="11"/>
        <rFont val="宋体"/>
        <family val="3"/>
        <charset val="134"/>
      </rPr>
      <t>を</t>
    </r>
    <r>
      <rPr>
        <sz val="11"/>
        <rFont val="宋体"/>
        <family val="3"/>
        <charset val="134"/>
      </rPr>
      <t>参照</t>
    </r>
    <r>
      <rPr>
        <sz val="11"/>
        <rFont val="宋体"/>
        <family val="3"/>
        <charset val="134"/>
      </rPr>
      <t>ください</t>
    </r>
    <r>
      <rPr>
        <sz val="11"/>
        <rFont val="宋体"/>
        <family val="3"/>
        <charset val="134"/>
      </rPr>
      <t>。</t>
    </r>
    <phoneticPr fontId="19" type="noConversion"/>
  </si>
  <si>
    <t>2．「suite.start.ps1」スクリプトファイルを右クリックし、「PowerShellで実行」をクリックする</t>
    <phoneticPr fontId="19" type="noConversion"/>
  </si>
  <si>
    <t>postgres</t>
    <phoneticPr fontId="19" type="noConversion"/>
  </si>
  <si>
    <t>7．Windows起動時に自動的に起動するように設定する場合は、「win-create-task-job.bat」スクリプトファイルを右クリックし、「管理者として実行」をクリックする</t>
    <phoneticPr fontId="19" type="noConversion"/>
  </si>
  <si>
    <t>①　PHR_DB_BACKフォルダをDBサーバーにコピーする</t>
    <phoneticPr fontId="30"/>
  </si>
  <si>
    <t>②　フォルダにの「dbConnection_backup.config」ファイルを更新する</t>
    <rPh sb="41" eb="43">
      <t>コウシン</t>
    </rPh>
    <phoneticPr fontId="30"/>
  </si>
  <si>
    <t>key=Value ※下記キーが修正しないでください※</t>
  </si>
  <si>
    <r>
      <t>DBUSER=</t>
    </r>
    <r>
      <rPr>
        <sz val="11"/>
        <color rgb="FFFF0000"/>
        <rFont val="等线"/>
        <family val="3"/>
        <charset val="128"/>
        <scheme val="minor"/>
      </rPr>
      <t>postgres</t>
    </r>
    <phoneticPr fontId="30"/>
  </si>
  <si>
    <t>→　データベースユーザー</t>
    <phoneticPr fontId="30"/>
  </si>
  <si>
    <r>
      <t>DBPASSWORD=</t>
    </r>
    <r>
      <rPr>
        <sz val="11"/>
        <color rgb="FFFF0000"/>
        <rFont val="等线"/>
        <family val="3"/>
        <charset val="128"/>
        <scheme val="minor"/>
      </rPr>
      <t>passwordxxx</t>
    </r>
    <phoneticPr fontId="30"/>
  </si>
  <si>
    <t>→　データベースパスワード</t>
    <phoneticPr fontId="30"/>
  </si>
  <si>
    <r>
      <t>DBNAME_OHR=</t>
    </r>
    <r>
      <rPr>
        <sz val="11"/>
        <color rgb="FFFF0000"/>
        <rFont val="等线"/>
        <family val="3"/>
        <charset val="128"/>
        <scheme val="minor"/>
      </rPr>
      <t>ohr</t>
    </r>
    <phoneticPr fontId="30"/>
  </si>
  <si>
    <r>
      <t>→　データベース名（</t>
    </r>
    <r>
      <rPr>
        <b/>
        <sz val="11"/>
        <color rgb="FFFF0000"/>
        <rFont val="等线"/>
        <family val="3"/>
        <charset val="128"/>
        <scheme val="minor"/>
      </rPr>
      <t>ohr</t>
    </r>
    <r>
      <rPr>
        <sz val="11"/>
        <color theme="1"/>
        <rFont val="等线"/>
        <family val="3"/>
        <charset val="134"/>
        <scheme val="minor"/>
      </rPr>
      <t>）</t>
    </r>
    <rPh sb="8" eb="9">
      <t>メイ</t>
    </rPh>
    <phoneticPr fontId="30"/>
  </si>
  <si>
    <r>
      <t>DBNAME_TENANT=</t>
    </r>
    <r>
      <rPr>
        <sz val="11"/>
        <color rgb="FFFF0000"/>
        <rFont val="等线"/>
        <family val="3"/>
        <charset val="128"/>
        <scheme val="minor"/>
      </rPr>
      <t>tenant</t>
    </r>
    <phoneticPr fontId="30"/>
  </si>
  <si>
    <r>
      <t>→　データベース名（</t>
    </r>
    <r>
      <rPr>
        <b/>
        <sz val="11"/>
        <color rgb="FFFF0000"/>
        <rFont val="等线"/>
        <family val="3"/>
        <charset val="128"/>
        <scheme val="minor"/>
      </rPr>
      <t>tenant</t>
    </r>
    <r>
      <rPr>
        <sz val="11"/>
        <color theme="1"/>
        <rFont val="等线"/>
        <family val="3"/>
        <charset val="134"/>
        <scheme val="minor"/>
      </rPr>
      <t>）</t>
    </r>
    <rPh sb="8" eb="9">
      <t>メイ</t>
    </rPh>
    <phoneticPr fontId="30"/>
  </si>
  <si>
    <r>
      <t>DBSERVER=</t>
    </r>
    <r>
      <rPr>
        <sz val="11"/>
        <color rgb="FFFF0000"/>
        <rFont val="等线"/>
        <family val="3"/>
        <charset val="128"/>
        <scheme val="minor"/>
      </rPr>
      <t>localhost</t>
    </r>
    <phoneticPr fontId="30"/>
  </si>
  <si>
    <t>→　データベースIP</t>
    <phoneticPr fontId="30"/>
  </si>
  <si>
    <r>
      <t>PORT=</t>
    </r>
    <r>
      <rPr>
        <sz val="11"/>
        <color rgb="FFFF0000"/>
        <rFont val="等线"/>
        <family val="3"/>
        <charset val="128"/>
        <scheme val="minor"/>
      </rPr>
      <t>5432</t>
    </r>
    <r>
      <rPr>
        <sz val="11"/>
        <color theme="1"/>
        <rFont val="等线"/>
        <family val="3"/>
        <charset val="134"/>
        <scheme val="minor"/>
      </rPr>
      <t xml:space="preserve">  </t>
    </r>
    <phoneticPr fontId="30"/>
  </si>
  <si>
    <t>→　データベースポート</t>
    <phoneticPr fontId="30"/>
  </si>
  <si>
    <r>
      <t>POSTGRE_PATH=</t>
    </r>
    <r>
      <rPr>
        <sz val="11"/>
        <color rgb="FFFF0000"/>
        <rFont val="等线"/>
        <family val="3"/>
        <charset val="128"/>
        <scheme val="minor"/>
      </rPr>
      <t>E:\Program Files\PostgreSQL\16\bin</t>
    </r>
    <phoneticPr fontId="30"/>
  </si>
  <si>
    <t>→　postgresインストールフォルダのbinパスに設定</t>
    <rPh sb="27" eb="29">
      <t>セッテイ</t>
    </rPh>
    <phoneticPr fontId="30"/>
  </si>
  <si>
    <r>
      <t>SAVE_DAYS=</t>
    </r>
    <r>
      <rPr>
        <sz val="11"/>
        <color rgb="FFFF0000"/>
        <rFont val="等线"/>
        <family val="3"/>
        <charset val="128"/>
        <scheme val="minor"/>
      </rPr>
      <t>30</t>
    </r>
    <phoneticPr fontId="30"/>
  </si>
  <si>
    <t>→　バックアップのDMP保存時間(単位:日)</t>
    <rPh sb="12" eb="14">
      <t>ホゾン</t>
    </rPh>
    <rPh sb="14" eb="16">
      <t>ジカン</t>
    </rPh>
    <rPh sb="17" eb="19">
      <t>タンイ</t>
    </rPh>
    <rPh sb="20" eb="21">
      <t>ビ</t>
    </rPh>
    <phoneticPr fontId="30"/>
  </si>
  <si>
    <t>③　windowsタスクスケジューラを追加</t>
    <rPh sb="19" eb="21">
      <t>ツイカ</t>
    </rPh>
    <phoneticPr fontId="30"/>
  </si>
  <si>
    <r>
      <t>タスク作成（</t>
    </r>
    <r>
      <rPr>
        <b/>
        <sz val="11"/>
        <color rgb="FFFF0000"/>
        <rFont val="等线"/>
        <family val="3"/>
        <charset val="128"/>
        <scheme val="minor"/>
      </rPr>
      <t>ohr、tenantが別々で作成</t>
    </r>
    <r>
      <rPr>
        <sz val="11"/>
        <color theme="1"/>
        <rFont val="等线"/>
        <family val="3"/>
        <charset val="134"/>
        <scheme val="minor"/>
      </rPr>
      <t>）</t>
    </r>
    <rPh sb="3" eb="5">
      <t>サクセイ</t>
    </rPh>
    <rPh sb="17" eb="19">
      <t>ベツベツ</t>
    </rPh>
    <rPh sb="20" eb="22">
      <t>サクセイ</t>
    </rPh>
    <phoneticPr fontId="30"/>
  </si>
  <si>
    <t>トリガー追加</t>
    <rPh sb="4" eb="6">
      <t>ツイカ</t>
    </rPh>
    <phoneticPr fontId="30"/>
  </si>
  <si>
    <t>OK</t>
    <phoneticPr fontId="30"/>
  </si>
  <si>
    <t>操作設定</t>
    <rPh sb="0" eb="2">
      <t>ソウサ</t>
    </rPh>
    <rPh sb="2" eb="4">
      <t>セッテイ</t>
    </rPh>
    <phoneticPr fontId="30"/>
  </si>
  <si>
    <t>OK押下、サーバーパスワード設定で、タスク作成完了</t>
    <rPh sb="2" eb="3">
      <t>オ</t>
    </rPh>
    <rPh sb="3" eb="4">
      <t>シタ</t>
    </rPh>
    <rPh sb="14" eb="16">
      <t>セッテイ</t>
    </rPh>
    <rPh sb="21" eb="23">
      <t>サクセイ</t>
    </rPh>
    <rPh sb="23" eb="25">
      <t>カンリョウ</t>
    </rPh>
    <phoneticPr fontId="30"/>
  </si>
  <si>
    <t>一回実行で、検証する</t>
    <rPh sb="0" eb="2">
      <t>イッカイ</t>
    </rPh>
    <rPh sb="2" eb="4">
      <t>ジッコウ</t>
    </rPh>
    <rPh sb="6" eb="8">
      <t>ケンショウ</t>
    </rPh>
    <phoneticPr fontId="30"/>
  </si>
  <si>
    <t>右クリックで、実行するをクリックする</t>
    <rPh sb="0" eb="1">
      <t>ミギ</t>
    </rPh>
    <rPh sb="7" eb="9">
      <t>ジッコウ</t>
    </rPh>
    <phoneticPr fontId="30"/>
  </si>
  <si>
    <t>正しく動くすれば、backupフォルダにdumpファイルを作成します。</t>
    <rPh sb="0" eb="1">
      <t>タダ</t>
    </rPh>
    <rPh sb="3" eb="4">
      <t>ウゴ</t>
    </rPh>
    <rPh sb="29" eb="31">
      <t>サクセイ</t>
    </rPh>
    <phoneticPr fontId="30"/>
  </si>
  <si>
    <t>system_config= jsonb_set(system_config ::jsonb, '{shainnoLength}', '"8"')</t>
    <phoneticPr fontId="19" type="noConversion"/>
  </si>
  <si>
    <t>（8）v7データ検索</t>
    <phoneticPr fontId="19" type="noConversion"/>
  </si>
  <si>
    <t>UPDATE tenant SET system_config= jsonb_set(system_config ::jsonb, '{enableLecture}', 'true')</t>
    <phoneticPr fontId="19" type="noConversion"/>
  </si>
  <si>
    <t>admin/SopLR4BTVw</t>
    <phoneticPr fontId="19" type="noConversion"/>
  </si>
  <si>
    <t>1．「suite.stop.ps1」スクリプトファイルを右クリックし、「PowerShellで実行」をクリックする</t>
    <phoneticPr fontId="19" type="noConversion"/>
  </si>
  <si>
    <r>
      <t>TM</t>
    </r>
    <r>
      <rPr>
        <sz val="11"/>
        <rFont val="宋体"/>
        <family val="3"/>
        <charset val="134"/>
      </rPr>
      <t>用</t>
    </r>
    <phoneticPr fontId="19" type="noConversion"/>
  </si>
  <si>
    <t>tenant</t>
    <phoneticPr fontId="19" type="noConversion"/>
  </si>
  <si>
    <t>ohr</t>
    <phoneticPr fontId="19" type="noConversion"/>
  </si>
  <si>
    <t>UPDATE tenant SET system_config= jsonb_set(system_config ::jsonb, '{enableEmail}', 'false')</t>
    <phoneticPr fontId="19" type="noConversion"/>
  </si>
  <si>
    <t>UPDATE tenant SET system_config= jsonb_set(system_config ::jsonb, '{enableTransportSetting}', 'false')</t>
    <phoneticPr fontId="19" type="noConversion"/>
  </si>
  <si>
    <t>192.168.10.209</t>
    <phoneticPr fontId="19" type="noConversion"/>
  </si>
  <si>
    <t>password</t>
    <phoneticPr fontId="19" type="noConversion"/>
  </si>
  <si>
    <t>HOKUSEN-HR-AP</t>
    <phoneticPr fontId="19" type="noConversion"/>
  </si>
  <si>
    <t>192.168.10.208</t>
    <phoneticPr fontId="19" type="noConversion"/>
  </si>
  <si>
    <t>UPDATE tenant SET support_applications = '{em,mdm,personal-portal,taxadjustment}'</t>
  </si>
  <si>
    <t>SET url='http://192.168.10.208:7070',</t>
    <phoneticPr fontId="19" type="noConversion"/>
  </si>
  <si>
    <t>url:http://192.168.10.208:7070/user/login</t>
    <phoneticPr fontId="19" type="noConversion"/>
  </si>
  <si>
    <t>http://192.168.10.208:7070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</si>
</sst>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theme="1"/>
      <name val="Meiryo"/>
      <family val="2"/>
      <charset val="128"/>
    </font>
    <font>
      <sz val="11"/>
      <color rgb="FFFF0000"/>
      <name val="Times New Roman"/>
      <family val="1"/>
    </font>
    <font>
      <sz val="11"/>
      <name val="Meiryo"/>
      <family val="2"/>
      <charset val="128"/>
    </font>
    <font>
      <sz val="11"/>
      <name val="Meiryo"/>
      <family val="2"/>
      <charset val="128"/>
    </font>
    <font>
      <sz val="11"/>
      <name val="Droid Sans Fallback"/>
      <family val="1"/>
    </font>
    <font>
      <sz val="11"/>
      <name val="Times New Roman"/>
      <family val="1"/>
    </font>
    <font>
      <sz val="11"/>
      <name val="Arial"/>
      <family val="2"/>
    </font>
    <font>
      <sz val="11"/>
      <color rgb="FFFF0000"/>
      <name val="Meiryo"/>
      <family val="2"/>
      <charset val="128"/>
    </font>
    <font>
      <b/>
      <sz val="22"/>
      <name val="Meiryo"/>
      <family val="2"/>
      <charset val="128"/>
    </font>
    <font>
      <u/>
      <sz val="11"/>
      <name val="Meiryo"/>
      <family val="2"/>
      <charset val="128"/>
    </font>
    <font>
      <sz val="11"/>
      <color rgb="FFFF0000"/>
      <name val="Arial"/>
      <family val="2"/>
    </font>
    <font>
      <sz val="11"/>
      <color rgb="FFFF0000"/>
      <name val="Droid Sans Fallback"/>
      <family val="1"/>
    </font>
    <font>
      <b/>
      <sz val="22"/>
      <name val="Droid Sans Fallback"/>
      <family val="1"/>
    </font>
    <font>
      <b/>
      <sz val="22"/>
      <name val="Arial"/>
      <family val="2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theme="1"/>
      <name val="Meiryo"/>
      <family val="2"/>
    </font>
    <font>
      <sz val="11"/>
      <name val="Meiryo"/>
      <family val="2"/>
    </font>
    <font>
      <u/>
      <sz val="11"/>
      <color theme="10"/>
      <name val="Meiryo"/>
      <family val="2"/>
    </font>
    <font>
      <b/>
      <sz val="11"/>
      <color rgb="FFFF0000"/>
      <name val="Meiryo"/>
      <family val="2"/>
      <charset val="128"/>
    </font>
    <font>
      <sz val="11"/>
      <color rgb="FFFF0000"/>
      <name val="Meiryo"/>
      <family val="3"/>
      <charset val="128"/>
    </font>
    <font>
      <sz val="11"/>
      <color rgb="FFFF0000"/>
      <name val="Meiryo"/>
      <family val="2"/>
    </font>
    <font>
      <sz val="11"/>
      <color theme="1"/>
      <name val="d"/>
      <family val="1"/>
    </font>
    <font>
      <sz val="11"/>
      <color theme="1"/>
      <name val="d"/>
      <family val="2"/>
    </font>
    <font>
      <sz val="11"/>
      <color theme="1"/>
      <name val="等线"/>
      <family val="3"/>
      <charset val="134"/>
      <scheme val="minor"/>
    </font>
    <font>
      <sz val="6"/>
      <name val="等线"/>
      <family val="3"/>
      <charset val="128"/>
      <scheme val="minor"/>
    </font>
    <font>
      <sz val="11"/>
      <color rgb="FFFF0000"/>
      <name val="等线"/>
      <family val="3"/>
      <charset val="128"/>
      <scheme val="minor"/>
    </font>
    <font>
      <b/>
      <sz val="11"/>
      <color rgb="FFFF0000"/>
      <name val="等线"/>
      <family val="3"/>
      <charset val="128"/>
      <scheme val="minor"/>
    </font>
    <font>
      <sz val="11"/>
      <color theme="1"/>
      <name val="Meiryo"/>
      <family val="3"/>
      <charset val="128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3" fillId="0" borderId="0"/>
    <xf numFmtId="0" fontId="29" fillId="0" borderId="0"/>
    <xf numFmtId="0" fontId="2" fillId="0" borderId="0"/>
    <xf numFmtId="0" fontId="1" fillId="0" borderId="0"/>
  </cellStyleXfs>
  <cellXfs count="96">
    <xf numFmtId="0" fontId="0" fillId="0" borderId="0" xfId="0"/>
    <xf numFmtId="0" fontId="4" fillId="0" borderId="0" xfId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11" fillId="0" borderId="0" xfId="0" applyFont="1"/>
    <xf numFmtId="0" fontId="10" fillId="0" borderId="0" xfId="0" applyFont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4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4" fillId="5" borderId="0" xfId="1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1" fillId="0" borderId="0" xfId="0" applyFont="1"/>
    <xf numFmtId="0" fontId="21" fillId="3" borderId="0" xfId="0" applyFont="1" applyFill="1"/>
    <xf numFmtId="0" fontId="0" fillId="3" borderId="0" xfId="0" applyFill="1"/>
    <xf numFmtId="0" fontId="22" fillId="3" borderId="0" xfId="0" applyFont="1" applyFill="1"/>
    <xf numFmtId="0" fontId="3" fillId="0" borderId="0" xfId="2"/>
    <xf numFmtId="0" fontId="21" fillId="0" borderId="0" xfId="2" applyFont="1"/>
    <xf numFmtId="0" fontId="23" fillId="0" borderId="0" xfId="1" applyFont="1"/>
    <xf numFmtId="0" fontId="24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27" fillId="0" borderId="0" xfId="0" applyFont="1"/>
    <xf numFmtId="0" fontId="28" fillId="0" borderId="0" xfId="0" applyFont="1"/>
    <xf numFmtId="0" fontId="28" fillId="0" borderId="1" xfId="0" applyFont="1" applyBorder="1"/>
    <xf numFmtId="0" fontId="28" fillId="0" borderId="2" xfId="0" applyFont="1" applyBorder="1"/>
    <xf numFmtId="0" fontId="28" fillId="0" borderId="15" xfId="0" applyFont="1" applyBorder="1"/>
    <xf numFmtId="0" fontId="29" fillId="0" borderId="0" xfId="3"/>
    <xf numFmtId="0" fontId="2" fillId="0" borderId="0" xfId="4"/>
    <xf numFmtId="0" fontId="11" fillId="0" borderId="0" xfId="0" applyFont="1" applyAlignment="1">
      <alignment horizontal="left" vertical="center"/>
    </xf>
    <xf numFmtId="0" fontId="1" fillId="0" borderId="0" xfId="5"/>
    <xf numFmtId="0" fontId="1" fillId="0" borderId="4" xfId="5" applyBorder="1"/>
    <xf numFmtId="0" fontId="1" fillId="0" borderId="7" xfId="5" applyBorder="1"/>
    <xf numFmtId="0" fontId="1" fillId="0" borderId="9" xfId="5" applyBorder="1"/>
    <xf numFmtId="0" fontId="1" fillId="0" borderId="5" xfId="5" applyBorder="1"/>
    <xf numFmtId="0" fontId="1" fillId="0" borderId="10" xfId="5" applyBorder="1"/>
    <xf numFmtId="0" fontId="1" fillId="0" borderId="6" xfId="5" applyBorder="1"/>
    <xf numFmtId="0" fontId="1" fillId="0" borderId="8" xfId="5" applyBorder="1"/>
    <xf numFmtId="0" fontId="1" fillId="0" borderId="11" xfId="5" applyBorder="1"/>
    <xf numFmtId="0" fontId="29" fillId="0" borderId="0" xfId="0" applyFont="1"/>
    <xf numFmtId="0" fontId="7" fillId="6" borderId="1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15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4" fillId="2" borderId="1" xfId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4" fillId="2" borderId="3" xfId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26" fillId="6" borderId="3" xfId="0" applyFont="1" applyFill="1" applyBorder="1" applyAlignment="1">
      <alignment horizontal="left"/>
    </xf>
    <xf numFmtId="0" fontId="25" fillId="6" borderId="3" xfId="0" applyFont="1" applyFill="1" applyBorder="1" applyAlignment="1">
      <alignment horizontal="left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4" fillId="6" borderId="3" xfId="1" applyFill="1" applyBorder="1" applyAlignment="1">
      <alignment horizontal="left" vertical="center"/>
    </xf>
    <xf numFmtId="0" fontId="4" fillId="6" borderId="1" xfId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25" fillId="6" borderId="2" xfId="0" applyFont="1" applyFill="1" applyBorder="1" applyAlignment="1">
      <alignment horizontal="left" vertical="center"/>
    </xf>
    <xf numFmtId="0" fontId="25" fillId="6" borderId="15" xfId="0" applyFont="1" applyFill="1" applyBorder="1" applyAlignment="1">
      <alignment horizontal="left" vertical="center"/>
    </xf>
    <xf numFmtId="0" fontId="4" fillId="6" borderId="1" xfId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/>
    </xf>
    <xf numFmtId="0" fontId="25" fillId="6" borderId="3" xfId="0" applyFont="1" applyFill="1" applyBorder="1" applyAlignment="1">
      <alignment horizontal="left" vertical="center"/>
    </xf>
    <xf numFmtId="0" fontId="33" fillId="2" borderId="2" xfId="0" applyFont="1" applyFill="1" applyBorder="1" applyAlignment="1">
      <alignment horizontal="left" vertical="center"/>
    </xf>
    <xf numFmtId="0" fontId="33" fillId="2" borderId="15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left"/>
    </xf>
    <xf numFmtId="3" fontId="34" fillId="6" borderId="3" xfId="0" applyNumberFormat="1" applyFont="1" applyFill="1" applyBorder="1" applyAlignment="1">
      <alignment horizontal="left"/>
    </xf>
    <xf numFmtId="0" fontId="34" fillId="6" borderId="3" xfId="0" applyFont="1" applyFill="1" applyBorder="1" applyAlignment="1">
      <alignment horizontal="left"/>
    </xf>
  </cellXfs>
  <cellStyles count="6">
    <cellStyle name="ハイパーリンク" xfId="1" builtinId="8"/>
    <cellStyle name="標準" xfId="0" builtinId="0"/>
    <cellStyle name="標準 2" xfId="2"/>
    <cellStyle name="標準 3" xfId="3"/>
    <cellStyle name="標準 4" xfId="4"/>
    <cellStyle name="標準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5" Type="http://schemas.openxmlformats.org/officeDocument/2006/relationships/image" Target="../media/image3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60</xdr:row>
      <xdr:rowOff>0</xdr:rowOff>
    </xdr:from>
    <xdr:to>
      <xdr:col>11</xdr:col>
      <xdr:colOff>83115</xdr:colOff>
      <xdr:row>70</xdr:row>
      <xdr:rowOff>66352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4744700"/>
          <a:ext cx="5638095" cy="25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69565</xdr:colOff>
      <xdr:row>14</xdr:row>
      <xdr:rowOff>201528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" y="441960"/>
          <a:ext cx="7361905" cy="3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640080</xdr:colOff>
      <xdr:row>19</xdr:row>
      <xdr:rowOff>22860</xdr:rowOff>
    </xdr:from>
    <xdr:to>
      <xdr:col>14</xdr:col>
      <xdr:colOff>593288</xdr:colOff>
      <xdr:row>34</xdr:row>
      <xdr:rowOff>184293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3020" y="4221480"/>
          <a:ext cx="8571428" cy="34761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15</xdr:col>
      <xdr:colOff>400828</xdr:colOff>
      <xdr:row>49</xdr:row>
      <xdr:rowOff>137160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22225"/>
        <a:stretch/>
      </xdr:blipFill>
      <xdr:spPr>
        <a:xfrm>
          <a:off x="1234440" y="8618220"/>
          <a:ext cx="9019048" cy="26517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14</xdr:col>
      <xdr:colOff>90411</xdr:colOff>
      <xdr:row>97</xdr:row>
      <xdr:rowOff>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23" b="23482"/>
        <a:stretch/>
      </xdr:blipFill>
      <xdr:spPr>
        <a:xfrm>
          <a:off x="1234440" y="19225260"/>
          <a:ext cx="8045691" cy="200406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16</xdr:col>
      <xdr:colOff>42649</xdr:colOff>
      <xdr:row>125</xdr:row>
      <xdr:rowOff>129335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440" y="25854660"/>
          <a:ext cx="9323809" cy="1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14</xdr:col>
      <xdr:colOff>625672</xdr:colOff>
      <xdr:row>114</xdr:row>
      <xdr:rowOff>197687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4440" y="21877020"/>
          <a:ext cx="8580952" cy="3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15</xdr:col>
      <xdr:colOff>410351</xdr:colOff>
      <xdr:row>148</xdr:row>
      <xdr:rowOff>113657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4440" y="27843480"/>
          <a:ext cx="9028571" cy="5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15</xdr:col>
      <xdr:colOff>124637</xdr:colOff>
      <xdr:row>168</xdr:row>
      <xdr:rowOff>70036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4440" y="33588960"/>
          <a:ext cx="8742857" cy="3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16</xdr:col>
      <xdr:colOff>14078</xdr:colOff>
      <xdr:row>179</xdr:row>
      <xdr:rowOff>91240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4440" y="37787580"/>
          <a:ext cx="9295238" cy="1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15</xdr:col>
      <xdr:colOff>524637</xdr:colOff>
      <xdr:row>212</xdr:row>
      <xdr:rowOff>60041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4440" y="39997380"/>
          <a:ext cx="9142857" cy="7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253</xdr:row>
      <xdr:rowOff>0</xdr:rowOff>
    </xdr:from>
    <xdr:to>
      <xdr:col>15</xdr:col>
      <xdr:colOff>477018</xdr:colOff>
      <xdr:row>263</xdr:row>
      <xdr:rowOff>114300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6429"/>
        <a:stretch/>
      </xdr:blipFill>
      <xdr:spPr>
        <a:xfrm>
          <a:off x="1234440" y="55450740"/>
          <a:ext cx="9095238" cy="2628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9</xdr:col>
      <xdr:colOff>502277</xdr:colOff>
      <xdr:row>85</xdr:row>
      <xdr:rowOff>966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5880" y="11269980"/>
          <a:ext cx="5142857" cy="75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18</xdr:col>
      <xdr:colOff>537556</xdr:colOff>
      <xdr:row>19</xdr:row>
      <xdr:rowOff>114299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0" y="238125"/>
          <a:ext cx="11357956" cy="440054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22</xdr:row>
      <xdr:rowOff>1</xdr:rowOff>
    </xdr:from>
    <xdr:to>
      <xdr:col>15</xdr:col>
      <xdr:colOff>619126</xdr:colOff>
      <xdr:row>31</xdr:row>
      <xdr:rowOff>104776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1" y="5238751"/>
          <a:ext cx="9410700" cy="22479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33</xdr:row>
      <xdr:rowOff>0</xdr:rowOff>
    </xdr:from>
    <xdr:to>
      <xdr:col>15</xdr:col>
      <xdr:colOff>581026</xdr:colOff>
      <xdr:row>46</xdr:row>
      <xdr:rowOff>62507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1" y="7858125"/>
          <a:ext cx="9372600" cy="24151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16</xdr:col>
      <xdr:colOff>88594</xdr:colOff>
      <xdr:row>63</xdr:row>
      <xdr:rowOff>28575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550" y="10810875"/>
          <a:ext cx="9556444" cy="3362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15</xdr:col>
      <xdr:colOff>628650</xdr:colOff>
      <xdr:row>74</xdr:row>
      <xdr:rowOff>210953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2550" y="14859000"/>
          <a:ext cx="9420225" cy="21159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1</xdr:rowOff>
    </xdr:from>
    <xdr:to>
      <xdr:col>16</xdr:col>
      <xdr:colOff>16133</xdr:colOff>
      <xdr:row>105</xdr:row>
      <xdr:rowOff>19051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2550" y="17478376"/>
          <a:ext cx="9483983" cy="6686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1</xdr:rowOff>
    </xdr:from>
    <xdr:to>
      <xdr:col>20</xdr:col>
      <xdr:colOff>711119</xdr:colOff>
      <xdr:row>205</xdr:row>
      <xdr:rowOff>40822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6" y="40481251"/>
          <a:ext cx="14672047" cy="69804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1466850" y="4572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0</xdr:colOff>
      <xdr:row>95</xdr:row>
      <xdr:rowOff>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733425" y="2171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0</xdr:colOff>
      <xdr:row>141</xdr:row>
      <xdr:rowOff>0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733425" y="322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0</xdr:colOff>
      <xdr:row>141</xdr:row>
      <xdr:rowOff>0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733425" y="322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0</xdr:colOff>
      <xdr:row>173</xdr:row>
      <xdr:rowOff>0</xdr:rowOff>
    </xdr:to>
    <xdr:pic>
      <xdr:nvPicPr>
        <xdr:cNvPr id="6" name="Picture 1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733425" y="432054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18</xdr:col>
      <xdr:colOff>590550</xdr:colOff>
      <xdr:row>40</xdr:row>
      <xdr:rowOff>161925</xdr:rowOff>
    </xdr:to>
    <xdr:pic>
      <xdr:nvPicPr>
        <xdr:cNvPr id="7" name="Picture 1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" y="1143000"/>
          <a:ext cx="13058775" cy="816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419100</xdr:colOff>
      <xdr:row>101</xdr:row>
      <xdr:rowOff>57150</xdr:rowOff>
    </xdr:from>
    <xdr:to>
      <xdr:col>8</xdr:col>
      <xdr:colOff>154305</xdr:colOff>
      <xdr:row>102</xdr:row>
      <xdr:rowOff>140970</xdr:rowOff>
    </xdr:to>
    <xdr:sp macro="" textlink="">
      <xdr:nvSpPr>
        <xdr:cNvPr id="8" name="矩形 3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819650" y="23145750"/>
          <a:ext cx="1202055" cy="31242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19</xdr:col>
      <xdr:colOff>164221</xdr:colOff>
      <xdr:row>71</xdr:row>
      <xdr:rowOff>53340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10058400"/>
          <a:ext cx="13365871" cy="622554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74</xdr:row>
      <xdr:rowOff>1</xdr:rowOff>
    </xdr:from>
    <xdr:to>
      <xdr:col>20</xdr:col>
      <xdr:colOff>635037</xdr:colOff>
      <xdr:row>104</xdr:row>
      <xdr:rowOff>182880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3426" y="16916401"/>
          <a:ext cx="14570111" cy="70408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1</xdr:rowOff>
    </xdr:from>
    <xdr:to>
      <xdr:col>20</xdr:col>
      <xdr:colOff>608992</xdr:colOff>
      <xdr:row>138</xdr:row>
      <xdr:rowOff>51956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7364" y="24314728"/>
          <a:ext cx="14428901" cy="68060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20</xdr:col>
      <xdr:colOff>677707</xdr:colOff>
      <xdr:row>171</xdr:row>
      <xdr:rowOff>51955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7364" y="31969364"/>
          <a:ext cx="14497616" cy="6580909"/>
        </a:xfrm>
        <a:prstGeom prst="rect">
          <a:avLst/>
        </a:prstGeom>
      </xdr:spPr>
    </xdr:pic>
    <xdr:clientData/>
  </xdr:twoCellAnchor>
  <xdr:twoCellAnchor editAs="oneCell">
    <xdr:from>
      <xdr:col>7</xdr:col>
      <xdr:colOff>394607</xdr:colOff>
      <xdr:row>194</xdr:row>
      <xdr:rowOff>68038</xdr:rowOff>
    </xdr:from>
    <xdr:to>
      <xdr:col>10</xdr:col>
      <xdr:colOff>619117</xdr:colOff>
      <xdr:row>197</xdr:row>
      <xdr:rowOff>68036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38107" y="44944395"/>
          <a:ext cx="2428867" cy="693962"/>
        </a:xfrm>
        <a:prstGeom prst="rect">
          <a:avLst/>
        </a:prstGeom>
      </xdr:spPr>
    </xdr:pic>
    <xdr:clientData/>
  </xdr:twoCellAnchor>
  <xdr:twoCellAnchor>
    <xdr:from>
      <xdr:col>7</xdr:col>
      <xdr:colOff>473529</xdr:colOff>
      <xdr:row>189</xdr:row>
      <xdr:rowOff>185056</xdr:rowOff>
    </xdr:from>
    <xdr:to>
      <xdr:col>8</xdr:col>
      <xdr:colOff>40821</xdr:colOff>
      <xdr:row>197</xdr:row>
      <xdr:rowOff>95249</xdr:rowOff>
    </xdr:to>
    <xdr:sp macro="" textlink="">
      <xdr:nvSpPr>
        <xdr:cNvPr id="12" name="矩形 3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5617029" y="43904806"/>
          <a:ext cx="302078" cy="1760764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2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</xdr:colOff>
      <xdr:row>208</xdr:row>
      <xdr:rowOff>1</xdr:rowOff>
    </xdr:from>
    <xdr:to>
      <xdr:col>21</xdr:col>
      <xdr:colOff>45127</xdr:colOff>
      <xdr:row>236</xdr:row>
      <xdr:rowOff>95251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4787" y="48114858"/>
          <a:ext cx="14740840" cy="6572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129540</xdr:rowOff>
    </xdr:to>
    <xdr:sp macro="" textlink="">
      <xdr:nvSpPr>
        <xdr:cNvPr id="8193" name="AutoShape 1" descr="data:image/png;base64,iVBORw0KGgoAAAANSUhEUgAAA/gAAABCCAYAAADjYn0ZAAAAAXNSR0IArs4c6QAAAARnQU1BAACxjwv8YQUAAAAJcEhZcwAADsMAAA7DAcdvqGQAAA+lSURBVHhe7dxNkuY0EofxrolgDsEdWMMROEj1NXrRh5gNLDgAB6gjwJo7sGY9LBiSqH+Q5OjTkt7Xlp9fhKJspZSSZdndprt5+eNPHwAAAAAAwKW9/Pbbb3zgAwAAAABwcf96/wkAAAAAAC6MD3wAAAAAADbw8sMPP/BX9AEAAAAAuLiX19dXPvABAAAAALi4S/5f9D9+/Pjh8+fP72f7+/Tp062ud7W7rSf7Zy72z72xHnOxnnOdbT25v3thf5Wx3/dy5f3Fv8EHAAAAAGADfOADAAAAALABPvAf4Msvv3w/SqvFW83Kg3tavX/Yn3NdbT3PMl/mkXfmPbVibme+3tVmX7vlG8l5tvlgzKq1P5p31ny0r2LpdaRPydF5YI5Za6/7GEsv68MH/o0d2TQ9Vuc/G9YT2AfP27mN3B/ry/39p9H1/PXXX/8qs9b1bPPBmLPdh5H5aG/5Mor9vpej98HvKZWj+MAHAAC3MfobJ/xNHxdix8/8yDjbfDAP9/H/sd+Rwwc+AAAAAAAnEf8DTg8+8AEAANDt6G8+VznbfDDHyIfOCjafs/5JOc8AzFYf+Hrgcg9eT9zTuf/p28R6H8tJtenpb0rtfSy28ecxJqrPxY3qY7vc8Zlpnr54pbg/jzFRfS5uVB/b5Y5HKVcuXy6u81xcavGd+GvNXXMupvNcXGrxR/PzSc2pFDO1eInvG3P4Yy/Wp/oaX5eK56htrk8pZmrxnFI+8blz7c8mN19fl4ob1efid5RbD1+XihvV5+KexVs+MHL5fF0qblSfi3sW54Nnvdz98HWpuFF9Ln5ELp+vS8WN6ktx21NWUvGUXD5fl4ob1efiphTDfLn74etScaP6XPyIVL5tPvDtovTApR683riPGcV9u57+ntp6Pf1NqX2MxTY6j8eS6u/ze7GtyR2fVW29anGdx2NJ9VffKLY1ueMRcZw4n9XxncRrTV1zbT1G448W5xPnVJtvLV4S+87I4fuqLh6XpObkc5bGM7X4iJh7dv4VSuuhungsV7ze1c62no+Yj9WpLdaK98TfD9XFY4l9rfj+pvc+rp6P75OKR6vn49vEGOaL98SvueriscS+VnL3TG1rcvPZ4gM/twiqOxK3cy2SSfX3av2lNhfJ9Te5+da0tDGt7UxP26upXdtV17O2f3Jxvx9L8aP7cze65t3WMzUfo7rafHNxXe9RypnKFcecOX7qeozqUnF/nou3zifV1ueMuc+utl41V7ve1R65nqmxokfNx9pZsfGwztme19Xz6Z3vI9bHt7Fj9vw6V9rv/Bv8B0rdiBVsDBtr9CFXjtE8Z1dbrzuup5/rVeb8LC37w69jre0djKzHrOfxTPw6rLq2lbnP6G7Xu1ptPa3ens1Hqc1H9L7AueXup50/cl9Jbj7Pcrb5YMwj7icf+A9iN/GRv9DYWBrvyCbSfFV2V1uvWrzG2iuHlbPzc/UFaVqf3P7wa+jLXaXWwkortS+tt+rsZ0/uZ9D1xNLK2pauV3W9ea/qbte72tnWszQfi+FaavvL4io6X6k2n0c723wwpuV+qs0IPvAniS+ceHN0bD9j25VsPJXWcWdsrKuqrVctnnLn9bybI/sDx7HedXd7//C+natlPR+55tzfvdTup8V8Ud0qtflY/JHY73t55P3c4gPfFiv10KnuSNzOe26CcqiU+ubG80o5av1jbNTsfGdTu77d1rO2f1Jx0zrvlv29k9q17baeteupzXd0PVrbaRz7GcUcuXYtateTivvzWv9WylO7jt68j1Zbr15nv97VVq+nndf2nLd6PjF/7/zQZ/X97HW2/XW2+WDM6vvZqzSfbf4EXxfpi9/kvXEfa2V9VGo0nui8dfxS+xhLtTG+nZfLHdvV5PKfTbxeFV13LS6564391S+2q8nlPyI3J4nxVJuSWv6dpNYqXnOqTc+axP49fVeoXU9tvrX+Jam+qf6pOok5Uu18m5qYz4rPWRuv1n9Ebmw7PqvcnD3fxrvi9a62ej19XKVk9Xx8m1RuzJW7J55v4+X6xnY9Vs/Ht0nljnI5Pd/Gy/X17XybVG7Mlbsnnm/j5frGdj1yOV/++NNfRxfy8ePHD58/f34/ez6/oCt8+vTpVNd7dXdbT/bPXOyfdWq/yLW8Z5Vj1Tv5autxdryf5jrbenJ/98L+KmO/7+XK+4t/gz/BDr/JAoBns3dpqbToaXt2/tpTBQAAIOIDHwAAAACADfCBDwAAAADABl5eX18v92/wgRHff//9+9F9/Pmcvx8BAAAA2NXL29vb5T7wf/zxxw/ffffd+9n+fv759w9ff/3F+xlGvby8fLjg/1vysLtd72p3ex55//wT6zEX6znX2daT+7sXu59fffX7+9nz/fLLF6ebD/t9H1fe7/wVfQAAAAAANsAHPgAAAAAAGzj1B/633377ftTG/iqylZJa/Epq13s0rvpYerX2O5LbtORvHT9Volp9LFGuPsq1aenfkl9q+VbHW6zM39K/J38t32jcPDN/NGM80zPmmY2ux93j0Wi+u8dTetvPpjn3lhat7aQldy4e61vbSWlcH2ttJ6X2UW9u9LN1PFJatLaTlty5eKxvbSelcX2stZ2U2ke9uXdwyg98+7A/8nFv/87YSm4j7HQTW653JK6YLz1q+UfV8ltdz7jK5YtXGs/3UYlK/VvU+ltdT96WfCvjNdan1G9G/lJ/q+vJ25JvNJ6ql5b+I/mjlnyl+G5G1+Pu8Wg0393jkbVpafcImndrmUnrYCWVv3WNrJ9vG8+NxhiRyztKc5uRC2W2zj1lJru/Kqn8rfff+vm28dxojBG5vKM0txm5ruSUH/hvb29/lVZxY6VupNX5NldWu97R+Kie/EfGbclvdb7NiJ7rSenpn6pv6W91vk1JLd/qeAvr43N4o/lb+ludb1NSyzcaN1bn23ir80czxpNc/ZWMrsfd49FovrvHU6yN73NXtXVoWUuJefx5vEc51i6WWK/zWSyX5uavV+OlzlWHa7H7W9qH/v7XxDz+3HKUxhG/n1Rivc5nsVyam79ejZc6V93V8W/wgcns5dDysgMA4G7ib6ZzJSXVzkot1sp/BEQxb66k2qbYWLGU6iWOoWP9TBXFlEt1du6PUwVjdA9qJSXVzkot1srub65PzJsrqbYpcV9ZKdVLHEPH+pkqiimX6uzcH6fKLvjAv6DRDdja3z8oK/iH7wxWX2/No9ajNsbq+KjR/Kvn92jPvh9Hne35B/AY9tz7kqpTfZRqVyvif433x5HvE8XcLaVE8/DzSdUZO/Y5Y/5UfSoe5eoxh+6HSqpO9VGqXa2I3z9xL3m+TxRzt5QSzcPPJ1Vn7NjnjPlT9al4lKvfDR/4G9BDcFSqv3+w/AO3q7tdr5e6/97q+KjR/Kvn92jPvh8A8Gz2novsvad3nz82qfaz2Rgax4+nucS56bzGcvW09XPQsfXXuS+K4dx0rzy/h/yxSbWfze8hP57mEuem8xrL1dPWz0HH1l/nvii2Az7wkeQ3uB4ELz4UMV5j7UsPUcxtZaXa9bayfqXryjna76p0T32ZqSW/6kfXPe6XONZofBbLa+UM++ws8wBwPTPekTFHfA+n+HeWtS0VT/3spz+W2C+ei+/jqd7a59p41kYlKsXwHHEfHJHaS7W8fg9Y21Lx1M/vo1yu1Ln4Pp7qrX2ujWdtVKJS7Or4wL+41g2ek+rfkk8PhC8zrc7vrcx9drX9sypudbEcMZJf9ZZjlPKU5jMSb1Xqb/UaBwCeSe87vY/8uepyRt5jpX49efU+jUWxHqn+/vwIu45cf4up4DHimvtz1eXYfay1ySn168mr/RiLYj1S/f35EXYduf4WU7kTPvAvrLShW4z2P+pZ457VWe/D6vioWfkth+UaZXlK8xmN17Suh7WZcb1Hrd4XAM5P7zu9C/y56o5qecdYPPUeHBn76LvN+qmkznNin9axrZ1KpJzKiznimvtz1R3Vcu8tnrqnI2O3jJui/aX5xPOc2Kd1bGunEimn8u6ED3w8RXyodni47BqOvOzMjutxVrPXtpZvND7qjHvJ5qSicwBofRfYr7W97w1r3/trtPVpGedIbmN9UsXHRHPRfBSPY9fmEvN4yqmCtVL3IMXuRWtbsfa99zC3L6IjuY32VSw+JpqL5qN4HLs2l5jHU06VnfCBf1G1DV1T6p96CGbyD5PmkJvLI6y+3ppnrEdt/6yOj1qd/2qutB42T19UBwD2LrD32SPk3js2vubg31OqT5WWeJRqpxLjRnOJ847nNT5H7OvH9GNjDVv/R61xbp/4++z3hupTpSUepdqpxLjRXOK843mNzxH7+jH92DvY4gPfbpi/KXbcuwGupHZ9tfUY7V8z2r9mdv5avtHxnt0/qvVfHR81mt/6Wg5ZnW80XlNrP5o/quWbPd7Zja7H3ePRaL67x6/A5uxLrNP5Edavdz382OqfyqH6VGmJR6l2KjHequf6rZ219/yYrXlQ5veW1jt1foT1671Pfmz1T+VQfaq0xKNUO5UYb9Vz/dbO2nt+zNY8V7HNn+DrxvXc7CvTtfri1dbD91PxRtdztH/N7Py1fKPjPbt/pFy+eKvjo0bzz17PWr7ReI36+uKN5o9q+WaPd3aj63H3eDSa7+7xs7M5t5SaljZerr0fszfnDHYfZ0jth9IemTUuyvzeKpWaljZerr0fszfnDOz3xzj1B/7b29v7UZuWzfqMzTybrjOWqFYfS5Srb9Xa/+gYLfl7ctfytcRLav0l16alf2v+VJFUzIqkYlYkFbNyRKpfzKvSq6VfT95avtG4ScXVL5YoV+/V4l4tX8t4pmfMMxtdj7vHo9F8d4+n9La/mtJv7s/M5jz68dFz7db2qmuFv7Hf2e8l/Bt8AAAALKffbLcWLxX3pdRmlVn59fFxNJ//eFEOK7HeWJ3qfdz4vmqP4+J61oqXivtSarPKrPzad0fzxX2tEuuN1anex43vq/a74AMfAAAAS+k32r1FUrHW4sXznJZ2uTFKSm1b8x3JkarzfD9fcExqLVuKpGKtxYvnOS3tcmOUlNq25juSI1Xn+X6+7IIPfAAAAAAANvDy+vp6yf9c8fr6n/cjoM833/z7/eg+fvrpv+9HAAAAAHb18sdOfx8BAAAAAICb4q/oAwAAAACwAT7wAQAAAADYAB/4AAAAAABsgA98AAAAAAA2wAc+AAAAAAAb4AMfAAAAAIAN8IEPAAAAAMAG+MAHAAAAAGADfOADAAAAALABPvABAAAAANgAH/gAAAAAAGyAD3wAAAAAADbABz4AAAAAABvgAx8AAAAAgA3wgQ8AAAAAwAb4wAcAAAAAYAN84AMAAAAAcHkfPvwP33EkOJUOsOkAAAAASUVORK5CYII="/>
        <xdr:cNvSpPr>
          <a:spLocks noChangeAspect="1" noChangeArrowheads="1"/>
        </xdr:cNvSpPr>
      </xdr:nvSpPr>
      <xdr:spPr bwMode="auto">
        <a:xfrm>
          <a:off x="0" y="1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17</xdr:row>
      <xdr:rowOff>219075</xdr:rowOff>
    </xdr:from>
    <xdr:to>
      <xdr:col>13</xdr:col>
      <xdr:colOff>56198</xdr:colOff>
      <xdr:row>50</xdr:row>
      <xdr:rowOff>955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47937FC-EC6D-5942-C0D8-CEB2D6E37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" y="3152775"/>
          <a:ext cx="6765608" cy="5611180"/>
        </a:xfrm>
        <a:prstGeom prst="rect">
          <a:avLst/>
        </a:prstGeom>
      </xdr:spPr>
    </xdr:pic>
    <xdr:clientData/>
  </xdr:twoCellAnchor>
  <xdr:twoCellAnchor>
    <xdr:from>
      <xdr:col>2</xdr:col>
      <xdr:colOff>371475</xdr:colOff>
      <xdr:row>22</xdr:row>
      <xdr:rowOff>161925</xdr:rowOff>
    </xdr:from>
    <xdr:to>
      <xdr:col>5</xdr:col>
      <xdr:colOff>476250</xdr:colOff>
      <xdr:row>25</xdr:row>
      <xdr:rowOff>104775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70B29D9-E4E0-06D8-D7FA-DF027B488378}"/>
            </a:ext>
          </a:extLst>
        </xdr:cNvPr>
        <xdr:cNvSpPr/>
      </xdr:nvSpPr>
      <xdr:spPr>
        <a:xfrm>
          <a:off x="1590675" y="4017645"/>
          <a:ext cx="1933575" cy="46863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133350</xdr:colOff>
      <xdr:row>48</xdr:row>
      <xdr:rowOff>28576</xdr:rowOff>
    </xdr:from>
    <xdr:to>
      <xdr:col>5</xdr:col>
      <xdr:colOff>104775</xdr:colOff>
      <xdr:row>49</xdr:row>
      <xdr:rowOff>152401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5D8529B5-01EB-476D-BFFE-4032B872E3DB}"/>
            </a:ext>
          </a:extLst>
        </xdr:cNvPr>
        <xdr:cNvSpPr/>
      </xdr:nvSpPr>
      <xdr:spPr>
        <a:xfrm>
          <a:off x="1352550" y="8441056"/>
          <a:ext cx="1800225" cy="29908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52</xdr:row>
      <xdr:rowOff>0</xdr:rowOff>
    </xdr:from>
    <xdr:to>
      <xdr:col>17</xdr:col>
      <xdr:colOff>332048</xdr:colOff>
      <xdr:row>74</xdr:row>
      <xdr:rowOff>123155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4B4EE88-43C2-894C-B025-7EC34E40B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113520"/>
          <a:ext cx="9476048" cy="3978875"/>
        </a:xfrm>
        <a:prstGeom prst="rect">
          <a:avLst/>
        </a:prstGeom>
      </xdr:spPr>
    </xdr:pic>
    <xdr:clientData/>
  </xdr:twoCellAnchor>
  <xdr:twoCellAnchor>
    <xdr:from>
      <xdr:col>12</xdr:col>
      <xdr:colOff>457200</xdr:colOff>
      <xdr:row>58</xdr:row>
      <xdr:rowOff>76200</xdr:rowOff>
    </xdr:from>
    <xdr:to>
      <xdr:col>15</xdr:col>
      <xdr:colOff>428625</xdr:colOff>
      <xdr:row>59</xdr:row>
      <xdr:rowOff>47625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3DF82A6-DDBE-42BE-AC87-0D76E3435F43}"/>
            </a:ext>
          </a:extLst>
        </xdr:cNvPr>
        <xdr:cNvSpPr/>
      </xdr:nvSpPr>
      <xdr:spPr>
        <a:xfrm>
          <a:off x="7772400" y="10241280"/>
          <a:ext cx="1800225" cy="14668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76</xdr:row>
      <xdr:rowOff>0</xdr:rowOff>
    </xdr:from>
    <xdr:to>
      <xdr:col>17</xdr:col>
      <xdr:colOff>372963</xdr:colOff>
      <xdr:row>99</xdr:row>
      <xdr:rowOff>758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EBF638C-5B64-0DF7-AF29-CE4325815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3319760"/>
          <a:ext cx="9516963" cy="40317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11</xdr:col>
      <xdr:colOff>285029</xdr:colOff>
      <xdr:row>121</xdr:row>
      <xdr:rowOff>151786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ADAE483-F7B3-BB72-16D2-9F124DF8F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17701260"/>
          <a:ext cx="5161829" cy="36569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10</xdr:col>
      <xdr:colOff>361305</xdr:colOff>
      <xdr:row>138</xdr:row>
      <xdr:rowOff>142411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03223ED-C5EA-7082-6951-0A1C0DF1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21556980"/>
          <a:ext cx="4628505" cy="27713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9</xdr:col>
      <xdr:colOff>209009</xdr:colOff>
      <xdr:row>161</xdr:row>
      <xdr:rowOff>1310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18256A1-AEB5-F63F-38FF-69ED2DA56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24711660"/>
          <a:ext cx="3866609" cy="35065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10</xdr:col>
      <xdr:colOff>361305</xdr:colOff>
      <xdr:row>177</xdr:row>
      <xdr:rowOff>142411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9702846-EBF1-202B-21A9-335F797FE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28392120"/>
          <a:ext cx="4628505" cy="27713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7</xdr:col>
      <xdr:colOff>323467</xdr:colOff>
      <xdr:row>191</xdr:row>
      <xdr:rowOff>104464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A8679AF-E2B0-DE8E-E75D-91537C6BD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31722060"/>
          <a:ext cx="2761867" cy="18570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20</xdr:col>
      <xdr:colOff>455600</xdr:colOff>
      <xdr:row>224</xdr:row>
      <xdr:rowOff>56250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979FCA6-DF85-F685-CECE-D8D117E63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34000440"/>
          <a:ext cx="11428400" cy="5314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227</xdr:row>
      <xdr:rowOff>0</xdr:rowOff>
    </xdr:from>
    <xdr:to>
      <xdr:col>20</xdr:col>
      <xdr:colOff>455600</xdr:colOff>
      <xdr:row>257</xdr:row>
      <xdr:rowOff>56250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3C76F0D-3574-443C-73AB-9C8E9FC47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39784020"/>
          <a:ext cx="11428400" cy="5314050"/>
        </a:xfrm>
        <a:prstGeom prst="rect">
          <a:avLst/>
        </a:prstGeom>
      </xdr:spPr>
    </xdr:pic>
    <xdr:clientData/>
  </xdr:twoCellAnchor>
  <xdr:twoCellAnchor>
    <xdr:from>
      <xdr:col>7</xdr:col>
      <xdr:colOff>285750</xdr:colOff>
      <xdr:row>231</xdr:row>
      <xdr:rowOff>19050</xdr:rowOff>
    </xdr:from>
    <xdr:to>
      <xdr:col>9</xdr:col>
      <xdr:colOff>57150</xdr:colOff>
      <xdr:row>231</xdr:row>
      <xdr:rowOff>219075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6BA16EA0-D394-40D8-8476-DBAEBFF0D59C}"/>
            </a:ext>
          </a:extLst>
        </xdr:cNvPr>
        <xdr:cNvSpPr/>
      </xdr:nvSpPr>
      <xdr:spPr>
        <a:xfrm>
          <a:off x="4552950" y="40504110"/>
          <a:ext cx="990600" cy="154305"/>
        </a:xfrm>
        <a:prstGeom prst="flowChartProcess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259</xdr:row>
      <xdr:rowOff>0</xdr:rowOff>
    </xdr:from>
    <xdr:to>
      <xdr:col>13</xdr:col>
      <xdr:colOff>248737</xdr:colOff>
      <xdr:row>281</xdr:row>
      <xdr:rowOff>731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E209725-0A8D-046B-825E-7B0C7A3C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45392340"/>
          <a:ext cx="6954337" cy="3856451"/>
        </a:xfrm>
        <a:prstGeom prst="rect">
          <a:avLst/>
        </a:prstGeom>
      </xdr:spPr>
    </xdr:pic>
    <xdr:clientData/>
  </xdr:twoCellAnchor>
  <xdr:twoCellAnchor>
    <xdr:from>
      <xdr:col>4</xdr:col>
      <xdr:colOff>276224</xdr:colOff>
      <xdr:row>268</xdr:row>
      <xdr:rowOff>28575</xdr:rowOff>
    </xdr:from>
    <xdr:to>
      <xdr:col>12</xdr:col>
      <xdr:colOff>552449</xdr:colOff>
      <xdr:row>269</xdr:row>
      <xdr:rowOff>66675</xdr:rowOff>
    </xdr:to>
    <xdr:sp macro="" textlink="">
      <xdr:nvSpPr>
        <xdr:cNvPr id="17" name="フローチャート: 処理 16">
          <a:extLst>
            <a:ext uri="{FF2B5EF4-FFF2-40B4-BE49-F238E27FC236}">
              <a16:creationId xmlns:a16="http://schemas.microsoft.com/office/drawing/2014/main" id="{A5E25891-A38B-442A-AC6A-E22140057CF3}"/>
            </a:ext>
          </a:extLst>
        </xdr:cNvPr>
        <xdr:cNvSpPr/>
      </xdr:nvSpPr>
      <xdr:spPr>
        <a:xfrm>
          <a:off x="2714624" y="46998255"/>
          <a:ext cx="5153025" cy="213360"/>
        </a:xfrm>
        <a:prstGeom prst="flowChartProcess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10.208:7070/" TargetMode="External"/><Relationship Id="rId1" Type="http://schemas.openxmlformats.org/officeDocument/2006/relationships/hyperlink" Target="mailto:lilo@OH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192.168.10.208:7070/user/login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127.0.0.1:9001/logi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9"/>
  <sheetViews>
    <sheetView showGridLines="0" tabSelected="1" zoomScaleNormal="100" workbookViewId="0">
      <selection activeCell="J5" sqref="J5"/>
    </sheetView>
  </sheetViews>
  <sheetFormatPr defaultColWidth="9" defaultRowHeight="17.5"/>
  <cols>
    <col min="1" max="1" width="8.58203125" style="16" customWidth="1"/>
    <col min="2" max="2" width="5.25" style="16" customWidth="1"/>
    <col min="3" max="16384" width="9" style="16"/>
  </cols>
  <sheetData>
    <row r="2" spans="1:17" ht="35">
      <c r="A2" s="28"/>
      <c r="B2" s="28"/>
      <c r="C2" s="17" t="s">
        <v>0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6" customFormat="1" ht="19.899999999999999" customHeight="1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s="6" customFormat="1" ht="19.899999999999999" customHeight="1">
      <c r="A4" s="24" t="s">
        <v>2</v>
      </c>
      <c r="B4" s="24" t="s">
        <v>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s="6" customFormat="1" ht="19.899999999999999" customHeight="1">
      <c r="A5" s="24"/>
      <c r="B5" s="24"/>
      <c r="C5" s="24" t="s">
        <v>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s="6" customFormat="1" ht="19.899999999999999" customHeight="1">
      <c r="A6" s="24"/>
      <c r="B6" s="24"/>
      <c r="C6" s="24"/>
      <c r="D6" s="18" t="s">
        <v>5</v>
      </c>
      <c r="E6" s="23"/>
      <c r="F6" s="23"/>
      <c r="G6" s="25"/>
      <c r="H6" s="67" t="s">
        <v>140</v>
      </c>
      <c r="I6" s="68"/>
      <c r="J6" s="68"/>
      <c r="K6" s="68"/>
      <c r="L6" s="68"/>
      <c r="M6" s="68"/>
      <c r="N6" s="68"/>
      <c r="O6" s="68"/>
      <c r="P6" s="68"/>
      <c r="Q6" s="69"/>
    </row>
    <row r="7" spans="1:17" s="6" customFormat="1" ht="19.899999999999999" customHeight="1">
      <c r="A7" s="24"/>
      <c r="B7" s="24"/>
      <c r="C7" s="24"/>
      <c r="D7" s="18" t="s">
        <v>6</v>
      </c>
      <c r="E7" s="23"/>
      <c r="F7" s="23"/>
      <c r="G7" s="25"/>
      <c r="H7" s="70" t="s">
        <v>100</v>
      </c>
      <c r="I7" s="71"/>
      <c r="J7" s="71"/>
      <c r="K7" s="71"/>
      <c r="L7" s="71"/>
      <c r="M7" s="71"/>
      <c r="N7" s="71"/>
      <c r="O7" s="71"/>
      <c r="P7" s="71"/>
      <c r="Q7" s="72"/>
    </row>
    <row r="8" spans="1:17" s="6" customFormat="1" ht="19.899999999999999" customHeight="1">
      <c r="A8" s="24"/>
      <c r="B8" s="24"/>
      <c r="C8" s="24"/>
      <c r="D8" s="18" t="s">
        <v>7</v>
      </c>
      <c r="E8" s="23"/>
      <c r="F8" s="23"/>
      <c r="G8" s="25"/>
      <c r="H8" s="73" t="s">
        <v>141</v>
      </c>
      <c r="I8" s="71"/>
      <c r="J8" s="71"/>
      <c r="K8" s="71"/>
      <c r="L8" s="71"/>
      <c r="M8" s="71"/>
      <c r="N8" s="71"/>
      <c r="O8" s="71"/>
      <c r="P8" s="71"/>
      <c r="Q8" s="72"/>
    </row>
    <row r="9" spans="1:17" s="6" customFormat="1" ht="19.899999999999999" customHeight="1">
      <c r="A9" s="24"/>
      <c r="B9" s="24"/>
      <c r="C9" s="24"/>
      <c r="D9" s="18" t="s">
        <v>8</v>
      </c>
      <c r="E9" s="23"/>
      <c r="F9" s="23"/>
      <c r="G9" s="25"/>
      <c r="H9" s="70">
        <v>5432</v>
      </c>
      <c r="I9" s="71"/>
      <c r="J9" s="71"/>
      <c r="K9" s="71"/>
      <c r="L9" s="71"/>
      <c r="M9" s="71"/>
      <c r="N9" s="71"/>
      <c r="O9" s="71"/>
      <c r="P9" s="71"/>
      <c r="Q9" s="72"/>
    </row>
    <row r="10" spans="1:17" s="6" customFormat="1" ht="19.899999999999999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</row>
    <row r="11" spans="1:17" s="6" customFormat="1" ht="19.899999999999999" customHeight="1">
      <c r="A11" s="24"/>
      <c r="B11" s="24"/>
      <c r="C11" s="19" t="s">
        <v>9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</row>
    <row r="12" spans="1:17" s="6" customFormat="1" ht="19.899999999999999" customHeight="1">
      <c r="A12" s="24"/>
      <c r="B12" s="24"/>
      <c r="C12" s="24"/>
      <c r="D12" s="18" t="s">
        <v>10</v>
      </c>
      <c r="E12" s="23"/>
      <c r="F12" s="23"/>
      <c r="G12" s="25"/>
      <c r="H12" s="73" t="s">
        <v>147</v>
      </c>
      <c r="I12" s="68"/>
      <c r="J12" s="68"/>
      <c r="K12" s="68"/>
      <c r="L12" s="68"/>
      <c r="M12" s="68"/>
      <c r="N12" s="68"/>
      <c r="O12" s="68"/>
      <c r="P12" s="68"/>
      <c r="Q12" s="69"/>
    </row>
    <row r="13" spans="1:17" s="6" customFormat="1" ht="19.899999999999999" customHeight="1">
      <c r="A13" s="24"/>
      <c r="B13" s="24"/>
      <c r="C13" s="24"/>
      <c r="D13" s="18" t="s">
        <v>11</v>
      </c>
      <c r="E13" s="23"/>
      <c r="F13" s="23"/>
      <c r="G13" s="25"/>
      <c r="H13" s="77">
        <v>7070</v>
      </c>
      <c r="I13" s="77"/>
      <c r="J13" s="77"/>
      <c r="K13" s="77"/>
      <c r="L13" s="77"/>
      <c r="M13" s="77"/>
      <c r="N13" s="77"/>
      <c r="O13" s="77"/>
      <c r="P13" s="77"/>
      <c r="Q13" s="77"/>
    </row>
    <row r="14" spans="1:17" s="6" customFormat="1" ht="19.899999999999999" customHeight="1">
      <c r="A14" s="24"/>
      <c r="B14" s="24"/>
      <c r="C14" s="24"/>
      <c r="D14" s="18" t="s">
        <v>92</v>
      </c>
      <c r="E14" s="23"/>
      <c r="F14" s="23"/>
      <c r="G14" s="25"/>
      <c r="H14" s="75"/>
      <c r="I14" s="76"/>
      <c r="J14" s="76"/>
      <c r="K14" s="76"/>
      <c r="L14" s="76"/>
      <c r="M14" s="76"/>
      <c r="N14" s="76"/>
      <c r="O14" s="76"/>
      <c r="P14" s="76"/>
      <c r="Q14" s="76"/>
    </row>
    <row r="15" spans="1:17" s="6" customFormat="1" ht="19.899999999999999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</row>
    <row r="16" spans="1:17" s="2" customFormat="1">
      <c r="C16" s="45" t="s">
        <v>12</v>
      </c>
      <c r="D16" s="46"/>
      <c r="E16" s="46"/>
      <c r="F16" s="46"/>
      <c r="G16" s="46"/>
      <c r="K16" s="40"/>
    </row>
    <row r="17" spans="1:18" s="2" customFormat="1">
      <c r="C17" s="46"/>
      <c r="D17" s="47" t="s">
        <v>13</v>
      </c>
      <c r="E17" s="48"/>
      <c r="F17" s="48"/>
      <c r="G17" s="49"/>
      <c r="H17" s="78"/>
      <c r="I17" s="79"/>
      <c r="J17" s="79"/>
      <c r="K17" s="79"/>
      <c r="L17" s="79"/>
      <c r="M17" s="79"/>
      <c r="N17" s="79"/>
      <c r="O17" s="79"/>
      <c r="P17" s="79"/>
      <c r="Q17" s="79"/>
    </row>
    <row r="18" spans="1:18" s="2" customFormat="1">
      <c r="C18" s="46"/>
      <c r="D18" s="47" t="s">
        <v>14</v>
      </c>
      <c r="E18" s="48"/>
      <c r="F18" s="48"/>
      <c r="G18" s="49"/>
      <c r="H18" s="78"/>
      <c r="I18" s="79"/>
      <c r="J18" s="79"/>
      <c r="K18" s="79"/>
      <c r="L18" s="79"/>
      <c r="M18" s="79"/>
      <c r="N18" s="79"/>
      <c r="O18" s="79"/>
      <c r="P18" s="79"/>
      <c r="Q18" s="79"/>
    </row>
    <row r="19" spans="1:18" s="6" customFormat="1" ht="19.899999999999999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s="24" customFormat="1" ht="19.899999999999999" customHeight="1">
      <c r="C20" s="19" t="s">
        <v>15</v>
      </c>
      <c r="F20" s="41"/>
      <c r="K20" s="26"/>
    </row>
    <row r="21" spans="1:18" s="6" customFormat="1" ht="19.899999999999999" customHeight="1">
      <c r="A21" s="24"/>
      <c r="B21" s="24"/>
      <c r="C21" s="24"/>
      <c r="D21" s="80" t="s">
        <v>16</v>
      </c>
      <c r="E21" s="18" t="s">
        <v>17</v>
      </c>
      <c r="F21" s="23"/>
      <c r="G21" s="23"/>
      <c r="H21" s="67" t="s">
        <v>142</v>
      </c>
      <c r="I21" s="91"/>
      <c r="J21" s="91"/>
      <c r="K21" s="91"/>
      <c r="L21" s="91"/>
      <c r="M21" s="91"/>
      <c r="N21" s="91"/>
      <c r="O21" s="91"/>
      <c r="P21" s="91"/>
      <c r="Q21" s="92"/>
      <c r="R21" s="24"/>
    </row>
    <row r="22" spans="1:18" s="6" customFormat="1" ht="19.899999999999999" customHeight="1">
      <c r="A22" s="24"/>
      <c r="B22" s="24"/>
      <c r="C22" s="24"/>
      <c r="D22" s="81"/>
      <c r="E22" s="18" t="s">
        <v>18</v>
      </c>
      <c r="F22" s="23"/>
      <c r="G22" s="23"/>
      <c r="H22" s="67" t="s">
        <v>143</v>
      </c>
      <c r="I22" s="91"/>
      <c r="J22" s="91"/>
      <c r="K22" s="91"/>
      <c r="L22" s="91"/>
      <c r="M22" s="91"/>
      <c r="N22" s="91"/>
      <c r="O22" s="91"/>
      <c r="P22" s="91"/>
      <c r="Q22" s="92"/>
      <c r="R22" s="24"/>
    </row>
    <row r="23" spans="1:18" s="6" customFormat="1" ht="19.899999999999999" customHeight="1">
      <c r="A23" s="24"/>
      <c r="B23" s="24"/>
      <c r="C23" s="24"/>
      <c r="D23" s="81"/>
      <c r="E23" s="18" t="s">
        <v>19</v>
      </c>
      <c r="F23" s="23"/>
      <c r="G23" s="23"/>
      <c r="H23" s="93">
        <v>4</v>
      </c>
      <c r="I23" s="93"/>
      <c r="J23" s="93"/>
      <c r="K23" s="93"/>
      <c r="L23" s="93"/>
      <c r="M23" s="93"/>
      <c r="N23" s="93"/>
      <c r="O23" s="93"/>
      <c r="P23" s="93"/>
      <c r="Q23" s="93"/>
      <c r="R23" s="24"/>
    </row>
    <row r="24" spans="1:18" s="6" customFormat="1" ht="19.899999999999999" customHeight="1">
      <c r="A24" s="24"/>
      <c r="B24" s="24"/>
      <c r="C24" s="24"/>
      <c r="D24" s="82"/>
      <c r="E24" s="43" t="s">
        <v>20</v>
      </c>
      <c r="F24" s="23"/>
      <c r="G24" s="23"/>
      <c r="H24" s="94">
        <v>8192</v>
      </c>
      <c r="I24" s="95"/>
      <c r="J24" s="95"/>
      <c r="K24" s="95"/>
      <c r="L24" s="95"/>
      <c r="M24" s="95"/>
      <c r="N24" s="95"/>
      <c r="O24" s="95"/>
      <c r="P24" s="95"/>
      <c r="Q24" s="95"/>
      <c r="R24" s="24"/>
    </row>
    <row r="25" spans="1:18" s="6" customFormat="1" ht="19.899999999999999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s="6" customFormat="1" ht="19.899999999999999" customHeight="1">
      <c r="A26" s="24"/>
      <c r="B26" s="21"/>
      <c r="C26" s="21"/>
      <c r="D26" s="21"/>
      <c r="E26" s="21"/>
      <c r="F26" s="21"/>
      <c r="G26" s="21"/>
      <c r="H26" s="21"/>
      <c r="I26" s="21"/>
      <c r="J26" s="21"/>
      <c r="K26" s="27"/>
      <c r="L26" s="21"/>
      <c r="M26" s="21"/>
      <c r="N26" s="21"/>
      <c r="O26" s="21"/>
      <c r="P26" s="21"/>
      <c r="Q26" s="21"/>
      <c r="R26" s="21"/>
    </row>
    <row r="27" spans="1:18" s="6" customFormat="1" ht="19.899999999999999" customHeight="1">
      <c r="A27" s="24"/>
      <c r="B27" s="21"/>
      <c r="C27" s="20" t="s">
        <v>21</v>
      </c>
      <c r="D27" s="21"/>
      <c r="E27" s="21"/>
      <c r="F27" s="21"/>
      <c r="G27" s="21"/>
      <c r="H27" s="20" t="s">
        <v>22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s="6" customFormat="1" ht="19.899999999999999" customHeight="1">
      <c r="A28" s="24"/>
      <c r="B28" s="21"/>
      <c r="C28" s="21"/>
      <c r="D28" s="18" t="s">
        <v>5</v>
      </c>
      <c r="E28" s="23"/>
      <c r="F28" s="23"/>
      <c r="G28" s="25"/>
      <c r="H28" s="85"/>
      <c r="I28" s="86"/>
      <c r="J28" s="86"/>
      <c r="K28" s="86"/>
      <c r="L28" s="86"/>
      <c r="M28" s="86"/>
      <c r="N28" s="86"/>
      <c r="O28" s="86"/>
      <c r="P28" s="86"/>
      <c r="Q28" s="87"/>
      <c r="R28" s="21"/>
    </row>
    <row r="29" spans="1:18" s="6" customFormat="1" ht="19.899999999999999" customHeight="1">
      <c r="A29" s="24"/>
      <c r="B29" s="21"/>
      <c r="C29" s="21"/>
      <c r="D29" s="18" t="s">
        <v>6</v>
      </c>
      <c r="E29" s="23"/>
      <c r="F29" s="23"/>
      <c r="G29" s="25"/>
      <c r="H29" s="85"/>
      <c r="I29" s="86"/>
      <c r="J29" s="86"/>
      <c r="K29" s="86"/>
      <c r="L29" s="86"/>
      <c r="M29" s="86"/>
      <c r="N29" s="86"/>
      <c r="O29" s="86"/>
      <c r="P29" s="86"/>
      <c r="Q29" s="87"/>
      <c r="R29" s="21"/>
    </row>
    <row r="30" spans="1:18" s="6" customFormat="1" ht="19.899999999999999" customHeight="1">
      <c r="A30" s="24"/>
      <c r="B30" s="21"/>
      <c r="C30" s="21"/>
      <c r="D30" s="18" t="s">
        <v>7</v>
      </c>
      <c r="E30" s="23"/>
      <c r="F30" s="23"/>
      <c r="G30" s="25"/>
      <c r="H30" s="88"/>
      <c r="I30" s="86"/>
      <c r="J30" s="86"/>
      <c r="K30" s="86"/>
      <c r="L30" s="86"/>
      <c r="M30" s="86"/>
      <c r="N30" s="86"/>
      <c r="O30" s="86"/>
      <c r="P30" s="86"/>
      <c r="Q30" s="87"/>
      <c r="R30" s="21"/>
    </row>
    <row r="31" spans="1:18" s="6" customFormat="1" ht="19.899999999999999" customHeight="1">
      <c r="A31" s="24"/>
      <c r="B31" s="21"/>
      <c r="C31" s="21"/>
      <c r="D31" s="18" t="s">
        <v>8</v>
      </c>
      <c r="E31" s="23"/>
      <c r="F31" s="23"/>
      <c r="G31" s="25"/>
      <c r="H31" s="85"/>
      <c r="I31" s="86"/>
      <c r="J31" s="86"/>
      <c r="K31" s="86"/>
      <c r="L31" s="86"/>
      <c r="M31" s="86"/>
      <c r="N31" s="86"/>
      <c r="O31" s="86"/>
      <c r="P31" s="86"/>
      <c r="Q31" s="87"/>
      <c r="R31" s="21"/>
    </row>
    <row r="32" spans="1:18" s="6" customFormat="1" ht="19.899999999999999" customHeight="1">
      <c r="A32" s="24"/>
      <c r="B32" s="21"/>
      <c r="C32" s="21"/>
      <c r="D32" s="18" t="s">
        <v>23</v>
      </c>
      <c r="E32" s="23"/>
      <c r="F32" s="23"/>
      <c r="G32" s="25"/>
      <c r="H32" s="89"/>
      <c r="I32" s="90"/>
      <c r="J32" s="90"/>
      <c r="K32" s="90"/>
      <c r="L32" s="90"/>
      <c r="M32" s="90"/>
      <c r="N32" s="90"/>
      <c r="O32" s="90"/>
      <c r="P32" s="90"/>
      <c r="Q32" s="90"/>
      <c r="R32" s="21"/>
    </row>
    <row r="33" spans="1:18" s="6" customFormat="1" ht="19.899999999999999" customHeight="1">
      <c r="A33" s="24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 spans="1:18" s="6" customFormat="1" ht="19.899999999999999" customHeight="1">
      <c r="A34" s="24"/>
      <c r="B34" s="21"/>
      <c r="C34" s="20" t="s">
        <v>24</v>
      </c>
      <c r="D34" s="21"/>
      <c r="E34" s="21"/>
      <c r="F34" s="21"/>
      <c r="G34" s="21"/>
      <c r="H34" s="20" t="s">
        <v>25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s="6" customFormat="1" ht="19.899999999999999" customHeight="1">
      <c r="A35" s="24"/>
      <c r="B35" s="21"/>
      <c r="C35" s="21"/>
      <c r="D35" s="22" t="s">
        <v>26</v>
      </c>
      <c r="E35" s="23"/>
      <c r="F35" s="23"/>
      <c r="G35" s="25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21"/>
    </row>
    <row r="36" spans="1:18" s="6" customFormat="1" ht="19.899999999999999" customHeight="1">
      <c r="A36" s="24"/>
      <c r="B36" s="21"/>
      <c r="C36" s="21"/>
      <c r="D36" s="22" t="s">
        <v>27</v>
      </c>
      <c r="E36" s="23"/>
      <c r="F36" s="23"/>
      <c r="G36" s="25"/>
      <c r="H36" s="83"/>
      <c r="I36" s="66"/>
      <c r="J36" s="66"/>
      <c r="K36" s="66"/>
      <c r="L36" s="66"/>
      <c r="M36" s="66"/>
      <c r="N36" s="66"/>
      <c r="O36" s="66"/>
      <c r="P36" s="66"/>
      <c r="Q36" s="66"/>
      <c r="R36" s="21"/>
    </row>
    <row r="37" spans="1:18" s="6" customFormat="1" ht="19.899999999999999" customHeight="1">
      <c r="A37" s="24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s="6" customFormat="1" ht="19.899999999999999" customHeight="1">
      <c r="A38" s="24"/>
      <c r="B38" s="21"/>
      <c r="C38" s="20" t="s">
        <v>28</v>
      </c>
      <c r="D38" s="21"/>
      <c r="E38" s="21"/>
      <c r="F38" s="21"/>
      <c r="G38" s="21"/>
      <c r="H38" s="20" t="s">
        <v>29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s="6" customFormat="1" ht="19.899999999999999" customHeight="1">
      <c r="A39" s="24"/>
      <c r="B39" s="21"/>
      <c r="C39" s="21"/>
      <c r="D39" s="18" t="s">
        <v>30</v>
      </c>
      <c r="E39" s="23"/>
      <c r="F39" s="23"/>
      <c r="G39" s="25"/>
      <c r="H39" s="84"/>
      <c r="I39" s="64"/>
      <c r="J39" s="64"/>
      <c r="K39" s="64"/>
      <c r="L39" s="64"/>
      <c r="M39" s="64"/>
      <c r="N39" s="64"/>
      <c r="O39" s="64"/>
      <c r="P39" s="64"/>
      <c r="Q39" s="65"/>
      <c r="R39" s="21"/>
    </row>
    <row r="40" spans="1:18" s="6" customFormat="1" ht="19.899999999999999" customHeight="1">
      <c r="A40" s="24"/>
      <c r="B40" s="21"/>
      <c r="C40" s="21"/>
      <c r="D40" s="18" t="s">
        <v>31</v>
      </c>
      <c r="E40" s="23"/>
      <c r="F40" s="23"/>
      <c r="G40" s="25"/>
      <c r="H40" s="63"/>
      <c r="I40" s="64"/>
      <c r="J40" s="64"/>
      <c r="K40" s="64"/>
      <c r="L40" s="64"/>
      <c r="M40" s="64"/>
      <c r="N40" s="64"/>
      <c r="O40" s="64"/>
      <c r="P40" s="64"/>
      <c r="Q40" s="65"/>
      <c r="R40" s="21"/>
    </row>
    <row r="41" spans="1:18" s="6" customFormat="1" ht="19.899999999999999" customHeight="1">
      <c r="A41" s="24"/>
      <c r="B41" s="21"/>
      <c r="C41" s="21"/>
      <c r="D41" s="18" t="s">
        <v>32</v>
      </c>
      <c r="E41" s="23"/>
      <c r="F41" s="23"/>
      <c r="G41" s="25"/>
      <c r="H41" s="74"/>
      <c r="I41" s="64"/>
      <c r="J41" s="64"/>
      <c r="K41" s="64"/>
      <c r="L41" s="64"/>
      <c r="M41" s="64"/>
      <c r="N41" s="64"/>
      <c r="O41" s="64"/>
      <c r="P41" s="64"/>
      <c r="Q41" s="65"/>
      <c r="R41" s="21"/>
    </row>
    <row r="42" spans="1:18" s="6" customFormat="1" ht="19.899999999999999" customHeight="1">
      <c r="A42" s="24"/>
      <c r="B42" s="21"/>
      <c r="C42" s="21"/>
      <c r="D42" s="18" t="s">
        <v>33</v>
      </c>
      <c r="E42" s="23"/>
      <c r="F42" s="23"/>
      <c r="G42" s="25"/>
      <c r="H42" s="63"/>
      <c r="I42" s="64"/>
      <c r="J42" s="64"/>
      <c r="K42" s="64"/>
      <c r="L42" s="64"/>
      <c r="M42" s="64"/>
      <c r="N42" s="64"/>
      <c r="O42" s="64"/>
      <c r="P42" s="64"/>
      <c r="Q42" s="65"/>
      <c r="R42" s="21"/>
    </row>
    <row r="43" spans="1:18" s="6" customFormat="1" ht="19.899999999999999" customHeight="1">
      <c r="A43" s="24"/>
      <c r="B43" s="21"/>
      <c r="C43" s="21"/>
      <c r="D43" s="18" t="s">
        <v>34</v>
      </c>
      <c r="E43" s="23"/>
      <c r="F43" s="23"/>
      <c r="G43" s="25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21"/>
    </row>
    <row r="44" spans="1:18" s="6" customFormat="1" ht="19.899999999999999" customHeight="1">
      <c r="A44" s="24"/>
      <c r="B44" s="21"/>
      <c r="C44" s="21"/>
      <c r="D44" s="18" t="s">
        <v>35</v>
      </c>
      <c r="E44" s="23"/>
      <c r="F44" s="23"/>
      <c r="G44" s="25"/>
      <c r="H44" s="63"/>
      <c r="I44" s="64"/>
      <c r="J44" s="64"/>
      <c r="K44" s="64"/>
      <c r="L44" s="64"/>
      <c r="M44" s="64"/>
      <c r="N44" s="64"/>
      <c r="O44" s="64"/>
      <c r="P44" s="64"/>
      <c r="Q44" s="65"/>
      <c r="R44" s="21"/>
    </row>
    <row r="45" spans="1:18" s="6" customFormat="1" ht="19.899999999999999" customHeight="1">
      <c r="A45" s="24"/>
      <c r="B45" s="21"/>
      <c r="C45" s="21"/>
      <c r="D45" s="18" t="s">
        <v>36</v>
      </c>
      <c r="E45" s="23"/>
      <c r="F45" s="23"/>
      <c r="G45" s="25"/>
      <c r="H45" s="63"/>
      <c r="I45" s="64"/>
      <c r="J45" s="64"/>
      <c r="K45" s="64"/>
      <c r="L45" s="64"/>
      <c r="M45" s="64"/>
      <c r="N45" s="64"/>
      <c r="O45" s="64"/>
      <c r="P45" s="64"/>
      <c r="Q45" s="65"/>
      <c r="R45" s="21"/>
    </row>
    <row r="46" spans="1:18" s="6" customFormat="1" ht="19.899999999999999" customHeight="1">
      <c r="A46" s="24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</row>
    <row r="47" spans="1:18" s="6" customFormat="1" ht="19.899999999999999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6"/>
      <c r="L47" s="24"/>
      <c r="M47" s="24"/>
      <c r="N47" s="24"/>
      <c r="O47" s="24"/>
      <c r="P47" s="24"/>
      <c r="Q47" s="24"/>
      <c r="R47" s="24"/>
    </row>
    <row r="48" spans="1:18" s="24" customFormat="1" ht="19.899999999999999" customHeight="1">
      <c r="C48" s="42" t="s">
        <v>131</v>
      </c>
      <c r="F48" s="41"/>
      <c r="K48" s="26"/>
    </row>
    <row r="49" spans="1:18" s="24" customFormat="1" ht="19.899999999999999" customHeight="1">
      <c r="C49" s="42"/>
      <c r="D49" s="24" t="s">
        <v>37</v>
      </c>
      <c r="F49" s="41"/>
      <c r="K49" s="26"/>
    </row>
    <row r="50" spans="1:18" s="6" customFormat="1" ht="19.899999999999999" customHeight="1">
      <c r="A50" s="24"/>
      <c r="B50" s="24"/>
      <c r="C50" s="24"/>
      <c r="D50" s="24" t="s">
        <v>91</v>
      </c>
      <c r="E50" s="24"/>
      <c r="F50" s="24"/>
      <c r="G50" s="24"/>
      <c r="H50" s="24"/>
      <c r="I50" s="24"/>
      <c r="J50" s="24"/>
      <c r="K50" s="26"/>
      <c r="L50" s="24"/>
      <c r="M50" s="24"/>
      <c r="N50" s="24"/>
      <c r="O50" s="24"/>
      <c r="P50" s="24"/>
      <c r="Q50" s="24"/>
      <c r="R50" s="24"/>
    </row>
    <row r="51" spans="1:18" s="6" customFormat="1" ht="19.899999999999999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6"/>
      <c r="L51" s="24"/>
      <c r="M51" s="24"/>
      <c r="N51" s="24"/>
      <c r="O51" s="24"/>
      <c r="P51" s="24"/>
      <c r="Q51" s="24"/>
      <c r="R51" s="24"/>
    </row>
    <row r="52" spans="1:18" s="6" customFormat="1" ht="19.899999999999999" customHeight="1">
      <c r="A52" s="24" t="s">
        <v>2</v>
      </c>
      <c r="B52" s="24" t="s">
        <v>38</v>
      </c>
      <c r="C52" s="24"/>
      <c r="D52" s="24"/>
      <c r="E52" s="24"/>
      <c r="F52" s="24"/>
      <c r="G52" s="24"/>
      <c r="H52" s="24"/>
      <c r="I52" s="24"/>
      <c r="J52" s="24"/>
      <c r="K52" s="26"/>
      <c r="L52" s="24"/>
      <c r="M52" s="24"/>
      <c r="N52" s="24"/>
      <c r="O52" s="24"/>
      <c r="P52" s="24"/>
      <c r="Q52" s="24"/>
      <c r="R52" s="24"/>
    </row>
    <row r="53" spans="1:18" s="24" customFormat="1" ht="19.899999999999999" customHeight="1">
      <c r="C53" s="19" t="s">
        <v>39</v>
      </c>
      <c r="K53" s="26"/>
    </row>
    <row r="54" spans="1:18" s="24" customFormat="1" ht="19.899999999999999" customHeight="1">
      <c r="C54" s="18" t="s">
        <v>135</v>
      </c>
      <c r="D54" s="23"/>
      <c r="E54" s="23"/>
      <c r="F54" s="18" t="s">
        <v>136</v>
      </c>
      <c r="G54" s="23"/>
      <c r="H54" s="25"/>
      <c r="K54" s="26"/>
    </row>
    <row r="55" spans="1:18" s="24" customFormat="1" ht="19.899999999999999" customHeight="1">
      <c r="C55" s="18" t="s">
        <v>40</v>
      </c>
      <c r="D55" s="23"/>
      <c r="E55" s="23"/>
      <c r="F55" s="18" t="s">
        <v>137</v>
      </c>
      <c r="G55" s="23"/>
      <c r="H55" s="25"/>
      <c r="K55" s="26"/>
    </row>
    <row r="56" spans="1:18" s="2" customFormat="1">
      <c r="C56" s="34"/>
      <c r="D56" s="34"/>
      <c r="E56" s="34"/>
      <c r="F56" s="34"/>
      <c r="G56" s="34"/>
      <c r="H56" s="34"/>
      <c r="K56" s="40"/>
    </row>
    <row r="57" spans="1:18" s="6" customFormat="1" ht="19.899999999999999" customHeight="1">
      <c r="A57" s="24"/>
      <c r="B57" s="24"/>
      <c r="C57" s="24" t="s">
        <v>41</v>
      </c>
      <c r="D57" s="24"/>
      <c r="E57" s="24"/>
      <c r="F57" s="24"/>
      <c r="G57" s="24"/>
      <c r="H57" s="24"/>
      <c r="I57" s="24"/>
      <c r="J57" s="24"/>
      <c r="K57" s="26"/>
      <c r="L57" s="24"/>
      <c r="M57" s="24"/>
      <c r="N57" s="24"/>
      <c r="O57" s="24"/>
      <c r="P57" s="24"/>
      <c r="Q57" s="24"/>
      <c r="R57" s="24"/>
    </row>
    <row r="58" spans="1:18" s="6" customFormat="1" ht="19.899999999999999" customHeight="1">
      <c r="A58" s="24"/>
      <c r="B58" s="24"/>
      <c r="C58" s="24" t="s">
        <v>42</v>
      </c>
      <c r="D58" s="24"/>
      <c r="E58" s="24"/>
      <c r="F58" s="24"/>
      <c r="G58" s="24"/>
      <c r="H58" s="24"/>
      <c r="I58" s="24"/>
      <c r="J58" s="24"/>
      <c r="K58" s="26"/>
      <c r="L58" s="24"/>
      <c r="M58" s="24"/>
      <c r="N58" s="24"/>
      <c r="O58" s="24"/>
      <c r="P58" s="24"/>
      <c r="Q58" s="24"/>
      <c r="R58" s="24"/>
    </row>
    <row r="59" spans="1:18" s="6" customFormat="1" ht="19.899999999999999" customHeight="1">
      <c r="A59" s="24"/>
      <c r="B59" s="24"/>
      <c r="C59" s="24" t="s">
        <v>43</v>
      </c>
      <c r="D59" s="24"/>
      <c r="E59" s="24"/>
      <c r="F59" s="24"/>
      <c r="G59" s="24"/>
      <c r="H59" s="24"/>
      <c r="I59" s="24"/>
      <c r="J59" s="24"/>
      <c r="K59" s="26"/>
      <c r="L59" s="24"/>
      <c r="M59" s="24"/>
      <c r="N59" s="24"/>
      <c r="O59" s="24"/>
      <c r="P59" s="24"/>
      <c r="Q59" s="24"/>
      <c r="R59" s="24"/>
    </row>
    <row r="60" spans="1:18" s="6" customFormat="1" ht="19.899999999999999" customHeight="1">
      <c r="A60" s="24"/>
      <c r="B60" s="24"/>
      <c r="C60" s="32" t="str">
        <f>"host    all             all             "&amp;庶務事務サービス手順!H22&amp;"/24          scram-sha-256"</f>
        <v>host    all             all             192.168.10.208/24          scram-sha-256</v>
      </c>
      <c r="D60" s="33"/>
      <c r="E60" s="33"/>
      <c r="F60" s="33"/>
      <c r="G60" s="33"/>
      <c r="H60" s="33"/>
      <c r="I60" s="33"/>
      <c r="J60" s="33"/>
      <c r="K60" s="26"/>
      <c r="L60" s="24"/>
      <c r="M60" s="24"/>
      <c r="N60" s="24"/>
      <c r="O60" s="24"/>
      <c r="P60" s="24"/>
      <c r="Q60" s="24"/>
      <c r="R60" s="24"/>
    </row>
    <row r="61" spans="1:18" s="6" customFormat="1" ht="19.899999999999999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6"/>
      <c r="L61" s="24"/>
      <c r="M61" s="24"/>
      <c r="N61" s="24"/>
      <c r="O61" s="24"/>
      <c r="P61" s="24"/>
      <c r="Q61" s="24"/>
      <c r="R61" s="24"/>
    </row>
    <row r="62" spans="1:18" s="6" customFormat="1" ht="19.899999999999999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6"/>
      <c r="L62" s="24"/>
      <c r="M62" s="24"/>
      <c r="N62" s="24"/>
      <c r="O62" s="24"/>
      <c r="P62" s="24"/>
      <c r="Q62" s="24"/>
      <c r="R62" s="24"/>
    </row>
    <row r="63" spans="1:18" s="6" customFormat="1" ht="19.899999999999999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6"/>
      <c r="L63" s="24"/>
      <c r="M63" s="24"/>
      <c r="N63" s="24"/>
      <c r="O63" s="24"/>
      <c r="P63" s="24"/>
      <c r="Q63" s="24"/>
      <c r="R63" s="24"/>
    </row>
    <row r="64" spans="1:18" s="6" customFormat="1" ht="19.899999999999999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6"/>
      <c r="L64" s="24"/>
      <c r="M64" s="24"/>
      <c r="N64" s="24"/>
      <c r="O64" s="24"/>
      <c r="P64" s="24"/>
      <c r="Q64" s="24"/>
      <c r="R64" s="24"/>
    </row>
    <row r="65" spans="1:18" s="6" customFormat="1" ht="19.899999999999999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6"/>
      <c r="L65" s="24"/>
      <c r="M65" s="24"/>
      <c r="N65" s="24"/>
      <c r="O65" s="24"/>
      <c r="P65" s="24"/>
      <c r="Q65" s="24"/>
      <c r="R65" s="24"/>
    </row>
    <row r="66" spans="1:18" s="6" customFormat="1" ht="19.899999999999999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6"/>
      <c r="L66" s="24"/>
      <c r="M66" s="24"/>
      <c r="N66" s="24"/>
      <c r="O66" s="24"/>
      <c r="P66" s="24"/>
      <c r="Q66" s="24"/>
      <c r="R66" s="24"/>
    </row>
    <row r="67" spans="1:18" s="6" customFormat="1" ht="19.899999999999999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6"/>
      <c r="L67" s="24"/>
      <c r="M67" s="24"/>
      <c r="N67" s="24"/>
      <c r="O67" s="24"/>
      <c r="P67" s="24"/>
      <c r="Q67" s="24"/>
      <c r="R67" s="24"/>
    </row>
    <row r="68" spans="1:18" s="6" customFormat="1" ht="19.899999999999999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6"/>
      <c r="L68" s="24"/>
      <c r="M68" s="24"/>
      <c r="N68" s="24"/>
      <c r="O68" s="24"/>
      <c r="P68" s="24"/>
      <c r="Q68" s="24"/>
    </row>
    <row r="69" spans="1:18" s="6" customFormat="1" ht="19.899999999999999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6"/>
      <c r="L69" s="24"/>
      <c r="M69" s="24"/>
      <c r="N69" s="24"/>
      <c r="O69" s="24"/>
      <c r="P69" s="24"/>
      <c r="Q69" s="24"/>
    </row>
    <row r="70" spans="1:18" s="6" customFormat="1" ht="19.899999999999999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6"/>
      <c r="L70" s="24"/>
      <c r="M70" s="24"/>
      <c r="N70" s="24"/>
      <c r="O70" s="24"/>
      <c r="P70" s="24"/>
      <c r="Q70" s="24"/>
    </row>
    <row r="71" spans="1:18" s="6" customFormat="1" ht="19.899999999999999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6"/>
      <c r="L71" s="24"/>
      <c r="M71" s="24"/>
      <c r="N71" s="24"/>
      <c r="O71" s="24"/>
      <c r="P71" s="24"/>
      <c r="Q71" s="24"/>
    </row>
    <row r="72" spans="1:18" s="6" customFormat="1" ht="19.899999999999999" customHeight="1">
      <c r="A72" s="24" t="s">
        <v>44</v>
      </c>
      <c r="B72" s="24" t="s">
        <v>45</v>
      </c>
      <c r="C72" s="24"/>
      <c r="D72" s="24"/>
      <c r="E72" s="24"/>
      <c r="F72" s="24"/>
      <c r="G72" s="24"/>
      <c r="H72" s="24"/>
      <c r="I72" s="24"/>
      <c r="J72" s="24"/>
      <c r="K72" s="26"/>
      <c r="L72" s="24"/>
      <c r="M72" s="24"/>
      <c r="N72" s="24"/>
      <c r="O72" s="24"/>
      <c r="P72" s="24"/>
      <c r="Q72" s="24"/>
    </row>
    <row r="73" spans="1:18" s="6" customFormat="1" ht="19.899999999999999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6"/>
      <c r="L73" s="24"/>
      <c r="M73" s="24"/>
      <c r="N73" s="24"/>
      <c r="O73" s="24"/>
      <c r="P73" s="24"/>
      <c r="Q73" s="24"/>
    </row>
    <row r="74" spans="1:18" s="6" customFormat="1" ht="19.899999999999999" customHeight="1">
      <c r="A74" s="24" t="s">
        <v>2</v>
      </c>
      <c r="B74" s="24" t="s">
        <v>46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</row>
    <row r="75" spans="1:18" s="6" customFormat="1" ht="19.899999999999999" customHeight="1">
      <c r="A75" s="24"/>
      <c r="B75" s="24"/>
      <c r="C75" s="24" t="s">
        <v>47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spans="1:18" s="6" customFormat="1" ht="19.899999999999999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</row>
    <row r="77" spans="1:18" s="6" customFormat="1" ht="19.899999999999999" customHeight="1">
      <c r="A77" s="24" t="s">
        <v>2</v>
      </c>
      <c r="B77" s="24" t="s">
        <v>48</v>
      </c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</row>
    <row r="78" spans="1:18" s="6" customFormat="1" ht="19.899999999999999" customHeight="1">
      <c r="A78" s="24"/>
      <c r="B78" s="24"/>
      <c r="C78" s="24" t="s">
        <v>49</v>
      </c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</row>
    <row r="79" spans="1:18" s="6" customFormat="1" ht="19.899999999999999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</row>
    <row r="80" spans="1:18" s="6" customFormat="1" ht="19.899999999999999" customHeight="1">
      <c r="A80" s="24" t="s">
        <v>2</v>
      </c>
      <c r="B80" s="24" t="s">
        <v>50</v>
      </c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</row>
    <row r="81" spans="1:17" s="6" customFormat="1" ht="19.899999999999999" customHeight="1">
      <c r="A81" s="24"/>
      <c r="B81" s="24"/>
      <c r="C81" s="24" t="s">
        <v>51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</row>
    <row r="82" spans="1:17" s="6" customFormat="1" ht="19.899999999999999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</row>
    <row r="83" spans="1:17" s="15" customFormat="1" ht="19.899999999999999" customHeight="1">
      <c r="B83" s="15" t="s">
        <v>52</v>
      </c>
    </row>
    <row r="84" spans="1:17" s="6" customFormat="1" ht="19.899999999999999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</row>
    <row r="85" spans="1:17" s="6" customFormat="1" ht="19.899999999999999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</row>
    <row r="86" spans="1:17" ht="18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329" spans="4:4">
      <c r="D329" s="28" t="str">
        <f>"SET url='"&amp;庶務事務サービス手順!H12&amp;":"&amp;庶務事務サービス手順!H14&amp;"',  "</f>
        <v xml:space="preserve">SET url='http://192.168.10.208:7070:',  </v>
      </c>
    </row>
  </sheetData>
  <mergeCells count="28">
    <mergeCell ref="D21:D24"/>
    <mergeCell ref="H35:Q35"/>
    <mergeCell ref="H36:Q36"/>
    <mergeCell ref="H39:Q39"/>
    <mergeCell ref="H40:Q40"/>
    <mergeCell ref="H28:Q28"/>
    <mergeCell ref="H29:Q29"/>
    <mergeCell ref="H30:Q30"/>
    <mergeCell ref="H31:Q31"/>
    <mergeCell ref="H32:Q32"/>
    <mergeCell ref="H21:Q21"/>
    <mergeCell ref="H22:Q22"/>
    <mergeCell ref="H23:Q23"/>
    <mergeCell ref="H24:Q24"/>
    <mergeCell ref="H42:Q42"/>
    <mergeCell ref="H43:Q43"/>
    <mergeCell ref="H44:Q44"/>
    <mergeCell ref="H45:Q45"/>
    <mergeCell ref="H6:Q6"/>
    <mergeCell ref="H7:Q7"/>
    <mergeCell ref="H8:Q8"/>
    <mergeCell ref="H9:Q9"/>
    <mergeCell ref="H12:Q12"/>
    <mergeCell ref="H41:Q41"/>
    <mergeCell ref="H14:Q14"/>
    <mergeCell ref="H13:Q13"/>
    <mergeCell ref="H17:Q17"/>
    <mergeCell ref="H18:Q18"/>
  </mergeCells>
  <phoneticPr fontId="19" type="noConversion"/>
  <hyperlinks>
    <hyperlink ref="H8" r:id="rId1" display="lilo@OHR"/>
    <hyperlink ref="H12" r:id="rId2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92"/>
  <sheetViews>
    <sheetView showGridLines="0" topLeftCell="A232" workbookViewId="0">
      <selection activeCell="F233" sqref="F233"/>
    </sheetView>
  </sheetViews>
  <sheetFormatPr defaultColWidth="9" defaultRowHeight="19.899999999999999" customHeight="1"/>
  <cols>
    <col min="1" max="26" width="9.58203125" style="4" customWidth="1"/>
    <col min="27" max="16384" width="9" style="4"/>
  </cols>
  <sheetData>
    <row r="1" spans="2:2" s="34" customFormat="1" ht="17.5"/>
    <row r="2" spans="2:2" s="34" customFormat="1" ht="17.5">
      <c r="B2" s="2" t="s">
        <v>53</v>
      </c>
    </row>
    <row r="3" spans="2:2" s="34" customFormat="1" ht="17.5"/>
    <row r="4" spans="2:2" s="34" customFormat="1" ht="17.5"/>
    <row r="5" spans="2:2" s="34" customFormat="1" ht="17.5"/>
    <row r="6" spans="2:2" s="34" customFormat="1" ht="17.5"/>
    <row r="7" spans="2:2" s="34" customFormat="1" ht="17.5"/>
    <row r="8" spans="2:2" s="34" customFormat="1" ht="17.5"/>
    <row r="9" spans="2:2" s="34" customFormat="1" ht="17.5"/>
    <row r="10" spans="2:2" s="34" customFormat="1" ht="17.5"/>
    <row r="11" spans="2:2" s="34" customFormat="1" ht="17.5"/>
    <row r="12" spans="2:2" s="34" customFormat="1" ht="17.5"/>
    <row r="13" spans="2:2" s="34" customFormat="1" ht="17.5"/>
    <row r="14" spans="2:2" s="34" customFormat="1" ht="17.5"/>
    <row r="15" spans="2:2" s="34" customFormat="1" ht="17.5"/>
    <row r="16" spans="2:2" s="34" customFormat="1" ht="17.5"/>
    <row r="17" s="34" customFormat="1" ht="17.5"/>
    <row r="18" s="34" customFormat="1" ht="17.5"/>
    <row r="19" s="34" customFormat="1" ht="17.5"/>
    <row r="20" s="34" customFormat="1" ht="17.5"/>
    <row r="21" s="34" customFormat="1" ht="17.5"/>
    <row r="22" s="34" customFormat="1" ht="17.5"/>
    <row r="23" s="34" customFormat="1" ht="17.5"/>
    <row r="24" s="34" customFormat="1" ht="17.5"/>
    <row r="25" s="34" customFormat="1" ht="17.5"/>
    <row r="26" s="34" customFormat="1" ht="17.5"/>
    <row r="27" s="34" customFormat="1" ht="17.5"/>
    <row r="28" s="34" customFormat="1" ht="17.5"/>
    <row r="29" s="34" customFormat="1" ht="17.5"/>
    <row r="30" s="34" customFormat="1" ht="17.5"/>
    <row r="31" s="34" customFormat="1" ht="17.5"/>
    <row r="32" s="34" customFormat="1" ht="17.5"/>
    <row r="33" spans="2:17" s="34" customFormat="1" ht="17.5"/>
    <row r="34" spans="2:17" s="34" customFormat="1" ht="17.5"/>
    <row r="35" spans="2:17" s="34" customFormat="1" ht="17.5"/>
    <row r="36" spans="2:17" s="34" customFormat="1" ht="17.5"/>
    <row r="37" spans="2:17" s="34" customFormat="1" ht="17.5"/>
    <row r="38" spans="2:17" s="34" customFormat="1" ht="17.5"/>
    <row r="39" spans="2:17" s="34" customFormat="1" ht="17.5">
      <c r="B39" s="35" t="s">
        <v>54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spans="2:17" s="34" customFormat="1" ht="17.5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spans="2:17" s="34" customFormat="1" ht="17.5"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spans="2:17" s="34" customFormat="1" ht="17.5"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spans="2:17" s="34" customFormat="1" ht="17.5"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spans="2:17" s="34" customFormat="1" ht="17.5"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spans="2:17" s="34" customFormat="1" ht="17.5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 spans="2:17" s="34" customFormat="1" ht="17.5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 spans="2:17" s="34" customFormat="1" ht="17.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 spans="2:17" s="34" customFormat="1" ht="17.5"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 spans="2:17" s="34" customFormat="1" ht="17.5"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 spans="2:17" s="34" customFormat="1" ht="17.5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 spans="2:17" s="34" customFormat="1" ht="17.5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</row>
    <row r="52" spans="2:17" s="34" customFormat="1" ht="17.5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</row>
    <row r="53" spans="2:17" s="34" customFormat="1" ht="17.5">
      <c r="B53" s="35"/>
      <c r="C53" s="36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 spans="2:17" s="34" customFormat="1" ht="17.5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 spans="2:17" s="34" customFormat="1" ht="17.5"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 spans="2:17" s="34" customFormat="1" ht="17.5"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 spans="2:17" s="34" customFormat="1" ht="17.5"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</row>
    <row r="58" spans="2:17" s="34" customFormat="1" ht="17.5"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</row>
    <row r="59" spans="2:17" s="34" customFormat="1" ht="17.5"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</row>
    <row r="60" spans="2:17" s="34" customFormat="1" ht="17.5"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</row>
    <row r="61" spans="2:17" s="34" customFormat="1" ht="17.5"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</row>
    <row r="62" spans="2:17" s="34" customFormat="1" ht="17.5"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 spans="2:17" s="34" customFormat="1" ht="17.5"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 spans="2:17" s="34" customFormat="1" ht="17.5"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</row>
    <row r="65" spans="2:17" s="34" customFormat="1" ht="17.5"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</row>
    <row r="66" spans="2:17" s="34" customFormat="1" ht="17.5"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</row>
    <row r="67" spans="2:17" s="34" customFormat="1" ht="17.5"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</row>
    <row r="68" spans="2:17" s="34" customFormat="1" ht="17.5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</row>
    <row r="69" spans="2:17" s="34" customFormat="1" ht="17.5"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</row>
    <row r="70" spans="2:17" s="34" customFormat="1" ht="17.5"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</row>
    <row r="71" spans="2:17" s="34" customFormat="1" ht="17.5"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</row>
    <row r="72" spans="2:17" s="34" customFormat="1" ht="17.5"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</row>
    <row r="73" spans="2:17" s="34" customFormat="1" ht="17.5"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</row>
    <row r="74" spans="2:17" s="34" customFormat="1" ht="17.5"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</row>
    <row r="75" spans="2:17" s="34" customFormat="1" ht="17.5"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</row>
    <row r="76" spans="2:17" s="34" customFormat="1" ht="17.5"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</row>
    <row r="77" spans="2:17" s="34" customFormat="1" ht="17.5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</row>
    <row r="78" spans="2:17" s="34" customFormat="1" ht="17.5"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 spans="2:17" s="34" customFormat="1" ht="17.5"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</row>
    <row r="80" spans="2:17" s="34" customFormat="1" ht="17.5"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 spans="2:17" s="34" customFormat="1" ht="17.5"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spans="2:17" s="34" customFormat="1" ht="17.5"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spans="2:17" s="34" customFormat="1" ht="17.5"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spans="2:17" s="34" customFormat="1" ht="17.5"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spans="2:17" s="34" customFormat="1" ht="17.5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spans="2:17" s="34" customFormat="1" ht="17.5"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spans="2:17" s="34" customFormat="1" ht="17.5">
      <c r="B87" s="35"/>
      <c r="C87" s="37" t="s">
        <v>55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spans="2:17" s="34" customFormat="1" ht="17.5"/>
    <row r="89" spans="2:17" s="34" customFormat="1" ht="17.5">
      <c r="B89" s="34" t="s">
        <v>56</v>
      </c>
    </row>
    <row r="90" spans="2:17" s="34" customFormat="1" ht="17.5"/>
    <row r="91" spans="2:17" s="34" customFormat="1" ht="17.5"/>
    <row r="92" spans="2:17" s="34" customFormat="1" ht="17.5"/>
    <row r="93" spans="2:17" s="34" customFormat="1" ht="17.5"/>
    <row r="94" spans="2:17" s="34" customFormat="1" ht="17.5"/>
    <row r="95" spans="2:17" s="34" customFormat="1" ht="17.5"/>
    <row r="96" spans="2:17" s="34" customFormat="1" ht="17.5"/>
    <row r="97" spans="2:2" s="34" customFormat="1" ht="17.5"/>
    <row r="98" spans="2:2" s="34" customFormat="1" ht="17.5"/>
    <row r="99" spans="2:2" s="34" customFormat="1" ht="17.5"/>
    <row r="100" spans="2:2" s="34" customFormat="1" ht="17.5"/>
    <row r="101" spans="2:2" s="34" customFormat="1" ht="17.5">
      <c r="B101" s="34" t="s">
        <v>57</v>
      </c>
    </row>
    <row r="102" spans="2:2" s="34" customFormat="1" ht="17.5"/>
    <row r="103" spans="2:2" s="34" customFormat="1" ht="17.5"/>
    <row r="104" spans="2:2" s="34" customFormat="1" ht="17.5"/>
    <row r="105" spans="2:2" s="34" customFormat="1" ht="17.5"/>
    <row r="106" spans="2:2" s="34" customFormat="1" ht="17.5"/>
    <row r="107" spans="2:2" s="34" customFormat="1" ht="17.5"/>
    <row r="108" spans="2:2" s="34" customFormat="1" ht="17.5"/>
    <row r="109" spans="2:2" s="34" customFormat="1" ht="17.5"/>
    <row r="110" spans="2:2" s="34" customFormat="1" ht="17.5"/>
    <row r="111" spans="2:2" s="34" customFormat="1" ht="17.5"/>
    <row r="112" spans="2:2" s="34" customFormat="1" ht="17.5"/>
    <row r="113" spans="3:3" s="34" customFormat="1" ht="17.5"/>
    <row r="114" spans="3:3" s="34" customFormat="1" ht="17.5"/>
    <row r="115" spans="3:3" s="34" customFormat="1" ht="17.5"/>
    <row r="116" spans="3:3" s="34" customFormat="1" ht="17.5"/>
    <row r="117" spans="3:3" s="34" customFormat="1" ht="17.5"/>
    <row r="118" spans="3:3" s="34" customFormat="1" ht="17.5"/>
    <row r="119" spans="3:3" s="34" customFormat="1" ht="17.5">
      <c r="C119" s="34" t="s">
        <v>58</v>
      </c>
    </row>
    <row r="120" spans="3:3" s="34" customFormat="1" ht="17.5"/>
    <row r="121" spans="3:3" s="34" customFormat="1" ht="17.5"/>
    <row r="122" spans="3:3" s="34" customFormat="1" ht="17.5"/>
    <row r="123" spans="3:3" s="34" customFormat="1" ht="17.5"/>
    <row r="124" spans="3:3" s="34" customFormat="1" ht="17.5"/>
    <row r="125" spans="3:3" s="34" customFormat="1" ht="17.5"/>
    <row r="126" spans="3:3" s="34" customFormat="1" ht="17.5"/>
    <row r="127" spans="3:3" s="34" customFormat="1" ht="17.5"/>
    <row r="128" spans="3:3" s="34" customFormat="1" ht="17.5">
      <c r="C128" s="34" t="s">
        <v>59</v>
      </c>
    </row>
    <row r="129" s="34" customFormat="1" ht="17.5"/>
    <row r="130" s="34" customFormat="1" ht="17.5"/>
    <row r="131" s="34" customFormat="1" ht="17.5"/>
    <row r="132" s="34" customFormat="1" ht="17.5"/>
    <row r="133" s="34" customFormat="1" ht="17.5"/>
    <row r="134" s="34" customFormat="1" ht="17.5"/>
    <row r="135" s="34" customFormat="1" ht="17.5"/>
    <row r="136" s="34" customFormat="1" ht="17.5"/>
    <row r="137" s="34" customFormat="1" ht="17.5"/>
    <row r="138" s="34" customFormat="1" ht="17.5"/>
    <row r="139" s="34" customFormat="1" ht="17.5"/>
    <row r="140" s="34" customFormat="1" ht="17.5"/>
    <row r="141" s="34" customFormat="1" ht="17.5"/>
    <row r="142" s="34" customFormat="1" ht="17.5"/>
    <row r="143" s="34" customFormat="1" ht="17.5"/>
    <row r="144" s="34" customFormat="1" ht="17.5"/>
    <row r="145" spans="2:2" s="34" customFormat="1" ht="17.5"/>
    <row r="146" spans="2:2" s="34" customFormat="1" ht="17.5"/>
    <row r="147" spans="2:2" s="34" customFormat="1" ht="17.5"/>
    <row r="148" spans="2:2" s="34" customFormat="1" ht="17.5"/>
    <row r="149" spans="2:2" s="34" customFormat="1" ht="17.5"/>
    <row r="150" spans="2:2" s="34" customFormat="1" ht="17.5"/>
    <row r="151" spans="2:2" s="34" customFormat="1" ht="17.5"/>
    <row r="152" spans="2:2" s="34" customFormat="1" ht="17.5"/>
    <row r="153" spans="2:2" s="34" customFormat="1" ht="17.5"/>
    <row r="154" spans="2:2" s="34" customFormat="1" ht="17.5">
      <c r="B154" s="34" t="s">
        <v>60</v>
      </c>
    </row>
    <row r="155" spans="2:2" s="34" customFormat="1" ht="17.5"/>
    <row r="156" spans="2:2" s="34" customFormat="1" ht="17.5"/>
    <row r="157" spans="2:2" s="34" customFormat="1" ht="17.5"/>
    <row r="158" spans="2:2" s="34" customFormat="1" ht="17.5"/>
    <row r="159" spans="2:2" s="34" customFormat="1" ht="17.5"/>
    <row r="160" spans="2:2" s="34" customFormat="1" ht="17.5"/>
    <row r="161" spans="3:3" s="34" customFormat="1" ht="17.5"/>
    <row r="162" spans="3:3" s="34" customFormat="1" ht="17.5"/>
    <row r="163" spans="3:3" s="34" customFormat="1" ht="17.5"/>
    <row r="164" spans="3:3" s="34" customFormat="1" ht="17.5"/>
    <row r="165" spans="3:3" s="34" customFormat="1" ht="17.5"/>
    <row r="166" spans="3:3" s="34" customFormat="1" ht="17.5"/>
    <row r="167" spans="3:3" s="34" customFormat="1" ht="17.5"/>
    <row r="168" spans="3:3" s="34" customFormat="1" ht="17.5"/>
    <row r="169" spans="3:3" s="34" customFormat="1" ht="17.5"/>
    <row r="170" spans="3:3" s="34" customFormat="1" ht="17.5"/>
    <row r="171" spans="3:3" s="34" customFormat="1" ht="17.5"/>
    <row r="172" spans="3:3" s="34" customFormat="1" ht="17.5"/>
    <row r="173" spans="3:3" s="34" customFormat="1" ht="17.5">
      <c r="C173" s="34" t="s">
        <v>61</v>
      </c>
    </row>
    <row r="174" spans="3:3" s="34" customFormat="1" ht="17.5"/>
    <row r="175" spans="3:3" s="34" customFormat="1" ht="17.5"/>
    <row r="176" spans="3:3" s="34" customFormat="1" ht="17.5"/>
    <row r="177" spans="3:3" s="34" customFormat="1" ht="17.5"/>
    <row r="178" spans="3:3" s="34" customFormat="1" ht="17.5"/>
    <row r="179" spans="3:3" s="34" customFormat="1" ht="17.5"/>
    <row r="180" spans="3:3" s="34" customFormat="1" ht="17.5"/>
    <row r="181" spans="3:3" s="34" customFormat="1" ht="17.5"/>
    <row r="182" spans="3:3" s="34" customFormat="1" ht="17.5"/>
    <row r="183" spans="3:3" s="34" customFormat="1" ht="17.5">
      <c r="C183" s="34" t="s">
        <v>62</v>
      </c>
    </row>
    <row r="184" spans="3:3" s="34" customFormat="1" ht="17.5"/>
    <row r="185" spans="3:3" s="34" customFormat="1" ht="17.5"/>
    <row r="186" spans="3:3" s="34" customFormat="1" ht="17.5"/>
    <row r="187" spans="3:3" s="34" customFormat="1" ht="17.5"/>
    <row r="188" spans="3:3" s="34" customFormat="1" ht="17.5"/>
    <row r="189" spans="3:3" s="34" customFormat="1" ht="17.5"/>
    <row r="190" spans="3:3" s="34" customFormat="1" ht="17.5"/>
    <row r="191" spans="3:3" s="34" customFormat="1" ht="17.5"/>
    <row r="192" spans="3:3" s="34" customFormat="1" ht="17.5"/>
    <row r="193" s="34" customFormat="1" ht="17.5"/>
    <row r="194" s="34" customFormat="1" ht="17.5"/>
    <row r="195" s="34" customFormat="1" ht="17.5"/>
    <row r="196" s="34" customFormat="1" ht="17.5"/>
    <row r="197" s="34" customFormat="1" ht="17.5"/>
    <row r="198" s="34" customFormat="1" ht="17.5"/>
    <row r="199" s="34" customFormat="1" ht="17.5"/>
    <row r="200" s="34" customFormat="1" ht="17.5"/>
    <row r="201" s="34" customFormat="1" ht="17.5"/>
    <row r="202" s="34" customFormat="1" ht="17.5"/>
    <row r="203" s="34" customFormat="1" ht="17.5"/>
    <row r="204" s="34" customFormat="1" ht="17.5"/>
    <row r="205" s="34" customFormat="1" ht="17.5"/>
    <row r="206" s="34" customFormat="1" ht="17.5"/>
    <row r="207" s="34" customFormat="1" ht="17.5"/>
    <row r="208" s="34" customFormat="1" ht="17.5"/>
    <row r="209" spans="2:25" s="34" customFormat="1" ht="17.5"/>
    <row r="210" spans="2:25" s="34" customFormat="1" ht="17.5"/>
    <row r="211" spans="2:25" s="34" customFormat="1" ht="17.5"/>
    <row r="212" spans="2:25" s="34" customFormat="1" ht="17.5"/>
    <row r="213" spans="2:25" s="34" customFormat="1" ht="17.5"/>
    <row r="214" spans="2:25" s="34" customFormat="1" ht="17.5"/>
    <row r="215" spans="2:25" s="34" customFormat="1" ht="17.5">
      <c r="B215" s="34" t="s">
        <v>96</v>
      </c>
    </row>
    <row r="216" spans="2:25" s="24" customFormat="1" ht="19.899999999999999" customHeight="1">
      <c r="C216" s="52" t="s">
        <v>98</v>
      </c>
    </row>
    <row r="218" spans="2:25" s="34" customFormat="1" ht="17.5">
      <c r="B218" s="34" t="s">
        <v>97</v>
      </c>
    </row>
    <row r="219" spans="2:25" ht="19.899999999999999" customHeight="1">
      <c r="C219" s="4" t="s">
        <v>63</v>
      </c>
    </row>
    <row r="220" spans="2:25" s="5" customFormat="1" ht="19.899999999999999" customHeight="1">
      <c r="B220" s="4"/>
      <c r="C220" s="9" t="s">
        <v>64</v>
      </c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2:25" s="5" customFormat="1" ht="19.899999999999999" customHeight="1">
      <c r="B221" s="4"/>
      <c r="C221" s="7" t="s">
        <v>65</v>
      </c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2:25" s="5" customFormat="1" ht="19.899999999999999" customHeight="1">
      <c r="B222" s="4"/>
      <c r="C222" s="4"/>
      <c r="D222" s="8" t="s">
        <v>66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2:25" s="5" customFormat="1" ht="19.899999999999999" customHeight="1">
      <c r="B223" s="4"/>
      <c r="C223" s="4"/>
      <c r="D223" s="8" t="s">
        <v>67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2:25" s="5" customFormat="1" ht="19.899999999999999" customHeight="1">
      <c r="B224" s="4"/>
      <c r="C224" s="4"/>
      <c r="D224" s="8" t="s">
        <v>68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2:25" s="5" customFormat="1" ht="19.899999999999999" customHeight="1">
      <c r="B225" s="4"/>
      <c r="C225" s="4"/>
      <c r="D225" s="8" t="s">
        <v>69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2:25" s="5" customFormat="1" ht="19.899999999999999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2:25" s="5" customFormat="1" ht="19.899999999999999" customHeight="1">
      <c r="B227" s="4"/>
      <c r="C227" s="7" t="s">
        <v>70</v>
      </c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2:25" s="5" customFormat="1" ht="19.899999999999999" customHeight="1">
      <c r="B228" s="4"/>
      <c r="C228" s="4"/>
      <c r="D228" s="4" t="s">
        <v>71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2:25" s="5" customFormat="1" ht="19.899999999999999" customHeight="1">
      <c r="B229" s="4"/>
      <c r="C229" s="4"/>
      <c r="D229" s="10" t="s">
        <v>72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29"/>
    </row>
    <row r="230" spans="2:25" s="5" customFormat="1" ht="19.899999999999999" customHeight="1">
      <c r="B230" s="4"/>
      <c r="C230" s="4"/>
      <c r="D230" s="11" t="s">
        <v>145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30"/>
    </row>
    <row r="231" spans="2:25" s="5" customFormat="1" ht="19.899999999999999" customHeight="1">
      <c r="B231" s="4"/>
      <c r="C231" s="4"/>
      <c r="D231" s="11" t="s">
        <v>130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30"/>
    </row>
    <row r="232" spans="2:25" s="5" customFormat="1" ht="19.899999999999999" customHeight="1">
      <c r="B232" s="4"/>
      <c r="C232" s="4"/>
      <c r="D232" s="11" t="s">
        <v>73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30"/>
    </row>
    <row r="233" spans="2:25" s="5" customFormat="1" ht="19.899999999999999" customHeight="1">
      <c r="B233" s="4"/>
      <c r="C233" s="4"/>
      <c r="D233" s="11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30"/>
    </row>
    <row r="234" spans="2:25" ht="19.899999999999999" customHeight="1">
      <c r="D234" s="11" t="s">
        <v>138</v>
      </c>
      <c r="Y234" s="30"/>
    </row>
    <row r="235" spans="2:25" ht="19.899999999999999" customHeight="1">
      <c r="D235" s="11" t="s">
        <v>73</v>
      </c>
      <c r="Y235" s="30"/>
    </row>
    <row r="236" spans="2:25" ht="19.899999999999999" customHeight="1">
      <c r="D236" s="11"/>
      <c r="Y236" s="30"/>
    </row>
    <row r="237" spans="2:25" ht="19.899999999999999" customHeight="1">
      <c r="D237" s="11" t="s">
        <v>139</v>
      </c>
      <c r="Y237" s="30"/>
    </row>
    <row r="238" spans="2:25" ht="19.899999999999999" customHeight="1">
      <c r="D238" s="11" t="s">
        <v>73</v>
      </c>
      <c r="Y238" s="30"/>
    </row>
    <row r="239" spans="2:25" ht="19.899999999999999" customHeight="1">
      <c r="D239" s="11"/>
      <c r="Y239" s="30"/>
    </row>
    <row r="240" spans="2:25" ht="19.899999999999999" customHeight="1">
      <c r="D240" s="11" t="s">
        <v>132</v>
      </c>
      <c r="Y240" s="30"/>
    </row>
    <row r="241" spans="2:25" ht="19.899999999999999" customHeight="1">
      <c r="D241" s="11" t="s">
        <v>73</v>
      </c>
      <c r="Y241" s="30"/>
    </row>
    <row r="242" spans="2:25" ht="19.899999999999999" customHeight="1">
      <c r="D242" s="11"/>
      <c r="Y242" s="30"/>
    </row>
    <row r="243" spans="2:25" ht="19.899999999999999" customHeight="1">
      <c r="D243" s="11" t="s">
        <v>144</v>
      </c>
      <c r="Y243" s="30"/>
    </row>
    <row r="244" spans="2:25" ht="19.899999999999999" customHeight="1">
      <c r="D244" s="11" t="s">
        <v>73</v>
      </c>
      <c r="Y244" s="30"/>
    </row>
    <row r="245" spans="2:25" ht="19.899999999999999" customHeight="1">
      <c r="D245" s="11"/>
      <c r="Y245" s="30"/>
    </row>
    <row r="246" spans="2:25" s="5" customFormat="1" ht="19.899999999999999" customHeight="1">
      <c r="B246" s="4"/>
      <c r="C246" s="4"/>
      <c r="D246" s="11" t="s">
        <v>74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30"/>
    </row>
    <row r="247" spans="2:25" s="5" customFormat="1" ht="19.899999999999999" customHeight="1">
      <c r="B247" s="4"/>
      <c r="C247" s="4"/>
      <c r="D247" s="11" t="s">
        <v>75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30"/>
    </row>
    <row r="248" spans="2:25" s="5" customFormat="1" ht="19.899999999999999" customHeight="1">
      <c r="B248" s="4"/>
      <c r="C248" s="4"/>
      <c r="D248" s="11" t="str">
        <f>"VALUES("&amp;庶務事務サービス手順!H23&amp;", "&amp;庶務事務サービス手順!H24&amp;", '"&amp;庶務事務サービス手順!H21&amp;"');"</f>
        <v>VALUES(4, 8192, 'HOKUSEN-HR-AP');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30"/>
    </row>
    <row r="249" spans="2:25" s="5" customFormat="1" ht="19.899999999999999" customHeight="1">
      <c r="B249" s="4"/>
      <c r="C249" s="4"/>
      <c r="D249" s="12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31"/>
    </row>
    <row r="252" spans="2:25" s="34" customFormat="1" ht="17.5">
      <c r="B252" s="34" t="s">
        <v>101</v>
      </c>
    </row>
    <row r="253" spans="2:25" s="34" customFormat="1" ht="17.5"/>
    <row r="254" spans="2:25" s="34" customFormat="1" ht="17.5"/>
    <row r="255" spans="2:25" s="34" customFormat="1" ht="17.5"/>
    <row r="256" spans="2:25" s="34" customFormat="1" ht="17.5"/>
    <row r="257" s="34" customFormat="1" ht="17.5"/>
    <row r="258" s="34" customFormat="1" ht="17.5"/>
    <row r="259" s="34" customFormat="1" ht="17.5"/>
    <row r="260" s="34" customFormat="1" ht="17.5"/>
    <row r="261" s="34" customFormat="1" ht="17.5"/>
    <row r="262" s="34" customFormat="1" ht="17.5"/>
    <row r="263" s="34" customFormat="1" ht="17.5"/>
    <row r="264" s="34" customFormat="1" ht="17.5"/>
    <row r="265" s="34" customFormat="1" ht="17.5"/>
    <row r="266" s="34" customFormat="1" ht="17.5"/>
    <row r="292" spans="2:2" ht="19.899999999999999" customHeight="1">
      <c r="B292" s="7"/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workbookViewId="0"/>
  </sheetViews>
  <sheetFormatPr defaultColWidth="9.58203125" defaultRowHeight="18" customHeight="1"/>
  <cols>
    <col min="1" max="1" width="9.58203125" customWidth="1"/>
  </cols>
  <sheetData>
    <row r="2" spans="2:3" ht="18" customHeight="1">
      <c r="B2" s="2" t="s">
        <v>76</v>
      </c>
      <c r="C2" s="2"/>
    </row>
    <row r="3" spans="2:3" ht="18" customHeight="1">
      <c r="B3" s="2"/>
      <c r="C3" s="3" t="s">
        <v>77</v>
      </c>
    </row>
    <row r="4" spans="2:3" ht="18" customHeight="1">
      <c r="C4" s="4" t="s">
        <v>78</v>
      </c>
    </row>
    <row r="6" spans="2:3" ht="18" customHeight="1">
      <c r="B6" s="2" t="s">
        <v>79</v>
      </c>
    </row>
    <row r="7" spans="2:3" ht="18" customHeight="1">
      <c r="B7" s="2"/>
      <c r="C7" s="3" t="s">
        <v>77</v>
      </c>
    </row>
    <row r="8" spans="2:3" ht="18" customHeight="1">
      <c r="C8" s="4" t="s">
        <v>80</v>
      </c>
    </row>
    <row r="10" spans="2:3" ht="18" customHeight="1">
      <c r="B10" s="2" t="s">
        <v>81</v>
      </c>
      <c r="C10" s="2"/>
    </row>
    <row r="11" spans="2:3" ht="18" customHeight="1">
      <c r="B11" s="2"/>
      <c r="C11" s="3" t="s">
        <v>77</v>
      </c>
    </row>
    <row r="12" spans="2:3" ht="18" customHeight="1">
      <c r="B12" s="2"/>
      <c r="C12" s="4" t="s">
        <v>82</v>
      </c>
    </row>
    <row r="14" spans="2:3" ht="18" customHeight="1">
      <c r="B14" s="2" t="s">
        <v>83</v>
      </c>
    </row>
    <row r="15" spans="2:3" ht="18" customHeight="1">
      <c r="B15" s="2"/>
      <c r="C15" s="3" t="s">
        <v>77</v>
      </c>
    </row>
    <row r="16" spans="2:3" ht="18" customHeight="1">
      <c r="C16" s="4" t="s">
        <v>84</v>
      </c>
    </row>
    <row r="18" spans="2:3" ht="18" customHeight="1">
      <c r="B18" s="44">
        <v>5</v>
      </c>
    </row>
    <row r="19" spans="2:3" ht="18" customHeight="1">
      <c r="B19" s="2"/>
      <c r="C19" s="3" t="s">
        <v>77</v>
      </c>
    </row>
    <row r="20" spans="2:3" ht="18" customHeight="1">
      <c r="C20" s="4" t="s">
        <v>85</v>
      </c>
    </row>
  </sheetData>
  <phoneticPr fontId="1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11"/>
  <sheetViews>
    <sheetView workbookViewId="0">
      <selection activeCell="F22" sqref="F22"/>
    </sheetView>
  </sheetViews>
  <sheetFormatPr defaultColWidth="8.83203125" defaultRowHeight="14"/>
  <cols>
    <col min="1" max="16384" width="8.83203125" style="38"/>
  </cols>
  <sheetData>
    <row r="1" spans="2:2" s="39" customFormat="1" ht="17.5">
      <c r="B1" s="39" t="s">
        <v>134</v>
      </c>
    </row>
    <row r="2" spans="2:2" s="39" customFormat="1" ht="17.5"/>
    <row r="3" spans="2:2" s="39" customFormat="1" ht="17.5"/>
    <row r="4" spans="2:2" s="39" customFormat="1" ht="17.5"/>
    <row r="5" spans="2:2" s="39" customFormat="1" ht="17.5"/>
    <row r="6" spans="2:2" s="39" customFormat="1" ht="17.5"/>
    <row r="7" spans="2:2" s="39" customFormat="1" ht="17.5"/>
    <row r="8" spans="2:2" s="39" customFormat="1" ht="17.5"/>
    <row r="9" spans="2:2" s="39" customFormat="1" ht="17.5"/>
    <row r="10" spans="2:2" s="39" customFormat="1" ht="17.5"/>
    <row r="11" spans="2:2" s="39" customFormat="1" ht="17.5"/>
    <row r="12" spans="2:2" s="39" customFormat="1" ht="17.5"/>
    <row r="13" spans="2:2" s="39" customFormat="1" ht="17.5"/>
    <row r="14" spans="2:2" s="39" customFormat="1" ht="17.5"/>
    <row r="15" spans="2:2" s="39" customFormat="1" ht="17.5"/>
    <row r="16" spans="2:2" s="39" customFormat="1" ht="17.5"/>
    <row r="17" spans="3:3" s="39" customFormat="1" ht="17.5"/>
    <row r="18" spans="3:3" s="39" customFormat="1" ht="17.5"/>
    <row r="19" spans="3:3" s="39" customFormat="1" ht="17.5"/>
    <row r="20" spans="3:3" s="39" customFormat="1" ht="17.5"/>
    <row r="21" spans="3:3" s="39" customFormat="1" ht="17.5"/>
    <row r="22" spans="3:3" s="39" customFormat="1" ht="17.5">
      <c r="C22" s="39" t="s">
        <v>87</v>
      </c>
    </row>
    <row r="23" spans="3:3" s="39" customFormat="1" ht="17.5"/>
    <row r="24" spans="3:3" s="39" customFormat="1" ht="17.5"/>
    <row r="25" spans="3:3" s="39" customFormat="1" ht="17.5"/>
    <row r="26" spans="3:3" s="39" customFormat="1" ht="17.5"/>
    <row r="27" spans="3:3" s="39" customFormat="1" ht="17.5"/>
    <row r="28" spans="3:3" s="39" customFormat="1" ht="17.5"/>
    <row r="29" spans="3:3" s="39" customFormat="1" ht="17.5"/>
    <row r="30" spans="3:3" s="39" customFormat="1" ht="17.5"/>
    <row r="31" spans="3:3" s="39" customFormat="1" ht="17.5"/>
    <row r="32" spans="3:3" s="39" customFormat="1" ht="17.5"/>
    <row r="33" spans="3:3" s="39" customFormat="1" ht="17.5">
      <c r="C33" s="39" t="s">
        <v>88</v>
      </c>
    </row>
    <row r="49" spans="2:20" s="39" customFormat="1" ht="17.5">
      <c r="B49" s="39" t="s">
        <v>99</v>
      </c>
    </row>
    <row r="50" spans="2:20" s="39" customFormat="1" ht="17.5"/>
    <row r="51" spans="2:20" s="39" customFormat="1" ht="17.5"/>
    <row r="52" spans="2:20" s="39" customFormat="1" ht="17.5"/>
    <row r="53" spans="2:20" s="39" customFormat="1" ht="17.5"/>
    <row r="54" spans="2:20" s="39" customFormat="1" ht="17.5"/>
    <row r="55" spans="2:20" s="39" customFormat="1" ht="17.5"/>
    <row r="56" spans="2:20" s="39" customFormat="1" ht="17.5">
      <c r="T56" s="39" t="s">
        <v>86</v>
      </c>
    </row>
    <row r="57" spans="2:20" s="39" customFormat="1" ht="17.5"/>
    <row r="58" spans="2:20" s="39" customFormat="1" ht="17.5"/>
    <row r="59" spans="2:20" s="39" customFormat="1" ht="17.5"/>
    <row r="60" spans="2:20" s="39" customFormat="1" ht="17.5"/>
    <row r="61" spans="2:20" s="39" customFormat="1" ht="17.5"/>
    <row r="62" spans="2:20" s="39" customFormat="1" ht="17.5"/>
    <row r="63" spans="2:20" s="39" customFormat="1" ht="17.5"/>
    <row r="64" spans="2:20" s="39" customFormat="1" ht="17.5"/>
    <row r="65" spans="3:3" s="39" customFormat="1" ht="17.5"/>
    <row r="66" spans="3:3" s="39" customFormat="1" ht="17.5">
      <c r="C66" s="39" t="s">
        <v>61</v>
      </c>
    </row>
    <row r="67" spans="3:3" s="39" customFormat="1" ht="17.5"/>
    <row r="68" spans="3:3" s="39" customFormat="1" ht="17.5"/>
    <row r="69" spans="3:3" s="39" customFormat="1" ht="17.5"/>
    <row r="70" spans="3:3" s="39" customFormat="1" ht="17.5"/>
    <row r="71" spans="3:3" s="39" customFormat="1" ht="17.5"/>
    <row r="72" spans="3:3" s="39" customFormat="1" ht="17.5"/>
    <row r="73" spans="3:3" s="39" customFormat="1" ht="17.5"/>
    <row r="74" spans="3:3" s="39" customFormat="1" ht="17.5"/>
    <row r="75" spans="3:3" s="39" customFormat="1" ht="17.5"/>
    <row r="76" spans="3:3" s="39" customFormat="1" ht="17.5"/>
    <row r="77" spans="3:3" s="39" customFormat="1" ht="17.5">
      <c r="C77" s="39" t="s">
        <v>62</v>
      </c>
    </row>
    <row r="78" spans="3:3" s="39" customFormat="1" ht="17.5"/>
    <row r="79" spans="3:3" s="39" customFormat="1" ht="17.5"/>
    <row r="80" spans="3:3" s="39" customFormat="1" ht="17.5"/>
    <row r="81" s="39" customFormat="1" ht="17.5"/>
    <row r="82" s="39" customFormat="1" ht="17.5"/>
    <row r="83" s="39" customFormat="1" ht="17.5"/>
    <row r="84" s="39" customFormat="1" ht="17.5"/>
    <row r="85" s="39" customFormat="1" ht="17.5"/>
    <row r="86" s="39" customFormat="1" ht="17.5"/>
    <row r="87" s="39" customFormat="1" ht="17.5"/>
    <row r="88" s="39" customFormat="1" ht="17.5"/>
    <row r="89" s="39" customFormat="1" ht="17.5"/>
    <row r="90" s="39" customFormat="1" ht="17.5"/>
    <row r="91" s="39" customFormat="1" ht="17.5"/>
    <row r="92" s="39" customFormat="1" ht="17.5"/>
    <row r="93" s="39" customFormat="1" ht="17.5"/>
    <row r="94" s="39" customFormat="1" ht="17.5"/>
    <row r="95" s="39" customFormat="1" ht="17.5"/>
    <row r="96" s="39" customFormat="1" ht="17.5"/>
    <row r="97" s="39" customFormat="1" ht="17.5"/>
    <row r="98" s="39" customFormat="1" ht="17.5"/>
    <row r="99" s="39" customFormat="1" ht="17.5"/>
    <row r="100" s="39" customFormat="1" ht="17.5"/>
    <row r="101" s="39" customFormat="1" ht="17.5"/>
    <row r="102" s="39" customFormat="1" ht="17.5"/>
    <row r="103" s="39" customFormat="1" ht="17.5"/>
    <row r="104" s="39" customFormat="1" ht="17.5"/>
    <row r="105" s="39" customFormat="1" ht="17.5"/>
    <row r="106" s="39" customFormat="1" ht="17.5"/>
    <row r="107" s="39" customFormat="1" ht="17.5"/>
    <row r="108" s="39" customFormat="1" ht="17.5"/>
    <row r="109" s="39" customFormat="1" ht="17.5"/>
    <row r="110" s="39" customFormat="1" ht="17.5"/>
    <row r="111" s="39" customFormat="1" ht="17.5"/>
  </sheetData>
  <phoneticPr fontId="1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Views>
    <sheetView showGridLines="0" workbookViewId="0">
      <selection activeCell="B1" sqref="B1"/>
    </sheetView>
  </sheetViews>
  <sheetFormatPr defaultColWidth="9.58203125" defaultRowHeight="18" customHeight="1"/>
  <cols>
    <col min="1" max="1" width="13.25" style="2" bestFit="1" customWidth="1"/>
    <col min="2" max="16379" width="9.58203125" style="2" customWidth="1"/>
    <col min="16380" max="16384" width="9.58203125" style="2"/>
  </cols>
  <sheetData>
    <row r="1" spans="2:2" ht="18" customHeight="1">
      <c r="B1" s="1" t="s">
        <v>146</v>
      </c>
    </row>
    <row r="2" spans="2:2" ht="18" customHeight="1">
      <c r="B2" s="2" t="s">
        <v>89</v>
      </c>
    </row>
    <row r="3" spans="2:2" ht="18" customHeight="1">
      <c r="B3" s="2" t="s">
        <v>90</v>
      </c>
    </row>
  </sheetData>
  <phoneticPr fontId="19" type="noConversion"/>
  <hyperlinks>
    <hyperlink ref="B1" r:id="rId1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5"/>
  <sheetViews>
    <sheetView zoomScale="70" zoomScaleNormal="70" workbookViewId="0"/>
  </sheetViews>
  <sheetFormatPr defaultColWidth="9.58203125" defaultRowHeight="18" customHeight="1"/>
  <cols>
    <col min="1" max="1" width="9.58203125" style="50" customWidth="1"/>
    <col min="2" max="16384" width="9.58203125" style="50"/>
  </cols>
  <sheetData>
    <row r="2" spans="2:3" ht="18" customHeight="1">
      <c r="B2" s="50" t="s">
        <v>93</v>
      </c>
    </row>
    <row r="3" spans="2:3" ht="18" customHeight="1">
      <c r="C3" s="1" t="s">
        <v>94</v>
      </c>
    </row>
    <row r="4" spans="2:3" ht="18" customHeight="1">
      <c r="C4" s="50" t="s">
        <v>133</v>
      </c>
    </row>
    <row r="174" spans="2:2" ht="18" customHeight="1">
      <c r="B174" s="50" t="s">
        <v>95</v>
      </c>
    </row>
    <row r="221" spans="2:2" ht="18" customHeight="1">
      <c r="B221" s="51"/>
    </row>
    <row r="222" spans="2:2" ht="18" customHeight="1">
      <c r="B222" s="51"/>
    </row>
    <row r="223" spans="2:2" ht="18" customHeight="1">
      <c r="B223" s="51"/>
    </row>
    <row r="224" spans="2:2" ht="18" customHeight="1">
      <c r="B224" s="51"/>
    </row>
    <row r="225" spans="2:2" ht="18" customHeight="1">
      <c r="B225" s="51"/>
    </row>
  </sheetData>
  <phoneticPr fontId="19" type="noConversion"/>
  <hyperlinks>
    <hyperlink ref="C3" r:id="rId1"/>
  </hyperlinks>
  <pageMargins left="0.75" right="0.75" top="1" bottom="1" header="0.5" footer="0.5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"/>
  <sheetViews>
    <sheetView workbookViewId="0"/>
  </sheetViews>
  <sheetFormatPr defaultRowHeight="14"/>
  <cols>
    <col min="2" max="2" width="9.33203125" bestFit="1" customWidth="1"/>
    <col min="3" max="3" width="11.33203125" bestFit="1" customWidth="1"/>
    <col min="4" max="4" width="8.5" bestFit="1" customWidth="1"/>
    <col min="5" max="5" width="11.33203125" bestFit="1" customWidth="1"/>
    <col min="6" max="6" width="8.5" bestFit="1" customWidth="1"/>
    <col min="7" max="7" width="9.25" bestFit="1" customWidth="1"/>
    <col min="8" max="8" width="8" bestFit="1" customWidth="1"/>
    <col min="9" max="9" width="21.33203125" bestFit="1" customWidth="1"/>
    <col min="10" max="10" width="6.5" bestFit="1" customWidth="1"/>
    <col min="11" max="11" width="25.5" bestFit="1" customWidth="1"/>
    <col min="12" max="13" width="6.5" bestFit="1" customWidth="1"/>
    <col min="14" max="14" width="25.5" bestFit="1" customWidth="1"/>
    <col min="15" max="20" width="6.5" bestFit="1" customWidth="1"/>
    <col min="21" max="25" width="9.33203125" bestFit="1" customWidth="1"/>
    <col min="26" max="27" width="25.5" bestFit="1" customWidth="1"/>
    <col min="28" max="28" width="7.25" bestFit="1" customWidth="1"/>
    <col min="29" max="29" width="6.83203125" bestFit="1" customWidth="1"/>
    <col min="30" max="30" width="25.5" bestFit="1" customWidth="1"/>
    <col min="31" max="32" width="9.25" bestFit="1" customWidth="1"/>
    <col min="33" max="33" width="21.33203125" bestFit="1" customWidth="1"/>
    <col min="34" max="34" width="9.08203125" bestFit="1" customWidth="1"/>
    <col min="35" max="35" width="11.33203125" bestFit="1" customWidth="1"/>
    <col min="36" max="36" width="8.5" bestFit="1" customWidth="1"/>
    <col min="37" max="37" width="11.33203125" bestFit="1" customWidth="1"/>
    <col min="38" max="38" width="9.83203125" bestFit="1" customWidth="1"/>
    <col min="39" max="39" width="11" bestFit="1" customWidth="1"/>
    <col min="40" max="40" width="19.75" bestFit="1" customWidth="1"/>
    <col min="41" max="41" width="10.33203125" bestFit="1" customWidth="1"/>
    <col min="43" max="43" width="19.75" bestFit="1" customWidth="1"/>
    <col min="44" max="44" width="9.5" bestFit="1" customWidth="1"/>
  </cols>
  <sheetData>
    <row r="3" spans="1:1">
      <c r="A3" s="62"/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5"/>
  <sheetViews>
    <sheetView zoomScaleNormal="100" workbookViewId="0"/>
  </sheetViews>
  <sheetFormatPr defaultColWidth="8.83203125" defaultRowHeight="14"/>
  <cols>
    <col min="1" max="16384" width="8.83203125" style="53"/>
  </cols>
  <sheetData>
    <row r="2" spans="2:9">
      <c r="B2" s="53" t="s">
        <v>102</v>
      </c>
    </row>
    <row r="5" spans="2:9">
      <c r="B5" s="53" t="s">
        <v>103</v>
      </c>
    </row>
    <row r="6" spans="2:9">
      <c r="C6" s="54" t="s">
        <v>104</v>
      </c>
      <c r="D6" s="55"/>
      <c r="E6" s="55"/>
      <c r="F6" s="55"/>
      <c r="G6" s="55"/>
      <c r="H6" s="56"/>
    </row>
    <row r="7" spans="2:9">
      <c r="C7" s="57" t="s">
        <v>105</v>
      </c>
      <c r="H7" s="58"/>
      <c r="I7" s="53" t="s">
        <v>106</v>
      </c>
    </row>
    <row r="8" spans="2:9">
      <c r="C8" s="57" t="s">
        <v>107</v>
      </c>
      <c r="H8" s="58"/>
      <c r="I8" s="53" t="s">
        <v>108</v>
      </c>
    </row>
    <row r="9" spans="2:9">
      <c r="C9" s="57" t="s">
        <v>109</v>
      </c>
      <c r="H9" s="58"/>
      <c r="I9" s="53" t="s">
        <v>110</v>
      </c>
    </row>
    <row r="10" spans="2:9">
      <c r="C10" s="57" t="s">
        <v>111</v>
      </c>
      <c r="H10" s="58"/>
      <c r="I10" s="53" t="s">
        <v>112</v>
      </c>
    </row>
    <row r="11" spans="2:9">
      <c r="C11" s="57" t="s">
        <v>113</v>
      </c>
      <c r="H11" s="58"/>
      <c r="I11" s="53" t="s">
        <v>114</v>
      </c>
    </row>
    <row r="12" spans="2:9">
      <c r="C12" s="57" t="s">
        <v>115</v>
      </c>
      <c r="H12" s="58"/>
      <c r="I12" s="53" t="s">
        <v>116</v>
      </c>
    </row>
    <row r="13" spans="2:9">
      <c r="C13" s="57" t="s">
        <v>117</v>
      </c>
      <c r="H13" s="58"/>
      <c r="I13" s="53" t="s">
        <v>118</v>
      </c>
    </row>
    <row r="14" spans="2:9">
      <c r="C14" s="59" t="s">
        <v>119</v>
      </c>
      <c r="D14" s="60"/>
      <c r="E14" s="60"/>
      <c r="F14" s="60"/>
      <c r="G14" s="60"/>
      <c r="H14" s="61"/>
      <c r="I14" s="53" t="s">
        <v>120</v>
      </c>
    </row>
    <row r="17" spans="2:2">
      <c r="B17" s="53" t="s">
        <v>121</v>
      </c>
    </row>
    <row r="76" spans="3:3">
      <c r="C76" s="53" t="s">
        <v>122</v>
      </c>
    </row>
    <row r="101" spans="3:3">
      <c r="C101" s="53" t="s">
        <v>123</v>
      </c>
    </row>
    <row r="123" spans="4:4">
      <c r="D123" s="53" t="s">
        <v>124</v>
      </c>
    </row>
    <row r="141" spans="3:3">
      <c r="C141" s="53" t="s">
        <v>125</v>
      </c>
    </row>
    <row r="180" spans="3:3">
      <c r="C180" s="53" t="s">
        <v>126</v>
      </c>
    </row>
    <row r="226" spans="3:3">
      <c r="C226" s="53" t="s">
        <v>127</v>
      </c>
    </row>
    <row r="227" spans="3:3">
      <c r="C227" s="53" t="s">
        <v>128</v>
      </c>
    </row>
    <row r="255" spans="3:3">
      <c r="C255" s="53" t="s">
        <v>129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庶務事務サービス手順</vt:lpstr>
      <vt:lpstr>４．OHRサービスをインストール手順</vt:lpstr>
      <vt:lpstr>５．庶務事務固有情報を導入する</vt:lpstr>
      <vt:lpstr>６．サービスを再起動する</vt:lpstr>
      <vt:lpstr>環境構築後の業務検証</vt:lpstr>
      <vt:lpstr>F１．MINIOを配置する</vt:lpstr>
      <vt:lpstr>DATA</vt:lpstr>
      <vt:lpstr>DBバックアップ手順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xiaosh</dc:creator>
  <cp:keywords/>
  <dc:description/>
  <cp:lastModifiedBy>王家慧</cp:lastModifiedBy>
  <cp:revision/>
  <dcterms:created xsi:type="dcterms:W3CDTF">2015-06-06T12:19:00Z</dcterms:created>
  <dcterms:modified xsi:type="dcterms:W3CDTF">2026-03-30T07:39:24Z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1CBEED3BBE2184F29156DA6734B72D14_42</vt:lpwstr>
  </property>
  <property fmtid="{D5CDD505-2E9C-101B-9397-08002B2CF9AE}" pid="3" name="KSOProductBuildVer">
    <vt:lpwstr>1033-12.1.0.17900</vt:lpwstr>
  </property>
</Properties>
</file>