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0115" windowHeight="8955" activeTab="5"/>
  </bookViews>
  <sheets>
    <sheet name="1.基本计算和统计" sheetId="1" r:id="rId1"/>
    <sheet name="2.数据比较、合并和统计" sheetId="6" r:id="rId2"/>
    <sheet name="3.内容转换和处理" sheetId="2" r:id="rId3"/>
    <sheet name="3.整理后的效果" sheetId="3" r:id="rId4"/>
    <sheet name="4.数据更新" sheetId="7" r:id="rId5"/>
    <sheet name="5.数据汇总、统计和分析" sheetId="9" r:id="rId6"/>
    <sheet name="Tmp " sheetId="4" r:id="rId7"/>
  </sheets>
  <definedNames>
    <definedName name="_xlnm._FilterDatabase" localSheetId="3" hidden="1">'3.整理后的效果'!$B$2:$E$484</definedName>
  </definedNames>
  <calcPr calcId="125725"/>
</workbook>
</file>

<file path=xl/calcChain.xml><?xml version="1.0" encoding="utf-8"?>
<calcChain xmlns="http://schemas.openxmlformats.org/spreadsheetml/2006/main">
  <c r="E37" i="1"/>
  <c r="D37"/>
  <c r="C38"/>
  <c r="D38"/>
  <c r="E38"/>
  <c r="C39"/>
  <c r="D39"/>
  <c r="E39"/>
  <c r="C40"/>
  <c r="D40"/>
  <c r="E40"/>
  <c r="C41"/>
  <c r="D41"/>
  <c r="E41"/>
  <c r="C42"/>
  <c r="D42"/>
  <c r="E42"/>
  <c r="C43"/>
  <c r="D43"/>
  <c r="E43"/>
  <c r="C44"/>
  <c r="D44"/>
  <c r="E44"/>
  <c r="C45"/>
  <c r="D45"/>
  <c r="E45"/>
  <c r="C46"/>
  <c r="D46"/>
  <c r="E46"/>
  <c r="C47"/>
  <c r="D47"/>
  <c r="E47"/>
  <c r="C48"/>
  <c r="D48"/>
  <c r="E48"/>
  <c r="C49"/>
  <c r="D49"/>
  <c r="E49"/>
  <c r="C50"/>
  <c r="D50"/>
  <c r="E50"/>
  <c r="C37"/>
  <c r="C28" i="4"/>
  <c r="E28" i="1"/>
  <c r="D28"/>
  <c r="C28"/>
</calcChain>
</file>

<file path=xl/comments1.xml><?xml version="1.0" encoding="utf-8"?>
<comments xmlns="http://schemas.openxmlformats.org/spreadsheetml/2006/main">
  <authors>
    <author>hcheng2x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hcheng2x: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、总数：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）各个组件的</t>
        </r>
        <r>
          <rPr>
            <sz val="9"/>
            <color indexed="81"/>
            <rFont val="Tahoma"/>
            <family val="2"/>
          </rPr>
          <t>case</t>
        </r>
        <r>
          <rPr>
            <sz val="9"/>
            <color indexed="81"/>
            <rFont val="宋体"/>
            <family val="3"/>
            <charset val="134"/>
          </rPr>
          <t xml:space="preserve">总数（横向）；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）各种测试类型的</t>
        </r>
        <r>
          <rPr>
            <sz val="9"/>
            <color indexed="81"/>
            <rFont val="Tahoma"/>
            <family val="2"/>
          </rPr>
          <t>case</t>
        </r>
        <r>
          <rPr>
            <sz val="9"/>
            <color indexed="81"/>
            <rFont val="宋体"/>
            <family val="3"/>
            <charset val="134"/>
          </rPr>
          <t xml:space="preserve">总数（纵向）。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、百分比：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）某一组件中每种测试类型的</t>
        </r>
        <r>
          <rPr>
            <sz val="9"/>
            <color indexed="81"/>
            <rFont val="Tahoma"/>
            <family val="2"/>
          </rPr>
          <t>case</t>
        </r>
        <r>
          <rPr>
            <sz val="9"/>
            <color indexed="81"/>
            <rFont val="宋体"/>
            <family val="3"/>
            <charset val="134"/>
          </rPr>
          <t>数，占该组件</t>
        </r>
        <r>
          <rPr>
            <sz val="9"/>
            <color indexed="81"/>
            <rFont val="Tahoma"/>
            <family val="2"/>
          </rPr>
          <t>case</t>
        </r>
        <r>
          <rPr>
            <sz val="9"/>
            <color indexed="81"/>
            <rFont val="宋体"/>
            <family val="3"/>
            <charset val="134"/>
          </rPr>
          <t xml:space="preserve">总数的百分比；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）所有组件的每种测试类型的</t>
        </r>
        <r>
          <rPr>
            <sz val="9"/>
            <color indexed="81"/>
            <rFont val="Tahoma"/>
            <family val="2"/>
          </rPr>
          <t>case</t>
        </r>
        <r>
          <rPr>
            <sz val="9"/>
            <color indexed="81"/>
            <rFont val="宋体"/>
            <family val="3"/>
            <charset val="134"/>
          </rPr>
          <t>总数，占所有</t>
        </r>
        <r>
          <rPr>
            <sz val="9"/>
            <color indexed="81"/>
            <rFont val="Tahoma"/>
            <family val="2"/>
          </rPr>
          <t>case</t>
        </r>
        <r>
          <rPr>
            <sz val="9"/>
            <color indexed="81"/>
            <rFont val="宋体"/>
            <family val="3"/>
            <charset val="134"/>
          </rPr>
          <t>总数的百分比。</t>
        </r>
      </text>
    </comment>
    <comment ref="B20" authorId="0">
      <text>
        <r>
          <rPr>
            <b/>
            <sz val="9"/>
            <color indexed="81"/>
            <rFont val="Tahoma"/>
            <family val="2"/>
          </rPr>
          <t>hcheng2x: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、总数：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）各个组件的</t>
        </r>
        <r>
          <rPr>
            <sz val="9"/>
            <color indexed="81"/>
            <rFont val="Tahoma"/>
            <family val="2"/>
          </rPr>
          <t>case</t>
        </r>
        <r>
          <rPr>
            <sz val="9"/>
            <color indexed="81"/>
            <rFont val="宋体"/>
            <family val="3"/>
            <charset val="134"/>
          </rPr>
          <t xml:space="preserve">总数（横向）；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）各种测试类型的</t>
        </r>
        <r>
          <rPr>
            <sz val="9"/>
            <color indexed="81"/>
            <rFont val="Tahoma"/>
            <family val="2"/>
          </rPr>
          <t>case</t>
        </r>
        <r>
          <rPr>
            <sz val="9"/>
            <color indexed="81"/>
            <rFont val="宋体"/>
            <family val="3"/>
            <charset val="134"/>
          </rPr>
          <t xml:space="preserve">总数（纵向）。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、百分比：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）某一测试类型中每个组件的</t>
        </r>
        <r>
          <rPr>
            <sz val="9"/>
            <color indexed="81"/>
            <rFont val="Tahoma"/>
            <family val="2"/>
          </rPr>
          <t>case</t>
        </r>
        <r>
          <rPr>
            <sz val="9"/>
            <color indexed="81"/>
            <rFont val="宋体"/>
            <family val="3"/>
            <charset val="134"/>
          </rPr>
          <t>数，占该测试类型</t>
        </r>
        <r>
          <rPr>
            <sz val="9"/>
            <color indexed="81"/>
            <rFont val="Tahoma"/>
            <family val="2"/>
          </rPr>
          <t>case</t>
        </r>
        <r>
          <rPr>
            <sz val="9"/>
            <color indexed="81"/>
            <rFont val="宋体"/>
            <family val="3"/>
            <charset val="134"/>
          </rPr>
          <t>总数的百分比。</t>
        </r>
      </text>
    </comment>
  </commentList>
</comments>
</file>

<file path=xl/comments2.xml><?xml version="1.0" encoding="utf-8"?>
<comments xmlns="http://schemas.openxmlformats.org/spreadsheetml/2006/main">
  <authors>
    <author>hcheng2x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hcheng2x: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记得要利用函数，对</t>
        </r>
        <r>
          <rPr>
            <sz val="9"/>
            <color indexed="81"/>
            <rFont val="Tahoma"/>
            <family val="2"/>
          </rPr>
          <t>B</t>
        </r>
        <r>
          <rPr>
            <sz val="9"/>
            <color indexed="81"/>
            <rFont val="宋体"/>
            <family val="3"/>
            <charset val="134"/>
          </rPr>
          <t xml:space="preserve">列中的一些数据进行【截取】处理：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、去除多余的空格：</t>
        </r>
        <r>
          <rPr>
            <sz val="9"/>
            <color indexed="81"/>
            <rFont val="Tahoma"/>
            <family val="2"/>
          </rPr>
          <t>substitute(B3," ","");
2</t>
        </r>
        <r>
          <rPr>
            <sz val="9"/>
            <color indexed="81"/>
            <rFont val="宋体"/>
            <family val="3"/>
            <charset val="134"/>
          </rPr>
          <t>、提取需要的数值：</t>
        </r>
        <r>
          <rPr>
            <sz val="9"/>
            <color indexed="81"/>
            <rFont val="Tahoma"/>
            <family val="2"/>
          </rPr>
          <t>IF(ISNUMBER(VALUE(LEFT(C3,3))),LEFT(C3,3),LEFT(C3,2))</t>
        </r>
      </text>
    </comment>
  </commentList>
</comments>
</file>

<file path=xl/comments3.xml><?xml version="1.0" encoding="utf-8"?>
<comments xmlns="http://schemas.openxmlformats.org/spreadsheetml/2006/main">
  <authors>
    <author>hcheng2x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hcheng2x: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、总数：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）各个组件的</t>
        </r>
        <r>
          <rPr>
            <sz val="9"/>
            <color indexed="81"/>
            <rFont val="Tahoma"/>
            <family val="2"/>
          </rPr>
          <t>case</t>
        </r>
        <r>
          <rPr>
            <sz val="9"/>
            <color indexed="81"/>
            <rFont val="宋体"/>
            <family val="3"/>
            <charset val="134"/>
          </rPr>
          <t xml:space="preserve">总数（横向）；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）各种测试类型的</t>
        </r>
        <r>
          <rPr>
            <sz val="9"/>
            <color indexed="81"/>
            <rFont val="Tahoma"/>
            <family val="2"/>
          </rPr>
          <t>case</t>
        </r>
        <r>
          <rPr>
            <sz val="9"/>
            <color indexed="81"/>
            <rFont val="宋体"/>
            <family val="3"/>
            <charset val="134"/>
          </rPr>
          <t xml:space="preserve">总数（纵向）。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、百分比：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）某一组件中每种测试类型的</t>
        </r>
        <r>
          <rPr>
            <sz val="9"/>
            <color indexed="81"/>
            <rFont val="Tahoma"/>
            <family val="2"/>
          </rPr>
          <t>case</t>
        </r>
        <r>
          <rPr>
            <sz val="9"/>
            <color indexed="81"/>
            <rFont val="宋体"/>
            <family val="3"/>
            <charset val="134"/>
          </rPr>
          <t>数，占该组件</t>
        </r>
        <r>
          <rPr>
            <sz val="9"/>
            <color indexed="81"/>
            <rFont val="Tahoma"/>
            <family val="2"/>
          </rPr>
          <t>case</t>
        </r>
        <r>
          <rPr>
            <sz val="9"/>
            <color indexed="81"/>
            <rFont val="宋体"/>
            <family val="3"/>
            <charset val="134"/>
          </rPr>
          <t xml:space="preserve">总数的百分比；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）所有组件的每种测试类型的</t>
        </r>
        <r>
          <rPr>
            <sz val="9"/>
            <color indexed="81"/>
            <rFont val="Tahoma"/>
            <family val="2"/>
          </rPr>
          <t>case</t>
        </r>
        <r>
          <rPr>
            <sz val="9"/>
            <color indexed="81"/>
            <rFont val="宋体"/>
            <family val="3"/>
            <charset val="134"/>
          </rPr>
          <t>总数，占所有</t>
        </r>
        <r>
          <rPr>
            <sz val="9"/>
            <color indexed="81"/>
            <rFont val="Tahoma"/>
            <family val="2"/>
          </rPr>
          <t>case</t>
        </r>
        <r>
          <rPr>
            <sz val="9"/>
            <color indexed="81"/>
            <rFont val="宋体"/>
            <family val="3"/>
            <charset val="134"/>
          </rPr>
          <t>总数的百分比。</t>
        </r>
      </text>
    </comment>
    <comment ref="B20" authorId="0">
      <text>
        <r>
          <rPr>
            <b/>
            <sz val="9"/>
            <color indexed="81"/>
            <rFont val="Tahoma"/>
            <family val="2"/>
          </rPr>
          <t>hcheng2x: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、总数：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）各个组件的</t>
        </r>
        <r>
          <rPr>
            <sz val="9"/>
            <color indexed="81"/>
            <rFont val="Tahoma"/>
            <family val="2"/>
          </rPr>
          <t>case</t>
        </r>
        <r>
          <rPr>
            <sz val="9"/>
            <color indexed="81"/>
            <rFont val="宋体"/>
            <family val="3"/>
            <charset val="134"/>
          </rPr>
          <t xml:space="preserve">总数（横向）；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）各种测试类型的</t>
        </r>
        <r>
          <rPr>
            <sz val="9"/>
            <color indexed="81"/>
            <rFont val="Tahoma"/>
            <family val="2"/>
          </rPr>
          <t>case</t>
        </r>
        <r>
          <rPr>
            <sz val="9"/>
            <color indexed="81"/>
            <rFont val="宋体"/>
            <family val="3"/>
            <charset val="134"/>
          </rPr>
          <t xml:space="preserve">总数（纵向）。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、百分比：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）某一测试类型中每个组件的</t>
        </r>
        <r>
          <rPr>
            <sz val="9"/>
            <color indexed="81"/>
            <rFont val="Tahoma"/>
            <family val="2"/>
          </rPr>
          <t>case</t>
        </r>
        <r>
          <rPr>
            <sz val="9"/>
            <color indexed="81"/>
            <rFont val="宋体"/>
            <family val="3"/>
            <charset val="134"/>
          </rPr>
          <t>数，占该测试类型</t>
        </r>
        <r>
          <rPr>
            <sz val="9"/>
            <color indexed="81"/>
            <rFont val="Tahoma"/>
            <family val="2"/>
          </rPr>
          <t>case</t>
        </r>
        <r>
          <rPr>
            <sz val="9"/>
            <color indexed="81"/>
            <rFont val="宋体"/>
            <family val="3"/>
            <charset val="134"/>
          </rPr>
          <t>总数的百分比。</t>
        </r>
      </text>
    </comment>
  </commentList>
</comments>
</file>

<file path=xl/sharedStrings.xml><?xml version="1.0" encoding="utf-8"?>
<sst xmlns="http://schemas.openxmlformats.org/spreadsheetml/2006/main" count="1895" uniqueCount="1128">
  <si>
    <t>Component</t>
  </si>
  <si>
    <t>Auto</t>
  </si>
  <si>
    <t>Semi-Auto</t>
  </si>
  <si>
    <t>Manual</t>
  </si>
  <si>
    <t>AutomationRate</t>
  </si>
  <si>
    <t>Auto/Semi-Auto Rate</t>
  </si>
  <si>
    <t>Host</t>
  </si>
  <si>
    <t>eMMC</t>
  </si>
  <si>
    <t>SD</t>
  </si>
  <si>
    <t>Block layer</t>
  </si>
  <si>
    <t xml:space="preserve">                TestType
Component</t>
    <phoneticPr fontId="3" type="noConversion"/>
  </si>
  <si>
    <t>TotalT</t>
    <phoneticPr fontId="3" type="noConversion"/>
  </si>
  <si>
    <t>TotalC</t>
    <phoneticPr fontId="3" type="noConversion"/>
  </si>
  <si>
    <t>计算总数并求百分比（二）----&gt;公式中单元格地址的【绝对】引用</t>
    <phoneticPr fontId="3" type="noConversion"/>
  </si>
  <si>
    <t>小结：</t>
    <phoneticPr fontId="3" type="noConversion"/>
  </si>
  <si>
    <t>计算总数并求百分比（一）----&gt;公式中单元格地址的【相对】引用</t>
    <phoneticPr fontId="3" type="noConversion"/>
  </si>
  <si>
    <t>1、公式中单元格地址的引用方式，共有4种：完全绝对引用、完全相对引用、【行】绝对引用【列】相对引用、【列】绝对引用【行】相对引用；</t>
    <phoneticPr fontId="3" type="noConversion"/>
  </si>
  <si>
    <t>2、转换方式：把光标定位到公式中要转换的单元格地址上，然后按“F4”键即可转换...</t>
    <phoneticPr fontId="3" type="noConversion"/>
  </si>
  <si>
    <t>备注：</t>
    <phoneticPr fontId="3" type="noConversion"/>
  </si>
  <si>
    <t>*</t>
  </si>
  <si>
    <t>*</t>
    <phoneticPr fontId="3" type="noConversion"/>
  </si>
  <si>
    <t xml:space="preserve"> </t>
  </si>
  <si>
    <t xml:space="preserve">       2                 :            :  * This file contains code to reset and initialize USB host controllers.</t>
  </si>
  <si>
    <t xml:space="preserve">       3                 :            :  * Some of it includes work-arounds for PCI hardware and BIOS quirks.</t>
  </si>
  <si>
    <t xml:space="preserve">       4                 :            :  * It may need to run early during booting -- before USB would normally</t>
  </si>
  <si>
    <t xml:space="preserve">       5                 :            :  * initialize -- to ensure that Linux doesn't use any legacy modes.</t>
  </si>
  <si>
    <t xml:space="preserve">       6                 :            :  *</t>
  </si>
  <si>
    <t xml:space="preserve">       7                 :            :  *  Copyright (c) 1999 Martin Mares &lt;mj@ucw.cz&gt;</t>
  </si>
  <si>
    <t xml:space="preserve">       8                 :            :  *  (and others)</t>
  </si>
  <si>
    <t xml:space="preserve">       9                 :            :  */</t>
  </si>
  <si>
    <t xml:space="preserve">      10                 :            : </t>
  </si>
  <si>
    <t xml:space="preserve">      11                 :            : #include &lt;linux/types.h&gt;</t>
  </si>
  <si>
    <t xml:space="preserve">      12                 :            : #include &lt;linux/kernel.h&gt;</t>
  </si>
  <si>
    <t xml:space="preserve">      13                 :            : #include &lt;linux/pci.h&gt;</t>
  </si>
  <si>
    <t xml:space="preserve">      14                 :            : #include &lt;linux/init.h&gt;</t>
  </si>
  <si>
    <t xml:space="preserve">      15                 :            : #include &lt;linux/delay.h&gt;</t>
  </si>
  <si>
    <t xml:space="preserve">      16                 :            : #include &lt;linux/acpi.h&gt;</t>
  </si>
  <si>
    <t xml:space="preserve">      17                 :            : #include "pci-quirks.h"</t>
  </si>
  <si>
    <t xml:space="preserve">      18                 :            : #include "xhci-ext-caps.h"</t>
  </si>
  <si>
    <t xml:space="preserve">      19                 :            : </t>
  </si>
  <si>
    <t xml:space="preserve">      20                 :            : </t>
  </si>
  <si>
    <t xml:space="preserve">      21                 :            : #define UHCI_USBLEGSUP          0xc0            /* legacy support */</t>
  </si>
  <si>
    <t xml:space="preserve">      22                 :            : #define UHCI_USBCMD             0               /* command register */</t>
  </si>
  <si>
    <t xml:space="preserve">      23                 :            : #define UHCI_USBINTR            4               /* interrupt register */</t>
  </si>
  <si>
    <t xml:space="preserve">      24                 :            : #define UHCI_USBLEGSUP_RWC      0x8f00          /* the R/WC bits */</t>
  </si>
  <si>
    <t xml:space="preserve">      25                 :            : #define UHCI_USBLEGSUP_RO       0x5040          /* R/O and reserved bits */</t>
  </si>
  <si>
    <t xml:space="preserve">      26                 :            : #define UHCI_USBCMD_RUN         0x0001          /* RUN/STOP bit */</t>
  </si>
  <si>
    <t xml:space="preserve">      27                 :            : #define UHCI_USBCMD_HCRESET     0x0002          /* Host Controller reset */</t>
  </si>
  <si>
    <t xml:space="preserve">      28                 :            : #define UHCI_USBCMD_EGSM        0x0008          /* Global Suspend Mode */</t>
  </si>
  <si>
    <t xml:space="preserve">      29                 :            : #define UHCI_USBCMD_CONFIGURE   0x0040          /* Config Flag */</t>
  </si>
  <si>
    <t xml:space="preserve">      30                 :            : #define UHCI_USBINTR_RESUME     0x0002          /* Resume interrupt enable */</t>
  </si>
  <si>
    <t xml:space="preserve">      31                 :            : </t>
  </si>
  <si>
    <t xml:space="preserve">      32                 :            : #define OHCI_CONTROL            0x04</t>
  </si>
  <si>
    <t xml:space="preserve">      33                 :            : #define OHCI_CMDSTATUS          0x08</t>
  </si>
  <si>
    <t xml:space="preserve">      34                 :            : #define OHCI_INTRSTATUS         0x0c</t>
  </si>
  <si>
    <t xml:space="preserve">      35                 :            : #define OHCI_INTRENABLE         0x10</t>
  </si>
  <si>
    <t xml:space="preserve">      36                 :            : #define OHCI_INTRDISABLE        0x14</t>
  </si>
  <si>
    <t xml:space="preserve">      37                 :            : #define OHCI_OCR                (1 &lt;&lt; 3)  /* ownership change request */</t>
  </si>
  <si>
    <t xml:space="preserve">      38                 :            : #define OHCI_CTRL_RWC           (1 &lt;&lt; 9)  /* remote wakeup connected */</t>
  </si>
  <si>
    <t xml:space="preserve">      39                 :            : #define OHCI_CTRL_IR            (1 &lt;&lt; 8)  /* interrupt routing */</t>
  </si>
  <si>
    <t xml:space="preserve">      40                 :            : #define OHCI_INTR_OC            (1 &lt;&lt; 30) /* ownership change */</t>
  </si>
  <si>
    <t xml:space="preserve">      41                 :            : </t>
  </si>
  <si>
    <t xml:space="preserve">      42                 :            : #define EHCI_HCC_PARAMS         0x08            /* extended capabilities */</t>
  </si>
  <si>
    <t xml:space="preserve">      43                 :            : #define EHCI_USBCMD             0               /* command register */</t>
  </si>
  <si>
    <t xml:space="preserve">      44                 :            : #define EHCI_USBCMD_RUN         (1 &lt;&lt; 0)  /* RUN/STOP bit */</t>
  </si>
  <si>
    <t xml:space="preserve">      45                 :            : #define EHCI_USBSTS             4               /* status register */</t>
  </si>
  <si>
    <t xml:space="preserve">      46                 :            : #define EHCI_USBSTS_HALTED      (1 &lt;&lt; 12) /* HCHalted bit */</t>
  </si>
  <si>
    <t xml:space="preserve">      47                 :            : #define EHCI_USBINTR            8               /* interrupt register */</t>
  </si>
  <si>
    <t xml:space="preserve">      48                 :            : #define EHCI_CONFIGFLAG         0x40            /* configured flag register */</t>
  </si>
  <si>
    <t xml:space="preserve">      49                 :            : #define EHCI_USBLEGSUP          0               /* legacy support register */</t>
  </si>
  <si>
    <t xml:space="preserve">      50                 :            : #define EHCI_USBLEGSUP_BIOS     (1 &lt;&lt; 16) /* BIOS semaphore */</t>
  </si>
  <si>
    <t xml:space="preserve">      51                 :            : #define EHCI_USBLEGSUP_OS       (1 &lt;&lt; 24) /* OS semaphore */</t>
  </si>
  <si>
    <t xml:space="preserve">      52                 :            : #define EHCI_USBLEGCTLSTS       4               /* legacy control/status */</t>
  </si>
  <si>
    <t xml:space="preserve">      53                 :            : #define EHCI_USBLEGCTLSTS_SOOE  (1 &lt;&lt; 13) /* SMI on ownership change */</t>
  </si>
  <si>
    <t xml:space="preserve">      54                 :            : </t>
  </si>
  <si>
    <t xml:space="preserve">      55                 :            : </t>
  </si>
  <si>
    <t xml:space="preserve">      56                 :            : /*</t>
  </si>
  <si>
    <t xml:space="preserve">      57                 :            :  * Make sure the controller is completely inactive, unable to</t>
  </si>
  <si>
    <t xml:space="preserve">      58                 :            :  * generate interrupts or do DMA.</t>
  </si>
  <si>
    <t xml:space="preserve">      59                 :            :  */</t>
  </si>
  <si>
    <t xml:space="preserve">      60                 :          0 : void uhci_reset_hc(struct pci_dev *pdev, unsigned long base)</t>
  </si>
  <si>
    <t xml:space="preserve">      61                 :            : {</t>
  </si>
  <si>
    <t xml:space="preserve">      62                 :            :         /* Turn off PIRQ enable and SMI enable.  (This also turns off the</t>
  </si>
  <si>
    <t xml:space="preserve">      63                 :            :          * BIOS's USB Legacy Support.)  Turn off all the R/WC bits too.</t>
  </si>
  <si>
    <t xml:space="preserve">      64                 :            :          */</t>
  </si>
  <si>
    <t xml:space="preserve">      65                 :            :         pci_write_config_word(pdev, UHCI_USBLEGSUP, UHCI_USBLEGSUP_RWC);</t>
  </si>
  <si>
    <t xml:space="preserve">      66                 :            : </t>
  </si>
  <si>
    <t xml:space="preserve">      67                 :            :         /* Reset the HC - this will force us to get a</t>
  </si>
  <si>
    <t xml:space="preserve">      68                 :            :          * new notification of any already connected</t>
  </si>
  <si>
    <t xml:space="preserve">      69                 :            :          * ports due to the virtual disconnect that it</t>
  </si>
  <si>
    <t xml:space="preserve">      70                 :            :          * implies.</t>
  </si>
  <si>
    <t xml:space="preserve">      71                 :            :          */</t>
  </si>
  <si>
    <t xml:space="preserve">      72                 :          0 :         outw(UHCI_USBCMD_HCRESET, base + UHCI_USBCMD);</t>
  </si>
  <si>
    <t xml:space="preserve">      73                 :          0 :         mb();</t>
  </si>
  <si>
    <t xml:space="preserve">      76                 :          0 :                 dev_warn(&amp;pdev-&gt;dev, "HCRESET not completed yet!\n");</t>
  </si>
  <si>
    <t xml:space="preserve">      77                 :            : </t>
  </si>
  <si>
    <t xml:space="preserve">      78                 :            :         /* Just to be safe, disable interrupt requests and</t>
  </si>
  <si>
    <t xml:space="preserve">      79                 :            :          * make sure the controller is stopped.</t>
  </si>
  <si>
    <t xml:space="preserve">      80                 :            :          */</t>
  </si>
  <si>
    <t xml:space="preserve">      81                 :          0 :         outw(0, base + UHCI_USBINTR);</t>
  </si>
  <si>
    <t xml:space="preserve">      82                 :          0 :         outw(0, base + UHCI_USBCMD);</t>
  </si>
  <si>
    <t xml:space="preserve">      83                 :          0 : }</t>
  </si>
  <si>
    <t xml:space="preserve">      84                 :            : EXPORT_SYMBOL_GPL(uhci_reset_hc);</t>
  </si>
  <si>
    <t xml:space="preserve">      85                 :            : </t>
  </si>
  <si>
    <t xml:space="preserve">      86                 :            : /*</t>
  </si>
  <si>
    <t xml:space="preserve">      87                 :            :  * Initialize a controller that was newly discovered or has just been</t>
  </si>
  <si>
    <t xml:space="preserve">      88                 :            :  * resumed.  In either case we can't be sure of its previous state.</t>
  </si>
  <si>
    <t xml:space="preserve">      89                 :            :  *</t>
  </si>
  <si>
    <t xml:space="preserve">      90                 :            :  * Returns: 1 if the controller was reset, 0 otherwise.</t>
  </si>
  <si>
    <t xml:space="preserve">      91                 :            :  */</t>
  </si>
  <si>
    <t xml:space="preserve">      92                 :          0 : int uhci_check_and_reset_hc(struct pci_dev *pdev, unsigned long base)</t>
  </si>
  <si>
    <t xml:space="preserve">      93                 :            : {</t>
  </si>
  <si>
    <t xml:space="preserve">      94                 :            :         u16 legsup;</t>
  </si>
  <si>
    <t xml:space="preserve">      95                 :            :         unsigned int cmd, intr;</t>
  </si>
  <si>
    <t xml:space="preserve">      96                 :            : </t>
  </si>
  <si>
    <t xml:space="preserve">      97                 :            :         /*</t>
  </si>
  <si>
    <t xml:space="preserve">      98                 :            :          * When restarting a suspended controller, we expect all the</t>
  </si>
  <si>
    <t xml:space="preserve">      99                 :            :          * settings to be the same as we left them:</t>
  </si>
  <si>
    <t xml:space="preserve">     100                 :            :          *</t>
  </si>
  <si>
    <t xml:space="preserve">     101                 :            :          *      PIRQ and SMI disabled, no R/W bits set in USBLEGSUP;</t>
  </si>
  <si>
    <t xml:space="preserve">     102                 :            :          *      Controller is stopped and configured with EGSM set;</t>
  </si>
  <si>
    <t xml:space="preserve">     103                 :            :          *      No interrupts enabled except possibly Resume Detect.</t>
  </si>
  <si>
    <t xml:space="preserve">     104                 :            :          *</t>
  </si>
  <si>
    <t xml:space="preserve">     105                 :            :          * If any of these conditions are violated we do a complete reset.</t>
  </si>
  <si>
    <t xml:space="preserve">     106                 :            :          */</t>
  </si>
  <si>
    <t xml:space="preserve">     107                 :            :         pci_read_config_word(pdev, UHCI_USBLEGSUP, &amp;legsup);</t>
  </si>
  <si>
    <t xml:space="preserve">     108         [ #  # ]:          0 :         if (legsup &amp; ~(UHCI_USBLEGSUP_RO | UHCI_USBLEGSUP_RWC)) {</t>
  </si>
  <si>
    <t xml:space="preserve">     109 [ #  # ][ #  # ]:          0 :                 dev_dbg(&amp;pdev-&gt;dev, "%s: legsup = 0x%04x\n",</t>
  </si>
  <si>
    <t xml:space="preserve">         [ #  # ][ #  # ]</t>
  </si>
  <si>
    <t xml:space="preserve">     110                 :            :                                 __func__, legsup);</t>
  </si>
  <si>
    <t xml:space="preserve">     111                 :            :                 goto reset_needed;</t>
  </si>
  <si>
    <t xml:space="preserve">     112                 :            :         }</t>
  </si>
  <si>
    <t xml:space="preserve">     113                 :            : </t>
  </si>
  <si>
    <t xml:space="preserve">     114                 :          0 :         cmd = inw(base + UHCI_USBCMD);</t>
  </si>
  <si>
    <t xml:space="preserve">     115         [ #  # ]:          0 :         if ((cmd &amp; UHCI_USBCMD_RUN) || !(cmd &amp; UHCI_USBCMD_CONFIGURE) ||</t>
  </si>
  <si>
    <t xml:space="preserve">     116                 :            :                         !(cmd &amp; UHCI_USBCMD_EGSM)) {</t>
  </si>
  <si>
    <t xml:space="preserve">     117 [ #  # ][ #  # ]:          0 :                 dev_dbg(&amp;pdev-&gt;dev, "%s: cmd = 0x%04x\n",</t>
  </si>
  <si>
    <t xml:space="preserve">     118                 :            :                                 __func__, cmd);</t>
  </si>
  <si>
    <t xml:space="preserve">     119                 :            :                 goto reset_needed;</t>
  </si>
  <si>
    <t xml:space="preserve">     120                 :            :         }</t>
  </si>
  <si>
    <t xml:space="preserve">     121                 :            : </t>
  </si>
  <si>
    <t xml:space="preserve">     122                 :          0 :         intr = inw(base + UHCI_USBINTR);</t>
  </si>
  <si>
    <t xml:space="preserve">     123         [ #  # ]:          0 :         if (intr &amp; (~UHCI_USBINTR_RESUME)) {</t>
  </si>
  <si>
    <t xml:space="preserve">     124 [ #  # ][ #  # ]:          0 :                 dev_dbg(&amp;pdev-&gt;dev, "%s: intr = 0x%04x\n",</t>
  </si>
  <si>
    <t xml:space="preserve">     125                 :            :                                 __func__, intr);</t>
  </si>
  <si>
    <t xml:space="preserve">     126                 :            :                 goto reset_needed;</t>
  </si>
  <si>
    <t xml:space="preserve">     127                 :            :         }</t>
  </si>
  <si>
    <t xml:space="preserve">     128                 :          0 :         return 0;</t>
  </si>
  <si>
    <t xml:space="preserve">     129                 :            : </t>
  </si>
  <si>
    <t xml:space="preserve">     130                 :            : reset_needed:</t>
  </si>
  <si>
    <t xml:space="preserve">     131 [ #  # ][ #  # ]:          0 :         dev_dbg(&amp;pdev-&gt;dev, "Performing full reset\n");</t>
  </si>
  <si>
    <t xml:space="preserve">     132                 :          0 :         uhci_reset_hc(pdev, base);</t>
  </si>
  <si>
    <t xml:space="preserve">     133                 :          0 :         return 1;</t>
  </si>
  <si>
    <t xml:space="preserve">     134                 :            : }</t>
  </si>
  <si>
    <t xml:space="preserve">     135                 :            : EXPORT_SYMBOL_GPL(uhci_check_and_reset_hc);</t>
  </si>
  <si>
    <t xml:space="preserve">     136                 :            : </t>
  </si>
  <si>
    <t xml:space="preserve">     137                 :            : static inline int io_type_enabled(struct pci_dev *pdev, unsigned int mask)</t>
  </si>
  <si>
    <t xml:space="preserve">     138                 :            : {</t>
  </si>
  <si>
    <t xml:space="preserve">     139                 :            :         u16 cmd;</t>
  </si>
  <si>
    <t xml:space="preserve">     140 [ +  - ][ #  # ]:         15 :         return !pci_read_config_word(pdev, PCI_COMMAND, &amp;cmd) &amp;&amp; (cmd &amp; mask);</t>
  </si>
  <si>
    <t xml:space="preserve">         [ #  # ][ +  - ]</t>
  </si>
  <si>
    <t xml:space="preserve">     141                 :            : }</t>
  </si>
  <si>
    <t xml:space="preserve">     142                 :            : </t>
  </si>
  <si>
    <t xml:space="preserve">     143                 :            : #define pio_enabled(dev) io_type_enabled(dev, PCI_COMMAND_IO)</t>
  </si>
  <si>
    <t xml:space="preserve">     144                 :            : #define mmio_enabled(dev) io_type_enabled(dev, PCI_COMMAND_MEMORY)</t>
  </si>
  <si>
    <t xml:space="preserve">     145                 :            : </t>
  </si>
  <si>
    <t xml:space="preserve">     146                 :            : static void __devinit quirk_usb_handoff_uhci(struct pci_dev *pdev)</t>
  </si>
  <si>
    <t xml:space="preserve">     147                 :            : {</t>
  </si>
  <si>
    <t xml:space="preserve">     148                 :          0 :         unsigned long base = 0;</t>
  </si>
  <si>
    <t xml:space="preserve">     149                 :            :         int i;</t>
  </si>
  <si>
    <t xml:space="preserve">     150                 :            : </t>
  </si>
  <si>
    <t xml:space="preserve">     151         [ #  # ]:          0 :         if (!pio_enabled(pdev))</t>
  </si>
  <si>
    <t xml:space="preserve">     152                 :            :                 return;</t>
  </si>
  <si>
    <t xml:space="preserve">     153                 :            : </t>
  </si>
  <si>
    <t xml:space="preserve">     154         [ #  # ]:          0 :         for (i = 0; i &lt; PCI_ROM_RESOURCE; i++)</t>
  </si>
  <si>
    <t xml:space="preserve">     155         [ #  # ]:          0 :                 if ((pci_resource_flags(pdev, i) &amp; IORESOURCE_IO)) {</t>
  </si>
  <si>
    <t xml:space="preserve">     156                 :          0 :                         base = pci_resource_start(pdev, i);</t>
  </si>
  <si>
    <t xml:space="preserve">     157                 :            :                         break;</t>
  </si>
  <si>
    <t xml:space="preserve">     158                 :            :                 }</t>
  </si>
  <si>
    <t xml:space="preserve">     159                 :            : </t>
  </si>
  <si>
    <t xml:space="preserve">     160         [ #  # ]:          0 :         if (base)</t>
  </si>
  <si>
    <t xml:space="preserve">     161                 :          0 :                 uhci_check_and_reset_hc(pdev, base);</t>
  </si>
  <si>
    <t xml:space="preserve">     162                 :            : }</t>
  </si>
  <si>
    <t xml:space="preserve">     163                 :            : </t>
  </si>
  <si>
    <t xml:space="preserve">     164                 :         15 : static int __devinit mmio_resource_enabled(struct pci_dev *pdev, int idx)</t>
  </si>
  <si>
    <t xml:space="preserve">     165                 :            : {</t>
  </si>
  <si>
    <t xml:space="preserve">     166 [ +  - ][ +  - ]:         30 :         return pci_resource_start(pdev, idx) &amp;&amp; mmio_enabled(pdev);</t>
  </si>
  <si>
    <t xml:space="preserve">     167                 :            : }</t>
  </si>
  <si>
    <t xml:space="preserve">     168                 :            : </t>
  </si>
  <si>
    <t xml:space="preserve">     169                 :          0 : static void __devinit quirk_usb_handoff_ohci(struct pci_dev *pdev)</t>
  </si>
  <si>
    <t xml:space="preserve">     170                 :            : {</t>
  </si>
  <si>
    <t xml:space="preserve">     171                 :            :         void __iomem *base;</t>
  </si>
  <si>
    <t xml:space="preserve">     172                 :            : </t>
  </si>
  <si>
    <t xml:space="preserve">     173         [ #  # ]:          0 :         if (!mmio_resource_enabled(pdev, 0))</t>
  </si>
  <si>
    <t xml:space="preserve">     174                 :            :                 return;</t>
  </si>
  <si>
    <t xml:space="preserve">     175                 :            : </t>
  </si>
  <si>
    <t xml:space="preserve">     176                 :          0 :         base = pci_ioremap_bar(pdev, 0);</t>
  </si>
  <si>
    <t xml:space="preserve">     177         [ #  # ]:          0 :         if (base == NULL)</t>
  </si>
  <si>
    <t xml:space="preserve">     178                 :            :                 return;</t>
  </si>
  <si>
    <t xml:space="preserve">     179                 :            : </t>
  </si>
  <si>
    <t xml:space="preserve">     180                 :            : /* On PA-RISC, PDC can leave IR set incorrectly; ignore it there. */</t>
  </si>
  <si>
    <t xml:space="preserve">     181                 :            : #ifndef __hppa__</t>
  </si>
  <si>
    <t xml:space="preserve">     182                 :            : {</t>
  </si>
  <si>
    <t xml:space="preserve">     183                 :          0 :         u32 control = readl(base + OHCI_CONTROL);</t>
  </si>
  <si>
    <t xml:space="preserve">     184         [ #  # ]:          0 :         if (control &amp; OHCI_CTRL_IR) {</t>
  </si>
  <si>
    <t xml:space="preserve">     185                 :          0 :                 int wait_time = 500; /* arbitrary; 5 seconds */</t>
  </si>
  <si>
    <t xml:space="preserve">     186                 :          0 :                 writel(OHCI_INTR_OC, base + OHCI_INTRENABLE);</t>
  </si>
  <si>
    <t xml:space="preserve">     187                 :          0 :                 writel(OHCI_OCR, base + OHCI_CMDSTATUS);</t>
  </si>
  <si>
    <t xml:space="preserve">     188   [ #  #  #  # ]:          0 :                 while (wait_time &gt; 0 &amp;&amp;</t>
  </si>
  <si>
    <t xml:space="preserve">     189                 :          0 :                                 readl(base + OHCI_CONTROL) &amp; OHCI_CTRL_IR) {</t>
  </si>
  <si>
    <t xml:space="preserve">     190                 :          0 :                         wait_time -= 10;</t>
  </si>
  <si>
    <t xml:space="preserve">     191                 :          0 :                         msleep(10);</t>
  </si>
  <si>
    <t xml:space="preserve">     192                 :            :                 }</t>
  </si>
  <si>
    <t xml:space="preserve">     193         [ #  # ]:          0 :                 if (wait_time &lt;= 0)</t>
  </si>
  <si>
    <t xml:space="preserve">     194                 :          0 :                         dev_warn(&amp;pdev-&gt;dev, "OHCI: BIOS handoff failed"</t>
  </si>
  <si>
    <t xml:space="preserve">     195                 :            :                                         " (BIOS bug?) %08x\n",</t>
  </si>
  <si>
    <t xml:space="preserve">     196                 :            :                                         readl(base + OHCI_CONTROL));</t>
  </si>
  <si>
    <t xml:space="preserve">     197                 :            : </t>
  </si>
  <si>
    <t xml:space="preserve">     198                 :            :                 /* reset controller, preserving RWC */</t>
  </si>
  <si>
    <t xml:space="preserve">     199                 :          0 :                 writel(control &amp; OHCI_CTRL_RWC, base + OHCI_CONTROL);</t>
  </si>
  <si>
    <t xml:space="preserve">     200                 :            :         }</t>
  </si>
  <si>
    <t xml:space="preserve">     201                 :            : }</t>
  </si>
  <si>
    <t xml:space="preserve">     202                 :            : #endif</t>
  </si>
  <si>
    <t xml:space="preserve">     203                 :            : </t>
  </si>
  <si>
    <t xml:space="preserve">     204                 :            :         /*</t>
  </si>
  <si>
    <t xml:space="preserve">     205                 :            :          * disable interrupts</t>
  </si>
  <si>
    <t xml:space="preserve">     206                 :            :          */</t>
  </si>
  <si>
    <t xml:space="preserve">     207                 :          0 :         writel(~(u32)0, base + OHCI_INTRDISABLE);</t>
  </si>
  <si>
    <t xml:space="preserve">     208                 :          0 :         writel(~(u32)0, base + OHCI_INTRSTATUS);</t>
  </si>
  <si>
    <t xml:space="preserve">     209                 :            : </t>
  </si>
  <si>
    <t xml:space="preserve">     210                 :          0 :         iounmap(base);</t>
  </si>
  <si>
    <t xml:space="preserve">     211                 :            : }</t>
  </si>
  <si>
    <t xml:space="preserve">     212                 :            : </t>
  </si>
  <si>
    <t xml:space="preserve">     213                 :         15 : static void __devinit quirk_usb_disable_ehci(struct pci_dev *pdev)</t>
  </si>
  <si>
    <t xml:space="preserve">     214                 :            : {</t>
  </si>
  <si>
    <t xml:space="preserve">     215                 :            :         int wait_time, delta;</t>
  </si>
  <si>
    <t xml:space="preserve">     216                 :            :         void __iomem *base, *op_reg_base;</t>
  </si>
  <si>
    <t xml:space="preserve">     217                 :            :         u32     hcc_params, val;</t>
  </si>
  <si>
    <t xml:space="preserve">     218                 :            :         u8      offset, cap_length;</t>
  </si>
  <si>
    <t xml:space="preserve">     219                 :         15 :         int     count = 256/4;</t>
  </si>
  <si>
    <t xml:space="preserve">     220                 :         15 :         int     tried_handoff = 0;</t>
  </si>
  <si>
    <t xml:space="preserve">     221                 :            : </t>
  </si>
  <si>
    <t xml:space="preserve">     222         [ +  - ]:         15 :         if (!mmio_resource_enabled(pdev, 0))</t>
  </si>
  <si>
    <t xml:space="preserve">     223                 :            :                 return;</t>
  </si>
  <si>
    <t xml:space="preserve">     224                 :            : </t>
  </si>
  <si>
    <t xml:space="preserve">     225                 :         15 :         base = pci_ioremap_bar(pdev, 0);</t>
  </si>
  <si>
    <t xml:space="preserve">     226         [ +  - ]:         15 :         if (base == NULL)</t>
  </si>
  <si>
    <t xml:space="preserve">     227                 :            :                 return;</t>
  </si>
  <si>
    <t xml:space="preserve">     228                 :            : </t>
  </si>
  <si>
    <t xml:space="preserve">     229                 :         15 :         pci_set_power_state(pdev, PCI_D0);</t>
  </si>
  <si>
    <t xml:space="preserve">     230                 :            : </t>
  </si>
  <si>
    <t xml:space="preserve">     231                 :         15 :         cap_length = readb(base);</t>
  </si>
  <si>
    <t xml:space="preserve">     232                 :         15 :         op_reg_base = base + cap_length;</t>
  </si>
  <si>
    <t xml:space="preserve">     233                 :            : </t>
  </si>
  <si>
    <t xml:space="preserve">     234                 :            :         /* EHCI 0.96 and later may have "extended capabilities"</t>
  </si>
  <si>
    <t xml:space="preserve">     235                 :            :          * spec section 5.1 explains the bios handoff, e.g. for</t>
  </si>
  <si>
    <t xml:space="preserve">     236                 :            :          * booting from USB disk or using a usb keyboard</t>
  </si>
  <si>
    <t xml:space="preserve">     237                 :            :          */</t>
  </si>
  <si>
    <t xml:space="preserve">     238                 :         30 :         hcc_params = readl(base + EHCI_HCC_PARAMS);</t>
  </si>
  <si>
    <t xml:space="preserve">     239                 :         15 :         offset = (hcc_params &gt;&gt; 8) &amp; 0xff;</t>
  </si>
  <si>
    <t xml:space="preserve">     240 [ -  + ][ #  # ]:         15 :         while (offset &amp;&amp; --count) {</t>
  </si>
  <si>
    <t xml:space="preserve">     241                 :            :                 u32             cap;</t>
  </si>
  <si>
    <t xml:space="preserve">     242                 :            :                 int             msec;</t>
  </si>
  <si>
    <t xml:space="preserve">     243                 :            : </t>
  </si>
  <si>
    <t xml:space="preserve">     244                 :          0 :                 pci_read_config_dword(pdev, offset, &amp;cap);</t>
  </si>
  <si>
    <t xml:space="preserve">     245      [ #  #  # ]:          0 :                 switch (cap &amp; 0xff) {</t>
  </si>
  <si>
    <t xml:space="preserve">     246                 :            :                 case 1:                 /* BIOS/SMM/... handoff support */</t>
  </si>
  <si>
    <t xml:space="preserve">     247         [ #  # ]:          0 :                         if ((cap &amp; EHCI_USBLEGSUP_BIOS)) {</t>
  </si>
  <si>
    <t xml:space="preserve">     248 [ #  # ][ #  # ]:          0 :                                 dev_dbg(&amp;pdev-&gt;dev, "EHCI: BIOS handoff\n");</t>
  </si>
  <si>
    <t xml:space="preserve">     249                 :            : </t>
  </si>
  <si>
    <t xml:space="preserve">     250                 :            : #if 0</t>
  </si>
  <si>
    <t xml:space="preserve">     251                 :            : /* aleksey_gorelov@phoenix.com reports that some systems need SMI forced on,</t>
  </si>
  <si>
    <t xml:space="preserve">     252                 :            :  * but that seems dubious in general (the BIOS left it off intentionally)</t>
  </si>
  <si>
    <t xml:space="preserve">     253                 :            :  * and is known to prevent some systems from booting.  so we won't do this</t>
  </si>
  <si>
    <t xml:space="preserve">     254                 :            :  * unless maybe we can determine when we're on a system that needs SMI forced.</t>
  </si>
  <si>
    <t xml:space="preserve">     255                 :            :  */</t>
  </si>
  <si>
    <t xml:space="preserve">     256                 :            :                                 /* BIOS workaround (?): be sure the</t>
  </si>
  <si>
    <t xml:space="preserve">     257                 :            :                                  * pre-Linux code receives the SMI</t>
  </si>
  <si>
    <t xml:space="preserve">     258                 :            :                                  */</t>
  </si>
  <si>
    <t xml:space="preserve">     259                 :            :                                 pci_read_config_dword(pdev,</t>
  </si>
  <si>
    <t xml:space="preserve">     260                 :            :                                                 offset + EHCI_USBLEGCTLSTS,</t>
  </si>
  <si>
    <t xml:space="preserve">     261                 :            :                                                 &amp;val);</t>
  </si>
  <si>
    <t xml:space="preserve">     262                 :            :                                 pci_write_config_dword(pdev,</t>
  </si>
  <si>
    <t xml:space="preserve">     263                 :            :                                                 offset + EHCI_USBLEGCTLSTS,</t>
  </si>
  <si>
    <t xml:space="preserve">     264                 :            :                                                 val | EHCI_USBLEGCTLSTS_SOOE);</t>
  </si>
  <si>
    <t xml:space="preserve">     265                 :            : #endif</t>
  </si>
  <si>
    <t xml:space="preserve">     266                 :            : </t>
  </si>
  <si>
    <t xml:space="preserve">     267                 :            :                                 /* some systems get upset if this semaphore is</t>
  </si>
  <si>
    <t xml:space="preserve">     268                 :            :                                  * set for any other reason than forcing a BIOS</t>
  </si>
  <si>
    <t xml:space="preserve">     269                 :            :                                  * handoff..</t>
  </si>
  <si>
    <t xml:space="preserve">     270                 :            :                                  */</t>
  </si>
  <si>
    <t xml:space="preserve">     271                 :          0 :                                 pci_write_config_byte(pdev, offset + 3, 1);</t>
  </si>
  <si>
    <t xml:space="preserve">     272                 :            :                         }</t>
  </si>
  <si>
    <t xml:space="preserve">     273                 :            : </t>
  </si>
  <si>
    <t xml:space="preserve">     274                 :            :                         /* if boot firmware now owns EHCI, spin till</t>
  </si>
  <si>
    <t xml:space="preserve">     275                 :            :                          * it hands it over.</t>
  </si>
  <si>
    <t xml:space="preserve">     276                 :            :                          */</t>
  </si>
  <si>
    <t xml:space="preserve">     277                 :          0 :                         msec = 1000;</t>
  </si>
  <si>
    <t xml:space="preserve">     278         [ #  # ]:          0 :                         while ((cap &amp; EHCI_USBLEGSUP_BIOS) &amp;&amp; (msec &gt; 0)) {</t>
  </si>
  <si>
    <t xml:space="preserve">     279                 :          0 :                                 tried_handoff = 1;</t>
  </si>
  <si>
    <t xml:space="preserve">     280                 :          0 :                                 msleep(10);</t>
  </si>
  <si>
    <t xml:space="preserve">     281                 :          0 :                                 msec -= 10;</t>
  </si>
  <si>
    <t xml:space="preserve">     282                 :          0 :                                 pci_read_config_dword(pdev, offset, &amp;cap);</t>
  </si>
  <si>
    <t xml:space="preserve">     283                 :            :                         }</t>
  </si>
  <si>
    <t xml:space="preserve">     284                 :            : </t>
  </si>
  <si>
    <t xml:space="preserve">     285         [ #  # ]:          0 :                         if (cap &amp; EHCI_USBLEGSUP_BIOS) {</t>
  </si>
  <si>
    <t xml:space="preserve">     286                 :            :                                 /* well, possibly buggy BIOS... try to shut</t>
  </si>
  <si>
    <t xml:space="preserve">     287                 :            :                                  * it down, and hope nothing goes too wrong</t>
  </si>
  <si>
    <t xml:space="preserve">     288                 :            :                                  */</t>
  </si>
  <si>
    <t xml:space="preserve">     289                 :          0 :                                 dev_warn(&amp;pdev-&gt;dev, "EHCI: BIOS handoff failed"</t>
  </si>
  <si>
    <t xml:space="preserve">     290                 :            :                                                 " (BIOS bug?) %08x\n", cap);</t>
  </si>
  <si>
    <t xml:space="preserve">     291                 :          0 :                                 pci_write_config_byte(pdev, offset + 2, 0);</t>
  </si>
  <si>
    <t xml:space="preserve">     292                 :            :                         }</t>
  </si>
  <si>
    <t xml:space="preserve">     293                 :            : </t>
  </si>
  <si>
    <t xml:space="preserve">     294                 :            :                         /* just in case, always disable EHCI SMIs */</t>
  </si>
  <si>
    <t xml:space="preserve">     295                 :          0 :                         pci_write_config_dword(pdev,</t>
  </si>
  <si>
    <t xml:space="preserve">     296                 :            :                                         offset + EHCI_USBLEGCTLSTS,</t>
  </si>
  <si>
    <t xml:space="preserve">     297                 :            :                                         0);</t>
  </si>
  <si>
    <t xml:space="preserve">     298                 :            : </t>
  </si>
  <si>
    <t xml:space="preserve">     299                 :            :                         /* If the BIOS ever owned the controller then we</t>
  </si>
  <si>
    <t xml:space="preserve">     300                 :            :                          * can't expect any power sessions to remain intact.</t>
  </si>
  <si>
    <t xml:space="preserve">     301                 :            :                          */</t>
  </si>
  <si>
    <t xml:space="preserve">     302         [ #  # ]:          0 :                         if (tried_handoff)</t>
  </si>
  <si>
    <t xml:space="preserve">     303                 :          0 :                                 writel(0, op_reg_base + EHCI_CONFIGFLAG);</t>
  </si>
  <si>
    <t xml:space="preserve">     304                 :            :                         break;</t>
  </si>
  <si>
    <t xml:space="preserve">     305                 :            :                 case 0:                 /* illegal reserved capability */</t>
  </si>
  <si>
    <t xml:space="preserve">     306                 :          0 :                         cap = 0;</t>
  </si>
  <si>
    <t xml:space="preserve">     307                 :            :                         /* FALLTHROUGH */</t>
  </si>
  <si>
    <t xml:space="preserve">     308                 :            :                 default:</t>
  </si>
  <si>
    <t xml:space="preserve">     309                 :          0 :                         dev_warn(&amp;pdev-&gt;dev, "EHCI: unrecognized capability "</t>
  </si>
  <si>
    <t xml:space="preserve">     310                 :            :                                         "%02x\n", cap &amp; 0xff);</t>
  </si>
  <si>
    <t xml:space="preserve">     311                 :            :                         break;</t>
  </si>
  <si>
    <t xml:space="preserve">     312                 :            :                 }</t>
  </si>
  <si>
    <t xml:space="preserve">     313                 :          0 :                 offset = (cap &gt;&gt; 8) &amp; 0xff;</t>
  </si>
  <si>
    <t xml:space="preserve">     314                 :            :         }</t>
  </si>
  <si>
    <t xml:space="preserve">     315         [ -  + ]:         15 :         if (!count)</t>
  </si>
  <si>
    <t xml:space="preserve">     316                 :          0 :                 dev_printk(KERN_DEBUG, &amp;pdev-&gt;dev, "EHCI: capability loop?\n");</t>
  </si>
  <si>
    <t xml:space="preserve">     317                 :            : </t>
  </si>
  <si>
    <t xml:space="preserve">     318                 :            :         /*</t>
  </si>
  <si>
    <t xml:space="preserve">     319                 :            :          * halt EHCI &amp; disable its interrupts in any case</t>
  </si>
  <si>
    <t xml:space="preserve">     320                 :            :          */</t>
  </si>
  <si>
    <t xml:space="preserve">     321                 :         30 :         val = readl(op_reg_base + EHCI_USBSTS);</t>
  </si>
  <si>
    <t xml:space="preserve">     322         [ +  - ]:         15 :         if ((val &amp; EHCI_USBSTS_HALTED) == 0) {</t>
  </si>
  <si>
    <t xml:space="preserve">     323                 :         15 :                 val = readl(op_reg_base + EHCI_USBCMD);</t>
  </si>
  <si>
    <t xml:space="preserve">     324                 :         15 :                 val &amp;= ~EHCI_USBCMD_RUN;</t>
  </si>
  <si>
    <t xml:space="preserve">     325                 :            :                 writel(val, op_reg_base + EHCI_USBCMD);</t>
  </si>
  <si>
    <t xml:space="preserve">     326                 :            : </t>
  </si>
  <si>
    <t xml:space="preserve">     327                 :         15 :                 wait_time = 2000;</t>
  </si>
  <si>
    <t xml:space="preserve">     328                 :         15 :                 delta = 100;</t>
  </si>
  <si>
    <t xml:space="preserve">     329                 :            :                 do {</t>
  </si>
  <si>
    <t xml:space="preserve">     330                 :        300 :                         writel(0x3f, op_reg_base + EHCI_USBSTS);</t>
  </si>
  <si>
    <t xml:space="preserve">     332                 :        300 :                         wait_time -= delta;</t>
  </si>
  <si>
    <t xml:space="preserve">     333                 :        600 :                         val = readl(op_reg_base + EHCI_USBSTS);</t>
  </si>
  <si>
    <t xml:space="preserve">     334 [ +  - ][ +  - ]:        300 :                         if ((val == ~(u32)0) || (val &amp; EHCI_USBSTS_HALTED)) {</t>
  </si>
  <si>
    <t xml:space="preserve">     335                 :            :                                 break;</t>
  </si>
  <si>
    <t xml:space="preserve">     336                 :            :                         }</t>
  </si>
  <si>
    <t xml:space="preserve">     337         [ +  + ]:        300 :                 } while (wait_time &gt; 0);</t>
  </si>
  <si>
    <t xml:space="preserve">     338                 :            :         }</t>
  </si>
  <si>
    <t xml:space="preserve">     339                 :         15 :         writel(0, op_reg_base + EHCI_USBINTR);</t>
  </si>
  <si>
    <t xml:space="preserve">     340                 :         15 :         writel(0x3f, op_reg_base + EHCI_USBSTS);</t>
  </si>
  <si>
    <t xml:space="preserve">     341                 :            : </t>
  </si>
  <si>
    <t xml:space="preserve">     342                 :         15 :         iounmap(base);</t>
  </si>
  <si>
    <t xml:space="preserve">     343                 :            : </t>
  </si>
  <si>
    <t xml:space="preserve">     344                 :            :         /* after disable ehci, put it back to correct power state */</t>
  </si>
  <si>
    <t xml:space="preserve">     345                 :         15 :         pci_set_power_state(pdev, pci_choose_state(pdev, PMSG_SUSPEND));</t>
  </si>
  <si>
    <t xml:space="preserve">     346                 :         15 :         return;</t>
  </si>
  <si>
    <t xml:space="preserve">     347                 :            : }</t>
  </si>
  <si>
    <t xml:space="preserve">     348                 :            : </t>
  </si>
  <si>
    <t xml:space="preserve">     349                 :            : /*</t>
  </si>
  <si>
    <t xml:space="preserve">     350                 :            :  * handshake - spin reading a register until handshake completes</t>
  </si>
  <si>
    <t xml:space="preserve">     351                 :            :  * @ptr: address of hc register to be read</t>
  </si>
  <si>
    <t xml:space="preserve">     352                 :            :  * @mask: bits to look at in result of read</t>
  </si>
  <si>
    <t xml:space="preserve">     353                 :            :  * @done: value of those bits when handshake succeeds</t>
  </si>
  <si>
    <t xml:space="preserve">     354                 :            :  * @wait_usec: timeout in microseconds</t>
  </si>
  <si>
    <t xml:space="preserve">     355                 :            :  * @delay_usec: delay in microseconds to wait between polling</t>
  </si>
  <si>
    <t xml:space="preserve">     356                 :            :  *</t>
  </si>
  <si>
    <t xml:space="preserve">     357                 :            :  * Polls a register every delay_usec microseconds.</t>
  </si>
  <si>
    <t xml:space="preserve">     358                 :            :  * Returns 0 when the mask bits have the value done.</t>
  </si>
  <si>
    <t xml:space="preserve">     359                 :            :  * Returns -ETIMEDOUT if this condition is not true after</t>
  </si>
  <si>
    <t xml:space="preserve">     360                 :            :  * wait_usec microseconds have passed.</t>
  </si>
  <si>
    <t xml:space="preserve">     361                 :            :  */</t>
  </si>
  <si>
    <t xml:space="preserve">     362                 :          0 : static int handshake(void __iomem *ptr, u32 mask, u32 done,</t>
  </si>
  <si>
    <t xml:space="preserve">     363                 :            :                 int wait_usec, int delay_usec)</t>
  </si>
  <si>
    <t xml:space="preserve">     364                 :            : {</t>
  </si>
  <si>
    <t xml:space="preserve">     365                 :            :         u32     result;</t>
  </si>
  <si>
    <t xml:space="preserve">     366                 :            : </t>
  </si>
  <si>
    <t xml:space="preserve">     367                 :            :         do {</t>
  </si>
  <si>
    <t xml:space="preserve">     368                 :          0 :                 result = readl(ptr);</t>
  </si>
  <si>
    <t xml:space="preserve">     369                 :          0 :                 result &amp;= mask;</t>
  </si>
  <si>
    <t xml:space="preserve">     370         [ #  # ]:          0 :                 if (result == done)</t>
  </si>
  <si>
    <t xml:space="preserve">     371                 :          0 :                         return 0;</t>
  </si>
  <si>
    <t xml:space="preserve">     372 [ #  # ][ #  # ]:          0 :                 udelay(delay_usec);</t>
  </si>
  <si>
    <t xml:space="preserve">     373                 :          0 :                 wait_usec -= delay_usec;</t>
  </si>
  <si>
    <t xml:space="preserve">     374         [ #  # ]:          0 :         } while (wait_usec &gt; 0);</t>
  </si>
  <si>
    <t xml:space="preserve">     375                 :          0 :         return -ETIMEDOUT;</t>
  </si>
  <si>
    <t xml:space="preserve">     376                 :            : }</t>
  </si>
  <si>
    <t xml:space="preserve">     377                 :            : </t>
  </si>
  <si>
    <t xml:space="preserve">     378                 :            : /**</t>
  </si>
  <si>
    <t xml:space="preserve">     379                 :            :  * PCI Quirks for xHCI.</t>
  </si>
  <si>
    <t xml:space="preserve">     380                 :            :  *</t>
  </si>
  <si>
    <t xml:space="preserve">     381                 :            :  * Takes care of the handoff between the Pre-OS (i.e. BIOS) and the OS.</t>
  </si>
  <si>
    <t xml:space="preserve">     382                 :            :  * It signals to the BIOS that the OS wants control of the host controller,</t>
  </si>
  <si>
    <t xml:space="preserve">     383                 :            :  * and then waits 5 seconds for the BIOS to hand over control.</t>
  </si>
  <si>
    <t xml:space="preserve">     384                 :            :  * If we timeout, assume the BIOS is broken and take control anyway.</t>
  </si>
  <si>
    <t xml:space="preserve">     385                 :            :  */</t>
  </si>
  <si>
    <t xml:space="preserve">     386                 :          0 : static void __devinit quirk_usb_handoff_xhci(struct pci_dev *pdev)</t>
  </si>
  <si>
    <t xml:space="preserve">     387                 :            : {</t>
  </si>
  <si>
    <t xml:space="preserve">     388                 :            :         void __iomem *base;</t>
  </si>
  <si>
    <t xml:space="preserve">     389                 :            :         int ext_cap_offset;</t>
  </si>
  <si>
    <t xml:space="preserve">     390                 :            :         void __iomem *op_reg_base;</t>
  </si>
  <si>
    <t xml:space="preserve">     391                 :            :         u32 val;</t>
  </si>
  <si>
    <t xml:space="preserve">     392                 :            :         int timeout;</t>
  </si>
  <si>
    <t xml:space="preserve">     393                 :            : </t>
  </si>
  <si>
    <t xml:space="preserve">     394         [ #  # ]:          0 :         if (!mmio_resource_enabled(pdev, 0))</t>
  </si>
  <si>
    <t xml:space="preserve">     395                 :            :                 return;</t>
  </si>
  <si>
    <t xml:space="preserve">     396                 :            : </t>
  </si>
  <si>
    <t xml:space="preserve">     397 [ #  # ][ #  # ]:          0 :         base = ioremap_nocache(pci_resource_start(pdev, 0),</t>
  </si>
  <si>
    <t xml:space="preserve">     398                 :          0 :                                 pci_resource_len(pdev, 0));</t>
  </si>
  <si>
    <t xml:space="preserve">     399         [ #  # ]:          0 :         if (base == NULL)</t>
  </si>
  <si>
    <t xml:space="preserve">     400                 :            :                 return;</t>
  </si>
  <si>
    <t xml:space="preserve">     401                 :            : </t>
  </si>
  <si>
    <t xml:space="preserve">     402                 :            :         /*</t>
  </si>
  <si>
    <t xml:space="preserve">     403                 :            :          * Find the Legacy Support Capability register -</t>
  </si>
  <si>
    <t xml:space="preserve">     404                 :            :          * this is optional for xHCI host controllers.</t>
  </si>
  <si>
    <t xml:space="preserve">     405                 :            :          */</t>
  </si>
  <si>
    <t xml:space="preserve">     406                 :          0 :         ext_cap_offset = xhci_find_next_cap_offset(base, XHCI_HCC_PARAMS_OFFSET);</t>
  </si>
  <si>
    <t xml:space="preserve">     407                 :            :         do {</t>
  </si>
  <si>
    <t xml:space="preserve">     408         [ #  # ]:          0 :                 if (!ext_cap_offset)</t>
  </si>
  <si>
    <t xml:space="preserve">     409                 :            :                         /* We've reached the end of the extended capabilities */</t>
  </si>
  <si>
    <t xml:space="preserve">     410                 :            :                         goto hc_init;</t>
  </si>
  <si>
    <t xml:space="preserve">     411                 :          0 :                 val = readl(base + ext_cap_offset);</t>
  </si>
  <si>
    <t xml:space="preserve">     412         [ #  # ]:          0 :                 if (XHCI_EXT_CAPS_ID(val) == XHCI_EXT_CAPS_LEGACY)</t>
  </si>
  <si>
    <t xml:space="preserve">     413                 :            :                         break;</t>
  </si>
  <si>
    <t xml:space="preserve">     414                 :          0 :                 ext_cap_offset = xhci_find_next_cap_offset(base, ext_cap_offset);</t>
  </si>
  <si>
    <t xml:space="preserve">     415                 :          0 :         } while (1);</t>
  </si>
  <si>
    <t xml:space="preserve">     416                 :            : </t>
  </si>
  <si>
    <t xml:space="preserve">     417                 :            :         /* If the BIOS owns the HC, signal that the OS wants it, and wait */</t>
  </si>
  <si>
    <t xml:space="preserve">     418         [ #  # ]:          0 :         if (val &amp; XHCI_HC_BIOS_OWNED) {</t>
  </si>
  <si>
    <t xml:space="preserve">     419                 :          0 :                 writel(val &amp; XHCI_HC_OS_OWNED, base + ext_cap_offset);</t>
  </si>
  <si>
    <t xml:space="preserve">     420                 :            : </t>
  </si>
  <si>
    <t xml:space="preserve">     421                 :            :                 /* Wait for 5 seconds with 10 microsecond polling interval */</t>
  </si>
  <si>
    <t xml:space="preserve">     422                 :          0 :                 timeout = handshake(base + ext_cap_offset, XHCI_HC_BIOS_OWNED,</t>
  </si>
  <si>
    <t xml:space="preserve">     423                 :            :                                 0, 5000, 10);</t>
  </si>
  <si>
    <t xml:space="preserve">     424                 :            : </t>
  </si>
  <si>
    <t xml:space="preserve">     425                 :            :                 /* Assume a buggy BIOS and take HC ownership anyway */</t>
  </si>
  <si>
    <t xml:space="preserve">     426         [ #  # ]:          0 :                 if (timeout) {</t>
  </si>
  <si>
    <t xml:space="preserve">     427                 :          0 :                         dev_warn(&amp;pdev-&gt;dev, "xHCI BIOS handoff failed"</t>
  </si>
  <si>
    <t xml:space="preserve">     428                 :            :                                         " (BIOS bug ?) %08x\n", val);</t>
  </si>
  <si>
    <t xml:space="preserve">     429                 :          0 :                         writel(val &amp; ~XHCI_HC_BIOS_OWNED, base + ext_cap_offset);</t>
  </si>
  <si>
    <t xml:space="preserve">     430                 :            :                 }</t>
  </si>
  <si>
    <t xml:space="preserve">     431                 :            :         }</t>
  </si>
  <si>
    <t xml:space="preserve">     432                 :            : </t>
  </si>
  <si>
    <t xml:space="preserve">     433                 :            :         /* Disable any BIOS SMIs */</t>
  </si>
  <si>
    <t xml:space="preserve">     434                 :          0 :         writel(XHCI_LEGACY_DISABLE_SMI,</t>
  </si>
  <si>
    <t xml:space="preserve">     435                 :          0 :                         base + ext_cap_offset + XHCI_LEGACY_CONTROL_OFFSET);</t>
  </si>
  <si>
    <t xml:space="preserve">     436                 :            : </t>
  </si>
  <si>
    <t xml:space="preserve">     437                 :            : hc_init:</t>
  </si>
  <si>
    <t xml:space="preserve">     438                 :          0 :         op_reg_base = base + XHCI_HC_LENGTH(readl(base));</t>
  </si>
  <si>
    <t xml:space="preserve">     439                 :            : </t>
  </si>
  <si>
    <t xml:space="preserve">     440                 :            :         /* Wait for the host controller to be ready before writing any</t>
  </si>
  <si>
    <t xml:space="preserve">     441                 :            :          * operational or runtime registers.  Wait 5 seconds and no more.</t>
  </si>
  <si>
    <t xml:space="preserve">     442                 :            :          */</t>
  </si>
  <si>
    <t xml:space="preserve">     443                 :          0 :         timeout = handshake(op_reg_base + XHCI_STS_OFFSET, XHCI_STS_CNR, 0,</t>
  </si>
  <si>
    <t xml:space="preserve">     444                 :            :                         5000, 10);</t>
  </si>
  <si>
    <t xml:space="preserve">     445                 :            :         /* Assume a buggy HC and start HC initialization anyway */</t>
  </si>
  <si>
    <t xml:space="preserve">     446         [ #  # ]:          0 :         if (timeout) {</t>
  </si>
  <si>
    <t xml:space="preserve">     447                 :          0 :                 val = readl(op_reg_base + XHCI_STS_OFFSET);</t>
  </si>
  <si>
    <t xml:space="preserve">     448                 :          0 :                 dev_warn(&amp;pdev-&gt;dev,</t>
  </si>
  <si>
    <t xml:space="preserve">     449                 :            :                                 "xHCI HW not ready after 5 sec (HC bug?) "</t>
  </si>
  <si>
    <t xml:space="preserve">     450                 :            :                                 "status = 0x%x\n", val);</t>
  </si>
  <si>
    <t xml:space="preserve">     451                 :            :         }</t>
  </si>
  <si>
    <t xml:space="preserve">     452                 :            : </t>
  </si>
  <si>
    <t xml:space="preserve">     453                 :            :         /* Send the halt and disable interrupts command */</t>
  </si>
  <si>
    <t xml:space="preserve">     454                 :          0 :         val = readl(op_reg_base + XHCI_CMD_OFFSET);</t>
  </si>
  <si>
    <t xml:space="preserve">     455                 :          0 :         val &amp;= ~(XHCI_CMD_RUN | XHCI_IRQS);</t>
  </si>
  <si>
    <t xml:space="preserve">     456                 :            :         writel(val, op_reg_base + XHCI_CMD_OFFSET);</t>
  </si>
  <si>
    <t xml:space="preserve">     457                 :            : </t>
  </si>
  <si>
    <t xml:space="preserve">     458                 :            :         /* Wait for the HC to halt - poll every 125 usec (one microframe). */</t>
  </si>
  <si>
    <t xml:space="preserve">     459                 :          0 :         timeout = handshake(op_reg_base + XHCI_STS_OFFSET, XHCI_STS_HALT, 1,</t>
  </si>
  <si>
    <t xml:space="preserve">     460                 :            :                         XHCI_MAX_HALT_USEC, 125);</t>
  </si>
  <si>
    <t xml:space="preserve">     461         [ #  # ]:          0 :         if (timeout) {</t>
  </si>
  <si>
    <t xml:space="preserve">     462                 :          0 :                 val = readl(op_reg_base + XHCI_STS_OFFSET);</t>
  </si>
  <si>
    <t xml:space="preserve">     463                 :          0 :                 dev_warn(&amp;pdev-&gt;dev,</t>
  </si>
  <si>
    <t xml:space="preserve">     464                 :            :                                 "xHCI HW did not halt within %d usec "</t>
  </si>
  <si>
    <t xml:space="preserve">     465                 :            :                                 "status = 0x%x\n", XHCI_MAX_HALT_USEC, val);</t>
  </si>
  <si>
    <t xml:space="preserve">     466                 :            :         }</t>
  </si>
  <si>
    <t xml:space="preserve">     467                 :            : </t>
  </si>
  <si>
    <t xml:space="preserve">     468                 :          0 :         iounmap(base);</t>
  </si>
  <si>
    <t xml:space="preserve">     469                 :            : }</t>
  </si>
  <si>
    <t xml:space="preserve">     470                 :            : </t>
  </si>
  <si>
    <t xml:space="preserve">     471                 :        510 : static void __devinit quirk_usb_early_handoff(struct pci_dev *pdev)</t>
  </si>
  <si>
    <t xml:space="preserve">     472                 :            : {</t>
  </si>
  <si>
    <t xml:space="preserve">     473         [ -  + ]:        510 :         if (pdev-&gt;class == PCI_CLASS_SERIAL_USB_UHCI)</t>
  </si>
  <si>
    <t xml:space="preserve">     474                 :            :                 quirk_usb_handoff_uhci(pdev);</t>
  </si>
  <si>
    <t xml:space="preserve">     475         [ -  + ]:        510 :         else if (pdev-&gt;class == PCI_CLASS_SERIAL_USB_OHCI)</t>
  </si>
  <si>
    <t xml:space="preserve">     476                 :          0 :                 quirk_usb_handoff_ohci(pdev);</t>
  </si>
  <si>
    <t xml:space="preserve">     477         [ +  + ]:        510 :         else if (pdev-&gt;class == PCI_CLASS_SERIAL_USB_EHCI)</t>
  </si>
  <si>
    <t xml:space="preserve">     478                 :         15 :                 quirk_usb_disable_ehci(pdev);</t>
  </si>
  <si>
    <t xml:space="preserve">     479         [ -  + ]:        495 :         else if (pdev-&gt;class == PCI_CLASS_SERIAL_USB_XHCI)</t>
  </si>
  <si>
    <t xml:space="preserve">     480                 :          0 :                 quirk_usb_handoff_xhci(pdev);</t>
  </si>
  <si>
    <t xml:space="preserve">     481                 :        510 : }</t>
  </si>
  <si>
    <t xml:space="preserve">            </t>
  </si>
  <si>
    <t xml:space="preserve"> /*</t>
  </si>
  <si>
    <t xml:space="preserve">  * This file contains code to reset and initialize USB host controllers.</t>
  </si>
  <si>
    <t xml:space="preserve">  * Some of it includes work-arounds for PCI hardware and BIOS quirks.</t>
  </si>
  <si>
    <t xml:space="preserve">  * It may need to run early during booting -- before USB would normally</t>
  </si>
  <si>
    <t xml:space="preserve">  * initialize -- to ensure that Linux doesn't use any legacy modes.</t>
  </si>
  <si>
    <t xml:space="preserve">  *</t>
  </si>
  <si>
    <t xml:space="preserve">  *  Copyright (c) 1999 Martin Mares &lt;mj@ucw.cz&gt;</t>
  </si>
  <si>
    <t xml:space="preserve">  *  (and others)</t>
  </si>
  <si>
    <t xml:space="preserve">  */</t>
  </si>
  <si>
    <t xml:space="preserve"> #include &lt;linux/types.h&gt;</t>
  </si>
  <si>
    <t xml:space="preserve"> #include &lt;linux/kernel.h&gt;</t>
  </si>
  <si>
    <t xml:space="preserve"> #include &lt;linux/pci.h&gt;</t>
  </si>
  <si>
    <t xml:space="preserve"> #include &lt;linux/init.h&gt;</t>
  </si>
  <si>
    <t xml:space="preserve"> #include &lt;linux/delay.h&gt;</t>
  </si>
  <si>
    <t xml:space="preserve"> #include &lt;linux/acpi.h&gt;</t>
  </si>
  <si>
    <t xml:space="preserve"> #include "pci-quirks.h"</t>
  </si>
  <si>
    <t xml:space="preserve"> #include "xhci-ext-caps.h"</t>
  </si>
  <si>
    <t xml:space="preserve"> #define UHCI_USBLEGSUP          0xc0            /* legacy support */</t>
  </si>
  <si>
    <t xml:space="preserve"> #define UHCI_USBCMD             0               /* command register */</t>
  </si>
  <si>
    <t xml:space="preserve"> #define UHCI_USBINTR            4               /* interrupt register */</t>
  </si>
  <si>
    <t xml:space="preserve"> #define UHCI_USBLEGSUP_RWC      0x8f00          /* the R/WC bits */</t>
  </si>
  <si>
    <t xml:space="preserve"> #define UHCI_USBLEGSUP_RO       0x5040          /* R/O and reserved bits */</t>
  </si>
  <si>
    <t xml:space="preserve"> #define UHCI_USBCMD_RUN         0x0001          /* RUN/STOP bit */</t>
  </si>
  <si>
    <t xml:space="preserve"> #define UHCI_USBCMD_HCRESET     0x0002          /* Host Controller reset */</t>
  </si>
  <si>
    <t xml:space="preserve"> #define UHCI_USBCMD_EGSM        0x0008          /* Global Suspend Mode */</t>
  </si>
  <si>
    <t xml:space="preserve"> #define UHCI_USBCMD_CONFIGURE   0x0040          /* Config Flag */</t>
  </si>
  <si>
    <t xml:space="preserve"> #define UHCI_USBINTR_RESUME     0x0002          /* Resume interrupt enable */</t>
  </si>
  <si>
    <t xml:space="preserve"> #define OHCI_CONTROL            0x04</t>
  </si>
  <si>
    <t xml:space="preserve"> #define OHCI_CMDSTATUS          0x08</t>
  </si>
  <si>
    <t xml:space="preserve"> #define OHCI_INTRSTATUS         0x0c</t>
  </si>
  <si>
    <t xml:space="preserve"> #define OHCI_INTRENABLE         0x10</t>
  </si>
  <si>
    <t xml:space="preserve"> #define OHCI_INTRDISABLE        0x14</t>
  </si>
  <si>
    <t xml:space="preserve"> #define OHCI_OCR                (1 &lt;&lt; 3)  /* ownership change request */</t>
  </si>
  <si>
    <t xml:space="preserve"> #define OHCI_CTRL_RWC           (1 &lt;&lt; 9)  /* remote wakeup connected */</t>
  </si>
  <si>
    <t xml:space="preserve"> #define OHCI_CTRL_IR            (1 &lt;&lt; 8)  /* interrupt routing */</t>
  </si>
  <si>
    <t xml:space="preserve"> #define OHCI_INTR_OC            (1 &lt;&lt; 30) /* ownership change */</t>
  </si>
  <si>
    <t xml:space="preserve"> #define EHCI_HCC_PARAMS         0x08            /* extended capabilities */</t>
  </si>
  <si>
    <t xml:space="preserve"> #define EHCI_USBCMD             0               /* command register */</t>
  </si>
  <si>
    <t xml:space="preserve"> #define EHCI_USBCMD_RUN         (1 &lt;&lt; 0)  /* RUN/STOP bit */</t>
  </si>
  <si>
    <t xml:space="preserve"> #define EHCI_USBSTS             4               /* status register */</t>
  </si>
  <si>
    <t xml:space="preserve"> #define EHCI_USBSTS_HALTED      (1 &lt;&lt; 12) /* HCHalted bit */</t>
  </si>
  <si>
    <t xml:space="preserve"> #define EHCI_USBINTR            8               /* interrupt register */</t>
  </si>
  <si>
    <t xml:space="preserve"> #define EHCI_CONFIGFLAG         0x40            /* configured flag register */</t>
  </si>
  <si>
    <t xml:space="preserve"> #define EHCI_USBLEGSUP          0               /* legacy support register */</t>
  </si>
  <si>
    <t xml:space="preserve"> #define EHCI_USBLEGSUP_BIOS     (1 &lt;&lt; 16) /* BIOS semaphore */</t>
  </si>
  <si>
    <t xml:space="preserve"> #define EHCI_USBLEGSUP_OS       (1 &lt;&lt; 24) /* OS semaphore */</t>
  </si>
  <si>
    <t xml:space="preserve"> #define EHCI_USBLEGCTLSTS       4               /* legacy control/status */</t>
  </si>
  <si>
    <t xml:space="preserve"> #define EHCI_USBLEGCTLSTS_SOOE  (1 &lt;&lt; 13) /* SMI on ownership change */</t>
  </si>
  <si>
    <t xml:space="preserve">  * Make sure the controller is completely inactive, unable to</t>
  </si>
  <si>
    <t xml:space="preserve">  * generate interrupts or do DMA.</t>
  </si>
  <si>
    <t xml:space="preserve"> void uhci_reset_hc(struct pci_dev *pdev, unsigned long base)</t>
  </si>
  <si>
    <t xml:space="preserve"> {</t>
  </si>
  <si>
    <t xml:space="preserve">         /* Turn off PIRQ enable and SMI enable.  (This also turns off the</t>
  </si>
  <si>
    <t xml:space="preserve">          * BIOS's USB Legacy Support.)  Turn off all the R/WC bits too.</t>
  </si>
  <si>
    <t xml:space="preserve">          */</t>
  </si>
  <si>
    <t xml:space="preserve">         pci_write_config_word(pdev, UHCI_USBLEGSUP, UHCI_USBLEGSUP_RWC);</t>
  </si>
  <si>
    <t xml:space="preserve">         /* Reset the HC - this will force us to get a</t>
  </si>
  <si>
    <t xml:space="preserve">          * new notification of any already connected</t>
  </si>
  <si>
    <t xml:space="preserve">          * ports due to the virtual disconnect that it</t>
  </si>
  <si>
    <t xml:space="preserve">          * implies.</t>
  </si>
  <si>
    <t xml:space="preserve">         outw(UHCI_USBCMD_HCRESET, base + UHCI_USBCMD);</t>
  </si>
  <si>
    <t xml:space="preserve">         mb();</t>
  </si>
  <si>
    <t xml:space="preserve">         udelay(5);</t>
  </si>
  <si>
    <t xml:space="preserve">         if (inw(base + UHCI_USBCMD) &amp; UHCI_USBCMD_HCRESET)</t>
  </si>
  <si>
    <t xml:space="preserve">                 dev_warn(&amp;pdev-&gt;dev, "HCRESET not completed yet!\n");</t>
  </si>
  <si>
    <t xml:space="preserve">         /* Just to be safe, disable interrupt requests and</t>
  </si>
  <si>
    <t xml:space="preserve">          * make sure the controller is stopped.</t>
  </si>
  <si>
    <t xml:space="preserve">         outw(0, base + UHCI_USBINTR);</t>
  </si>
  <si>
    <t xml:space="preserve">         outw(0, base + UHCI_USBCMD);</t>
  </si>
  <si>
    <t xml:space="preserve"> }</t>
  </si>
  <si>
    <t xml:space="preserve"> EXPORT_SYMBOL_GPL(uhci_reset_hc);</t>
  </si>
  <si>
    <t xml:space="preserve">  * Initialize a controller that was newly discovered or has just been</t>
  </si>
  <si>
    <t xml:space="preserve">  * resumed.  In either case we can't be sure of its previous state.</t>
  </si>
  <si>
    <t xml:space="preserve">  * Returns</t>
  </si>
  <si>
    <t xml:space="preserve"> 1 if the controller was reset, 0 otherwise.</t>
  </si>
  <si>
    <t xml:space="preserve"> int uhci_check_and_reset_hc(struct pci_dev *pdev, unsigned long base)</t>
  </si>
  <si>
    <t xml:space="preserve">         u16 legsup;</t>
  </si>
  <si>
    <t xml:space="preserve">         unsigned int cmd, intr;</t>
  </si>
  <si>
    <t xml:space="preserve">         /*</t>
  </si>
  <si>
    <t xml:space="preserve">          * When restarting a suspended controller, we expect all the</t>
  </si>
  <si>
    <t xml:space="preserve">          * settings to be the same as we left them</t>
  </si>
  <si>
    <t xml:space="preserve">          *</t>
  </si>
  <si>
    <t xml:space="preserve">          *      PIRQ and SMI disabled, no R/W bits set in USBLEGSUP;</t>
  </si>
  <si>
    <t xml:space="preserve">          *      Controller is stopped and configured with EGSM set;</t>
  </si>
  <si>
    <t xml:space="preserve">          *      No interrupts enabled except possibly Resume Detect.</t>
  </si>
  <si>
    <t xml:space="preserve">          * If any of these conditions are violated we do a complete reset.</t>
  </si>
  <si>
    <t xml:space="preserve">         pci_read_config_word(pdev, UHCI_USBLEGSUP, &amp;legsup);</t>
  </si>
  <si>
    <t xml:space="preserve">         if (legsup &amp; ~(UHCI_USBLEGSUP_RO | UHCI_USBLEGSUP_RWC)) {</t>
  </si>
  <si>
    <t xml:space="preserve">                 dev_dbg(&amp;pdev-&gt;dev, "%s</t>
  </si>
  <si>
    <t xml:space="preserve">                                 __func__, legsup);</t>
  </si>
  <si>
    <t xml:space="preserve">                 goto reset_needed;</t>
  </si>
  <si>
    <t xml:space="preserve">         }</t>
  </si>
  <si>
    <t xml:space="preserve">         cmd = inw(base + UHCI_USBCMD);</t>
  </si>
  <si>
    <t xml:space="preserve">         if ((cmd &amp; UHCI_USBCMD_RUN) || !(cmd &amp; UHCI_USBCMD_CONFIGURE) ||</t>
  </si>
  <si>
    <t xml:space="preserve">                         !(cmd &amp; UHCI_USBCMD_EGSM)) {</t>
  </si>
  <si>
    <t xml:space="preserve"> cmd = 0x%04x\n",</t>
  </si>
  <si>
    <t xml:space="preserve">                                 __func__, cmd);</t>
  </si>
  <si>
    <t xml:space="preserve">         intr = inw(base + UHCI_USBINTR);</t>
  </si>
  <si>
    <t xml:space="preserve">         if (intr &amp; (~UHCI_USBINTR_RESUME)) {</t>
  </si>
  <si>
    <t xml:space="preserve">                                 __func__, intr);</t>
  </si>
  <si>
    <t xml:space="preserve">         return 0;</t>
  </si>
  <si>
    <t xml:space="preserve"> reset_needed</t>
  </si>
  <si>
    <t xml:space="preserve">         dev_dbg(&amp;pdev-&gt;dev, "Performing full reset\n");</t>
  </si>
  <si>
    <t xml:space="preserve">         uhci_reset_hc(pdev, base);</t>
  </si>
  <si>
    <t xml:space="preserve">         return 1;</t>
  </si>
  <si>
    <t xml:space="preserve"> EXPORT_SYMBOL_GPL(uhci_check_and_reset_hc);</t>
  </si>
  <si>
    <t xml:space="preserve"> static inline int io_type_enabled(struct pci_dev *pdev, unsigned int mask)</t>
  </si>
  <si>
    <t xml:space="preserve">         u16 cmd;</t>
  </si>
  <si>
    <t xml:space="preserve">         return !pci_read_config_word(pdev, PCI_COMMAND, &amp;cmd) &amp;&amp; (cmd &amp; mask);</t>
  </si>
  <si>
    <t xml:space="preserve"> #define pio_enabled(dev) io_type_enabled(dev, PCI_COMMAND_IO)</t>
  </si>
  <si>
    <t xml:space="preserve"> #define mmio_enabled(dev) io_type_enabled(dev, PCI_COMMAND_MEMORY)</t>
  </si>
  <si>
    <t xml:space="preserve"> static void __devinit quirk_usb_handoff_uhci(struct pci_dev *pdev)</t>
  </si>
  <si>
    <t xml:space="preserve">         unsigned long base = 0;</t>
  </si>
  <si>
    <t xml:space="preserve">         int i;</t>
  </si>
  <si>
    <t xml:space="preserve">         if (!pio_enabled(pdev))</t>
  </si>
  <si>
    <t xml:space="preserve">                 return;</t>
  </si>
  <si>
    <t xml:space="preserve">         for (i = 0; i &lt; PCI_ROM_RESOURCE; i++)</t>
  </si>
  <si>
    <t xml:space="preserve">                 if ((pci_resource_flags(pdev, i) &amp; IORESOURCE_IO)) {</t>
  </si>
  <si>
    <t xml:space="preserve">                         base = pci_resource_start(pdev, i);</t>
  </si>
  <si>
    <t xml:space="preserve">                         break;</t>
  </si>
  <si>
    <t xml:space="preserve">                 }</t>
  </si>
  <si>
    <t xml:space="preserve">         if (base)</t>
  </si>
  <si>
    <t xml:space="preserve">                 uhci_check_and_reset_hc(pdev, base);</t>
  </si>
  <si>
    <t xml:space="preserve"> static int __devinit mmio_resource_enabled(struct pci_dev *pdev, int idx)</t>
  </si>
  <si>
    <t xml:space="preserve">         return pci_resource_start(pdev, idx) &amp;&amp; mmio_enabled(pdev);</t>
  </si>
  <si>
    <t xml:space="preserve"> static void __devinit quirk_usb_handoff_ohci(struct pci_dev *pdev)</t>
  </si>
  <si>
    <t xml:space="preserve">         void __iomem *base;</t>
  </si>
  <si>
    <t xml:space="preserve">         if (!mmio_resource_enabled(pdev, 0))</t>
  </si>
  <si>
    <t xml:space="preserve">         base = pci_ioremap_bar(pdev, 0);</t>
  </si>
  <si>
    <t xml:space="preserve">         if (base == NULL)</t>
  </si>
  <si>
    <t xml:space="preserve"> /* On PA-RISC, PDC can leave IR set incorrectly; ignore it there. */</t>
  </si>
  <si>
    <t xml:space="preserve"> #ifndef __hppa__</t>
  </si>
  <si>
    <t xml:space="preserve">         u32 control = readl(base + OHCI_CONTROL);</t>
  </si>
  <si>
    <t xml:space="preserve">         if (control &amp; OHCI_CTRL_IR) {</t>
  </si>
  <si>
    <t xml:space="preserve">                 int wait_time = 500; /* arbitrary; 5 seconds */</t>
  </si>
  <si>
    <t xml:space="preserve">                 writel(OHCI_INTR_OC, base + OHCI_INTRENABLE);</t>
  </si>
  <si>
    <t xml:space="preserve">                 writel(OHCI_OCR, base + OHCI_CMDSTATUS);</t>
  </si>
  <si>
    <t xml:space="preserve">                 while (wait_time &gt; 0 &amp;&amp;</t>
  </si>
  <si>
    <t xml:space="preserve">                                 readl(base + OHCI_CONTROL) &amp; OHCI_CTRL_IR) {</t>
  </si>
  <si>
    <t xml:space="preserve">                         wait_time -= 10;</t>
  </si>
  <si>
    <t xml:space="preserve">                         msleep(10);</t>
  </si>
  <si>
    <t xml:space="preserve">                 if (wait_time &lt;= 0)</t>
  </si>
  <si>
    <t xml:space="preserve">                         dev_warn(&amp;pdev-&gt;dev, "OHCI</t>
  </si>
  <si>
    <t xml:space="preserve"> BIOS handoff failed"</t>
  </si>
  <si>
    <t xml:space="preserve">                                         " (BIOS bug?) %08x\n",</t>
  </si>
  <si>
    <t xml:space="preserve">                                         readl(base + OHCI_CONTROL));</t>
  </si>
  <si>
    <t xml:space="preserve">                 /* reset controller, preserving RWC */</t>
  </si>
  <si>
    <t xml:space="preserve">                 writel(control &amp; OHCI_CTRL_RWC, base + OHCI_CONTROL);</t>
  </si>
  <si>
    <t xml:space="preserve"> #endif</t>
  </si>
  <si>
    <t xml:space="preserve">          * disable interrupts</t>
  </si>
  <si>
    <t xml:space="preserve">         writel(~(u32)0, base + OHCI_INTRDISABLE);</t>
  </si>
  <si>
    <t xml:space="preserve">         writel(~(u32)0, base + OHCI_INTRSTATUS);</t>
  </si>
  <si>
    <t xml:space="preserve">         iounmap(base);</t>
  </si>
  <si>
    <t xml:space="preserve"> static void __devinit quirk_usb_disable_ehci(struct pci_dev *pdev)</t>
  </si>
  <si>
    <t xml:space="preserve">         int wait_time, delta;</t>
  </si>
  <si>
    <t xml:space="preserve">         void __iomem *base, *op_reg_base;</t>
  </si>
  <si>
    <t xml:space="preserve">         u32     hcc_params, val;</t>
  </si>
  <si>
    <t xml:space="preserve">         u8      offset, cap_length;</t>
  </si>
  <si>
    <t xml:space="preserve">         int     count = 256/4;</t>
  </si>
  <si>
    <t xml:space="preserve">         int     tried_handoff = 0;</t>
  </si>
  <si>
    <t xml:space="preserve">         pci_set_power_state(pdev, PCI_D0);</t>
  </si>
  <si>
    <t xml:space="preserve">         cap_length = readb(base);</t>
  </si>
  <si>
    <t xml:space="preserve">         op_reg_base = base + cap_length;</t>
  </si>
  <si>
    <t xml:space="preserve">         /* EHCI 0.96 and later may have "extended capabilities"</t>
  </si>
  <si>
    <t xml:space="preserve">          * spec section 5.1 explains the bios handoff, e.g. for</t>
  </si>
  <si>
    <t xml:space="preserve">          * booting from USB disk or using a usb keyboard</t>
  </si>
  <si>
    <t xml:space="preserve">         hcc_params = readl(base + EHCI_HCC_PARAMS);</t>
  </si>
  <si>
    <t xml:space="preserve">         offset = (hcc_params &gt;&gt; 8) &amp; 0xff;</t>
  </si>
  <si>
    <t xml:space="preserve">         while (offset &amp;&amp; --count) {</t>
  </si>
  <si>
    <t xml:space="preserve">                 u32             cap;</t>
  </si>
  <si>
    <t xml:space="preserve">                 int             msec;</t>
  </si>
  <si>
    <t xml:space="preserve">                 pci_read_config_dword(pdev, offset, &amp;cap);</t>
  </si>
  <si>
    <t xml:space="preserve">                 switch (cap &amp; 0xff) {</t>
  </si>
  <si>
    <t xml:space="preserve">                 case 1</t>
  </si>
  <si>
    <t xml:space="preserve">                 /* BIOS/SMM/... handoff support */</t>
  </si>
  <si>
    <t xml:space="preserve">                         if ((cap &amp; EHCI_USBLEGSUP_BIOS)) {</t>
  </si>
  <si>
    <t xml:space="preserve">                                 dev_dbg(&amp;pdev-&gt;dev, "EHCI</t>
  </si>
  <si>
    <t xml:space="preserve"> BIOS handoff\n");</t>
  </si>
  <si>
    <t xml:space="preserve"> #if 0</t>
  </si>
  <si>
    <t xml:space="preserve"> /* aleksey_gorelov@phoenix.com reports that some systems need SMI forced on,</t>
  </si>
  <si>
    <t xml:space="preserve">  * but that seems dubious in general (the BIOS left it off intentionally)</t>
  </si>
  <si>
    <t xml:space="preserve">  * and is known to prevent some systems from booting.  so we won't do this</t>
  </si>
  <si>
    <t xml:space="preserve">  * unless maybe we can determine when we're on a system that needs SMI forced.</t>
  </si>
  <si>
    <t xml:space="preserve">                                 /* BIOS workaround (?)</t>
  </si>
  <si>
    <t xml:space="preserve"> be sure the</t>
  </si>
  <si>
    <t xml:space="preserve">                                  * pre-Linux code receives the SMI</t>
  </si>
  <si>
    <t xml:space="preserve">                                  */</t>
  </si>
  <si>
    <t xml:space="preserve">                                 pci_read_config_dword(pdev,</t>
  </si>
  <si>
    <t xml:space="preserve">                                                 offset + EHCI_USBLEGCTLSTS,</t>
  </si>
  <si>
    <t xml:space="preserve">                                                 &amp;val);</t>
  </si>
  <si>
    <t xml:space="preserve">                                 pci_write_config_dword(pdev,</t>
  </si>
  <si>
    <t xml:space="preserve">                                                 val | EHCI_USBLEGCTLSTS_SOOE);</t>
  </si>
  <si>
    <t xml:space="preserve">                                 /* some systems get upset if this semaphore is</t>
  </si>
  <si>
    <t xml:space="preserve">                                  * set for any other reason than forcing a BIOS</t>
  </si>
  <si>
    <t xml:space="preserve">                                  * handoff..</t>
  </si>
  <si>
    <t xml:space="preserve">                                 pci_write_config_byte(pdev, offset + 3, 1);</t>
  </si>
  <si>
    <t xml:space="preserve">                         }</t>
  </si>
  <si>
    <t xml:space="preserve">                         /* if boot firmware now owns EHCI, spin till</t>
  </si>
  <si>
    <t xml:space="preserve">                          * it hands it over.</t>
  </si>
  <si>
    <t xml:space="preserve">                          */</t>
  </si>
  <si>
    <t xml:space="preserve">                         msec = 1000;</t>
  </si>
  <si>
    <t xml:space="preserve">                         while ((cap &amp; EHCI_USBLEGSUP_BIOS) &amp;&amp; (msec &gt; 0)) {</t>
  </si>
  <si>
    <t xml:space="preserve">                                 tried_handoff = 1;</t>
  </si>
  <si>
    <t xml:space="preserve">                                 msleep(10);</t>
  </si>
  <si>
    <t xml:space="preserve">                                 msec -= 10;</t>
  </si>
  <si>
    <t xml:space="preserve">                                 pci_read_config_dword(pdev, offset, &amp;cap);</t>
  </si>
  <si>
    <t xml:space="preserve">                         if (cap &amp; EHCI_USBLEGSUP_BIOS) {</t>
  </si>
  <si>
    <t xml:space="preserve">                                 /* well, possibly buggy BIOS... try to shut</t>
  </si>
  <si>
    <t xml:space="preserve">                                  * it down, and hope nothing goes too wrong</t>
  </si>
  <si>
    <t xml:space="preserve">                                 dev_warn(&amp;pdev-&gt;dev, "EHCI</t>
  </si>
  <si>
    <t xml:space="preserve">                                                 " (BIOS bug?) %08x\n", cap);</t>
  </si>
  <si>
    <t xml:space="preserve">                                 pci_write_config_byte(pdev, offset + 2, 0);</t>
  </si>
  <si>
    <t xml:space="preserve">                         /* just in case, always disable EHCI SMIs */</t>
  </si>
  <si>
    <t xml:space="preserve">                         pci_write_config_dword(pdev,</t>
  </si>
  <si>
    <t xml:space="preserve">                                         offset + EHCI_USBLEGCTLSTS,</t>
  </si>
  <si>
    <t xml:space="preserve">                                         0);</t>
  </si>
  <si>
    <t xml:space="preserve">                         /* If the BIOS ever owned the controller then we</t>
  </si>
  <si>
    <t xml:space="preserve">                          * can't expect any power sessions to remain intact.</t>
  </si>
  <si>
    <t xml:space="preserve">                         if (tried_handoff)</t>
  </si>
  <si>
    <t xml:space="preserve">                                 writel(0, op_reg_base + EHCI_CONFIGFLAG);</t>
  </si>
  <si>
    <t xml:space="preserve">                 case 0</t>
  </si>
  <si>
    <t xml:space="preserve">                 /* illegal reserved capability */</t>
  </si>
  <si>
    <t xml:space="preserve">                         cap = 0;</t>
  </si>
  <si>
    <t xml:space="preserve">                         /* FALLTHROUGH */</t>
  </si>
  <si>
    <t xml:space="preserve">                 default</t>
  </si>
  <si>
    <t xml:space="preserve">                         dev_warn(&amp;pdev-&gt;dev, "EHCI</t>
  </si>
  <si>
    <t xml:space="preserve"> unrecognized capability "</t>
  </si>
  <si>
    <t xml:space="preserve">                                         "%02x\n", cap &amp; 0xff);</t>
  </si>
  <si>
    <t xml:space="preserve">                 offset = (cap &gt;&gt; 8) &amp; 0xff;</t>
  </si>
  <si>
    <t xml:space="preserve">         if (!count)</t>
  </si>
  <si>
    <t xml:space="preserve">                 dev_printk(KERN_DEBUG, &amp;pdev-&gt;dev, "EHCI</t>
  </si>
  <si>
    <t xml:space="preserve"> capability loop?\n");</t>
  </si>
  <si>
    <t xml:space="preserve">          * halt EHCI &amp; disable its interrupts in any case</t>
  </si>
  <si>
    <t xml:space="preserve">         val = readl(op_reg_base + EHCI_USBSTS);</t>
  </si>
  <si>
    <t xml:space="preserve">         if ((val &amp; EHCI_USBSTS_HALTED) == 0) {</t>
  </si>
  <si>
    <t xml:space="preserve">                 val = readl(op_reg_base + EHCI_USBCMD);</t>
  </si>
  <si>
    <t xml:space="preserve">                 val &amp;= ~EHCI_USBCMD_RUN;</t>
  </si>
  <si>
    <t xml:space="preserve">                 writel(val, op_reg_base + EHCI_USBCMD);</t>
  </si>
  <si>
    <t xml:space="preserve">                 wait_time = 2000;</t>
  </si>
  <si>
    <t xml:space="preserve">                 delta = 100;</t>
  </si>
  <si>
    <t xml:space="preserve">                 do {</t>
  </si>
  <si>
    <t xml:space="preserve">                         writel(0x3f, op_reg_base + EHCI_USBSTS);</t>
  </si>
  <si>
    <t xml:space="preserve">                         udelay(delta);</t>
  </si>
  <si>
    <t xml:space="preserve">                         wait_time -= delta;</t>
  </si>
  <si>
    <t xml:space="preserve">                         val = readl(op_reg_base + EHCI_USBSTS);</t>
  </si>
  <si>
    <t xml:space="preserve">                         if ((val == ~(u32)0) || (val &amp; EHCI_USBSTS_HALTED)) {</t>
  </si>
  <si>
    <t xml:space="preserve">                                 break;</t>
  </si>
  <si>
    <t xml:space="preserve">                 } while (wait_time &gt; 0);</t>
  </si>
  <si>
    <t xml:space="preserve">         writel(0, op_reg_base + EHCI_USBINTR);</t>
  </si>
  <si>
    <t xml:space="preserve">         writel(0x3f, op_reg_base + EHCI_USBSTS);</t>
  </si>
  <si>
    <t xml:space="preserve">         /* after disable ehci, put it back to correct power state */</t>
  </si>
  <si>
    <t xml:space="preserve">         pci_set_power_state(pdev, pci_choose_state(pdev, PMSG_SUSPEND));</t>
  </si>
  <si>
    <t xml:space="preserve">         return;</t>
  </si>
  <si>
    <t xml:space="preserve">  * handshake - spin reading a register until handshake completes</t>
  </si>
  <si>
    <t xml:space="preserve">  * @ptr</t>
  </si>
  <si>
    <t xml:space="preserve"> address of hc register to be read</t>
  </si>
  <si>
    <t xml:space="preserve">  * @mask</t>
  </si>
  <si>
    <t xml:space="preserve"> bits to look at in result of read</t>
  </si>
  <si>
    <t xml:space="preserve">  * @done</t>
  </si>
  <si>
    <t xml:space="preserve"> value of those bits when handshake succeeds</t>
  </si>
  <si>
    <t xml:space="preserve">  * @wait_usec</t>
  </si>
  <si>
    <t xml:space="preserve"> timeout in microseconds</t>
  </si>
  <si>
    <t xml:space="preserve">  * @delay_usec</t>
  </si>
  <si>
    <t xml:space="preserve"> delay in microseconds to wait between polling</t>
  </si>
  <si>
    <t xml:space="preserve">  * Polls a register every delay_usec microseconds.</t>
  </si>
  <si>
    <t xml:space="preserve">  * Returns 0 when the mask bits have the value done.</t>
  </si>
  <si>
    <t xml:space="preserve">  * Returns -ETIMEDOUT if this condition is not true after</t>
  </si>
  <si>
    <t xml:space="preserve">  * wait_usec microseconds have passed.</t>
  </si>
  <si>
    <t xml:space="preserve"> static int handshake(void __iomem *ptr, u32 mask, u32 done,</t>
  </si>
  <si>
    <t xml:space="preserve">                 int wait_usec, int delay_usec)</t>
  </si>
  <si>
    <t xml:space="preserve">         u32     result;</t>
  </si>
  <si>
    <t xml:space="preserve">         do {</t>
  </si>
  <si>
    <t xml:space="preserve">                 result = readl(ptr);</t>
  </si>
  <si>
    <t xml:space="preserve">                 result &amp;= mask;</t>
  </si>
  <si>
    <t xml:space="preserve">                 if (result == done)</t>
  </si>
  <si>
    <t xml:space="preserve">                         return 0;</t>
  </si>
  <si>
    <t xml:space="preserve">                 udelay(delay_usec);</t>
  </si>
  <si>
    <t xml:space="preserve">                 wait_usec -= delay_usec;</t>
  </si>
  <si>
    <t xml:space="preserve">         } while (wait_usec &gt; 0);</t>
  </si>
  <si>
    <t xml:space="preserve">         return -ETIMEDOUT;</t>
  </si>
  <si>
    <t xml:space="preserve"> /**</t>
  </si>
  <si>
    <t xml:space="preserve">  * PCI Quirks for xHCI.</t>
  </si>
  <si>
    <t xml:space="preserve">  * Takes care of the handoff between the Pre-OS (i.e. BIOS) and the OS.</t>
  </si>
  <si>
    <t xml:space="preserve">  * It signals to the BIOS that the OS wants control of the host controller,</t>
  </si>
  <si>
    <t xml:space="preserve">  * and then waits 5 seconds for the BIOS to hand over control.</t>
  </si>
  <si>
    <t xml:space="preserve">  * If we timeout, assume the BIOS is broken and take control anyway.</t>
  </si>
  <si>
    <t xml:space="preserve"> static void __devinit quirk_usb_handoff_xhci(struct pci_dev *pdev)</t>
  </si>
  <si>
    <t xml:space="preserve">         int ext_cap_offset;</t>
  </si>
  <si>
    <t xml:space="preserve">         void __iomem *op_reg_base;</t>
  </si>
  <si>
    <t xml:space="preserve">         u32 val;</t>
  </si>
  <si>
    <t xml:space="preserve">         int timeout;</t>
  </si>
  <si>
    <t xml:space="preserve">         base = ioremap_nocache(pci_resource_start(pdev, 0),</t>
  </si>
  <si>
    <t xml:space="preserve">                                 pci_resource_len(pdev, 0));</t>
  </si>
  <si>
    <t xml:space="preserve">          * Find the Legacy Support Capability register -</t>
  </si>
  <si>
    <t xml:space="preserve">          * this is optional for xHCI host controllers.</t>
  </si>
  <si>
    <t xml:space="preserve">         ext_cap_offset = xhci_find_next_cap_offset(base, XHCI_HCC_PARAMS_OFFSET);</t>
  </si>
  <si>
    <t xml:space="preserve">                 if (!ext_cap_offset)</t>
  </si>
  <si>
    <t xml:space="preserve">                         /* We've reached the end of the extended capabilities */</t>
  </si>
  <si>
    <t xml:space="preserve">                         goto hc_init;</t>
  </si>
  <si>
    <t xml:space="preserve">                 val = readl(base + ext_cap_offset);</t>
  </si>
  <si>
    <t xml:space="preserve">                 if (XHCI_EXT_CAPS_ID(val) == XHCI_EXT_CAPS_LEGACY)</t>
  </si>
  <si>
    <t xml:space="preserve">                 ext_cap_offset = xhci_find_next_cap_offset(base, ext_cap_offset);</t>
  </si>
  <si>
    <t xml:space="preserve">         } while (1);</t>
  </si>
  <si>
    <t xml:space="preserve">         /* If the BIOS owns the HC, signal that the OS wants it, and wait */</t>
  </si>
  <si>
    <t xml:space="preserve">         if (val &amp; XHCI_HC_BIOS_OWNED) {</t>
  </si>
  <si>
    <t xml:space="preserve">                 writel(val &amp; XHCI_HC_OS_OWNED, base + ext_cap_offset);</t>
  </si>
  <si>
    <t xml:space="preserve">                 /* Wait for 5 seconds with 10 microsecond polling interval */</t>
  </si>
  <si>
    <t xml:space="preserve">                 timeout = handshake(base + ext_cap_offset, XHCI_HC_BIOS_OWNED,</t>
  </si>
  <si>
    <t xml:space="preserve">                                 0, 5000, 10);</t>
  </si>
  <si>
    <t xml:space="preserve">                 /* Assume a buggy BIOS and take HC ownership anyway */</t>
  </si>
  <si>
    <t xml:space="preserve">                 if (timeout) {</t>
  </si>
  <si>
    <t xml:space="preserve">                         dev_warn(&amp;pdev-&gt;dev, "xHCI BIOS handoff failed"</t>
  </si>
  <si>
    <t xml:space="preserve">                                         " (BIOS bug ?) %08x\n", val);</t>
  </si>
  <si>
    <t xml:space="preserve">                         writel(val &amp; ~XHCI_HC_BIOS_OWNED, base + ext_cap_offset);</t>
  </si>
  <si>
    <t xml:space="preserve">         /* Disable any BIOS SMIs */</t>
  </si>
  <si>
    <t xml:space="preserve">         writel(XHCI_LEGACY_DISABLE_SMI,</t>
  </si>
  <si>
    <t xml:space="preserve">                         base + ext_cap_offset + XHCI_LEGACY_CONTROL_OFFSET);</t>
  </si>
  <si>
    <t xml:space="preserve"> hc_init</t>
  </si>
  <si>
    <t xml:space="preserve">         op_reg_base = base + XHCI_HC_LENGTH(readl(base));</t>
  </si>
  <si>
    <t xml:space="preserve">         /* Wait for the host controller to be ready before writing any</t>
  </si>
  <si>
    <t xml:space="preserve">          * operational or runtime registers.  Wait 5 seconds and no more.</t>
  </si>
  <si>
    <t xml:space="preserve">         timeout = handshake(op_reg_base + XHCI_STS_OFFSET, XHCI_STS_CNR, 0,</t>
  </si>
  <si>
    <t xml:space="preserve">                         5000, 10);</t>
  </si>
  <si>
    <t xml:space="preserve">         /* Assume a buggy HC and start HC initialization anyway */</t>
  </si>
  <si>
    <t xml:space="preserve">         if (timeout) {</t>
  </si>
  <si>
    <t xml:space="preserve">                 val = readl(op_reg_base + XHCI_STS_OFFSET);</t>
  </si>
  <si>
    <t xml:space="preserve">                 dev_warn(&amp;pdev-&gt;dev,</t>
  </si>
  <si>
    <t xml:space="preserve">                                 "xHCI HW not ready after 5 sec (HC bug?) "</t>
  </si>
  <si>
    <t xml:space="preserve">                                 "status = 0x%x\n", val);</t>
  </si>
  <si>
    <t xml:space="preserve">         /* Send the halt and disable interrupts command */</t>
  </si>
  <si>
    <t xml:space="preserve">         val = readl(op_reg_base + XHCI_CMD_OFFSET);</t>
  </si>
  <si>
    <t xml:space="preserve">         val &amp;= ~(XHCI_CMD_RUN | XHCI_IRQS);</t>
  </si>
  <si>
    <t xml:space="preserve">         writel(val, op_reg_base + XHCI_CMD_OFFSET);</t>
  </si>
  <si>
    <t xml:space="preserve">         /* Wait for the HC to halt - poll every 125 usec (one microframe). */</t>
  </si>
  <si>
    <t xml:space="preserve">         timeout = handshake(op_reg_base + XHCI_STS_OFFSET, XHCI_STS_HALT, 1,</t>
  </si>
  <si>
    <t xml:space="preserve">                         XHCI_MAX_HALT_USEC, 125);</t>
  </si>
  <si>
    <t xml:space="preserve">                                 "xHCI HW did not halt within %d usec "</t>
  </si>
  <si>
    <t xml:space="preserve">                                 "status = 0x%x\n", XHCI_MAX_HALT_USEC, val);</t>
  </si>
  <si>
    <t xml:space="preserve"> static void __devinit quirk_usb_early_handoff(struct pci_dev *pdev)</t>
  </si>
  <si>
    <t xml:space="preserve">         if (pdev-&gt;class == PCI_CLASS_SERIAL_USB_UHCI)</t>
  </si>
  <si>
    <t xml:space="preserve">                 quirk_usb_handoff_uhci(pdev);</t>
  </si>
  <si>
    <t xml:space="preserve">         else if (pdev-&gt;class == PCI_CLASS_SERIAL_USB_OHCI)</t>
  </si>
  <si>
    <t xml:space="preserve">                 quirk_usb_handoff_ohci(pdev);</t>
  </si>
  <si>
    <t xml:space="preserve">         else if (pdev-&gt;class == PCI_CLASS_SERIAL_USB_EHCI)</t>
  </si>
  <si>
    <t xml:space="preserve">                 quirk_usb_disable_ehci(pdev);</t>
  </si>
  <si>
    <t xml:space="preserve">                 quirk_usb_handoff_xhci(pdev);</t>
  </si>
  <si>
    <t xml:space="preserve"> DECLARE_PCI_FIXUP_FINAL(PCI_ANY_ID, PCI_ANY_ID, quirk_usb_early_handoff);</t>
  </si>
  <si>
    <t xml:space="preserve">            </t>
    <phoneticPr fontId="3" type="noConversion"/>
  </si>
  <si>
    <t xml:space="preserve"> }</t>
    <phoneticPr fontId="3" type="noConversion"/>
  </si>
  <si>
    <t xml:space="preserve">         else if (pdev-&gt;class == PCI_CLASS_SERIAL_USB_XHCI)</t>
    <phoneticPr fontId="3" type="noConversion"/>
  </si>
  <si>
    <t xml:space="preserve"> #endif</t>
    <phoneticPr fontId="3" type="noConversion"/>
  </si>
  <si>
    <t xml:space="preserve">         }</t>
    <phoneticPr fontId="3" type="noConversion"/>
  </si>
  <si>
    <t xml:space="preserve"> {</t>
    <phoneticPr fontId="3" type="noConversion"/>
  </si>
  <si>
    <t>十进制</t>
    <phoneticPr fontId="3" type="noConversion"/>
  </si>
  <si>
    <t>二进制</t>
    <phoneticPr fontId="3" type="noConversion"/>
  </si>
  <si>
    <t>八进制</t>
    <phoneticPr fontId="3" type="noConversion"/>
  </si>
  <si>
    <t>十六进制</t>
    <phoneticPr fontId="3" type="noConversion"/>
  </si>
  <si>
    <t>问题：</t>
    <phoneticPr fontId="3" type="noConversion"/>
  </si>
  <si>
    <t>3、涉及到的主要功能：单元格格式、公式和函数、组合、复制粘贴：选择性粘贴-&gt;转置等。</t>
    <phoneticPr fontId="3" type="noConversion"/>
  </si>
  <si>
    <t xml:space="preserve">          Branch data     Line data    Source code</t>
    <phoneticPr fontId="3" type="noConversion"/>
  </si>
  <si>
    <t xml:space="preserve">     331 [ -  + ][ +  - ]:        300 :                         udelay(delta);</t>
    <phoneticPr fontId="3" type="noConversion"/>
  </si>
  <si>
    <t>Line</t>
    <phoneticPr fontId="3" type="noConversion"/>
  </si>
  <si>
    <t>data</t>
    <phoneticPr fontId="3" type="noConversion"/>
  </si>
  <si>
    <t>code</t>
    <phoneticPr fontId="3" type="noConversion"/>
  </si>
  <si>
    <t>+</t>
    <phoneticPr fontId="3" type="noConversion"/>
  </si>
  <si>
    <t>-</t>
    <phoneticPr fontId="3" type="noConversion"/>
  </si>
  <si>
    <t>、</t>
    <phoneticPr fontId="3" type="noConversion"/>
  </si>
  <si>
    <t xml:space="preserve"> legsup = 0x%04x\n",</t>
    <phoneticPr fontId="3" type="noConversion"/>
  </si>
  <si>
    <t xml:space="preserve"> intr = 0x%04x\n",</t>
    <phoneticPr fontId="3" type="noConversion"/>
  </si>
  <si>
    <t xml:space="preserve"> /*</t>
    <phoneticPr fontId="3" type="noConversion"/>
  </si>
  <si>
    <t>/*</t>
  </si>
  <si>
    <t>*/</t>
  </si>
  <si>
    <t>{</t>
  </si>
  <si>
    <t>}</t>
  </si>
  <si>
    <t>__func__, legsup);</t>
  </si>
  <si>
    <t>goto reset_needed;</t>
  </si>
  <si>
    <t>cmd = inw(base + UHCI_USBCMD);</t>
  </si>
  <si>
    <t>if ((cmd &amp; UHCI_USBCMD_RUN) || !(cmd &amp; UHCI_USBCMD_CONFIGURE) ||</t>
  </si>
  <si>
    <t>!(cmd &amp; UHCI_USBCMD_EGSM)) {</t>
  </si>
  <si>
    <t>dev_dbg(&amp;pdev-&gt;dev, "%s: cmd = 0x%04x\n",</t>
  </si>
  <si>
    <t>__func__, cmd);</t>
  </si>
  <si>
    <t>intr = inw(base + UHCI_USBINTR);</t>
  </si>
  <si>
    <t>if (intr &amp; (~UHCI_USBINTR_RESUME)) {</t>
  </si>
  <si>
    <t>dev_dbg(&amp;pdev-&gt;dev, "%s: intr = 0x%04x\n",</t>
  </si>
  <si>
    <t>__func__, intr);</t>
  </si>
  <si>
    <t>return 0;</t>
  </si>
  <si>
    <t>reset_needed:</t>
  </si>
  <si>
    <t>dev_dbg(&amp;pdev-&gt;dev, "Performing full reset\n");</t>
  </si>
  <si>
    <t>uhci_reset_hc(pdev, base);</t>
  </si>
  <si>
    <t>return 1;</t>
  </si>
  <si>
    <t>EXPORT_SYMBOL_GPL(uhci_check_and_reset_hc);</t>
  </si>
  <si>
    <t>static inline int io_type_enabled(struct pci_dev *pdev, unsigned int mask)</t>
  </si>
  <si>
    <t>u16 cmd;</t>
  </si>
  <si>
    <t>return !pci_read_config_word(pdev, PCI_COMMAND, &amp;cmd) &amp;&amp; (cmd &amp; mask);</t>
  </si>
  <si>
    <t>#define pio_enabled(dev) io_type_enabled(dev, PCI_COMMAND_IO)</t>
  </si>
  <si>
    <t>#define mmio_enabled(dev) io_type_enabled(dev, PCI_COMMAND_MEMORY)</t>
  </si>
  <si>
    <t>static void __devinit quirk_usb_handoff_uhci(struct pci_dev *pdev)</t>
  </si>
  <si>
    <t>unsigned long base = 0;</t>
  </si>
  <si>
    <t>int i;</t>
  </si>
  <si>
    <t>if (!pio_enabled(pdev))</t>
  </si>
  <si>
    <t>return;</t>
  </si>
  <si>
    <t>for (i = 0; i &lt; PCI_ROM_RESOURCE; i++)</t>
  </si>
  <si>
    <t>if ((pci_resource_flags(pdev, i) &amp; IORESOURCE_IO)) {</t>
  </si>
  <si>
    <t>base = pci_resource_start(pdev, i);</t>
  </si>
  <si>
    <t>break;</t>
  </si>
  <si>
    <t>if (base)</t>
  </si>
  <si>
    <t>uhci_check_and_reset_hc(pdev, base);</t>
  </si>
  <si>
    <t>static int __devinit mmio_resource_enabled(struct pci_dev *pdev, int idx)</t>
  </si>
  <si>
    <t>return pci_resource_start(pdev, idx) &amp;&amp; mmio_enabled(pdev);</t>
  </si>
  <si>
    <t>static void __devinit quirk_usb_handoff_ohci(struct pci_dev *pdev)</t>
  </si>
  <si>
    <t>void __iomem *base;</t>
  </si>
  <si>
    <t>if (!mmio_resource_enabled(pdev, 0))</t>
  </si>
  <si>
    <t>base = pci_ioremap_bar(pdev, 0);</t>
  </si>
  <si>
    <t>if (base == NULL)</t>
  </si>
  <si>
    <t>/* On PA-RISC, PDC can leave IR set incorrectly; ignore it there. */</t>
  </si>
  <si>
    <t>#ifndef __hppa__</t>
  </si>
  <si>
    <t>u32 control = readl(base + OHCI_CONTROL);</t>
  </si>
  <si>
    <t>if (control &amp; OHCI_CTRL_IR) {</t>
  </si>
  <si>
    <t>int wait_time = 500; /* arbitrary; 5 seconds */</t>
  </si>
  <si>
    <t>writel(OHCI_INTR_OC, base + OHCI_INTRENABLE);</t>
  </si>
  <si>
    <t>writel(OHCI_OCR, base + OHCI_CMDSTATUS);</t>
  </si>
  <si>
    <t>while (wait_time &gt; 0 &amp;&amp;</t>
  </si>
  <si>
    <t>readl(base + OHCI_CONTROL) &amp; OHCI_CTRL_IR) {</t>
  </si>
  <si>
    <t>wait_time -= 10;</t>
  </si>
  <si>
    <t>msleep(10);</t>
  </si>
  <si>
    <t>if (wait_time &lt;= 0)</t>
  </si>
  <si>
    <t>dev_warn(&amp;pdev-&gt;dev, "OHCI: BIOS handoff failed"</t>
  </si>
  <si>
    <t>" (BIOS bug?) %08x\n",</t>
  </si>
  <si>
    <t>readl(base + OHCI_CONTROL));</t>
  </si>
  <si>
    <t>/* reset controller, preserving RWC */</t>
  </si>
  <si>
    <t>writel(control &amp; OHCI_CTRL_RWC, base + OHCI_CONTROL);</t>
  </si>
  <si>
    <t>#endif</t>
  </si>
  <si>
    <t>* disable interrupts</t>
  </si>
  <si>
    <t>writel(~(u32)0, base + OHCI_INTRDISABLE);</t>
  </si>
  <si>
    <t>writel(~(u32)0, base + OHCI_INTRSTATUS);</t>
  </si>
  <si>
    <t>iounmap(base);</t>
  </si>
  <si>
    <t>static void __devinit quirk_usb_disable_ehci(struct pci_dev *pdev)</t>
  </si>
  <si>
    <t>int wait_time, delta;</t>
  </si>
  <si>
    <t>void __iomem *base, *op_reg_base;</t>
  </si>
  <si>
    <t>u32     hcc_params, val;</t>
  </si>
  <si>
    <t>u8      offset, cap_length;</t>
  </si>
  <si>
    <t>int     count = 256/4;</t>
  </si>
  <si>
    <t>int     tried_handoff = 0;</t>
  </si>
  <si>
    <t>pci_set_power_state(pdev, PCI_D0);</t>
  </si>
  <si>
    <t>cap_length = readb(base);</t>
  </si>
  <si>
    <t>op_reg_base = base + cap_length;</t>
  </si>
  <si>
    <t>/* EHCI 0.96 and later may have "extended capabilities"</t>
  </si>
  <si>
    <t>* spec section 5.1 explains the bios handoff, e.g. for</t>
  </si>
  <si>
    <t>* booting from USB disk or using a usb keyboard</t>
  </si>
  <si>
    <t>hcc_params = readl(base + EHCI_HCC_PARAMS);</t>
  </si>
  <si>
    <t>offset = (hcc_params &gt;&gt; 8) &amp; 0xff;</t>
  </si>
  <si>
    <t>while (offset &amp;&amp; --count) {</t>
  </si>
  <si>
    <t>u32             cap;</t>
  </si>
  <si>
    <t>int             msec;</t>
  </si>
  <si>
    <t>pci_read_config_dword(pdev, offset, &amp;cap);</t>
  </si>
  <si>
    <t>switch (cap &amp; 0xff) {</t>
  </si>
  <si>
    <t>case 1:                 /* BIOS/SMM/... handoff support */</t>
  </si>
  <si>
    <t>if ((cap &amp; EHCI_USBLEGSUP_BIOS)) {</t>
  </si>
  <si>
    <t>dev_dbg(&amp;pdev-&gt;dev, "EHCI: BIOS handoff\n");</t>
  </si>
  <si>
    <t>#if 0</t>
  </si>
  <si>
    <t>/* aleksey_gorelov@phoenix.com reports that some systems need SMI forced on,</t>
  </si>
  <si>
    <t>* but that seems dubious in general (the BIOS left it off intentionally)</t>
  </si>
  <si>
    <t>* and is known to prevent some systems from booting.  so we won't do this</t>
  </si>
  <si>
    <t>* unless maybe we can determine when we're on a system that needs SMI forced.</t>
  </si>
  <si>
    <t>/* BIOS workaround (?): be sure the</t>
  </si>
  <si>
    <t>* pre-Linux code receives the SMI</t>
  </si>
  <si>
    <t>pci_read_config_dword(pdev,</t>
  </si>
  <si>
    <t>offset + EHCI_USBLEGCTLSTS,</t>
  </si>
  <si>
    <t>&amp;val);</t>
  </si>
  <si>
    <t>pci_write_config_dword(pdev,</t>
  </si>
  <si>
    <t>val | EHCI_USBLEGCTLSTS_SOOE);</t>
  </si>
  <si>
    <t>/* some systems get upset if this semaphore is</t>
  </si>
  <si>
    <t>* set for any other reason than forcing a BIOS</t>
  </si>
  <si>
    <t>* handoff..</t>
  </si>
  <si>
    <t>pci_write_config_byte(pdev, offset + 3, 1);</t>
  </si>
  <si>
    <t>/* if boot firmware now owns EHCI, spin till</t>
  </si>
  <si>
    <t>* it hands it over.</t>
  </si>
  <si>
    <t>msec = 1000;</t>
  </si>
  <si>
    <t>while ((cap &amp; EHCI_USBLEGSUP_BIOS) &amp;&amp; (msec &gt; 0)) {</t>
  </si>
  <si>
    <t>tried_handoff = 1;</t>
  </si>
  <si>
    <t>msec -= 10;</t>
  </si>
  <si>
    <t>if (cap &amp; EHCI_USBLEGSUP_BIOS) {</t>
  </si>
  <si>
    <t>/* well, possibly buggy BIOS... try to shut</t>
  </si>
  <si>
    <t>* it down, and hope nothing goes too wrong</t>
  </si>
  <si>
    <t>dev_warn(&amp;pdev-&gt;dev, "EHCI: BIOS handoff failed"</t>
  </si>
  <si>
    <t>" (BIOS bug?) %08x\n", cap);</t>
  </si>
  <si>
    <t>pci_write_config_byte(pdev, offset + 2, 0);</t>
  </si>
  <si>
    <t>/* just in case, always disable EHCI SMIs */</t>
  </si>
  <si>
    <t>0);</t>
  </si>
  <si>
    <t>/* If the BIOS ever owned the controller then we</t>
  </si>
  <si>
    <t>* can't expect any power sessions to remain intact.</t>
  </si>
  <si>
    <t>if (tried_handoff)</t>
  </si>
  <si>
    <t>writel(0, op_reg_base + EHCI_CONFIGFLAG);</t>
  </si>
  <si>
    <t>case 0:                 /* illegal reserved capability */</t>
  </si>
  <si>
    <t>cap = 0;</t>
  </si>
  <si>
    <t>/* FALLTHROUGH */</t>
  </si>
  <si>
    <t>default:</t>
  </si>
  <si>
    <t>dev_warn(&amp;pdev-&gt;dev, "EHCI: unrecognized capability "</t>
  </si>
  <si>
    <t>"%02x\n", cap &amp; 0xff);</t>
  </si>
  <si>
    <t>offset = (cap &gt;&gt; 8) &amp; 0xff;</t>
  </si>
  <si>
    <t>if (!count)</t>
  </si>
  <si>
    <t>dev_printk(KERN_DEBUG, &amp;pdev-&gt;dev, "EHCI: capability loop?\n");</t>
  </si>
  <si>
    <t>* halt EHCI &amp; disable its interrupts in any case</t>
  </si>
  <si>
    <t>val = readl(op_reg_base + EHCI_USBSTS);</t>
  </si>
  <si>
    <t>if ((val &amp; EHCI_USBSTS_HALTED) == 0) {</t>
  </si>
  <si>
    <t>val = readl(op_reg_base + EHCI_USBCMD);</t>
  </si>
  <si>
    <t>val &amp;= ~EHCI_USBCMD_RUN;</t>
  </si>
  <si>
    <t>writel(val, op_reg_base + EHCI_USBCMD);</t>
  </si>
  <si>
    <t>wait_time = 2000;</t>
  </si>
  <si>
    <t>delta = 100;</t>
  </si>
  <si>
    <t>do {</t>
  </si>
  <si>
    <t>writel(0x3f, op_reg_base + EHCI_USBSTS);</t>
  </si>
  <si>
    <t>udelay(delta);</t>
  </si>
  <si>
    <t>wait_time -= delta;</t>
  </si>
  <si>
    <t>if ((val == ~(u32)0) || (val &amp; EHCI_USBSTS_HALTED)) {</t>
  </si>
  <si>
    <t>} while (wait_time &gt; 0);</t>
  </si>
  <si>
    <t>writel(0, op_reg_base + EHCI_USBINTR);</t>
  </si>
  <si>
    <t>/* after disable ehci, put it back to correct power state */</t>
  </si>
  <si>
    <t>pci_set_power_state(pdev, pci_choose_state(pdev, PMSG_SUSPEND));</t>
  </si>
  <si>
    <t>* handshake - spin reading a register until handshake completes</t>
  </si>
  <si>
    <t>* @ptr: address of hc register to be read</t>
  </si>
  <si>
    <t>* @mask: bits to look at in result of read</t>
  </si>
  <si>
    <t>* @done: value of those bits when handshake succeeds</t>
  </si>
  <si>
    <t>* @wait_usec: timeout in microseconds</t>
  </si>
  <si>
    <t>* @delay_usec: delay in microseconds to wait between polling</t>
  </si>
  <si>
    <t>* Polls a register every delay_usec microseconds.</t>
  </si>
  <si>
    <t>* Returns 0 when the mask bits have the value done.</t>
  </si>
  <si>
    <t>* Returns -ETIMEDOUT if this condition is not true after</t>
  </si>
  <si>
    <t>* wait_usec microseconds have passed.</t>
  </si>
  <si>
    <t>static int handshake(void __iomem *ptr, u32 mask, u32 done,</t>
  </si>
  <si>
    <t>int wait_usec, int delay_usec)</t>
  </si>
  <si>
    <t>u32     result;</t>
  </si>
  <si>
    <t>result = readl(ptr);</t>
  </si>
  <si>
    <t>result &amp;= mask;</t>
  </si>
  <si>
    <t>if (result == done)</t>
  </si>
  <si>
    <t>udelay(delay_usec);</t>
  </si>
  <si>
    <t>wait_usec -= delay_usec;</t>
  </si>
  <si>
    <t>} while (wait_usec &gt; 0);</t>
  </si>
  <si>
    <t>return -ETIMEDOUT;</t>
  </si>
  <si>
    <t>/**</t>
  </si>
  <si>
    <t>* PCI Quirks for xHCI.</t>
  </si>
  <si>
    <t>* Takes care of the handoff between the Pre-OS (i.e. BIOS) and the OS.</t>
  </si>
  <si>
    <t>* It signals to the BIOS that the OS wants control of the host controller,</t>
  </si>
  <si>
    <t>* and then waits 5 seconds for the BIOS to hand over control.</t>
  </si>
  <si>
    <t>* If we timeout, assume the BIOS is broken and take control anyway.</t>
  </si>
  <si>
    <t>static void __devinit quirk_usb_handoff_xhci(struct pci_dev *pdev)</t>
  </si>
  <si>
    <t>int ext_cap_offset;</t>
  </si>
  <si>
    <t>void __iomem *op_reg_base;</t>
  </si>
  <si>
    <t>u32 val;</t>
  </si>
  <si>
    <t>int timeout;</t>
  </si>
  <si>
    <t>base = ioremap_nocache(pci_resource_start(pdev, 0),</t>
  </si>
  <si>
    <t>pci_resource_len(pdev, 0));</t>
  </si>
  <si>
    <t>* Find the Legacy Support Capability register -</t>
  </si>
  <si>
    <t>* this is optional for xHCI host controllers.</t>
  </si>
  <si>
    <t>ext_cap_offset = xhci_find_next_cap_offset(base, XHCI_HCC_PARAMS_OFFSET);</t>
  </si>
  <si>
    <t>if (!ext_cap_offset)</t>
  </si>
  <si>
    <t>/* We've reached the end of the extended capabilities */</t>
  </si>
  <si>
    <t>goto hc_init;</t>
  </si>
  <si>
    <t>val = readl(base + ext_cap_offset);</t>
  </si>
  <si>
    <t>if (XHCI_EXT_CAPS_ID(val) == XHCI_EXT_CAPS_LEGACY)</t>
  </si>
  <si>
    <t>ext_cap_offset = xhci_find_next_cap_offset(base, ext_cap_offset);</t>
  </si>
  <si>
    <t>} while (1);</t>
  </si>
  <si>
    <t>/* If the BIOS owns the HC, signal that the OS wants it, and wait */</t>
  </si>
  <si>
    <t>if (val &amp; XHCI_HC_BIOS_OWNED) {</t>
  </si>
  <si>
    <t>writel(val &amp; XHCI_HC_OS_OWNED, base + ext_cap_offset);</t>
  </si>
  <si>
    <t>/* Wait for 5 seconds with 10 microsecond polling interval */</t>
  </si>
  <si>
    <t>timeout = handshake(base + ext_cap_offset, XHCI_HC_BIOS_OWNED,</t>
  </si>
  <si>
    <t>0, 5000, 10);</t>
  </si>
  <si>
    <t>/* Assume a buggy BIOS and take HC ownership anyway */</t>
  </si>
  <si>
    <t>if (timeout) {</t>
  </si>
  <si>
    <t>dev_warn(&amp;pdev-&gt;dev, "xHCI BIOS handoff failed"</t>
  </si>
  <si>
    <t>" (BIOS bug ?) %08x\n", val);</t>
  </si>
  <si>
    <t>writel(val &amp; ~XHCI_HC_BIOS_OWNED, base + ext_cap_offset);</t>
  </si>
  <si>
    <t>/* Disable any BIOS SMIs */</t>
  </si>
  <si>
    <t>writel(XHCI_LEGACY_DISABLE_SMI,</t>
  </si>
  <si>
    <t>base + ext_cap_offset + XHCI_LEGACY_CONTROL_OFFSET);</t>
  </si>
  <si>
    <t>hc_init:</t>
  </si>
  <si>
    <t>op_reg_base = base + XHCI_HC_LENGTH(readl(base));</t>
  </si>
  <si>
    <t>/* Wait for the host controller to be ready before writing any</t>
  </si>
  <si>
    <t>* operational or runtime registers.  Wait 5 seconds and no more.</t>
  </si>
  <si>
    <t>timeout = handshake(op_reg_base + XHCI_STS_OFFSET, XHCI_STS_CNR, 0,</t>
  </si>
  <si>
    <t>5000, 10);</t>
  </si>
  <si>
    <t>/* Assume a buggy HC and start HC initialization anyway */</t>
  </si>
  <si>
    <t>val = readl(op_reg_base + XHCI_STS_OFFSET);</t>
  </si>
  <si>
    <t>dev_warn(&amp;pdev-&gt;dev,</t>
  </si>
  <si>
    <t>"xHCI HW not ready after 5 sec (HC bug?) "</t>
  </si>
  <si>
    <t>"status = 0x%x\n", val);</t>
  </si>
  <si>
    <t>/* Send the halt and disable interrupts command */</t>
  </si>
  <si>
    <t>val = readl(op_reg_base + XHCI_CMD_OFFSET);</t>
  </si>
  <si>
    <t>val &amp;= ~(XHCI_CMD_RUN | XHCI_IRQS);</t>
  </si>
  <si>
    <t>writel(val, op_reg_base + XHCI_CMD_OFFSET);</t>
  </si>
  <si>
    <t>/* Wait for the HC to halt - poll every 125 usec (one microframe). */</t>
  </si>
  <si>
    <t>timeout = handshake(op_reg_base + XHCI_STS_OFFSET, XHCI_STS_HALT, 1,</t>
  </si>
  <si>
    <t>XHCI_MAX_HALT_USEC, 125);</t>
  </si>
  <si>
    <t>"xHCI HW did not halt within %d usec "</t>
  </si>
  <si>
    <t>"status = 0x%x\n", XHCI_MAX_HALT_USEC, val);</t>
  </si>
  <si>
    <t>static void __devinit quirk_usb_early_handoff(struct pci_dev *pdev)</t>
  </si>
  <si>
    <t>if (pdev-&gt;class == PCI_CLASS_SERIAL_USB_UHCI)</t>
  </si>
  <si>
    <t>quirk_usb_handoff_uhci(pdev);</t>
  </si>
  <si>
    <t>else if (pdev-&gt;class == PCI_CLASS_SERIAL_USB_OHCI)</t>
  </si>
  <si>
    <t>quirk_usb_handoff_ohci(pdev);</t>
  </si>
  <si>
    <t>else if (pdev-&gt;class == PCI_CLASS_SERIAL_USB_EHCI)</t>
  </si>
  <si>
    <t>quirk_usb_disable_ehci(pdev);</t>
  </si>
  <si>
    <t>else if (pdev-&gt;class == PCI_CLASS_SERIAL_USB_XHCI)</t>
  </si>
  <si>
    <t>quirk_usb_handoff_xhci(pdev);</t>
  </si>
  <si>
    <t>DECLARE_PCI_FIXUP_FINAL(PCI_ANY_ID, PCI_ANY_ID, quirk_usb_early_handoff);</t>
  </si>
  <si>
    <t>问题1：计算总数并求百分比（一）----&gt;公式中单元格地址的【相对】引用</t>
    <phoneticPr fontId="3" type="noConversion"/>
  </si>
  <si>
    <t>问题2：计算总数并求百分比（二）----&gt;公式中单元格地址的【绝对】引用</t>
    <phoneticPr fontId="3" type="noConversion"/>
  </si>
  <si>
    <t>问题3：进制转换：在十进制、二进制、八进制和十六进制间批量转换数值</t>
    <phoneticPr fontId="3" type="noConversion"/>
  </si>
  <si>
    <t>The Usage Of Excel in Our Daily Work</t>
  </si>
  <si>
    <t>主要步骤</t>
    <phoneticPr fontId="3" type="noConversion"/>
  </si>
  <si>
    <t>适用情况：</t>
    <phoneticPr fontId="3" type="noConversion"/>
  </si>
  <si>
    <t>只要是源数据所在的【位置和格式】相对固定，就可以考虑使用该方式，来自动提取数据并实现数据的“自动更新”。</t>
    <phoneticPr fontId="3" type="noConversion"/>
  </si>
  <si>
    <t>点击此处打开“【比较和合并】举例文档”…</t>
    <phoneticPr fontId="3" type="noConversion"/>
  </si>
  <si>
    <t>点击此处打开“【数据更新】举例目标文档”…</t>
    <phoneticPr fontId="3" type="noConversion"/>
  </si>
  <si>
    <t>点击此处打开“【数据更新】举例数据源文档”…</t>
    <phoneticPr fontId="3" type="noConversion"/>
  </si>
  <si>
    <t xml:space="preserve">       1                 :            : /*</t>
    <phoneticPr fontId="3" type="noConversion"/>
  </si>
  <si>
    <t xml:space="preserve">      75         [ #  # ]:          0 :         if (inw(base + UHCI_USBCMD) &amp; UHCI_USBCMD_HCRESET)</t>
    <phoneticPr fontId="3" type="noConversion"/>
  </si>
  <si>
    <t xml:space="preserve">      74                 :          0 :         udelay(5);</t>
    <phoneticPr fontId="3" type="noConversion"/>
  </si>
  <si>
    <t>复制-&gt;选择性粘贴-&gt;文本分列（文本导入向导）-&gt;进一步处理(如：删除多余的行/列、删除多余的空格等、筛选、替换、统计、内容截取、标记颜色等)…</t>
    <phoneticPr fontId="3" type="noConversion"/>
  </si>
  <si>
    <t xml:space="preserve">     482                 :            : DECLARE_PCI_FIXUP_FINAL(PCI_ANY_ID, PCI_ANY_ID, quirk_usb_early_handoff);</t>
    <phoneticPr fontId="3" type="noConversion"/>
  </si>
  <si>
    <t>涉及到的主要功能：复制粘贴、文本分列（文本导入向导）、筛选、标准公式、查找和替换、函数和公式等。</t>
    <phoneticPr fontId="3" type="noConversion"/>
  </si>
  <si>
    <t>2、绝对引用和相对引用的转换方式：把光标定位到公式中要转换的单元格地址上，然后按“F4”键即可转换...</t>
    <phoneticPr fontId="3" type="noConversion"/>
  </si>
  <si>
    <t>0、公式的基本规则：以“=”开头，且涉及到的所有“符号”均为英文状态的；</t>
    <phoneticPr fontId="3" type="noConversion"/>
  </si>
  <si>
    <t>把html文件中的内容（如：CodeCoverage 代码），快速整理到Excel文件中，并按要求进行处理和统计</t>
    <phoneticPr fontId="3" type="noConversion"/>
  </si>
  <si>
    <t>利用【公式和函数】或【数据透视表和透视图】对大量数据进行统计和分析</t>
    <phoneticPr fontId="3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</si>
</sst>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b/>
      <sz val="16"/>
      <color theme="1"/>
      <name val="Calibri"/>
      <family val="2"/>
    </font>
    <font>
      <sz val="18"/>
      <color rgb="FF1F497D"/>
      <name val="Arial"/>
      <family val="2"/>
    </font>
    <font>
      <sz val="9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20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8"/>
      <color theme="1"/>
      <name val="宋体"/>
      <family val="3"/>
      <charset val="134"/>
      <scheme val="minor"/>
    </font>
    <font>
      <b/>
      <u val="double"/>
      <sz val="24"/>
      <color theme="0"/>
      <name val="宋体"/>
      <family val="3"/>
      <charset val="134"/>
    </font>
    <font>
      <b/>
      <u val="double"/>
      <sz val="22"/>
      <color theme="0"/>
      <name val="宋体"/>
      <family val="3"/>
      <charset val="134"/>
    </font>
    <font>
      <sz val="22"/>
      <color theme="1"/>
      <name val="宋体"/>
      <family val="3"/>
      <charset val="134"/>
      <scheme val="minor"/>
    </font>
    <font>
      <b/>
      <u/>
      <sz val="22"/>
      <color theme="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rgb="FF000000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>
      <alignment vertical="center"/>
    </xf>
    <xf numFmtId="0" fontId="4" fillId="0" borderId="0" xfId="0" applyFont="1">
      <alignment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2" fillId="0" borderId="0" xfId="0" applyFont="1">
      <alignment vertical="center"/>
    </xf>
    <xf numFmtId="0" fontId="13" fillId="4" borderId="5" xfId="1" applyFont="1" applyFill="1" applyBorder="1" applyAlignment="1" applyProtection="1">
      <alignment horizontal="center" vertical="center"/>
    </xf>
    <xf numFmtId="0" fontId="14" fillId="4" borderId="5" xfId="1" applyFont="1" applyFill="1" applyBorder="1" applyAlignment="1" applyProtection="1">
      <alignment horizontal="center" vertical="center"/>
    </xf>
    <xf numFmtId="0" fontId="15" fillId="0" borderId="0" xfId="0" applyFont="1">
      <alignment vertical="center"/>
    </xf>
    <xf numFmtId="0" fontId="16" fillId="4" borderId="5" xfId="1" applyFont="1" applyFill="1" applyBorder="1" applyAlignment="1" applyProtection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bugs-2011-11-03188&#65288;&#27604;&#36739;&#21644;&#21512;&#24182;&#20030;&#20363;&#65289;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trix-PNP\Decode_fps.csv" TargetMode="External"/><Relationship Id="rId1" Type="http://schemas.openxmlformats.org/officeDocument/2006/relationships/hyperlink" Target="matrix-PNP\sjgx&#25968;&#25454;&#26356;&#26032;.xls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59"/>
  <sheetViews>
    <sheetView workbookViewId="0">
      <selection activeCell="A2" sqref="A2"/>
    </sheetView>
  </sheetViews>
  <sheetFormatPr defaultRowHeight="13.5" outlineLevelRow="1"/>
  <cols>
    <col min="1" max="1" width="6.75" customWidth="1"/>
    <col min="2" max="2" width="22" customWidth="1"/>
    <col min="3" max="4" width="16.625" customWidth="1"/>
    <col min="5" max="5" width="17.875" customWidth="1"/>
    <col min="6" max="6" width="20" bestFit="1" customWidth="1"/>
    <col min="7" max="7" width="15.125" customWidth="1"/>
    <col min="8" max="8" width="19.625" customWidth="1"/>
  </cols>
  <sheetData>
    <row r="2" spans="2:8" ht="30" customHeight="1">
      <c r="B2" s="1" t="s">
        <v>1108</v>
      </c>
    </row>
    <row r="3" spans="2:8" ht="6.75" hidden="1" customHeight="1" outlineLevel="1"/>
    <row r="4" spans="2:8" ht="42.75" hidden="1" customHeight="1" outlineLevel="1">
      <c r="B4" s="3" t="s">
        <v>0</v>
      </c>
      <c r="C4" s="9" t="s">
        <v>1</v>
      </c>
      <c r="D4" s="3" t="s">
        <v>2</v>
      </c>
      <c r="E4" s="3" t="s">
        <v>3</v>
      </c>
      <c r="F4" s="4" t="s">
        <v>11</v>
      </c>
      <c r="G4" s="4" t="s">
        <v>4</v>
      </c>
      <c r="H4" s="4" t="s">
        <v>5</v>
      </c>
    </row>
    <row r="5" spans="2:8" ht="23.25" hidden="1" outlineLevel="1">
      <c r="B5" s="10" t="s">
        <v>6</v>
      </c>
      <c r="C5" s="5">
        <v>41</v>
      </c>
      <c r="D5" s="5">
        <v>0</v>
      </c>
      <c r="E5" s="5">
        <v>0</v>
      </c>
      <c r="F5" s="6">
        <v>41</v>
      </c>
      <c r="G5" s="7">
        <v>1</v>
      </c>
      <c r="H5" s="7">
        <v>1</v>
      </c>
    </row>
    <row r="6" spans="2:8" ht="23.25" hidden="1" outlineLevel="1">
      <c r="B6" s="3" t="s">
        <v>7</v>
      </c>
      <c r="C6" s="5">
        <v>103</v>
      </c>
      <c r="D6" s="5">
        <v>15</v>
      </c>
      <c r="E6" s="5">
        <v>13</v>
      </c>
      <c r="F6" s="6">
        <v>131</v>
      </c>
      <c r="G6" s="8">
        <v>0.78600000000000003</v>
      </c>
      <c r="H6" s="7">
        <v>0.9</v>
      </c>
    </row>
    <row r="7" spans="2:8" ht="23.25" hidden="1" outlineLevel="1">
      <c r="B7" s="3" t="s">
        <v>8</v>
      </c>
      <c r="C7" s="5">
        <v>71</v>
      </c>
      <c r="D7" s="5">
        <v>19</v>
      </c>
      <c r="E7" s="5">
        <v>9</v>
      </c>
      <c r="F7" s="6">
        <v>99</v>
      </c>
      <c r="G7" s="8">
        <v>0.71699999999999997</v>
      </c>
      <c r="H7" s="8">
        <v>0.90900000000000003</v>
      </c>
    </row>
    <row r="8" spans="2:8" ht="23.25" hidden="1" outlineLevel="1">
      <c r="B8" s="3" t="s">
        <v>9</v>
      </c>
      <c r="C8" s="5">
        <v>98</v>
      </c>
      <c r="D8" s="5">
        <v>0</v>
      </c>
      <c r="E8" s="5">
        <v>0</v>
      </c>
      <c r="F8" s="6">
        <v>98</v>
      </c>
      <c r="G8" s="7">
        <v>1</v>
      </c>
      <c r="H8" s="7">
        <v>1</v>
      </c>
    </row>
    <row r="9" spans="2:8" ht="23.25" hidden="1" outlineLevel="1">
      <c r="B9" s="4" t="s">
        <v>12</v>
      </c>
      <c r="C9" s="6">
        <v>313</v>
      </c>
      <c r="D9" s="6">
        <v>34</v>
      </c>
      <c r="E9" s="6">
        <v>22</v>
      </c>
      <c r="F9" s="6">
        <v>369</v>
      </c>
      <c r="G9" s="8">
        <v>0.84799999999999998</v>
      </c>
      <c r="H9" s="7">
        <v>0.94</v>
      </c>
    </row>
    <row r="10" spans="2:8" hidden="1" outlineLevel="1"/>
    <row r="11" spans="2:8" hidden="1" outlineLevel="1"/>
    <row r="12" spans="2:8" ht="42" hidden="1" outlineLevel="1">
      <c r="B12" s="2" t="s">
        <v>10</v>
      </c>
      <c r="C12" s="3" t="s">
        <v>1</v>
      </c>
      <c r="D12" s="3" t="s">
        <v>2</v>
      </c>
      <c r="E12" s="3" t="s">
        <v>3</v>
      </c>
      <c r="F12" s="4" t="s">
        <v>11</v>
      </c>
      <c r="G12" s="4" t="s">
        <v>4</v>
      </c>
      <c r="H12" s="4" t="s">
        <v>5</v>
      </c>
    </row>
    <row r="13" spans="2:8" ht="23.25" hidden="1" outlineLevel="1">
      <c r="B13" s="3" t="s">
        <v>6</v>
      </c>
      <c r="C13" s="5">
        <v>41</v>
      </c>
      <c r="D13" s="5">
        <v>0</v>
      </c>
      <c r="E13" s="5">
        <v>0</v>
      </c>
      <c r="F13" s="6"/>
      <c r="G13" s="7"/>
      <c r="H13" s="7"/>
    </row>
    <row r="14" spans="2:8" ht="23.25" hidden="1" outlineLevel="1">
      <c r="B14" s="3" t="s">
        <v>7</v>
      </c>
      <c r="C14" s="5">
        <v>103</v>
      </c>
      <c r="D14" s="5">
        <v>15</v>
      </c>
      <c r="E14" s="5">
        <v>13</v>
      </c>
      <c r="F14" s="6"/>
      <c r="G14" s="7"/>
      <c r="H14" s="7"/>
    </row>
    <row r="15" spans="2:8" ht="23.25" hidden="1" outlineLevel="1">
      <c r="B15" s="3" t="s">
        <v>8</v>
      </c>
      <c r="C15" s="5">
        <v>71</v>
      </c>
      <c r="D15" s="5">
        <v>19</v>
      </c>
      <c r="E15" s="5">
        <v>9</v>
      </c>
      <c r="F15" s="6"/>
      <c r="G15" s="7"/>
      <c r="H15" s="7"/>
    </row>
    <row r="16" spans="2:8" ht="23.25" hidden="1" outlineLevel="1">
      <c r="B16" s="3" t="s">
        <v>9</v>
      </c>
      <c r="C16" s="5">
        <v>98</v>
      </c>
      <c r="D16" s="5">
        <v>0</v>
      </c>
      <c r="E16" s="5">
        <v>0</v>
      </c>
      <c r="F16" s="6"/>
      <c r="G16" s="7"/>
      <c r="H16" s="7"/>
    </row>
    <row r="17" spans="2:8" ht="23.25" hidden="1" outlineLevel="1">
      <c r="B17" s="4" t="s">
        <v>12</v>
      </c>
      <c r="C17" s="6"/>
      <c r="D17" s="6"/>
      <c r="E17" s="6"/>
      <c r="F17" s="6"/>
      <c r="G17" s="7"/>
      <c r="H17" s="7"/>
    </row>
    <row r="18" spans="2:8" hidden="1" outlineLevel="1"/>
    <row r="19" spans="2:8" collapsed="1"/>
    <row r="20" spans="2:8" ht="25.5" customHeight="1">
      <c r="B20" s="1" t="s">
        <v>1109</v>
      </c>
    </row>
    <row r="21" spans="2:8" ht="5.25" customHeight="1"/>
    <row r="22" spans="2:8" hidden="1" outlineLevel="1"/>
    <row r="23" spans="2:8" ht="44.25" hidden="1" customHeight="1" outlineLevel="1">
      <c r="B23" s="2" t="s">
        <v>10</v>
      </c>
      <c r="C23" s="3" t="s">
        <v>1</v>
      </c>
      <c r="D23" s="3" t="s">
        <v>2</v>
      </c>
      <c r="E23" s="3" t="s">
        <v>3</v>
      </c>
      <c r="F23" s="4" t="s">
        <v>11</v>
      </c>
      <c r="G23" s="4" t="s">
        <v>4</v>
      </c>
      <c r="H23" s="4" t="s">
        <v>5</v>
      </c>
    </row>
    <row r="24" spans="2:8" ht="23.25" hidden="1" outlineLevel="1">
      <c r="B24" s="3" t="s">
        <v>6</v>
      </c>
      <c r="C24" s="5">
        <v>41</v>
      </c>
      <c r="D24" s="5">
        <v>0</v>
      </c>
      <c r="E24" s="5">
        <v>0</v>
      </c>
      <c r="F24" s="6"/>
      <c r="G24" s="7"/>
      <c r="H24" s="7"/>
    </row>
    <row r="25" spans="2:8" ht="23.25" hidden="1" outlineLevel="1">
      <c r="B25" s="3" t="s">
        <v>7</v>
      </c>
      <c r="C25" s="5">
        <v>103</v>
      </c>
      <c r="D25" s="5">
        <v>15</v>
      </c>
      <c r="E25" s="5">
        <v>13</v>
      </c>
      <c r="F25" s="6"/>
      <c r="G25" s="7"/>
      <c r="H25" s="7"/>
    </row>
    <row r="26" spans="2:8" ht="23.25" hidden="1" outlineLevel="1">
      <c r="B26" s="3" t="s">
        <v>8</v>
      </c>
      <c r="C26" s="5">
        <v>71</v>
      </c>
      <c r="D26" s="5">
        <v>19</v>
      </c>
      <c r="E26" s="5">
        <v>9</v>
      </c>
      <c r="F26" s="6"/>
      <c r="G26" s="7"/>
      <c r="H26" s="7"/>
    </row>
    <row r="27" spans="2:8" ht="23.25" hidden="1" outlineLevel="1">
      <c r="B27" s="3" t="s">
        <v>9</v>
      </c>
      <c r="C27" s="5">
        <v>98</v>
      </c>
      <c r="D27" s="5">
        <v>0</v>
      </c>
      <c r="E27" s="5">
        <v>0</v>
      </c>
      <c r="F27" s="6"/>
      <c r="G27" s="7"/>
      <c r="H27" s="7"/>
    </row>
    <row r="28" spans="2:8" ht="23.25" hidden="1" outlineLevel="1">
      <c r="B28" s="4" t="s">
        <v>12</v>
      </c>
      <c r="C28" s="6">
        <f>SUM(C24:C27)</f>
        <v>313</v>
      </c>
      <c r="D28" s="6">
        <f>SUM(D24:D27)</f>
        <v>34</v>
      </c>
      <c r="E28" s="6">
        <f>SUM(E24:E27)</f>
        <v>22</v>
      </c>
      <c r="F28" s="6"/>
      <c r="G28" s="7"/>
      <c r="H28" s="7"/>
    </row>
    <row r="29" spans="2:8" hidden="1" outlineLevel="1"/>
    <row r="30" spans="2:8" hidden="1" outlineLevel="1"/>
    <row r="31" spans="2:8" hidden="1" outlineLevel="1"/>
    <row r="32" spans="2:8" hidden="1" outlineLevel="1"/>
    <row r="33" spans="2:5" collapsed="1"/>
    <row r="34" spans="2:5" ht="27" customHeight="1">
      <c r="B34" s="1" t="s">
        <v>1110</v>
      </c>
    </row>
    <row r="35" spans="2:5" ht="9" hidden="1" customHeight="1" outlineLevel="1">
      <c r="B35" s="1"/>
    </row>
    <row r="36" spans="2:5" ht="27" hidden="1" customHeight="1" outlineLevel="1">
      <c r="B36" s="4" t="s">
        <v>855</v>
      </c>
      <c r="C36" s="4" t="s">
        <v>856</v>
      </c>
      <c r="D36" s="4" t="s">
        <v>857</v>
      </c>
      <c r="E36" s="4" t="s">
        <v>858</v>
      </c>
    </row>
    <row r="37" spans="2:5" ht="16.5" hidden="1" customHeight="1" outlineLevel="1">
      <c r="B37" s="13">
        <v>-513</v>
      </c>
      <c r="C37" s="13" t="e">
        <f>DEC2BIN(B37,10)</f>
        <v>#NUM!</v>
      </c>
      <c r="D37" s="13" t="str">
        <f>DEC2OCT(B37,10)</f>
        <v>7777776777</v>
      </c>
      <c r="E37" s="13" t="str">
        <f>DEC2HEX(B37,10)</f>
        <v>FFFFFFFDFF</v>
      </c>
    </row>
    <row r="38" spans="2:5" ht="16.5" hidden="1" customHeight="1" outlineLevel="1">
      <c r="B38" s="13">
        <v>-512</v>
      </c>
      <c r="C38" s="13" t="str">
        <f t="shared" ref="C38:C50" si="0">DEC2BIN(B38,10)</f>
        <v>1000000000</v>
      </c>
      <c r="D38" s="13" t="str">
        <f t="shared" ref="D38:D50" si="1">DEC2OCT(B38,10)</f>
        <v>7777777000</v>
      </c>
      <c r="E38" s="13" t="str">
        <f t="shared" ref="E38:E50" si="2">DEC2HEX(B38,10)</f>
        <v>FFFFFFFE00</v>
      </c>
    </row>
    <row r="39" spans="2:5" ht="16.5" hidden="1" customHeight="1" outlineLevel="1">
      <c r="B39" s="13">
        <v>-8</v>
      </c>
      <c r="C39" s="13" t="str">
        <f t="shared" si="0"/>
        <v>1111111000</v>
      </c>
      <c r="D39" s="13" t="str">
        <f t="shared" si="1"/>
        <v>7777777770</v>
      </c>
      <c r="E39" s="13" t="str">
        <f t="shared" si="2"/>
        <v>FFFFFFFFF8</v>
      </c>
    </row>
    <row r="40" spans="2:5" ht="16.5" hidden="1" customHeight="1" outlineLevel="1">
      <c r="B40" s="13">
        <v>-10</v>
      </c>
      <c r="C40" s="13" t="str">
        <f t="shared" si="0"/>
        <v>1111110110</v>
      </c>
      <c r="D40" s="13" t="str">
        <f t="shared" si="1"/>
        <v>7777777766</v>
      </c>
      <c r="E40" s="13" t="str">
        <f t="shared" si="2"/>
        <v>FFFFFFFFF6</v>
      </c>
    </row>
    <row r="41" spans="2:5" ht="16.5" hidden="1" customHeight="1" outlineLevel="1">
      <c r="B41" s="13">
        <v>-16</v>
      </c>
      <c r="C41" s="13" t="str">
        <f t="shared" si="0"/>
        <v>1111110000</v>
      </c>
      <c r="D41" s="13" t="str">
        <f t="shared" si="1"/>
        <v>7777777760</v>
      </c>
      <c r="E41" s="13" t="str">
        <f t="shared" si="2"/>
        <v>FFFFFFFFF0</v>
      </c>
    </row>
    <row r="42" spans="2:5" ht="16.5" hidden="1" customHeight="1" outlineLevel="1">
      <c r="B42" s="13">
        <v>0</v>
      </c>
      <c r="C42" s="13" t="str">
        <f t="shared" si="0"/>
        <v>0000000000</v>
      </c>
      <c r="D42" s="13" t="str">
        <f t="shared" si="1"/>
        <v>0000000000</v>
      </c>
      <c r="E42" s="13" t="str">
        <f t="shared" si="2"/>
        <v>0000000000</v>
      </c>
    </row>
    <row r="43" spans="2:5" ht="16.5" hidden="1" customHeight="1" outlineLevel="1">
      <c r="B43" s="13">
        <v>2</v>
      </c>
      <c r="C43" s="13" t="str">
        <f t="shared" si="0"/>
        <v>0000000010</v>
      </c>
      <c r="D43" s="13" t="str">
        <f t="shared" si="1"/>
        <v>0000000002</v>
      </c>
      <c r="E43" s="13" t="str">
        <f t="shared" si="2"/>
        <v>0000000002</v>
      </c>
    </row>
    <row r="44" spans="2:5" ht="16.5" hidden="1" customHeight="1" outlineLevel="1">
      <c r="B44" s="13">
        <v>8</v>
      </c>
      <c r="C44" s="13" t="str">
        <f t="shared" si="0"/>
        <v>0000001000</v>
      </c>
      <c r="D44" s="13" t="str">
        <f t="shared" si="1"/>
        <v>0000000010</v>
      </c>
      <c r="E44" s="13" t="str">
        <f t="shared" si="2"/>
        <v>0000000008</v>
      </c>
    </row>
    <row r="45" spans="2:5" ht="16.5" hidden="1" customHeight="1" outlineLevel="1">
      <c r="B45" s="13">
        <v>10</v>
      </c>
      <c r="C45" s="13" t="str">
        <f t="shared" si="0"/>
        <v>0000001010</v>
      </c>
      <c r="D45" s="13" t="str">
        <f t="shared" si="1"/>
        <v>0000000012</v>
      </c>
      <c r="E45" s="13" t="str">
        <f t="shared" si="2"/>
        <v>000000000A</v>
      </c>
    </row>
    <row r="46" spans="2:5" ht="16.5" hidden="1" customHeight="1" outlineLevel="1">
      <c r="B46" s="13">
        <v>16</v>
      </c>
      <c r="C46" s="13" t="str">
        <f t="shared" si="0"/>
        <v>0000010000</v>
      </c>
      <c r="D46" s="13" t="str">
        <f t="shared" si="1"/>
        <v>0000000020</v>
      </c>
      <c r="E46" s="13" t="str">
        <f t="shared" si="2"/>
        <v>0000000010</v>
      </c>
    </row>
    <row r="47" spans="2:5" ht="16.5" hidden="1" customHeight="1" outlineLevel="1">
      <c r="B47" s="13">
        <v>21</v>
      </c>
      <c r="C47" s="13" t="str">
        <f t="shared" si="0"/>
        <v>0000010101</v>
      </c>
      <c r="D47" s="13" t="str">
        <f t="shared" si="1"/>
        <v>0000000025</v>
      </c>
      <c r="E47" s="13" t="str">
        <f t="shared" si="2"/>
        <v>0000000015</v>
      </c>
    </row>
    <row r="48" spans="2:5" ht="16.5" hidden="1" customHeight="1" outlineLevel="1">
      <c r="B48" s="13">
        <v>100</v>
      </c>
      <c r="C48" s="13" t="str">
        <f t="shared" si="0"/>
        <v>0001100100</v>
      </c>
      <c r="D48" s="13" t="str">
        <f t="shared" si="1"/>
        <v>0000000144</v>
      </c>
      <c r="E48" s="13" t="str">
        <f t="shared" si="2"/>
        <v>0000000064</v>
      </c>
    </row>
    <row r="49" spans="2:5" ht="16.5" hidden="1" customHeight="1" outlineLevel="1">
      <c r="B49" s="13">
        <v>511</v>
      </c>
      <c r="C49" s="13" t="str">
        <f t="shared" si="0"/>
        <v>0111111111</v>
      </c>
      <c r="D49" s="13" t="str">
        <f t="shared" si="1"/>
        <v>0000000777</v>
      </c>
      <c r="E49" s="13" t="str">
        <f t="shared" si="2"/>
        <v>00000001FF</v>
      </c>
    </row>
    <row r="50" spans="2:5" ht="16.5" hidden="1" customHeight="1" outlineLevel="1">
      <c r="B50" s="13">
        <v>512</v>
      </c>
      <c r="C50" s="13" t="e">
        <f t="shared" si="0"/>
        <v>#NUM!</v>
      </c>
      <c r="D50" s="13" t="str">
        <f t="shared" si="1"/>
        <v>0000001000</v>
      </c>
      <c r="E50" s="13" t="str">
        <f t="shared" si="2"/>
        <v>0000000200</v>
      </c>
    </row>
    <row r="51" spans="2:5" hidden="1" outlineLevel="1"/>
    <row r="52" spans="2:5" hidden="1" outlineLevel="1"/>
    <row r="53" spans="2:5" collapsed="1"/>
    <row r="55" spans="2:5" ht="25.5">
      <c r="B55" s="11" t="s">
        <v>18</v>
      </c>
    </row>
    <row r="56" spans="2:5" ht="18.75">
      <c r="B56" s="12" t="s">
        <v>1125</v>
      </c>
    </row>
    <row r="57" spans="2:5" ht="18.75">
      <c r="B57" s="12" t="s">
        <v>16</v>
      </c>
    </row>
    <row r="58" spans="2:5" ht="18.75">
      <c r="B58" s="12" t="s">
        <v>1124</v>
      </c>
    </row>
    <row r="59" spans="2:5" ht="18.75">
      <c r="B59" s="12" t="s">
        <v>860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B5"/>
  <sheetViews>
    <sheetView workbookViewId="0">
      <selection activeCell="B4" sqref="B4"/>
    </sheetView>
  </sheetViews>
  <sheetFormatPr defaultRowHeight="13.5"/>
  <cols>
    <col min="1" max="1" width="6.375" customWidth="1"/>
    <col min="2" max="2" width="87.25" customWidth="1"/>
  </cols>
  <sheetData>
    <row r="2" spans="2:2" ht="13.5" customHeight="1"/>
    <row r="4" spans="2:2" ht="54" customHeight="1" thickBot="1">
      <c r="B4" s="18" t="s">
        <v>1115</v>
      </c>
    </row>
    <row r="5" spans="2:2" ht="14.25" thickTop="1"/>
  </sheetData>
  <phoneticPr fontId="3" type="noConversion"/>
  <hyperlinks>
    <hyperlink ref="B4" r:id="rId1" display="点击此处打开“比较和合并举例文档”…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7030A0"/>
  </sheetPr>
  <dimension ref="B2:B1004"/>
  <sheetViews>
    <sheetView workbookViewId="0">
      <selection activeCell="B2" sqref="B2"/>
    </sheetView>
  </sheetViews>
  <sheetFormatPr defaultRowHeight="13.5" outlineLevelRow="1"/>
  <cols>
    <col min="1" max="1" width="2.625" customWidth="1"/>
    <col min="2" max="2" width="12.75" customWidth="1"/>
  </cols>
  <sheetData>
    <row r="2" spans="2:2" ht="26.25" customHeight="1">
      <c r="B2" s="1" t="s">
        <v>859</v>
      </c>
    </row>
    <row r="3" spans="2:2" ht="21" customHeight="1">
      <c r="B3" s="12" t="s">
        <v>1126</v>
      </c>
    </row>
    <row r="4" spans="2:2" ht="10.5" customHeight="1"/>
    <row r="5" spans="2:2" ht="21" customHeight="1">
      <c r="B5" s="1" t="s">
        <v>1112</v>
      </c>
    </row>
    <row r="6" spans="2:2" ht="20.25" customHeight="1">
      <c r="B6" s="12" t="s">
        <v>1121</v>
      </c>
    </row>
    <row r="7" spans="2:2" ht="17.25" hidden="1" customHeight="1" outlineLevel="1"/>
    <row r="8" spans="2:2" hidden="1" outlineLevel="1">
      <c r="B8" t="s">
        <v>861</v>
      </c>
    </row>
    <row r="9" spans="2:2" hidden="1" outlineLevel="1">
      <c r="B9" t="s">
        <v>1118</v>
      </c>
    </row>
    <row r="10" spans="2:2" hidden="1" outlineLevel="1">
      <c r="B10" t="s">
        <v>22</v>
      </c>
    </row>
    <row r="11" spans="2:2" hidden="1" outlineLevel="1">
      <c r="B11" t="s">
        <v>23</v>
      </c>
    </row>
    <row r="12" spans="2:2" hidden="1" outlineLevel="1">
      <c r="B12" t="s">
        <v>24</v>
      </c>
    </row>
    <row r="13" spans="2:2" hidden="1" outlineLevel="1">
      <c r="B13" t="s">
        <v>25</v>
      </c>
    </row>
    <row r="14" spans="2:2" hidden="1" outlineLevel="1">
      <c r="B14" t="s">
        <v>26</v>
      </c>
    </row>
    <row r="15" spans="2:2" hidden="1" outlineLevel="1">
      <c r="B15" t="s">
        <v>27</v>
      </c>
    </row>
    <row r="16" spans="2:2" hidden="1" outlineLevel="1">
      <c r="B16" t="s">
        <v>28</v>
      </c>
    </row>
    <row r="17" spans="2:2" hidden="1" outlineLevel="1">
      <c r="B17" t="s">
        <v>29</v>
      </c>
    </row>
    <row r="18" spans="2:2" hidden="1" outlineLevel="1">
      <c r="B18" t="s">
        <v>30</v>
      </c>
    </row>
    <row r="19" spans="2:2" hidden="1" outlineLevel="1">
      <c r="B19" t="s">
        <v>31</v>
      </c>
    </row>
    <row r="20" spans="2:2" hidden="1" outlineLevel="1">
      <c r="B20" t="s">
        <v>32</v>
      </c>
    </row>
    <row r="21" spans="2:2" hidden="1" outlineLevel="1">
      <c r="B21" t="s">
        <v>33</v>
      </c>
    </row>
    <row r="22" spans="2:2" hidden="1" outlineLevel="1">
      <c r="B22" t="s">
        <v>34</v>
      </c>
    </row>
    <row r="23" spans="2:2" hidden="1" outlineLevel="1">
      <c r="B23" t="s">
        <v>35</v>
      </c>
    </row>
    <row r="24" spans="2:2" hidden="1" outlineLevel="1">
      <c r="B24" t="s">
        <v>36</v>
      </c>
    </row>
    <row r="25" spans="2:2" hidden="1" outlineLevel="1">
      <c r="B25" t="s">
        <v>37</v>
      </c>
    </row>
    <row r="26" spans="2:2" hidden="1" outlineLevel="1">
      <c r="B26" t="s">
        <v>38</v>
      </c>
    </row>
    <row r="27" spans="2:2" hidden="1" outlineLevel="1">
      <c r="B27" t="s">
        <v>39</v>
      </c>
    </row>
    <row r="28" spans="2:2" hidden="1" outlineLevel="1">
      <c r="B28" t="s">
        <v>40</v>
      </c>
    </row>
    <row r="29" spans="2:2" hidden="1" outlineLevel="1">
      <c r="B29" t="s">
        <v>41</v>
      </c>
    </row>
    <row r="30" spans="2:2" hidden="1" outlineLevel="1">
      <c r="B30" t="s">
        <v>42</v>
      </c>
    </row>
    <row r="31" spans="2:2" hidden="1" outlineLevel="1">
      <c r="B31" t="s">
        <v>43</v>
      </c>
    </row>
    <row r="32" spans="2:2" hidden="1" outlineLevel="1">
      <c r="B32" t="s">
        <v>44</v>
      </c>
    </row>
    <row r="33" spans="2:2" hidden="1" outlineLevel="1">
      <c r="B33" t="s">
        <v>45</v>
      </c>
    </row>
    <row r="34" spans="2:2" hidden="1" outlineLevel="1">
      <c r="B34" t="s">
        <v>46</v>
      </c>
    </row>
    <row r="35" spans="2:2" hidden="1" outlineLevel="1">
      <c r="B35" t="s">
        <v>47</v>
      </c>
    </row>
    <row r="36" spans="2:2" hidden="1" outlineLevel="1">
      <c r="B36" t="s">
        <v>48</v>
      </c>
    </row>
    <row r="37" spans="2:2" hidden="1" outlineLevel="1">
      <c r="B37" t="s">
        <v>49</v>
      </c>
    </row>
    <row r="38" spans="2:2" hidden="1" outlineLevel="1">
      <c r="B38" t="s">
        <v>50</v>
      </c>
    </row>
    <row r="39" spans="2:2" hidden="1" outlineLevel="1">
      <c r="B39" t="s">
        <v>51</v>
      </c>
    </row>
    <row r="40" spans="2:2" hidden="1" outlineLevel="1">
      <c r="B40" t="s">
        <v>52</v>
      </c>
    </row>
    <row r="41" spans="2:2" hidden="1" outlineLevel="1">
      <c r="B41" t="s">
        <v>53</v>
      </c>
    </row>
    <row r="42" spans="2:2" hidden="1" outlineLevel="1">
      <c r="B42" t="s">
        <v>54</v>
      </c>
    </row>
    <row r="43" spans="2:2" hidden="1" outlineLevel="1">
      <c r="B43" t="s">
        <v>55</v>
      </c>
    </row>
    <row r="44" spans="2:2" hidden="1" outlineLevel="1">
      <c r="B44" t="s">
        <v>56</v>
      </c>
    </row>
    <row r="45" spans="2:2" hidden="1" outlineLevel="1">
      <c r="B45" t="s">
        <v>57</v>
      </c>
    </row>
    <row r="46" spans="2:2" hidden="1" outlineLevel="1">
      <c r="B46" t="s">
        <v>58</v>
      </c>
    </row>
    <row r="47" spans="2:2" hidden="1" outlineLevel="1">
      <c r="B47" t="s">
        <v>59</v>
      </c>
    </row>
    <row r="48" spans="2:2" hidden="1" outlineLevel="1">
      <c r="B48" t="s">
        <v>60</v>
      </c>
    </row>
    <row r="49" spans="2:2" hidden="1" outlineLevel="1">
      <c r="B49" t="s">
        <v>61</v>
      </c>
    </row>
    <row r="50" spans="2:2" hidden="1" outlineLevel="1">
      <c r="B50" t="s">
        <v>62</v>
      </c>
    </row>
    <row r="51" spans="2:2" hidden="1" outlineLevel="1">
      <c r="B51" t="s">
        <v>63</v>
      </c>
    </row>
    <row r="52" spans="2:2" hidden="1" outlineLevel="1">
      <c r="B52" t="s">
        <v>64</v>
      </c>
    </row>
    <row r="53" spans="2:2" hidden="1" outlineLevel="1">
      <c r="B53" t="s">
        <v>65</v>
      </c>
    </row>
    <row r="54" spans="2:2" hidden="1" outlineLevel="1">
      <c r="B54" t="s">
        <v>66</v>
      </c>
    </row>
    <row r="55" spans="2:2" hidden="1" outlineLevel="1">
      <c r="B55" t="s">
        <v>67</v>
      </c>
    </row>
    <row r="56" spans="2:2" hidden="1" outlineLevel="1">
      <c r="B56" t="s">
        <v>68</v>
      </c>
    </row>
    <row r="57" spans="2:2" hidden="1" outlineLevel="1">
      <c r="B57" t="s">
        <v>69</v>
      </c>
    </row>
    <row r="58" spans="2:2" hidden="1" outlineLevel="1">
      <c r="B58" t="s">
        <v>70</v>
      </c>
    </row>
    <row r="59" spans="2:2" hidden="1" outlineLevel="1">
      <c r="B59" t="s">
        <v>71</v>
      </c>
    </row>
    <row r="60" spans="2:2" hidden="1" outlineLevel="1">
      <c r="B60" t="s">
        <v>72</v>
      </c>
    </row>
    <row r="61" spans="2:2" hidden="1" outlineLevel="1">
      <c r="B61" t="s">
        <v>73</v>
      </c>
    </row>
    <row r="62" spans="2:2" hidden="1" outlineLevel="1">
      <c r="B62" t="s">
        <v>74</v>
      </c>
    </row>
    <row r="63" spans="2:2" hidden="1" outlineLevel="1">
      <c r="B63" t="s">
        <v>75</v>
      </c>
    </row>
    <row r="64" spans="2:2" hidden="1" outlineLevel="1">
      <c r="B64" t="s">
        <v>76</v>
      </c>
    </row>
    <row r="65" spans="2:2" hidden="1" outlineLevel="1">
      <c r="B65" t="s">
        <v>77</v>
      </c>
    </row>
    <row r="66" spans="2:2" hidden="1" outlineLevel="1">
      <c r="B66" t="s">
        <v>78</v>
      </c>
    </row>
    <row r="67" spans="2:2" hidden="1" outlineLevel="1">
      <c r="B67" t="s">
        <v>79</v>
      </c>
    </row>
    <row r="68" spans="2:2" hidden="1" outlineLevel="1">
      <c r="B68" t="s">
        <v>80</v>
      </c>
    </row>
    <row r="69" spans="2:2" hidden="1" outlineLevel="1">
      <c r="B69" t="s">
        <v>81</v>
      </c>
    </row>
    <row r="70" spans="2:2" hidden="1" outlineLevel="1">
      <c r="B70" t="s">
        <v>82</v>
      </c>
    </row>
    <row r="71" spans="2:2" hidden="1" outlineLevel="1">
      <c r="B71" t="s">
        <v>83</v>
      </c>
    </row>
    <row r="72" spans="2:2" hidden="1" outlineLevel="1">
      <c r="B72" t="s">
        <v>84</v>
      </c>
    </row>
    <row r="73" spans="2:2" hidden="1" outlineLevel="1">
      <c r="B73" t="s">
        <v>85</v>
      </c>
    </row>
    <row r="74" spans="2:2" hidden="1" outlineLevel="1">
      <c r="B74" t="s">
        <v>86</v>
      </c>
    </row>
    <row r="75" spans="2:2" hidden="1" outlineLevel="1">
      <c r="B75" t="s">
        <v>87</v>
      </c>
    </row>
    <row r="76" spans="2:2" hidden="1" outlineLevel="1">
      <c r="B76" t="s">
        <v>88</v>
      </c>
    </row>
    <row r="77" spans="2:2" hidden="1" outlineLevel="1">
      <c r="B77" t="s">
        <v>89</v>
      </c>
    </row>
    <row r="78" spans="2:2" hidden="1" outlineLevel="1">
      <c r="B78" t="s">
        <v>90</v>
      </c>
    </row>
    <row r="79" spans="2:2" hidden="1" outlineLevel="1">
      <c r="B79" t="s">
        <v>91</v>
      </c>
    </row>
    <row r="80" spans="2:2" hidden="1" outlineLevel="1">
      <c r="B80" t="s">
        <v>92</v>
      </c>
    </row>
    <row r="81" spans="2:2" hidden="1" outlineLevel="1">
      <c r="B81" t="s">
        <v>93</v>
      </c>
    </row>
    <row r="82" spans="2:2" hidden="1" outlineLevel="1">
      <c r="B82" t="s">
        <v>1120</v>
      </c>
    </row>
    <row r="83" spans="2:2" hidden="1" outlineLevel="1">
      <c r="B83" t="s">
        <v>1119</v>
      </c>
    </row>
    <row r="84" spans="2:2" hidden="1" outlineLevel="1">
      <c r="B84" t="s">
        <v>94</v>
      </c>
    </row>
    <row r="85" spans="2:2" hidden="1" outlineLevel="1">
      <c r="B85" t="s">
        <v>95</v>
      </c>
    </row>
    <row r="86" spans="2:2" hidden="1" outlineLevel="1">
      <c r="B86" t="s">
        <v>96</v>
      </c>
    </row>
    <row r="87" spans="2:2" hidden="1" outlineLevel="1">
      <c r="B87" t="s">
        <v>97</v>
      </c>
    </row>
    <row r="88" spans="2:2" hidden="1" outlineLevel="1">
      <c r="B88" t="s">
        <v>98</v>
      </c>
    </row>
    <row r="89" spans="2:2" hidden="1" outlineLevel="1">
      <c r="B89" t="s">
        <v>99</v>
      </c>
    </row>
    <row r="90" spans="2:2" hidden="1" outlineLevel="1">
      <c r="B90" t="s">
        <v>100</v>
      </c>
    </row>
    <row r="91" spans="2:2" hidden="1" outlineLevel="1">
      <c r="B91" t="s">
        <v>101</v>
      </c>
    </row>
    <row r="92" spans="2:2" hidden="1" outlineLevel="1">
      <c r="B92" t="s">
        <v>102</v>
      </c>
    </row>
    <row r="93" spans="2:2" hidden="1" outlineLevel="1">
      <c r="B93" t="s">
        <v>103</v>
      </c>
    </row>
    <row r="94" spans="2:2" hidden="1" outlineLevel="1">
      <c r="B94" t="s">
        <v>104</v>
      </c>
    </row>
    <row r="95" spans="2:2" hidden="1" outlineLevel="1">
      <c r="B95" t="s">
        <v>105</v>
      </c>
    </row>
    <row r="96" spans="2:2" hidden="1" outlineLevel="1">
      <c r="B96" t="s">
        <v>106</v>
      </c>
    </row>
    <row r="97" spans="2:2" hidden="1" outlineLevel="1">
      <c r="B97" t="s">
        <v>107</v>
      </c>
    </row>
    <row r="98" spans="2:2" hidden="1" outlineLevel="1">
      <c r="B98" t="s">
        <v>108</v>
      </c>
    </row>
    <row r="99" spans="2:2" hidden="1" outlineLevel="1">
      <c r="B99" t="s">
        <v>109</v>
      </c>
    </row>
    <row r="100" spans="2:2" hidden="1" outlineLevel="1">
      <c r="B100" t="s">
        <v>110</v>
      </c>
    </row>
    <row r="101" spans="2:2" hidden="1" outlineLevel="1">
      <c r="B101" t="s">
        <v>111</v>
      </c>
    </row>
    <row r="102" spans="2:2" hidden="1" outlineLevel="1">
      <c r="B102" t="s">
        <v>112</v>
      </c>
    </row>
    <row r="103" spans="2:2" hidden="1" outlineLevel="1">
      <c r="B103" t="s">
        <v>113</v>
      </c>
    </row>
    <row r="104" spans="2:2" hidden="1" outlineLevel="1">
      <c r="B104" t="s">
        <v>114</v>
      </c>
    </row>
    <row r="105" spans="2:2" hidden="1" outlineLevel="1">
      <c r="B105" t="s">
        <v>115</v>
      </c>
    </row>
    <row r="106" spans="2:2" hidden="1" outlineLevel="1">
      <c r="B106" t="s">
        <v>116</v>
      </c>
    </row>
    <row r="107" spans="2:2" hidden="1" outlineLevel="1">
      <c r="B107" t="s">
        <v>117</v>
      </c>
    </row>
    <row r="108" spans="2:2" hidden="1" outlineLevel="1">
      <c r="B108" t="s">
        <v>118</v>
      </c>
    </row>
    <row r="109" spans="2:2" hidden="1" outlineLevel="1">
      <c r="B109" t="s">
        <v>119</v>
      </c>
    </row>
    <row r="110" spans="2:2" hidden="1" outlineLevel="1">
      <c r="B110" t="s">
        <v>120</v>
      </c>
    </row>
    <row r="111" spans="2:2" hidden="1" outlineLevel="1">
      <c r="B111" t="s">
        <v>121</v>
      </c>
    </row>
    <row r="112" spans="2:2" hidden="1" outlineLevel="1">
      <c r="B112" t="s">
        <v>122</v>
      </c>
    </row>
    <row r="113" spans="2:2" hidden="1" outlineLevel="1">
      <c r="B113" t="s">
        <v>123</v>
      </c>
    </row>
    <row r="114" spans="2:2" hidden="1" outlineLevel="1">
      <c r="B114" t="s">
        <v>124</v>
      </c>
    </row>
    <row r="115" spans="2:2" hidden="1" outlineLevel="1">
      <c r="B115" t="s">
        <v>125</v>
      </c>
    </row>
    <row r="116" spans="2:2" hidden="1" outlineLevel="1">
      <c r="B116" t="s">
        <v>126</v>
      </c>
    </row>
    <row r="117" spans="2:2" hidden="1" outlineLevel="1">
      <c r="B117" t="s">
        <v>127</v>
      </c>
    </row>
    <row r="118" spans="2:2" hidden="1" outlineLevel="1">
      <c r="B118" t="s">
        <v>128</v>
      </c>
    </row>
    <row r="119" spans="2:2" hidden="1" outlineLevel="1">
      <c r="B119" t="s">
        <v>129</v>
      </c>
    </row>
    <row r="120" spans="2:2" hidden="1" outlineLevel="1">
      <c r="B120" t="s">
        <v>130</v>
      </c>
    </row>
    <row r="121" spans="2:2" hidden="1" outlineLevel="1">
      <c r="B121" t="s">
        <v>131</v>
      </c>
    </row>
    <row r="122" spans="2:2" hidden="1" outlineLevel="1">
      <c r="B122" t="s">
        <v>132</v>
      </c>
    </row>
    <row r="123" spans="2:2" hidden="1" outlineLevel="1">
      <c r="B123" t="s">
        <v>133</v>
      </c>
    </row>
    <row r="124" spans="2:2" hidden="1" outlineLevel="1">
      <c r="B124" t="s">
        <v>134</v>
      </c>
    </row>
    <row r="125" spans="2:2" hidden="1" outlineLevel="1">
      <c r="B125" t="s">
        <v>135</v>
      </c>
    </row>
    <row r="126" spans="2:2" hidden="1" outlineLevel="1">
      <c r="B126" t="s">
        <v>136</v>
      </c>
    </row>
    <row r="127" spans="2:2" hidden="1" outlineLevel="1">
      <c r="B127" t="s">
        <v>128</v>
      </c>
    </row>
    <row r="128" spans="2:2" hidden="1" outlineLevel="1">
      <c r="B128" t="s">
        <v>137</v>
      </c>
    </row>
    <row r="129" spans="2:2" hidden="1" outlineLevel="1">
      <c r="B129" t="s">
        <v>138</v>
      </c>
    </row>
    <row r="130" spans="2:2" hidden="1" outlineLevel="1">
      <c r="B130" t="s">
        <v>139</v>
      </c>
    </row>
    <row r="131" spans="2:2" hidden="1" outlineLevel="1">
      <c r="B131" t="s">
        <v>140</v>
      </c>
    </row>
    <row r="132" spans="2:2" hidden="1" outlineLevel="1">
      <c r="B132" t="s">
        <v>141</v>
      </c>
    </row>
    <row r="133" spans="2:2" hidden="1" outlineLevel="1">
      <c r="B133" t="s">
        <v>142</v>
      </c>
    </row>
    <row r="134" spans="2:2" hidden="1" outlineLevel="1">
      <c r="B134" t="s">
        <v>143</v>
      </c>
    </row>
    <row r="135" spans="2:2" hidden="1" outlineLevel="1">
      <c r="B135" t="s">
        <v>128</v>
      </c>
    </row>
    <row r="136" spans="2:2" hidden="1" outlineLevel="1">
      <c r="B136" t="s">
        <v>144</v>
      </c>
    </row>
    <row r="137" spans="2:2" hidden="1" outlineLevel="1">
      <c r="B137" t="s">
        <v>145</v>
      </c>
    </row>
    <row r="138" spans="2:2" hidden="1" outlineLevel="1">
      <c r="B138" t="s">
        <v>146</v>
      </c>
    </row>
    <row r="139" spans="2:2" hidden="1" outlineLevel="1">
      <c r="B139" t="s">
        <v>147</v>
      </c>
    </row>
    <row r="140" spans="2:2" hidden="1" outlineLevel="1">
      <c r="B140" t="s">
        <v>148</v>
      </c>
    </row>
    <row r="141" spans="2:2" hidden="1" outlineLevel="1">
      <c r="B141" t="s">
        <v>149</v>
      </c>
    </row>
    <row r="142" spans="2:2" hidden="1" outlineLevel="1">
      <c r="B142" t="s">
        <v>150</v>
      </c>
    </row>
    <row r="143" spans="2:2" hidden="1" outlineLevel="1">
      <c r="B143" t="s">
        <v>128</v>
      </c>
    </row>
    <row r="144" spans="2:2" hidden="1" outlineLevel="1">
      <c r="B144" t="s">
        <v>151</v>
      </c>
    </row>
    <row r="145" spans="2:2" hidden="1" outlineLevel="1">
      <c r="B145" t="s">
        <v>152</v>
      </c>
    </row>
    <row r="146" spans="2:2" hidden="1" outlineLevel="1">
      <c r="B146" t="s">
        <v>153</v>
      </c>
    </row>
    <row r="147" spans="2:2" hidden="1" outlineLevel="1">
      <c r="B147" t="s">
        <v>154</v>
      </c>
    </row>
    <row r="148" spans="2:2" hidden="1" outlineLevel="1">
      <c r="B148" t="s">
        <v>155</v>
      </c>
    </row>
    <row r="149" spans="2:2" hidden="1" outlineLevel="1">
      <c r="B149" t="s">
        <v>156</v>
      </c>
    </row>
    <row r="150" spans="2:2" hidden="1" outlineLevel="1">
      <c r="B150" t="s">
        <v>157</v>
      </c>
    </row>
    <row r="151" spans="2:2" hidden="1" outlineLevel="1">
      <c r="B151" t="s">
        <v>158</v>
      </c>
    </row>
    <row r="152" spans="2:2" hidden="1" outlineLevel="1">
      <c r="B152" t="s">
        <v>159</v>
      </c>
    </row>
    <row r="153" spans="2:2" hidden="1" outlineLevel="1">
      <c r="B153" t="s">
        <v>160</v>
      </c>
    </row>
    <row r="154" spans="2:2" hidden="1" outlineLevel="1">
      <c r="B154" t="s">
        <v>161</v>
      </c>
    </row>
    <row r="155" spans="2:2" hidden="1" outlineLevel="1">
      <c r="B155" t="s">
        <v>162</v>
      </c>
    </row>
    <row r="156" spans="2:2" hidden="1" outlineLevel="1">
      <c r="B156" t="s">
        <v>163</v>
      </c>
    </row>
    <row r="157" spans="2:2" hidden="1" outlineLevel="1">
      <c r="B157" t="s">
        <v>164</v>
      </c>
    </row>
    <row r="158" spans="2:2" hidden="1" outlineLevel="1">
      <c r="B158" t="s">
        <v>165</v>
      </c>
    </row>
    <row r="159" spans="2:2" hidden="1" outlineLevel="1">
      <c r="B159" t="s">
        <v>166</v>
      </c>
    </row>
    <row r="160" spans="2:2" hidden="1" outlineLevel="1">
      <c r="B160" t="s">
        <v>167</v>
      </c>
    </row>
    <row r="161" spans="2:2" hidden="1" outlineLevel="1">
      <c r="B161" t="s">
        <v>168</v>
      </c>
    </row>
    <row r="162" spans="2:2" hidden="1" outlineLevel="1">
      <c r="B162" t="s">
        <v>169</v>
      </c>
    </row>
    <row r="163" spans="2:2" hidden="1" outlineLevel="1">
      <c r="B163" t="s">
        <v>170</v>
      </c>
    </row>
    <row r="164" spans="2:2" hidden="1" outlineLevel="1">
      <c r="B164" t="s">
        <v>171</v>
      </c>
    </row>
    <row r="165" spans="2:2" hidden="1" outlineLevel="1">
      <c r="B165" t="s">
        <v>172</v>
      </c>
    </row>
    <row r="166" spans="2:2" hidden="1" outlineLevel="1">
      <c r="B166" t="s">
        <v>173</v>
      </c>
    </row>
    <row r="167" spans="2:2" hidden="1" outlineLevel="1">
      <c r="B167" t="s">
        <v>174</v>
      </c>
    </row>
    <row r="168" spans="2:2" hidden="1" outlineLevel="1">
      <c r="B168" t="s">
        <v>175</v>
      </c>
    </row>
    <row r="169" spans="2:2" hidden="1" outlineLevel="1">
      <c r="B169" t="s">
        <v>176</v>
      </c>
    </row>
    <row r="170" spans="2:2" hidden="1" outlineLevel="1">
      <c r="B170" t="s">
        <v>177</v>
      </c>
    </row>
    <row r="171" spans="2:2" hidden="1" outlineLevel="1">
      <c r="B171" t="s">
        <v>178</v>
      </c>
    </row>
    <row r="172" spans="2:2" hidden="1" outlineLevel="1">
      <c r="B172" t="s">
        <v>179</v>
      </c>
    </row>
    <row r="173" spans="2:2" hidden="1" outlineLevel="1">
      <c r="B173" t="s">
        <v>180</v>
      </c>
    </row>
    <row r="174" spans="2:2" hidden="1" outlineLevel="1">
      <c r="B174" t="s">
        <v>181</v>
      </c>
    </row>
    <row r="175" spans="2:2" hidden="1" outlineLevel="1">
      <c r="B175" t="s">
        <v>182</v>
      </c>
    </row>
    <row r="176" spans="2:2" hidden="1" outlineLevel="1">
      <c r="B176" t="s">
        <v>183</v>
      </c>
    </row>
    <row r="177" spans="2:2" hidden="1" outlineLevel="1">
      <c r="B177" t="s">
        <v>184</v>
      </c>
    </row>
    <row r="178" spans="2:2" hidden="1" outlineLevel="1">
      <c r="B178" t="s">
        <v>185</v>
      </c>
    </row>
    <row r="179" spans="2:2" hidden="1" outlineLevel="1">
      <c r="B179" t="s">
        <v>186</v>
      </c>
    </row>
    <row r="180" spans="2:2" hidden="1" outlineLevel="1">
      <c r="B180" t="s">
        <v>187</v>
      </c>
    </row>
    <row r="181" spans="2:2" hidden="1" outlineLevel="1">
      <c r="B181" t="s">
        <v>188</v>
      </c>
    </row>
    <row r="182" spans="2:2" hidden="1" outlineLevel="1">
      <c r="B182" t="s">
        <v>189</v>
      </c>
    </row>
    <row r="183" spans="2:2" hidden="1" outlineLevel="1">
      <c r="B183" t="s">
        <v>190</v>
      </c>
    </row>
    <row r="184" spans="2:2" hidden="1" outlineLevel="1">
      <c r="B184" t="s">
        <v>191</v>
      </c>
    </row>
    <row r="185" spans="2:2" hidden="1" outlineLevel="1">
      <c r="B185" t="s">
        <v>192</v>
      </c>
    </row>
    <row r="186" spans="2:2" hidden="1" outlineLevel="1">
      <c r="B186" t="s">
        <v>193</v>
      </c>
    </row>
    <row r="187" spans="2:2" hidden="1" outlineLevel="1">
      <c r="B187" t="s">
        <v>194</v>
      </c>
    </row>
    <row r="188" spans="2:2" hidden="1" outlineLevel="1">
      <c r="B188" t="s">
        <v>195</v>
      </c>
    </row>
    <row r="189" spans="2:2" hidden="1" outlineLevel="1">
      <c r="B189" t="s">
        <v>196</v>
      </c>
    </row>
    <row r="190" spans="2:2" hidden="1" outlineLevel="1">
      <c r="B190" t="s">
        <v>197</v>
      </c>
    </row>
    <row r="191" spans="2:2" hidden="1" outlineLevel="1">
      <c r="B191" t="s">
        <v>198</v>
      </c>
    </row>
    <row r="192" spans="2:2" hidden="1" outlineLevel="1">
      <c r="B192" t="s">
        <v>199</v>
      </c>
    </row>
    <row r="193" spans="2:2" hidden="1" outlineLevel="1">
      <c r="B193" t="s">
        <v>200</v>
      </c>
    </row>
    <row r="194" spans="2:2" hidden="1" outlineLevel="1">
      <c r="B194" t="s">
        <v>201</v>
      </c>
    </row>
    <row r="195" spans="2:2" hidden="1" outlineLevel="1">
      <c r="B195" t="s">
        <v>202</v>
      </c>
    </row>
    <row r="196" spans="2:2" hidden="1" outlineLevel="1">
      <c r="B196" t="s">
        <v>203</v>
      </c>
    </row>
    <row r="197" spans="2:2" hidden="1" outlineLevel="1">
      <c r="B197" t="s">
        <v>204</v>
      </c>
    </row>
    <row r="198" spans="2:2" hidden="1" outlineLevel="1">
      <c r="B198" t="s">
        <v>205</v>
      </c>
    </row>
    <row r="199" spans="2:2" hidden="1" outlineLevel="1">
      <c r="B199" t="s">
        <v>206</v>
      </c>
    </row>
    <row r="200" spans="2:2" hidden="1" outlineLevel="1">
      <c r="B200" t="s">
        <v>207</v>
      </c>
    </row>
    <row r="201" spans="2:2" hidden="1" outlineLevel="1">
      <c r="B201" t="s">
        <v>208</v>
      </c>
    </row>
    <row r="202" spans="2:2" hidden="1" outlineLevel="1">
      <c r="B202" t="s">
        <v>209</v>
      </c>
    </row>
    <row r="203" spans="2:2" hidden="1" outlineLevel="1">
      <c r="B203" t="s">
        <v>210</v>
      </c>
    </row>
    <row r="204" spans="2:2" hidden="1" outlineLevel="1">
      <c r="B204" t="s">
        <v>211</v>
      </c>
    </row>
    <row r="205" spans="2:2" hidden="1" outlineLevel="1">
      <c r="B205" t="s">
        <v>212</v>
      </c>
    </row>
    <row r="206" spans="2:2" hidden="1" outlineLevel="1">
      <c r="B206" t="s">
        <v>213</v>
      </c>
    </row>
    <row r="207" spans="2:2" hidden="1" outlineLevel="1">
      <c r="B207" t="s">
        <v>214</v>
      </c>
    </row>
    <row r="208" spans="2:2" hidden="1" outlineLevel="1">
      <c r="B208" t="s">
        <v>215</v>
      </c>
    </row>
    <row r="209" spans="2:2" hidden="1" outlineLevel="1">
      <c r="B209" t="s">
        <v>216</v>
      </c>
    </row>
    <row r="210" spans="2:2" hidden="1" outlineLevel="1">
      <c r="B210" t="s">
        <v>217</v>
      </c>
    </row>
    <row r="211" spans="2:2" hidden="1" outlineLevel="1">
      <c r="B211" t="s">
        <v>218</v>
      </c>
    </row>
    <row r="212" spans="2:2" hidden="1" outlineLevel="1">
      <c r="B212" t="s">
        <v>219</v>
      </c>
    </row>
    <row r="213" spans="2:2" hidden="1" outlineLevel="1">
      <c r="B213" t="s">
        <v>220</v>
      </c>
    </row>
    <row r="214" spans="2:2" hidden="1" outlineLevel="1">
      <c r="B214" t="s">
        <v>221</v>
      </c>
    </row>
    <row r="215" spans="2:2" hidden="1" outlineLevel="1">
      <c r="B215" t="s">
        <v>222</v>
      </c>
    </row>
    <row r="216" spans="2:2" hidden="1" outlineLevel="1">
      <c r="B216" t="s">
        <v>223</v>
      </c>
    </row>
    <row r="217" spans="2:2" hidden="1" outlineLevel="1">
      <c r="B217" t="s">
        <v>224</v>
      </c>
    </row>
    <row r="218" spans="2:2" hidden="1" outlineLevel="1">
      <c r="B218" t="s">
        <v>225</v>
      </c>
    </row>
    <row r="219" spans="2:2" hidden="1" outlineLevel="1">
      <c r="B219" t="s">
        <v>226</v>
      </c>
    </row>
    <row r="220" spans="2:2" hidden="1" outlineLevel="1">
      <c r="B220" t="s">
        <v>227</v>
      </c>
    </row>
    <row r="221" spans="2:2" hidden="1" outlineLevel="1">
      <c r="B221" t="s">
        <v>228</v>
      </c>
    </row>
    <row r="222" spans="2:2" hidden="1" outlineLevel="1">
      <c r="B222" t="s">
        <v>229</v>
      </c>
    </row>
    <row r="223" spans="2:2" hidden="1" outlineLevel="1">
      <c r="B223" t="s">
        <v>230</v>
      </c>
    </row>
    <row r="224" spans="2:2" hidden="1" outlineLevel="1">
      <c r="B224" t="s">
        <v>231</v>
      </c>
    </row>
    <row r="225" spans="2:2" hidden="1" outlineLevel="1">
      <c r="B225" t="s">
        <v>232</v>
      </c>
    </row>
    <row r="226" spans="2:2" hidden="1" outlineLevel="1">
      <c r="B226" t="s">
        <v>233</v>
      </c>
    </row>
    <row r="227" spans="2:2" hidden="1" outlineLevel="1">
      <c r="B227" t="s">
        <v>234</v>
      </c>
    </row>
    <row r="228" spans="2:2" hidden="1" outlineLevel="1">
      <c r="B228" t="s">
        <v>235</v>
      </c>
    </row>
    <row r="229" spans="2:2" hidden="1" outlineLevel="1">
      <c r="B229" t="s">
        <v>236</v>
      </c>
    </row>
    <row r="230" spans="2:2" hidden="1" outlineLevel="1">
      <c r="B230" t="s">
        <v>237</v>
      </c>
    </row>
    <row r="231" spans="2:2" hidden="1" outlineLevel="1">
      <c r="B231" t="s">
        <v>238</v>
      </c>
    </row>
    <row r="232" spans="2:2" hidden="1" outlineLevel="1">
      <c r="B232" t="s">
        <v>239</v>
      </c>
    </row>
    <row r="233" spans="2:2" hidden="1" outlineLevel="1">
      <c r="B233" t="s">
        <v>240</v>
      </c>
    </row>
    <row r="234" spans="2:2" hidden="1" outlineLevel="1">
      <c r="B234" t="s">
        <v>241</v>
      </c>
    </row>
    <row r="235" spans="2:2" hidden="1" outlineLevel="1">
      <c r="B235" t="s">
        <v>242</v>
      </c>
    </row>
    <row r="236" spans="2:2" hidden="1" outlineLevel="1">
      <c r="B236" t="s">
        <v>243</v>
      </c>
    </row>
    <row r="237" spans="2:2" hidden="1" outlineLevel="1">
      <c r="B237" t="s">
        <v>244</v>
      </c>
    </row>
    <row r="238" spans="2:2" hidden="1" outlineLevel="1">
      <c r="B238" t="s">
        <v>245</v>
      </c>
    </row>
    <row r="239" spans="2:2" hidden="1" outlineLevel="1">
      <c r="B239" t="s">
        <v>246</v>
      </c>
    </row>
    <row r="240" spans="2:2" hidden="1" outlineLevel="1">
      <c r="B240" t="s">
        <v>247</v>
      </c>
    </row>
    <row r="241" spans="2:2" hidden="1" outlineLevel="1">
      <c r="B241" t="s">
        <v>248</v>
      </c>
    </row>
    <row r="242" spans="2:2" hidden="1" outlineLevel="1">
      <c r="B242" t="s">
        <v>249</v>
      </c>
    </row>
    <row r="243" spans="2:2" hidden="1" outlineLevel="1">
      <c r="B243" t="s">
        <v>250</v>
      </c>
    </row>
    <row r="244" spans="2:2" hidden="1" outlineLevel="1">
      <c r="B244" t="s">
        <v>251</v>
      </c>
    </row>
    <row r="245" spans="2:2" hidden="1" outlineLevel="1">
      <c r="B245" t="s">
        <v>252</v>
      </c>
    </row>
    <row r="246" spans="2:2" hidden="1" outlineLevel="1">
      <c r="B246" t="s">
        <v>253</v>
      </c>
    </row>
    <row r="247" spans="2:2" hidden="1" outlineLevel="1">
      <c r="B247" t="s">
        <v>254</v>
      </c>
    </row>
    <row r="248" spans="2:2" hidden="1" outlineLevel="1">
      <c r="B248" t="s">
        <v>255</v>
      </c>
    </row>
    <row r="249" spans="2:2" hidden="1" outlineLevel="1">
      <c r="B249" t="s">
        <v>256</v>
      </c>
    </row>
    <row r="250" spans="2:2" hidden="1" outlineLevel="1">
      <c r="B250" t="s">
        <v>257</v>
      </c>
    </row>
    <row r="251" spans="2:2" hidden="1" outlineLevel="1">
      <c r="B251" t="s">
        <v>258</v>
      </c>
    </row>
    <row r="252" spans="2:2" hidden="1" outlineLevel="1">
      <c r="B252" t="s">
        <v>259</v>
      </c>
    </row>
    <row r="253" spans="2:2" hidden="1" outlineLevel="1">
      <c r="B253" t="s">
        <v>260</v>
      </c>
    </row>
    <row r="254" spans="2:2" hidden="1" outlineLevel="1">
      <c r="B254" t="s">
        <v>261</v>
      </c>
    </row>
    <row r="255" spans="2:2" hidden="1" outlineLevel="1">
      <c r="B255" t="s">
        <v>262</v>
      </c>
    </row>
    <row r="256" spans="2:2" hidden="1" outlineLevel="1">
      <c r="B256" t="s">
        <v>263</v>
      </c>
    </row>
    <row r="257" spans="2:2" hidden="1" outlineLevel="1">
      <c r="B257" t="s">
        <v>264</v>
      </c>
    </row>
    <row r="258" spans="2:2" hidden="1" outlineLevel="1">
      <c r="B258" t="s">
        <v>265</v>
      </c>
    </row>
    <row r="259" spans="2:2" hidden="1" outlineLevel="1">
      <c r="B259" t="s">
        <v>266</v>
      </c>
    </row>
    <row r="260" spans="2:2" hidden="1" outlineLevel="1">
      <c r="B260" t="s">
        <v>267</v>
      </c>
    </row>
    <row r="261" spans="2:2" hidden="1" outlineLevel="1">
      <c r="B261" t="s">
        <v>268</v>
      </c>
    </row>
    <row r="262" spans="2:2" hidden="1" outlineLevel="1">
      <c r="B262" t="s">
        <v>128</v>
      </c>
    </row>
    <row r="263" spans="2:2" hidden="1" outlineLevel="1">
      <c r="B263" t="s">
        <v>269</v>
      </c>
    </row>
    <row r="264" spans="2:2" hidden="1" outlineLevel="1">
      <c r="B264" t="s">
        <v>270</v>
      </c>
    </row>
    <row r="265" spans="2:2" hidden="1" outlineLevel="1">
      <c r="B265" t="s">
        <v>271</v>
      </c>
    </row>
    <row r="266" spans="2:2" hidden="1" outlineLevel="1">
      <c r="B266" t="s">
        <v>272</v>
      </c>
    </row>
    <row r="267" spans="2:2" hidden="1" outlineLevel="1">
      <c r="B267" t="s">
        <v>273</v>
      </c>
    </row>
    <row r="268" spans="2:2" hidden="1" outlineLevel="1">
      <c r="B268" t="s">
        <v>274</v>
      </c>
    </row>
    <row r="269" spans="2:2" hidden="1" outlineLevel="1">
      <c r="B269" t="s">
        <v>275</v>
      </c>
    </row>
    <row r="270" spans="2:2" hidden="1" outlineLevel="1">
      <c r="B270" t="s">
        <v>276</v>
      </c>
    </row>
    <row r="271" spans="2:2" hidden="1" outlineLevel="1">
      <c r="B271" t="s">
        <v>277</v>
      </c>
    </row>
    <row r="272" spans="2:2" hidden="1" outlineLevel="1">
      <c r="B272" t="s">
        <v>278</v>
      </c>
    </row>
    <row r="273" spans="2:2" hidden="1" outlineLevel="1">
      <c r="B273" t="s">
        <v>279</v>
      </c>
    </row>
    <row r="274" spans="2:2" hidden="1" outlineLevel="1">
      <c r="B274" t="s">
        <v>280</v>
      </c>
    </row>
    <row r="275" spans="2:2" hidden="1" outlineLevel="1">
      <c r="B275" t="s">
        <v>281</v>
      </c>
    </row>
    <row r="276" spans="2:2" hidden="1" outlineLevel="1">
      <c r="B276" t="s">
        <v>282</v>
      </c>
    </row>
    <row r="277" spans="2:2" hidden="1" outlineLevel="1">
      <c r="B277" t="s">
        <v>283</v>
      </c>
    </row>
    <row r="278" spans="2:2" hidden="1" outlineLevel="1">
      <c r="B278" t="s">
        <v>284</v>
      </c>
    </row>
    <row r="279" spans="2:2" hidden="1" outlineLevel="1">
      <c r="B279" t="s">
        <v>285</v>
      </c>
    </row>
    <row r="280" spans="2:2" hidden="1" outlineLevel="1">
      <c r="B280" t="s">
        <v>286</v>
      </c>
    </row>
    <row r="281" spans="2:2" hidden="1" outlineLevel="1">
      <c r="B281" t="s">
        <v>287</v>
      </c>
    </row>
    <row r="282" spans="2:2" hidden="1" outlineLevel="1">
      <c r="B282" t="s">
        <v>288</v>
      </c>
    </row>
    <row r="283" spans="2:2" hidden="1" outlineLevel="1">
      <c r="B283" t="s">
        <v>289</v>
      </c>
    </row>
    <row r="284" spans="2:2" hidden="1" outlineLevel="1">
      <c r="B284" t="s">
        <v>290</v>
      </c>
    </row>
    <row r="285" spans="2:2" hidden="1" outlineLevel="1">
      <c r="B285" t="s">
        <v>291</v>
      </c>
    </row>
    <row r="286" spans="2:2" hidden="1" outlineLevel="1">
      <c r="B286" t="s">
        <v>292</v>
      </c>
    </row>
    <row r="287" spans="2:2" hidden="1" outlineLevel="1">
      <c r="B287" t="s">
        <v>293</v>
      </c>
    </row>
    <row r="288" spans="2:2" hidden="1" outlineLevel="1">
      <c r="B288" t="s">
        <v>294</v>
      </c>
    </row>
    <row r="289" spans="2:2" hidden="1" outlineLevel="1">
      <c r="B289" t="s">
        <v>295</v>
      </c>
    </row>
    <row r="290" spans="2:2" hidden="1" outlineLevel="1">
      <c r="B290" t="s">
        <v>296</v>
      </c>
    </row>
    <row r="291" spans="2:2" hidden="1" outlineLevel="1">
      <c r="B291" t="s">
        <v>297</v>
      </c>
    </row>
    <row r="292" spans="2:2" hidden="1" outlineLevel="1">
      <c r="B292" t="s">
        <v>298</v>
      </c>
    </row>
    <row r="293" spans="2:2" hidden="1" outlineLevel="1">
      <c r="B293" t="s">
        <v>299</v>
      </c>
    </row>
    <row r="294" spans="2:2" hidden="1" outlineLevel="1">
      <c r="B294" t="s">
        <v>300</v>
      </c>
    </row>
    <row r="295" spans="2:2" hidden="1" outlineLevel="1">
      <c r="B295" t="s">
        <v>301</v>
      </c>
    </row>
    <row r="296" spans="2:2" hidden="1" outlineLevel="1">
      <c r="B296" t="s">
        <v>302</v>
      </c>
    </row>
    <row r="297" spans="2:2" hidden="1" outlineLevel="1">
      <c r="B297" t="s">
        <v>303</v>
      </c>
    </row>
    <row r="298" spans="2:2" hidden="1" outlineLevel="1">
      <c r="B298" t="s">
        <v>304</v>
      </c>
    </row>
    <row r="299" spans="2:2" hidden="1" outlineLevel="1">
      <c r="B299" t="s">
        <v>305</v>
      </c>
    </row>
    <row r="300" spans="2:2" hidden="1" outlineLevel="1">
      <c r="B300" t="s">
        <v>306</v>
      </c>
    </row>
    <row r="301" spans="2:2" hidden="1" outlineLevel="1">
      <c r="B301" t="s">
        <v>307</v>
      </c>
    </row>
    <row r="302" spans="2:2" hidden="1" outlineLevel="1">
      <c r="B302" t="s">
        <v>308</v>
      </c>
    </row>
    <row r="303" spans="2:2" hidden="1" outlineLevel="1">
      <c r="B303" t="s">
        <v>309</v>
      </c>
    </row>
    <row r="304" spans="2:2" hidden="1" outlineLevel="1">
      <c r="B304" t="s">
        <v>310</v>
      </c>
    </row>
    <row r="305" spans="2:2" hidden="1" outlineLevel="1">
      <c r="B305" t="s">
        <v>311</v>
      </c>
    </row>
    <row r="306" spans="2:2" hidden="1" outlineLevel="1">
      <c r="B306" t="s">
        <v>312</v>
      </c>
    </row>
    <row r="307" spans="2:2" hidden="1" outlineLevel="1">
      <c r="B307" t="s">
        <v>313</v>
      </c>
    </row>
    <row r="308" spans="2:2" hidden="1" outlineLevel="1">
      <c r="B308" t="s">
        <v>314</v>
      </c>
    </row>
    <row r="309" spans="2:2" hidden="1" outlineLevel="1">
      <c r="B309" t="s">
        <v>315</v>
      </c>
    </row>
    <row r="310" spans="2:2" hidden="1" outlineLevel="1">
      <c r="B310" t="s">
        <v>316</v>
      </c>
    </row>
    <row r="311" spans="2:2" hidden="1" outlineLevel="1">
      <c r="B311" t="s">
        <v>317</v>
      </c>
    </row>
    <row r="312" spans="2:2" hidden="1" outlineLevel="1">
      <c r="B312" t="s">
        <v>318</v>
      </c>
    </row>
    <row r="313" spans="2:2" hidden="1" outlineLevel="1">
      <c r="B313" t="s">
        <v>319</v>
      </c>
    </row>
    <row r="314" spans="2:2" hidden="1" outlineLevel="1">
      <c r="B314" t="s">
        <v>320</v>
      </c>
    </row>
    <row r="315" spans="2:2" hidden="1" outlineLevel="1">
      <c r="B315" t="s">
        <v>321</v>
      </c>
    </row>
    <row r="316" spans="2:2" hidden="1" outlineLevel="1">
      <c r="B316" t="s">
        <v>322</v>
      </c>
    </row>
    <row r="317" spans="2:2" hidden="1" outlineLevel="1">
      <c r="B317" t="s">
        <v>323</v>
      </c>
    </row>
    <row r="318" spans="2:2" hidden="1" outlineLevel="1">
      <c r="B318" t="s">
        <v>324</v>
      </c>
    </row>
    <row r="319" spans="2:2" hidden="1" outlineLevel="1">
      <c r="B319" t="s">
        <v>325</v>
      </c>
    </row>
    <row r="320" spans="2:2" hidden="1" outlineLevel="1">
      <c r="B320" t="s">
        <v>326</v>
      </c>
    </row>
    <row r="321" spans="2:2" hidden="1" outlineLevel="1">
      <c r="B321" t="s">
        <v>327</v>
      </c>
    </row>
    <row r="322" spans="2:2" hidden="1" outlineLevel="1">
      <c r="B322" t="s">
        <v>328</v>
      </c>
    </row>
    <row r="323" spans="2:2" hidden="1" outlineLevel="1">
      <c r="B323" t="s">
        <v>329</v>
      </c>
    </row>
    <row r="324" spans="2:2" hidden="1" outlineLevel="1">
      <c r="B324" t="s">
        <v>330</v>
      </c>
    </row>
    <row r="325" spans="2:2" hidden="1" outlineLevel="1">
      <c r="B325" t="s">
        <v>331</v>
      </c>
    </row>
    <row r="326" spans="2:2" hidden="1" outlineLevel="1">
      <c r="B326" t="s">
        <v>332</v>
      </c>
    </row>
    <row r="327" spans="2:2" hidden="1" outlineLevel="1">
      <c r="B327" t="s">
        <v>333</v>
      </c>
    </row>
    <row r="328" spans="2:2" hidden="1" outlineLevel="1">
      <c r="B328" t="s">
        <v>334</v>
      </c>
    </row>
    <row r="329" spans="2:2" hidden="1" outlineLevel="1">
      <c r="B329" t="s">
        <v>335</v>
      </c>
    </row>
    <row r="330" spans="2:2" hidden="1" outlineLevel="1">
      <c r="B330" t="s">
        <v>336</v>
      </c>
    </row>
    <row r="331" spans="2:2" hidden="1" outlineLevel="1">
      <c r="B331" t="s">
        <v>337</v>
      </c>
    </row>
    <row r="332" spans="2:2" hidden="1" outlineLevel="1">
      <c r="B332" t="s">
        <v>338</v>
      </c>
    </row>
    <row r="333" spans="2:2" hidden="1" outlineLevel="1">
      <c r="B333" t="s">
        <v>339</v>
      </c>
    </row>
    <row r="334" spans="2:2" hidden="1" outlineLevel="1">
      <c r="B334" t="s">
        <v>340</v>
      </c>
    </row>
    <row r="335" spans="2:2" hidden="1" outlineLevel="1">
      <c r="B335" t="s">
        <v>341</v>
      </c>
    </row>
    <row r="336" spans="2:2" hidden="1" outlineLevel="1">
      <c r="B336" t="s">
        <v>342</v>
      </c>
    </row>
    <row r="337" spans="2:2" hidden="1" outlineLevel="1">
      <c r="B337" t="s">
        <v>343</v>
      </c>
    </row>
    <row r="338" spans="2:2" hidden="1" outlineLevel="1">
      <c r="B338" t="s">
        <v>344</v>
      </c>
    </row>
    <row r="339" spans="2:2" hidden="1" outlineLevel="1">
      <c r="B339" t="s">
        <v>345</v>
      </c>
    </row>
    <row r="340" spans="2:2" hidden="1" outlineLevel="1">
      <c r="B340" t="s">
        <v>346</v>
      </c>
    </row>
    <row r="341" spans="2:2" hidden="1" outlineLevel="1">
      <c r="B341" t="s">
        <v>347</v>
      </c>
    </row>
    <row r="342" spans="2:2" hidden="1" outlineLevel="1">
      <c r="B342" t="s">
        <v>348</v>
      </c>
    </row>
    <row r="343" spans="2:2" hidden="1" outlineLevel="1">
      <c r="B343" t="s">
        <v>349</v>
      </c>
    </row>
    <row r="344" spans="2:2" hidden="1" outlineLevel="1">
      <c r="B344" t="s">
        <v>350</v>
      </c>
    </row>
    <row r="345" spans="2:2" hidden="1" outlineLevel="1">
      <c r="B345" t="s">
        <v>862</v>
      </c>
    </row>
    <row r="346" spans="2:2" hidden="1" outlineLevel="1">
      <c r="B346" t="s">
        <v>351</v>
      </c>
    </row>
    <row r="347" spans="2:2" hidden="1" outlineLevel="1">
      <c r="B347" t="s">
        <v>352</v>
      </c>
    </row>
    <row r="348" spans="2:2" hidden="1" outlineLevel="1">
      <c r="B348" t="s">
        <v>353</v>
      </c>
    </row>
    <row r="349" spans="2:2" hidden="1" outlineLevel="1">
      <c r="B349" t="s">
        <v>354</v>
      </c>
    </row>
    <row r="350" spans="2:2" hidden="1" outlineLevel="1">
      <c r="B350" t="s">
        <v>355</v>
      </c>
    </row>
    <row r="351" spans="2:2" hidden="1" outlineLevel="1">
      <c r="B351" t="s">
        <v>356</v>
      </c>
    </row>
    <row r="352" spans="2:2" hidden="1" outlineLevel="1">
      <c r="B352" t="s">
        <v>357</v>
      </c>
    </row>
    <row r="353" spans="2:2" hidden="1" outlineLevel="1">
      <c r="B353" t="s">
        <v>358</v>
      </c>
    </row>
    <row r="354" spans="2:2" hidden="1" outlineLevel="1">
      <c r="B354" t="s">
        <v>359</v>
      </c>
    </row>
    <row r="355" spans="2:2" hidden="1" outlineLevel="1">
      <c r="B355" t="s">
        <v>360</v>
      </c>
    </row>
    <row r="356" spans="2:2" hidden="1" outlineLevel="1">
      <c r="B356" t="s">
        <v>361</v>
      </c>
    </row>
    <row r="357" spans="2:2" hidden="1" outlineLevel="1">
      <c r="B357" t="s">
        <v>362</v>
      </c>
    </row>
    <row r="358" spans="2:2" hidden="1" outlineLevel="1">
      <c r="B358" t="s">
        <v>363</v>
      </c>
    </row>
    <row r="359" spans="2:2" hidden="1" outlineLevel="1">
      <c r="B359" t="s">
        <v>364</v>
      </c>
    </row>
    <row r="360" spans="2:2" hidden="1" outlineLevel="1">
      <c r="B360" t="s">
        <v>365</v>
      </c>
    </row>
    <row r="361" spans="2:2" hidden="1" outlineLevel="1">
      <c r="B361" t="s">
        <v>366</v>
      </c>
    </row>
    <row r="362" spans="2:2" hidden="1" outlineLevel="1">
      <c r="B362" t="s">
        <v>367</v>
      </c>
    </row>
    <row r="363" spans="2:2" hidden="1" outlineLevel="1">
      <c r="B363" t="s">
        <v>368</v>
      </c>
    </row>
    <row r="364" spans="2:2" hidden="1" outlineLevel="1">
      <c r="B364" t="s">
        <v>369</v>
      </c>
    </row>
    <row r="365" spans="2:2" hidden="1" outlineLevel="1">
      <c r="B365" t="s">
        <v>370</v>
      </c>
    </row>
    <row r="366" spans="2:2" hidden="1" outlineLevel="1">
      <c r="B366" t="s">
        <v>371</v>
      </c>
    </row>
    <row r="367" spans="2:2" hidden="1" outlineLevel="1">
      <c r="B367" t="s">
        <v>372</v>
      </c>
    </row>
    <row r="368" spans="2:2" hidden="1" outlineLevel="1">
      <c r="B368" t="s">
        <v>373</v>
      </c>
    </row>
    <row r="369" spans="2:2" hidden="1" outlineLevel="1">
      <c r="B369" t="s">
        <v>374</v>
      </c>
    </row>
    <row r="370" spans="2:2" hidden="1" outlineLevel="1">
      <c r="B370" t="s">
        <v>375</v>
      </c>
    </row>
    <row r="371" spans="2:2" hidden="1" outlineLevel="1">
      <c r="B371" t="s">
        <v>376</v>
      </c>
    </row>
    <row r="372" spans="2:2" hidden="1" outlineLevel="1">
      <c r="B372" t="s">
        <v>377</v>
      </c>
    </row>
    <row r="373" spans="2:2" hidden="1" outlineLevel="1">
      <c r="B373" t="s">
        <v>378</v>
      </c>
    </row>
    <row r="374" spans="2:2" hidden="1" outlineLevel="1">
      <c r="B374" t="s">
        <v>379</v>
      </c>
    </row>
    <row r="375" spans="2:2" hidden="1" outlineLevel="1">
      <c r="B375" t="s">
        <v>380</v>
      </c>
    </row>
    <row r="376" spans="2:2" hidden="1" outlineLevel="1">
      <c r="B376" t="s">
        <v>381</v>
      </c>
    </row>
    <row r="377" spans="2:2" hidden="1" outlineLevel="1">
      <c r="B377" t="s">
        <v>382</v>
      </c>
    </row>
    <row r="378" spans="2:2" hidden="1" outlineLevel="1">
      <c r="B378" t="s">
        <v>383</v>
      </c>
    </row>
    <row r="379" spans="2:2" hidden="1" outlineLevel="1">
      <c r="B379" t="s">
        <v>384</v>
      </c>
    </row>
    <row r="380" spans="2:2" hidden="1" outlineLevel="1">
      <c r="B380" t="s">
        <v>385</v>
      </c>
    </row>
    <row r="381" spans="2:2" hidden="1" outlineLevel="1">
      <c r="B381" t="s">
        <v>386</v>
      </c>
    </row>
    <row r="382" spans="2:2" hidden="1" outlineLevel="1">
      <c r="B382" t="s">
        <v>387</v>
      </c>
    </row>
    <row r="383" spans="2:2" hidden="1" outlineLevel="1">
      <c r="B383" t="s">
        <v>388</v>
      </c>
    </row>
    <row r="384" spans="2:2" hidden="1" outlineLevel="1">
      <c r="B384" t="s">
        <v>389</v>
      </c>
    </row>
    <row r="385" spans="2:2" hidden="1" outlineLevel="1">
      <c r="B385" t="s">
        <v>390</v>
      </c>
    </row>
    <row r="386" spans="2:2" hidden="1" outlineLevel="1">
      <c r="B386" t="s">
        <v>391</v>
      </c>
    </row>
    <row r="387" spans="2:2" hidden="1" outlineLevel="1">
      <c r="B387" t="s">
        <v>392</v>
      </c>
    </row>
    <row r="388" spans="2:2" hidden="1" outlineLevel="1">
      <c r="B388" t="s">
        <v>393</v>
      </c>
    </row>
    <row r="389" spans="2:2" hidden="1" outlineLevel="1">
      <c r="B389" t="s">
        <v>394</v>
      </c>
    </row>
    <row r="390" spans="2:2" hidden="1" outlineLevel="1">
      <c r="B390" t="s">
        <v>395</v>
      </c>
    </row>
    <row r="391" spans="2:2" hidden="1" outlineLevel="1">
      <c r="B391" t="s">
        <v>396</v>
      </c>
    </row>
    <row r="392" spans="2:2" hidden="1" outlineLevel="1">
      <c r="B392" t="s">
        <v>397</v>
      </c>
    </row>
    <row r="393" spans="2:2" hidden="1" outlineLevel="1">
      <c r="B393" t="s">
        <v>398</v>
      </c>
    </row>
    <row r="394" spans="2:2" hidden="1" outlineLevel="1">
      <c r="B394" t="s">
        <v>399</v>
      </c>
    </row>
    <row r="395" spans="2:2" hidden="1" outlineLevel="1">
      <c r="B395" t="s">
        <v>400</v>
      </c>
    </row>
    <row r="396" spans="2:2" hidden="1" outlineLevel="1">
      <c r="B396" t="s">
        <v>401</v>
      </c>
    </row>
    <row r="397" spans="2:2" hidden="1" outlineLevel="1">
      <c r="B397" t="s">
        <v>402</v>
      </c>
    </row>
    <row r="398" spans="2:2" hidden="1" outlineLevel="1">
      <c r="B398" t="s">
        <v>403</v>
      </c>
    </row>
    <row r="399" spans="2:2" hidden="1" outlineLevel="1">
      <c r="B399" t="s">
        <v>404</v>
      </c>
    </row>
    <row r="400" spans="2:2" hidden="1" outlineLevel="1">
      <c r="B400" t="s">
        <v>405</v>
      </c>
    </row>
    <row r="401" spans="2:2" hidden="1" outlineLevel="1">
      <c r="B401" t="s">
        <v>406</v>
      </c>
    </row>
    <row r="402" spans="2:2" hidden="1" outlineLevel="1">
      <c r="B402" t="s">
        <v>407</v>
      </c>
    </row>
    <row r="403" spans="2:2" hidden="1" outlineLevel="1">
      <c r="B403" t="s">
        <v>408</v>
      </c>
    </row>
    <row r="404" spans="2:2" hidden="1" outlineLevel="1">
      <c r="B404" t="s">
        <v>409</v>
      </c>
    </row>
    <row r="405" spans="2:2" hidden="1" outlineLevel="1">
      <c r="B405" t="s">
        <v>410</v>
      </c>
    </row>
    <row r="406" spans="2:2" hidden="1" outlineLevel="1">
      <c r="B406" t="s">
        <v>411</v>
      </c>
    </row>
    <row r="407" spans="2:2" hidden="1" outlineLevel="1">
      <c r="B407" t="s">
        <v>412</v>
      </c>
    </row>
    <row r="408" spans="2:2" hidden="1" outlineLevel="1">
      <c r="B408" t="s">
        <v>413</v>
      </c>
    </row>
    <row r="409" spans="2:2" hidden="1" outlineLevel="1">
      <c r="B409" t="s">
        <v>414</v>
      </c>
    </row>
    <row r="410" spans="2:2" hidden="1" outlineLevel="1">
      <c r="B410" t="s">
        <v>415</v>
      </c>
    </row>
    <row r="411" spans="2:2" hidden="1" outlineLevel="1">
      <c r="B411" t="s">
        <v>416</v>
      </c>
    </row>
    <row r="412" spans="2:2" hidden="1" outlineLevel="1">
      <c r="B412" t="s">
        <v>417</v>
      </c>
    </row>
    <row r="413" spans="2:2" hidden="1" outlineLevel="1">
      <c r="B413" t="s">
        <v>418</v>
      </c>
    </row>
    <row r="414" spans="2:2" hidden="1" outlineLevel="1">
      <c r="B414" t="s">
        <v>419</v>
      </c>
    </row>
    <row r="415" spans="2:2" hidden="1" outlineLevel="1">
      <c r="B415" t="s">
        <v>420</v>
      </c>
    </row>
    <row r="416" spans="2:2" hidden="1" outlineLevel="1">
      <c r="B416" t="s">
        <v>421</v>
      </c>
    </row>
    <row r="417" spans="2:2" hidden="1" outlineLevel="1">
      <c r="B417" t="s">
        <v>422</v>
      </c>
    </row>
    <row r="418" spans="2:2" hidden="1" outlineLevel="1">
      <c r="B418" t="s">
        <v>423</v>
      </c>
    </row>
    <row r="419" spans="2:2" hidden="1" outlineLevel="1">
      <c r="B419" t="s">
        <v>424</v>
      </c>
    </row>
    <row r="420" spans="2:2" hidden="1" outlineLevel="1">
      <c r="B420" t="s">
        <v>425</v>
      </c>
    </row>
    <row r="421" spans="2:2" hidden="1" outlineLevel="1">
      <c r="B421" t="s">
        <v>426</v>
      </c>
    </row>
    <row r="422" spans="2:2" hidden="1" outlineLevel="1">
      <c r="B422" t="s">
        <v>427</v>
      </c>
    </row>
    <row r="423" spans="2:2" hidden="1" outlineLevel="1">
      <c r="B423" t="s">
        <v>428</v>
      </c>
    </row>
    <row r="424" spans="2:2" hidden="1" outlineLevel="1">
      <c r="B424" t="s">
        <v>429</v>
      </c>
    </row>
    <row r="425" spans="2:2" hidden="1" outlineLevel="1">
      <c r="B425" t="s">
        <v>430</v>
      </c>
    </row>
    <row r="426" spans="2:2" hidden="1" outlineLevel="1">
      <c r="B426" t="s">
        <v>431</v>
      </c>
    </row>
    <row r="427" spans="2:2" hidden="1" outlineLevel="1">
      <c r="B427" t="s">
        <v>432</v>
      </c>
    </row>
    <row r="428" spans="2:2" hidden="1" outlineLevel="1">
      <c r="B428" t="s">
        <v>433</v>
      </c>
    </row>
    <row r="429" spans="2:2" hidden="1" outlineLevel="1">
      <c r="B429" t="s">
        <v>434</v>
      </c>
    </row>
    <row r="430" spans="2:2" hidden="1" outlineLevel="1">
      <c r="B430" t="s">
        <v>435</v>
      </c>
    </row>
    <row r="431" spans="2:2" hidden="1" outlineLevel="1">
      <c r="B431" t="s">
        <v>436</v>
      </c>
    </row>
    <row r="432" spans="2:2" hidden="1" outlineLevel="1">
      <c r="B432" t="s">
        <v>437</v>
      </c>
    </row>
    <row r="433" spans="2:2" hidden="1" outlineLevel="1">
      <c r="B433" t="s">
        <v>438</v>
      </c>
    </row>
    <row r="434" spans="2:2" hidden="1" outlineLevel="1">
      <c r="B434" t="s">
        <v>439</v>
      </c>
    </row>
    <row r="435" spans="2:2" hidden="1" outlineLevel="1">
      <c r="B435" t="s">
        <v>440</v>
      </c>
    </row>
    <row r="436" spans="2:2" hidden="1" outlineLevel="1">
      <c r="B436" t="s">
        <v>441</v>
      </c>
    </row>
    <row r="437" spans="2:2" hidden="1" outlineLevel="1">
      <c r="B437" t="s">
        <v>442</v>
      </c>
    </row>
    <row r="438" spans="2:2" hidden="1" outlineLevel="1">
      <c r="B438" t="s">
        <v>443</v>
      </c>
    </row>
    <row r="439" spans="2:2" hidden="1" outlineLevel="1">
      <c r="B439" t="s">
        <v>444</v>
      </c>
    </row>
    <row r="440" spans="2:2" hidden="1" outlineLevel="1">
      <c r="B440" t="s">
        <v>445</v>
      </c>
    </row>
    <row r="441" spans="2:2" hidden="1" outlineLevel="1">
      <c r="B441" t="s">
        <v>446</v>
      </c>
    </row>
    <row r="442" spans="2:2" hidden="1" outlineLevel="1">
      <c r="B442" t="s">
        <v>447</v>
      </c>
    </row>
    <row r="443" spans="2:2" hidden="1" outlineLevel="1">
      <c r="B443" t="s">
        <v>448</v>
      </c>
    </row>
    <row r="444" spans="2:2" hidden="1" outlineLevel="1">
      <c r="B444" t="s">
        <v>449</v>
      </c>
    </row>
    <row r="445" spans="2:2" hidden="1" outlineLevel="1">
      <c r="B445" t="s">
        <v>450</v>
      </c>
    </row>
    <row r="446" spans="2:2" hidden="1" outlineLevel="1">
      <c r="B446" t="s">
        <v>451</v>
      </c>
    </row>
    <row r="447" spans="2:2" hidden="1" outlineLevel="1">
      <c r="B447" t="s">
        <v>452</v>
      </c>
    </row>
    <row r="448" spans="2:2" hidden="1" outlineLevel="1">
      <c r="B448" t="s">
        <v>453</v>
      </c>
    </row>
    <row r="449" spans="2:2" hidden="1" outlineLevel="1">
      <c r="B449" t="s">
        <v>454</v>
      </c>
    </row>
    <row r="450" spans="2:2" hidden="1" outlineLevel="1">
      <c r="B450" t="s">
        <v>455</v>
      </c>
    </row>
    <row r="451" spans="2:2" hidden="1" outlineLevel="1">
      <c r="B451" t="s">
        <v>456</v>
      </c>
    </row>
    <row r="452" spans="2:2" hidden="1" outlineLevel="1">
      <c r="B452" t="s">
        <v>457</v>
      </c>
    </row>
    <row r="453" spans="2:2" hidden="1" outlineLevel="1">
      <c r="B453" t="s">
        <v>458</v>
      </c>
    </row>
    <row r="454" spans="2:2" hidden="1" outlineLevel="1">
      <c r="B454" t="s">
        <v>459</v>
      </c>
    </row>
    <row r="455" spans="2:2" hidden="1" outlineLevel="1">
      <c r="B455" t="s">
        <v>460</v>
      </c>
    </row>
    <row r="456" spans="2:2" hidden="1" outlineLevel="1">
      <c r="B456" t="s">
        <v>461</v>
      </c>
    </row>
    <row r="457" spans="2:2" hidden="1" outlineLevel="1">
      <c r="B457" t="s">
        <v>462</v>
      </c>
    </row>
    <row r="458" spans="2:2" hidden="1" outlineLevel="1">
      <c r="B458" t="s">
        <v>463</v>
      </c>
    </row>
    <row r="459" spans="2:2" hidden="1" outlineLevel="1">
      <c r="B459" t="s">
        <v>464</v>
      </c>
    </row>
    <row r="460" spans="2:2" hidden="1" outlineLevel="1">
      <c r="B460" t="s">
        <v>465</v>
      </c>
    </row>
    <row r="461" spans="2:2" hidden="1" outlineLevel="1">
      <c r="B461" t="s">
        <v>466</v>
      </c>
    </row>
    <row r="462" spans="2:2" hidden="1" outlineLevel="1">
      <c r="B462" t="s">
        <v>467</v>
      </c>
    </row>
    <row r="463" spans="2:2" hidden="1" outlineLevel="1">
      <c r="B463" t="s">
        <v>468</v>
      </c>
    </row>
    <row r="464" spans="2:2" hidden="1" outlineLevel="1">
      <c r="B464" t="s">
        <v>469</v>
      </c>
    </row>
    <row r="465" spans="2:2" hidden="1" outlineLevel="1">
      <c r="B465" t="s">
        <v>470</v>
      </c>
    </row>
    <row r="466" spans="2:2" hidden="1" outlineLevel="1">
      <c r="B466" t="s">
        <v>471</v>
      </c>
    </row>
    <row r="467" spans="2:2" hidden="1" outlineLevel="1">
      <c r="B467" t="s">
        <v>472</v>
      </c>
    </row>
    <row r="468" spans="2:2" hidden="1" outlineLevel="1">
      <c r="B468" t="s">
        <v>473</v>
      </c>
    </row>
    <row r="469" spans="2:2" hidden="1" outlineLevel="1">
      <c r="B469" t="s">
        <v>474</v>
      </c>
    </row>
    <row r="470" spans="2:2" hidden="1" outlineLevel="1">
      <c r="B470" t="s">
        <v>475</v>
      </c>
    </row>
    <row r="471" spans="2:2" hidden="1" outlineLevel="1">
      <c r="B471" t="s">
        <v>476</v>
      </c>
    </row>
    <row r="472" spans="2:2" hidden="1" outlineLevel="1">
      <c r="B472" t="s">
        <v>477</v>
      </c>
    </row>
    <row r="473" spans="2:2" hidden="1" outlineLevel="1">
      <c r="B473" t="s">
        <v>478</v>
      </c>
    </row>
    <row r="474" spans="2:2" hidden="1" outlineLevel="1">
      <c r="B474" t="s">
        <v>479</v>
      </c>
    </row>
    <row r="475" spans="2:2" hidden="1" outlineLevel="1">
      <c r="B475" t="s">
        <v>480</v>
      </c>
    </row>
    <row r="476" spans="2:2" hidden="1" outlineLevel="1">
      <c r="B476" t="s">
        <v>481</v>
      </c>
    </row>
    <row r="477" spans="2:2" hidden="1" outlineLevel="1">
      <c r="B477" t="s">
        <v>482</v>
      </c>
    </row>
    <row r="478" spans="2:2" hidden="1" outlineLevel="1">
      <c r="B478" t="s">
        <v>483</v>
      </c>
    </row>
    <row r="479" spans="2:2" hidden="1" outlineLevel="1">
      <c r="B479" t="s">
        <v>484</v>
      </c>
    </row>
    <row r="480" spans="2:2" hidden="1" outlineLevel="1">
      <c r="B480" t="s">
        <v>485</v>
      </c>
    </row>
    <row r="481" spans="2:2" hidden="1" outlineLevel="1">
      <c r="B481" t="s">
        <v>486</v>
      </c>
    </row>
    <row r="482" spans="2:2" hidden="1" outlineLevel="1">
      <c r="B482" t="s">
        <v>487</v>
      </c>
    </row>
    <row r="483" spans="2:2" hidden="1" outlineLevel="1">
      <c r="B483" t="s">
        <v>488</v>
      </c>
    </row>
    <row r="484" spans="2:2" hidden="1" outlineLevel="1">
      <c r="B484" t="s">
        <v>489</v>
      </c>
    </row>
    <row r="485" spans="2:2" hidden="1" outlineLevel="1">
      <c r="B485" t="s">
        <v>490</v>
      </c>
    </row>
    <row r="486" spans="2:2" hidden="1" outlineLevel="1">
      <c r="B486" t="s">
        <v>491</v>
      </c>
    </row>
    <row r="487" spans="2:2" hidden="1" outlineLevel="1">
      <c r="B487" t="s">
        <v>492</v>
      </c>
    </row>
    <row r="488" spans="2:2" hidden="1" outlineLevel="1">
      <c r="B488" t="s">
        <v>493</v>
      </c>
    </row>
    <row r="489" spans="2:2" hidden="1" outlineLevel="1">
      <c r="B489" t="s">
        <v>494</v>
      </c>
    </row>
    <row r="490" spans="2:2" hidden="1" outlineLevel="1">
      <c r="B490" t="s">
        <v>495</v>
      </c>
    </row>
    <row r="491" spans="2:2" hidden="1" outlineLevel="1">
      <c r="B491" t="s">
        <v>496</v>
      </c>
    </row>
    <row r="492" spans="2:2" hidden="1" outlineLevel="1">
      <c r="B492" t="s">
        <v>497</v>
      </c>
    </row>
    <row r="493" spans="2:2" hidden="1" outlineLevel="1">
      <c r="B493" t="s">
        <v>498</v>
      </c>
    </row>
    <row r="494" spans="2:2" hidden="1" outlineLevel="1">
      <c r="B494" t="s">
        <v>499</v>
      </c>
    </row>
    <row r="495" spans="2:2" hidden="1" outlineLevel="1">
      <c r="B495" t="s">
        <v>500</v>
      </c>
    </row>
    <row r="496" spans="2:2" hidden="1" outlineLevel="1">
      <c r="B496" t="s">
        <v>1122</v>
      </c>
    </row>
    <row r="497" hidden="1" outlineLevel="1"/>
    <row r="498" hidden="1" outlineLevel="1"/>
    <row r="499" hidden="1" outlineLevel="1"/>
    <row r="500" hidden="1" outlineLevel="1"/>
    <row r="501" hidden="1" outlineLevel="1"/>
    <row r="502" hidden="1" outlineLevel="1"/>
    <row r="503" hidden="1" outlineLevel="1"/>
    <row r="504" hidden="1" outlineLevel="1"/>
    <row r="505" hidden="1" outlineLevel="1"/>
    <row r="506" hidden="1" outlineLevel="1"/>
    <row r="507" hidden="1" outlineLevel="1"/>
    <row r="508" hidden="1" outlineLevel="1"/>
    <row r="509" hidden="1" outlineLevel="1"/>
    <row r="510" hidden="1" outlineLevel="1"/>
    <row r="511" hidden="1" outlineLevel="1"/>
    <row r="512" hidden="1" outlineLevel="1"/>
    <row r="513" hidden="1" outlineLevel="1"/>
    <row r="514" hidden="1" outlineLevel="1"/>
    <row r="515" hidden="1" outlineLevel="1"/>
    <row r="516" hidden="1" outlineLevel="1"/>
    <row r="517" hidden="1" outlineLevel="1"/>
    <row r="518" hidden="1" outlineLevel="1"/>
    <row r="519" hidden="1" outlineLevel="1"/>
    <row r="520" hidden="1" outlineLevel="1"/>
    <row r="521" hidden="1" outlineLevel="1"/>
    <row r="522" hidden="1" outlineLevel="1"/>
    <row r="523" hidden="1" outlineLevel="1"/>
    <row r="524" hidden="1" outlineLevel="1"/>
    <row r="525" hidden="1" outlineLevel="1"/>
    <row r="526" hidden="1" outlineLevel="1"/>
    <row r="527" hidden="1" outlineLevel="1"/>
    <row r="528" hidden="1" outlineLevel="1"/>
    <row r="529" hidden="1" outlineLevel="1"/>
    <row r="530" hidden="1" outlineLevel="1"/>
    <row r="531" hidden="1" outlineLevel="1"/>
    <row r="532" hidden="1" outlineLevel="1"/>
    <row r="533" hidden="1" outlineLevel="1"/>
    <row r="534" hidden="1" outlineLevel="1"/>
    <row r="535" hidden="1" outlineLevel="1"/>
    <row r="536" hidden="1" outlineLevel="1"/>
    <row r="537" hidden="1" outlineLevel="1"/>
    <row r="538" hidden="1" outlineLevel="1"/>
    <row r="539" hidden="1" outlineLevel="1"/>
    <row r="540" hidden="1" outlineLevel="1"/>
    <row r="541" hidden="1" outlineLevel="1"/>
    <row r="542" hidden="1" outlineLevel="1"/>
    <row r="543" hidden="1" outlineLevel="1"/>
    <row r="544" hidden="1" outlineLevel="1"/>
    <row r="545" hidden="1" outlineLevel="1"/>
    <row r="546" hidden="1" outlineLevel="1"/>
    <row r="547" hidden="1" outlineLevel="1"/>
    <row r="548" hidden="1" outlineLevel="1"/>
    <row r="549" hidden="1" outlineLevel="1"/>
    <row r="550" hidden="1" outlineLevel="1"/>
    <row r="551" hidden="1" outlineLevel="1"/>
    <row r="552" hidden="1" outlineLevel="1"/>
    <row r="553" hidden="1" outlineLevel="1"/>
    <row r="554" hidden="1" outlineLevel="1"/>
    <row r="555" hidden="1" outlineLevel="1"/>
    <row r="556" hidden="1" outlineLevel="1"/>
    <row r="557" hidden="1" outlineLevel="1"/>
    <row r="558" hidden="1" outlineLevel="1"/>
    <row r="559" hidden="1" outlineLevel="1"/>
    <row r="560" hidden="1" outlineLevel="1"/>
    <row r="561" hidden="1" outlineLevel="1"/>
    <row r="562" hidden="1" outlineLevel="1"/>
    <row r="563" hidden="1" outlineLevel="1"/>
    <row r="564" hidden="1" outlineLevel="1"/>
    <row r="565" hidden="1" outlineLevel="1"/>
    <row r="566" hidden="1" outlineLevel="1"/>
    <row r="567" hidden="1" outlineLevel="1"/>
    <row r="568" hidden="1" outlineLevel="1"/>
    <row r="569" hidden="1" outlineLevel="1"/>
    <row r="570" hidden="1" outlineLevel="1"/>
    <row r="571" hidden="1" outlineLevel="1"/>
    <row r="572" hidden="1" outlineLevel="1"/>
    <row r="573" hidden="1" outlineLevel="1"/>
    <row r="574" hidden="1" outlineLevel="1"/>
    <row r="575" hidden="1" outlineLevel="1"/>
    <row r="576" hidden="1" outlineLevel="1"/>
    <row r="577" hidden="1" outlineLevel="1"/>
    <row r="578" hidden="1" outlineLevel="1"/>
    <row r="579" hidden="1" outlineLevel="1"/>
    <row r="580" hidden="1" outlineLevel="1"/>
    <row r="581" hidden="1" outlineLevel="1"/>
    <row r="582" hidden="1" outlineLevel="1"/>
    <row r="583" hidden="1" outlineLevel="1"/>
    <row r="584" hidden="1" outlineLevel="1"/>
    <row r="585" hidden="1" outlineLevel="1"/>
    <row r="586" hidden="1" outlineLevel="1"/>
    <row r="587" hidden="1" outlineLevel="1"/>
    <row r="588" hidden="1" outlineLevel="1"/>
    <row r="589" hidden="1" outlineLevel="1"/>
    <row r="590" hidden="1" outlineLevel="1"/>
    <row r="591" hidden="1" outlineLevel="1"/>
    <row r="592" hidden="1" outlineLevel="1"/>
    <row r="593" hidden="1" outlineLevel="1"/>
    <row r="594" hidden="1" outlineLevel="1"/>
    <row r="595" hidden="1" outlineLevel="1"/>
    <row r="596" hidden="1" outlineLevel="1"/>
    <row r="597" hidden="1" outlineLevel="1"/>
    <row r="598" hidden="1" outlineLevel="1"/>
    <row r="599" hidden="1" outlineLevel="1"/>
    <row r="600" hidden="1" outlineLevel="1"/>
    <row r="601" hidden="1" outlineLevel="1"/>
    <row r="602" hidden="1" outlineLevel="1"/>
    <row r="603" hidden="1" outlineLevel="1"/>
    <row r="604" hidden="1" outlineLevel="1"/>
    <row r="605" hidden="1" outlineLevel="1"/>
    <row r="606" hidden="1" outlineLevel="1"/>
    <row r="607" hidden="1" outlineLevel="1"/>
    <row r="608" hidden="1" outlineLevel="1"/>
    <row r="609" hidden="1" outlineLevel="1"/>
    <row r="610" hidden="1" outlineLevel="1"/>
    <row r="611" hidden="1" outlineLevel="1"/>
    <row r="612" hidden="1" outlineLevel="1"/>
    <row r="613" hidden="1" outlineLevel="1"/>
    <row r="614" hidden="1" outlineLevel="1"/>
    <row r="615" hidden="1" outlineLevel="1"/>
    <row r="616" hidden="1" outlineLevel="1"/>
    <row r="617" hidden="1" outlineLevel="1"/>
    <row r="618" hidden="1" outlineLevel="1"/>
    <row r="619" hidden="1" outlineLevel="1"/>
    <row r="620" hidden="1" outlineLevel="1"/>
    <row r="621" hidden="1" outlineLevel="1"/>
    <row r="622" hidden="1" outlineLevel="1"/>
    <row r="623" hidden="1" outlineLevel="1"/>
    <row r="624" hidden="1" outlineLevel="1"/>
    <row r="625" hidden="1" outlineLevel="1"/>
    <row r="626" hidden="1" outlineLevel="1"/>
    <row r="627" hidden="1" outlineLevel="1"/>
    <row r="628" hidden="1" outlineLevel="1"/>
    <row r="629" hidden="1" outlineLevel="1"/>
    <row r="630" hidden="1" outlineLevel="1"/>
    <row r="631" hidden="1" outlineLevel="1"/>
    <row r="632" hidden="1" outlineLevel="1"/>
    <row r="633" hidden="1" outlineLevel="1"/>
    <row r="634" hidden="1" outlineLevel="1"/>
    <row r="635" hidden="1" outlineLevel="1"/>
    <row r="636" hidden="1" outlineLevel="1"/>
    <row r="637" hidden="1" outlineLevel="1"/>
    <row r="638" hidden="1" outlineLevel="1"/>
    <row r="639" hidden="1" outlineLevel="1"/>
    <row r="640" hidden="1" outlineLevel="1"/>
    <row r="641" hidden="1" outlineLevel="1"/>
    <row r="642" hidden="1" outlineLevel="1"/>
    <row r="643" hidden="1" outlineLevel="1"/>
    <row r="644" hidden="1" outlineLevel="1"/>
    <row r="645" hidden="1" outlineLevel="1"/>
    <row r="646" hidden="1" outlineLevel="1"/>
    <row r="647" hidden="1" outlineLevel="1"/>
    <row r="648" hidden="1" outlineLevel="1"/>
    <row r="649" hidden="1" outlineLevel="1"/>
    <row r="650" hidden="1" outlineLevel="1"/>
    <row r="651" hidden="1" outlineLevel="1"/>
    <row r="652" hidden="1" outlineLevel="1"/>
    <row r="653" hidden="1" outlineLevel="1"/>
    <row r="654" hidden="1" outlineLevel="1"/>
    <row r="655" hidden="1" outlineLevel="1"/>
    <row r="656" hidden="1" outlineLevel="1"/>
    <row r="657" hidden="1" outlineLevel="1"/>
    <row r="658" hidden="1" outlineLevel="1"/>
    <row r="659" hidden="1" outlineLevel="1"/>
    <row r="660" hidden="1" outlineLevel="1"/>
    <row r="661" hidden="1" outlineLevel="1"/>
    <row r="662" hidden="1" outlineLevel="1"/>
    <row r="663" hidden="1" outlineLevel="1"/>
    <row r="664" hidden="1" outlineLevel="1"/>
    <row r="665" hidden="1" outlineLevel="1"/>
    <row r="666" hidden="1" outlineLevel="1"/>
    <row r="667" hidden="1" outlineLevel="1"/>
    <row r="668" hidden="1" outlineLevel="1"/>
    <row r="669" hidden="1" outlineLevel="1"/>
    <row r="670" hidden="1" outlineLevel="1"/>
    <row r="671" hidden="1" outlineLevel="1"/>
    <row r="672" hidden="1" outlineLevel="1"/>
    <row r="673" hidden="1" outlineLevel="1"/>
    <row r="674" hidden="1" outlineLevel="1"/>
    <row r="675" hidden="1" outlineLevel="1"/>
    <row r="676" hidden="1" outlineLevel="1"/>
    <row r="677" hidden="1" outlineLevel="1"/>
    <row r="678" hidden="1" outlineLevel="1"/>
    <row r="679" hidden="1" outlineLevel="1"/>
    <row r="680" hidden="1" outlineLevel="1"/>
    <row r="681" hidden="1" outlineLevel="1"/>
    <row r="682" hidden="1" outlineLevel="1"/>
    <row r="683" hidden="1" outlineLevel="1"/>
    <row r="684" hidden="1" outlineLevel="1"/>
    <row r="685" hidden="1" outlineLevel="1"/>
    <row r="686" hidden="1" outlineLevel="1"/>
    <row r="687" hidden="1" outlineLevel="1"/>
    <row r="688" hidden="1" outlineLevel="1"/>
    <row r="689" hidden="1" outlineLevel="1"/>
    <row r="690" hidden="1" outlineLevel="1"/>
    <row r="691" hidden="1" outlineLevel="1"/>
    <row r="692" hidden="1" outlineLevel="1"/>
    <row r="693" hidden="1" outlineLevel="1"/>
    <row r="694" hidden="1" outlineLevel="1"/>
    <row r="695" hidden="1" outlineLevel="1"/>
    <row r="696" hidden="1" outlineLevel="1"/>
    <row r="697" hidden="1" outlineLevel="1"/>
    <row r="698" hidden="1" outlineLevel="1"/>
    <row r="699" hidden="1" outlineLevel="1"/>
    <row r="700" hidden="1" outlineLevel="1"/>
    <row r="701" hidden="1" outlineLevel="1"/>
    <row r="702" hidden="1" outlineLevel="1"/>
    <row r="703" hidden="1" outlineLevel="1"/>
    <row r="704" hidden="1" outlineLevel="1"/>
    <row r="705" hidden="1" outlineLevel="1"/>
    <row r="706" hidden="1" outlineLevel="1"/>
    <row r="707" hidden="1" outlineLevel="1"/>
    <row r="708" hidden="1" outlineLevel="1"/>
    <row r="709" hidden="1" outlineLevel="1"/>
    <row r="710" hidden="1" outlineLevel="1"/>
    <row r="711" hidden="1" outlineLevel="1"/>
    <row r="712" hidden="1" outlineLevel="1"/>
    <row r="713" hidden="1" outlineLevel="1"/>
    <row r="714" hidden="1" outlineLevel="1"/>
    <row r="715" hidden="1" outlineLevel="1"/>
    <row r="716" hidden="1" outlineLevel="1"/>
    <row r="717" hidden="1" outlineLevel="1"/>
    <row r="718" hidden="1" outlineLevel="1"/>
    <row r="719" hidden="1" outlineLevel="1"/>
    <row r="720" hidden="1" outlineLevel="1"/>
    <row r="721" hidden="1" outlineLevel="1"/>
    <row r="722" hidden="1" outlineLevel="1"/>
    <row r="723" hidden="1" outlineLevel="1"/>
    <row r="724" hidden="1" outlineLevel="1"/>
    <row r="725" hidden="1" outlineLevel="1"/>
    <row r="726" hidden="1" outlineLevel="1"/>
    <row r="727" hidden="1" outlineLevel="1"/>
    <row r="728" hidden="1" outlineLevel="1"/>
    <row r="729" hidden="1" outlineLevel="1"/>
    <row r="730" hidden="1" outlineLevel="1"/>
    <row r="731" hidden="1" outlineLevel="1"/>
    <row r="732" hidden="1" outlineLevel="1"/>
    <row r="733" hidden="1" outlineLevel="1"/>
    <row r="734" hidden="1" outlineLevel="1"/>
    <row r="735" hidden="1" outlineLevel="1"/>
    <row r="736" hidden="1" outlineLevel="1"/>
    <row r="737" hidden="1" outlineLevel="1"/>
    <row r="738" hidden="1" outlineLevel="1"/>
    <row r="739" hidden="1" outlineLevel="1"/>
    <row r="740" hidden="1" outlineLevel="1"/>
    <row r="741" hidden="1" outlineLevel="1"/>
    <row r="742" hidden="1" outlineLevel="1"/>
    <row r="743" hidden="1" outlineLevel="1"/>
    <row r="744" hidden="1" outlineLevel="1"/>
    <row r="745" hidden="1" outlineLevel="1"/>
    <row r="746" hidden="1" outlineLevel="1"/>
    <row r="747" hidden="1" outlineLevel="1"/>
    <row r="748" hidden="1" outlineLevel="1"/>
    <row r="749" hidden="1" outlineLevel="1"/>
    <row r="750" hidden="1" outlineLevel="1"/>
    <row r="751" hidden="1" outlineLevel="1"/>
    <row r="752" hidden="1" outlineLevel="1"/>
    <row r="753" hidden="1" outlineLevel="1"/>
    <row r="754" hidden="1" outlineLevel="1"/>
    <row r="755" hidden="1" outlineLevel="1"/>
    <row r="756" hidden="1" outlineLevel="1"/>
    <row r="757" hidden="1" outlineLevel="1"/>
    <row r="758" hidden="1" outlineLevel="1"/>
    <row r="759" hidden="1" outlineLevel="1"/>
    <row r="760" hidden="1" outlineLevel="1"/>
    <row r="761" hidden="1" outlineLevel="1"/>
    <row r="762" hidden="1" outlineLevel="1"/>
    <row r="763" hidden="1" outlineLevel="1"/>
    <row r="764" hidden="1" outlineLevel="1"/>
    <row r="765" hidden="1" outlineLevel="1"/>
    <row r="766" hidden="1" outlineLevel="1"/>
    <row r="767" hidden="1" outlineLevel="1"/>
    <row r="768" hidden="1" outlineLevel="1"/>
    <row r="769" hidden="1" outlineLevel="1"/>
    <row r="770" hidden="1" outlineLevel="1"/>
    <row r="771" hidden="1" outlineLevel="1"/>
    <row r="772" hidden="1" outlineLevel="1"/>
    <row r="773" hidden="1" outlineLevel="1"/>
    <row r="774" hidden="1" outlineLevel="1"/>
    <row r="775" hidden="1" outlineLevel="1"/>
    <row r="776" hidden="1" outlineLevel="1"/>
    <row r="777" hidden="1" outlineLevel="1"/>
    <row r="778" hidden="1" outlineLevel="1"/>
    <row r="779" hidden="1" outlineLevel="1"/>
    <row r="780" hidden="1" outlineLevel="1"/>
    <row r="781" hidden="1" outlineLevel="1"/>
    <row r="782" hidden="1" outlineLevel="1"/>
    <row r="783" hidden="1" outlineLevel="1"/>
    <row r="784" hidden="1" outlineLevel="1"/>
    <row r="785" hidden="1" outlineLevel="1"/>
    <row r="786" hidden="1" outlineLevel="1"/>
    <row r="787" hidden="1" outlineLevel="1"/>
    <row r="788" hidden="1" outlineLevel="1"/>
    <row r="789" hidden="1" outlineLevel="1"/>
    <row r="790" hidden="1" outlineLevel="1"/>
    <row r="791" hidden="1" outlineLevel="1"/>
    <row r="792" hidden="1" outlineLevel="1"/>
    <row r="793" hidden="1" outlineLevel="1"/>
    <row r="794" hidden="1" outlineLevel="1"/>
    <row r="795" hidden="1" outlineLevel="1"/>
    <row r="796" hidden="1" outlineLevel="1"/>
    <row r="797" hidden="1" outlineLevel="1"/>
    <row r="798" hidden="1" outlineLevel="1"/>
    <row r="799" hidden="1" outlineLevel="1"/>
    <row r="800" hidden="1" outlineLevel="1"/>
    <row r="801" hidden="1" outlineLevel="1"/>
    <row r="802" hidden="1" outlineLevel="1"/>
    <row r="803" hidden="1" outlineLevel="1"/>
    <row r="804" hidden="1" outlineLevel="1"/>
    <row r="805" hidden="1" outlineLevel="1"/>
    <row r="806" hidden="1" outlineLevel="1"/>
    <row r="807" hidden="1" outlineLevel="1"/>
    <row r="808" hidden="1" outlineLevel="1"/>
    <row r="809" hidden="1" outlineLevel="1"/>
    <row r="810" hidden="1" outlineLevel="1"/>
    <row r="811" hidden="1" outlineLevel="1"/>
    <row r="812" hidden="1" outlineLevel="1"/>
    <row r="813" hidden="1" outlineLevel="1"/>
    <row r="814" hidden="1" outlineLevel="1"/>
    <row r="815" hidden="1" outlineLevel="1"/>
    <row r="816" hidden="1" outlineLevel="1"/>
    <row r="817" hidden="1" outlineLevel="1"/>
    <row r="818" hidden="1" outlineLevel="1"/>
    <row r="819" hidden="1" outlineLevel="1"/>
    <row r="820" hidden="1" outlineLevel="1"/>
    <row r="821" hidden="1" outlineLevel="1"/>
    <row r="822" hidden="1" outlineLevel="1"/>
    <row r="823" hidden="1" outlineLevel="1"/>
    <row r="824" hidden="1" outlineLevel="1"/>
    <row r="825" hidden="1" outlineLevel="1"/>
    <row r="826" hidden="1" outlineLevel="1"/>
    <row r="827" hidden="1" outlineLevel="1"/>
    <row r="828" hidden="1" outlineLevel="1"/>
    <row r="829" hidden="1" outlineLevel="1"/>
    <row r="830" hidden="1" outlineLevel="1"/>
    <row r="831" hidden="1" outlineLevel="1"/>
    <row r="832" hidden="1" outlineLevel="1"/>
    <row r="833" hidden="1" outlineLevel="1"/>
    <row r="834" hidden="1" outlineLevel="1"/>
    <row r="835" hidden="1" outlineLevel="1"/>
    <row r="836" hidden="1" outlineLevel="1"/>
    <row r="837" hidden="1" outlineLevel="1"/>
    <row r="838" hidden="1" outlineLevel="1"/>
    <row r="839" hidden="1" outlineLevel="1"/>
    <row r="840" hidden="1" outlineLevel="1"/>
    <row r="841" hidden="1" outlineLevel="1"/>
    <row r="842" hidden="1" outlineLevel="1"/>
    <row r="843" hidden="1" outlineLevel="1"/>
    <row r="844" hidden="1" outlineLevel="1"/>
    <row r="845" hidden="1" outlineLevel="1"/>
    <row r="846" hidden="1" outlineLevel="1"/>
    <row r="847" hidden="1" outlineLevel="1"/>
    <row r="848" hidden="1" outlineLevel="1"/>
    <row r="849" hidden="1" outlineLevel="1"/>
    <row r="850" hidden="1" outlineLevel="1"/>
    <row r="851" hidden="1" outlineLevel="1"/>
    <row r="852" hidden="1" outlineLevel="1"/>
    <row r="853" hidden="1" outlineLevel="1"/>
    <row r="854" hidden="1" outlineLevel="1"/>
    <row r="855" hidden="1" outlineLevel="1"/>
    <row r="856" hidden="1" outlineLevel="1"/>
    <row r="857" hidden="1" outlineLevel="1"/>
    <row r="858" hidden="1" outlineLevel="1"/>
    <row r="859" hidden="1" outlineLevel="1"/>
    <row r="860" hidden="1" outlineLevel="1"/>
    <row r="861" hidden="1" outlineLevel="1"/>
    <row r="862" hidden="1" outlineLevel="1"/>
    <row r="863" hidden="1" outlineLevel="1"/>
    <row r="864" hidden="1" outlineLevel="1"/>
    <row r="865" hidden="1" outlineLevel="1"/>
    <row r="866" hidden="1" outlineLevel="1"/>
    <row r="867" hidden="1" outlineLevel="1"/>
    <row r="868" hidden="1" outlineLevel="1"/>
    <row r="869" hidden="1" outlineLevel="1"/>
    <row r="870" hidden="1" outlineLevel="1"/>
    <row r="871" hidden="1" outlineLevel="1"/>
    <row r="872" hidden="1" outlineLevel="1"/>
    <row r="873" hidden="1" outlineLevel="1"/>
    <row r="874" hidden="1" outlineLevel="1"/>
    <row r="875" hidden="1" outlineLevel="1"/>
    <row r="876" hidden="1" outlineLevel="1"/>
    <row r="877" hidden="1" outlineLevel="1"/>
    <row r="878" hidden="1" outlineLevel="1"/>
    <row r="879" hidden="1" outlineLevel="1"/>
    <row r="880" hidden="1" outlineLevel="1"/>
    <row r="881" hidden="1" outlineLevel="1"/>
    <row r="882" hidden="1" outlineLevel="1"/>
    <row r="883" hidden="1" outlineLevel="1"/>
    <row r="884" hidden="1" outlineLevel="1"/>
    <row r="885" hidden="1" outlineLevel="1"/>
    <row r="886" hidden="1" outlineLevel="1"/>
    <row r="887" hidden="1" outlineLevel="1"/>
    <row r="888" hidden="1" outlineLevel="1"/>
    <row r="889" hidden="1" outlineLevel="1"/>
    <row r="890" hidden="1" outlineLevel="1"/>
    <row r="891" hidden="1" outlineLevel="1"/>
    <row r="892" hidden="1" outlineLevel="1"/>
    <row r="893" hidden="1" outlineLevel="1"/>
    <row r="894" hidden="1" outlineLevel="1"/>
    <row r="895" hidden="1" outlineLevel="1"/>
    <row r="896" hidden="1" outlineLevel="1"/>
    <row r="897" hidden="1" outlineLevel="1"/>
    <row r="898" hidden="1" outlineLevel="1"/>
    <row r="899" hidden="1" outlineLevel="1"/>
    <row r="900" hidden="1" outlineLevel="1"/>
    <row r="901" hidden="1" outlineLevel="1"/>
    <row r="902" hidden="1" outlineLevel="1"/>
    <row r="903" hidden="1" outlineLevel="1"/>
    <row r="904" hidden="1" outlineLevel="1"/>
    <row r="905" hidden="1" outlineLevel="1"/>
    <row r="906" hidden="1" outlineLevel="1"/>
    <row r="907" hidden="1" outlineLevel="1"/>
    <row r="908" hidden="1" outlineLevel="1"/>
    <row r="909" hidden="1" outlineLevel="1"/>
    <row r="910" hidden="1" outlineLevel="1"/>
    <row r="911" hidden="1" outlineLevel="1"/>
    <row r="912" hidden="1" outlineLevel="1"/>
    <row r="913" hidden="1" outlineLevel="1"/>
    <row r="914" hidden="1" outlineLevel="1"/>
    <row r="915" hidden="1" outlineLevel="1"/>
    <row r="916" hidden="1" outlineLevel="1"/>
    <row r="917" hidden="1" outlineLevel="1"/>
    <row r="918" hidden="1" outlineLevel="1"/>
    <row r="919" hidden="1" outlineLevel="1"/>
    <row r="920" hidden="1" outlineLevel="1"/>
    <row r="921" hidden="1" outlineLevel="1"/>
    <row r="922" hidden="1" outlineLevel="1"/>
    <row r="923" hidden="1" outlineLevel="1"/>
    <row r="924" hidden="1" outlineLevel="1"/>
    <row r="925" hidden="1" outlineLevel="1"/>
    <row r="926" hidden="1" outlineLevel="1"/>
    <row r="927" hidden="1" outlineLevel="1"/>
    <row r="928" hidden="1" outlineLevel="1"/>
    <row r="929" hidden="1" outlineLevel="1"/>
    <row r="930" hidden="1" outlineLevel="1"/>
    <row r="931" hidden="1" outlineLevel="1"/>
    <row r="932" hidden="1" outlineLevel="1"/>
    <row r="933" hidden="1" outlineLevel="1"/>
    <row r="934" hidden="1" outlineLevel="1"/>
    <row r="935" hidden="1" outlineLevel="1"/>
    <row r="936" hidden="1" outlineLevel="1"/>
    <row r="937" hidden="1" outlineLevel="1"/>
    <row r="938" hidden="1" outlineLevel="1"/>
    <row r="939" hidden="1" outlineLevel="1"/>
    <row r="940" hidden="1" outlineLevel="1"/>
    <row r="941" hidden="1" outlineLevel="1"/>
    <row r="942" hidden="1" outlineLevel="1"/>
    <row r="943" hidden="1" outlineLevel="1"/>
    <row r="944" hidden="1" outlineLevel="1"/>
    <row r="945" hidden="1" outlineLevel="1"/>
    <row r="946" hidden="1" outlineLevel="1"/>
    <row r="947" hidden="1" outlineLevel="1"/>
    <row r="948" hidden="1" outlineLevel="1"/>
    <row r="949" hidden="1" outlineLevel="1"/>
    <row r="950" hidden="1" outlineLevel="1"/>
    <row r="951" hidden="1" outlineLevel="1"/>
    <row r="952" hidden="1" outlineLevel="1"/>
    <row r="953" hidden="1" outlineLevel="1"/>
    <row r="954" hidden="1" outlineLevel="1"/>
    <row r="955" hidden="1" outlineLevel="1"/>
    <row r="956" hidden="1" outlineLevel="1"/>
    <row r="957" hidden="1" outlineLevel="1"/>
    <row r="958" hidden="1" outlineLevel="1"/>
    <row r="959" hidden="1" outlineLevel="1"/>
    <row r="960" hidden="1" outlineLevel="1"/>
    <row r="961" hidden="1" outlineLevel="1"/>
    <row r="962" hidden="1" outlineLevel="1"/>
    <row r="963" hidden="1" outlineLevel="1"/>
    <row r="964" hidden="1" outlineLevel="1"/>
    <row r="965" hidden="1" outlineLevel="1"/>
    <row r="966" hidden="1" outlineLevel="1"/>
    <row r="967" hidden="1" outlineLevel="1"/>
    <row r="968" hidden="1" outlineLevel="1"/>
    <row r="969" hidden="1" outlineLevel="1"/>
    <row r="970" hidden="1" outlineLevel="1"/>
    <row r="971" hidden="1" outlineLevel="1"/>
    <row r="972" hidden="1" outlineLevel="1"/>
    <row r="973" hidden="1" outlineLevel="1"/>
    <row r="974" hidden="1" outlineLevel="1"/>
    <row r="975" hidden="1" outlineLevel="1"/>
    <row r="976" hidden="1" outlineLevel="1"/>
    <row r="977" hidden="1" outlineLevel="1"/>
    <row r="978" hidden="1" outlineLevel="1"/>
    <row r="979" hidden="1" outlineLevel="1"/>
    <row r="980" hidden="1" outlineLevel="1"/>
    <row r="981" hidden="1" outlineLevel="1"/>
    <row r="982" hidden="1" outlineLevel="1"/>
    <row r="983" hidden="1" outlineLevel="1"/>
    <row r="984" hidden="1" outlineLevel="1"/>
    <row r="985" hidden="1" outlineLevel="1"/>
    <row r="986" hidden="1" outlineLevel="1"/>
    <row r="987" hidden="1" outlineLevel="1"/>
    <row r="988" hidden="1" outlineLevel="1"/>
    <row r="989" hidden="1" outlineLevel="1"/>
    <row r="990" hidden="1" outlineLevel="1"/>
    <row r="991" hidden="1" outlineLevel="1"/>
    <row r="992" hidden="1" outlineLevel="1"/>
    <row r="993" spans="2:2" hidden="1" outlineLevel="1"/>
    <row r="994" spans="2:2" hidden="1" outlineLevel="1"/>
    <row r="995" spans="2:2" hidden="1" outlineLevel="1"/>
    <row r="996" spans="2:2" hidden="1" outlineLevel="1"/>
    <row r="997" spans="2:2" hidden="1" outlineLevel="1"/>
    <row r="998" spans="2:2" hidden="1" outlineLevel="1"/>
    <row r="999" spans="2:2" hidden="1" outlineLevel="1"/>
    <row r="1000" spans="2:2" hidden="1" outlineLevel="1"/>
    <row r="1001" spans="2:2" collapsed="1"/>
    <row r="1002" spans="2:2" ht="9" customHeight="1"/>
    <row r="1003" spans="2:2" ht="20.25">
      <c r="B1003" s="1" t="s">
        <v>18</v>
      </c>
    </row>
    <row r="1004" spans="2:2" ht="19.5" customHeight="1">
      <c r="B1004" s="12" t="s">
        <v>1123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7030A0"/>
  </sheetPr>
  <dimension ref="A1:F486"/>
  <sheetViews>
    <sheetView workbookViewId="0">
      <pane ySplit="2" topLeftCell="A66" activePane="bottomLeft" state="frozen"/>
      <selection pane="bottomLeft" activeCell="C6" sqref="C6"/>
    </sheetView>
  </sheetViews>
  <sheetFormatPr defaultRowHeight="13.5"/>
  <cols>
    <col min="1" max="1" width="9" style="16"/>
    <col min="2" max="2" width="9" style="28"/>
    <col min="3" max="3" width="13.875" style="28" bestFit="1" customWidth="1"/>
    <col min="4" max="4" width="91.5" bestFit="1" customWidth="1"/>
  </cols>
  <sheetData>
    <row r="1" spans="2:6" ht="39.75" customHeight="1"/>
    <row r="2" spans="2:6" ht="25.5" customHeight="1">
      <c r="B2" s="22" t="s">
        <v>863</v>
      </c>
      <c r="C2" s="22" t="s">
        <v>864</v>
      </c>
      <c r="D2" s="22" t="s">
        <v>865</v>
      </c>
      <c r="E2" s="23"/>
      <c r="F2" s="23"/>
    </row>
    <row r="3" spans="2:6">
      <c r="B3" s="29">
        <v>1</v>
      </c>
      <c r="C3" s="13" t="s">
        <v>501</v>
      </c>
      <c r="D3" s="23" t="s">
        <v>871</v>
      </c>
      <c r="E3" s="23"/>
      <c r="F3" s="23"/>
    </row>
    <row r="4" spans="2:6">
      <c r="B4" s="29">
        <v>2</v>
      </c>
      <c r="C4" s="13" t="s">
        <v>501</v>
      </c>
      <c r="D4" s="23" t="s">
        <v>503</v>
      </c>
      <c r="E4" s="23"/>
      <c r="F4" s="23"/>
    </row>
    <row r="5" spans="2:6">
      <c r="B5" s="29">
        <v>3</v>
      </c>
      <c r="C5" s="13" t="s">
        <v>501</v>
      </c>
      <c r="D5" s="23" t="s">
        <v>504</v>
      </c>
      <c r="E5" s="23"/>
      <c r="F5" s="23"/>
    </row>
    <row r="6" spans="2:6">
      <c r="B6" s="29">
        <v>4</v>
      </c>
      <c r="C6" s="13" t="s">
        <v>501</v>
      </c>
      <c r="D6" s="23" t="s">
        <v>505</v>
      </c>
      <c r="E6" s="23"/>
      <c r="F6" s="23"/>
    </row>
    <row r="7" spans="2:6">
      <c r="B7" s="29">
        <v>5</v>
      </c>
      <c r="C7" s="13" t="s">
        <v>501</v>
      </c>
      <c r="D7" s="23" t="s">
        <v>506</v>
      </c>
      <c r="E7" s="23"/>
      <c r="F7" s="23"/>
    </row>
    <row r="8" spans="2:6">
      <c r="B8" s="29">
        <v>6</v>
      </c>
      <c r="C8" s="13" t="s">
        <v>501</v>
      </c>
      <c r="D8" s="23" t="s">
        <v>507</v>
      </c>
      <c r="E8" s="23"/>
      <c r="F8" s="23"/>
    </row>
    <row r="9" spans="2:6">
      <c r="B9" s="29">
        <v>7</v>
      </c>
      <c r="C9" s="13" t="s">
        <v>501</v>
      </c>
      <c r="D9" s="23" t="s">
        <v>508</v>
      </c>
      <c r="E9" s="23"/>
      <c r="F9" s="23"/>
    </row>
    <row r="10" spans="2:6">
      <c r="B10" s="29">
        <v>8</v>
      </c>
      <c r="C10" s="13" t="s">
        <v>501</v>
      </c>
      <c r="D10" s="23" t="s">
        <v>509</v>
      </c>
      <c r="E10" s="23"/>
      <c r="F10" s="23"/>
    </row>
    <row r="11" spans="2:6">
      <c r="B11" s="29">
        <v>9</v>
      </c>
      <c r="C11" s="13" t="s">
        <v>501</v>
      </c>
      <c r="D11" s="23" t="s">
        <v>510</v>
      </c>
      <c r="E11" s="23"/>
      <c r="F11" s="23"/>
    </row>
    <row r="12" spans="2:6">
      <c r="B12" s="29">
        <v>10</v>
      </c>
      <c r="C12" s="13" t="s">
        <v>501</v>
      </c>
      <c r="D12" s="23" t="s">
        <v>21</v>
      </c>
      <c r="E12" s="23"/>
      <c r="F12" s="23"/>
    </row>
    <row r="13" spans="2:6">
      <c r="B13" s="29">
        <v>11</v>
      </c>
      <c r="C13" s="13" t="s">
        <v>501</v>
      </c>
      <c r="D13" s="23" t="s">
        <v>511</v>
      </c>
      <c r="E13" s="23"/>
      <c r="F13" s="23"/>
    </row>
    <row r="14" spans="2:6">
      <c r="B14" s="29">
        <v>12</v>
      </c>
      <c r="C14" s="13" t="s">
        <v>501</v>
      </c>
      <c r="D14" s="23" t="s">
        <v>512</v>
      </c>
      <c r="E14" s="23"/>
      <c r="F14" s="23"/>
    </row>
    <row r="15" spans="2:6">
      <c r="B15" s="29">
        <v>13</v>
      </c>
      <c r="C15" s="13" t="s">
        <v>501</v>
      </c>
      <c r="D15" s="23" t="s">
        <v>513</v>
      </c>
      <c r="E15" s="23"/>
      <c r="F15" s="23"/>
    </row>
    <row r="16" spans="2:6">
      <c r="B16" s="29">
        <v>14</v>
      </c>
      <c r="C16" s="13" t="s">
        <v>501</v>
      </c>
      <c r="D16" s="23" t="s">
        <v>514</v>
      </c>
      <c r="E16" s="23"/>
      <c r="F16" s="23"/>
    </row>
    <row r="17" spans="2:6">
      <c r="B17" s="29">
        <v>15</v>
      </c>
      <c r="C17" s="13" t="s">
        <v>501</v>
      </c>
      <c r="D17" s="23" t="s">
        <v>515</v>
      </c>
      <c r="E17" s="23"/>
      <c r="F17" s="23"/>
    </row>
    <row r="18" spans="2:6">
      <c r="B18" s="29">
        <v>16</v>
      </c>
      <c r="C18" s="13" t="s">
        <v>501</v>
      </c>
      <c r="D18" s="23" t="s">
        <v>516</v>
      </c>
      <c r="E18" s="23"/>
      <c r="F18" s="23"/>
    </row>
    <row r="19" spans="2:6">
      <c r="B19" s="29">
        <v>17</v>
      </c>
      <c r="C19" s="13" t="s">
        <v>501</v>
      </c>
      <c r="D19" s="23" t="s">
        <v>517</v>
      </c>
      <c r="E19" s="23"/>
      <c r="F19" s="23"/>
    </row>
    <row r="20" spans="2:6">
      <c r="B20" s="29">
        <v>18</v>
      </c>
      <c r="C20" s="13" t="s">
        <v>501</v>
      </c>
      <c r="D20" s="23" t="s">
        <v>518</v>
      </c>
      <c r="E20" s="23"/>
      <c r="F20" s="23"/>
    </row>
    <row r="21" spans="2:6">
      <c r="B21" s="29">
        <v>19</v>
      </c>
      <c r="C21" s="13" t="s">
        <v>501</v>
      </c>
      <c r="D21" s="23" t="s">
        <v>21</v>
      </c>
      <c r="E21" s="23"/>
      <c r="F21" s="23"/>
    </row>
    <row r="22" spans="2:6">
      <c r="B22" s="29">
        <v>20</v>
      </c>
      <c r="C22" s="13" t="s">
        <v>501</v>
      </c>
      <c r="D22" s="23" t="s">
        <v>21</v>
      </c>
      <c r="E22" s="23"/>
      <c r="F22" s="23"/>
    </row>
    <row r="23" spans="2:6">
      <c r="B23" s="29">
        <v>21</v>
      </c>
      <c r="C23" s="13" t="s">
        <v>501</v>
      </c>
      <c r="D23" s="23" t="s">
        <v>519</v>
      </c>
      <c r="E23" s="23"/>
      <c r="F23" s="23"/>
    </row>
    <row r="24" spans="2:6">
      <c r="B24" s="29">
        <v>22</v>
      </c>
      <c r="C24" s="13" t="s">
        <v>501</v>
      </c>
      <c r="D24" s="23" t="s">
        <v>520</v>
      </c>
      <c r="E24" s="23"/>
      <c r="F24" s="23"/>
    </row>
    <row r="25" spans="2:6">
      <c r="B25" s="29">
        <v>23</v>
      </c>
      <c r="C25" s="13" t="s">
        <v>501</v>
      </c>
      <c r="D25" s="23" t="s">
        <v>521</v>
      </c>
      <c r="E25" s="23"/>
      <c r="F25" s="23"/>
    </row>
    <row r="26" spans="2:6">
      <c r="B26" s="29">
        <v>24</v>
      </c>
      <c r="C26" s="13" t="s">
        <v>501</v>
      </c>
      <c r="D26" s="23" t="s">
        <v>522</v>
      </c>
      <c r="E26" s="23"/>
      <c r="F26" s="23"/>
    </row>
    <row r="27" spans="2:6">
      <c r="B27" s="29">
        <v>25</v>
      </c>
      <c r="C27" s="13" t="s">
        <v>501</v>
      </c>
      <c r="D27" s="23" t="s">
        <v>523</v>
      </c>
      <c r="E27" s="23"/>
      <c r="F27" s="23"/>
    </row>
    <row r="28" spans="2:6">
      <c r="B28" s="29">
        <v>26</v>
      </c>
      <c r="C28" s="13" t="s">
        <v>501</v>
      </c>
      <c r="D28" s="23" t="s">
        <v>524</v>
      </c>
      <c r="E28" s="23"/>
      <c r="F28" s="23"/>
    </row>
    <row r="29" spans="2:6">
      <c r="B29" s="29">
        <v>27</v>
      </c>
      <c r="C29" s="13" t="s">
        <v>501</v>
      </c>
      <c r="D29" s="23" t="s">
        <v>525</v>
      </c>
      <c r="E29" s="23"/>
      <c r="F29" s="23"/>
    </row>
    <row r="30" spans="2:6">
      <c r="B30" s="29">
        <v>28</v>
      </c>
      <c r="C30" s="13" t="s">
        <v>501</v>
      </c>
      <c r="D30" s="23" t="s">
        <v>526</v>
      </c>
      <c r="E30" s="23"/>
      <c r="F30" s="23"/>
    </row>
    <row r="31" spans="2:6">
      <c r="B31" s="29">
        <v>29</v>
      </c>
      <c r="C31" s="13" t="s">
        <v>501</v>
      </c>
      <c r="D31" s="23" t="s">
        <v>527</v>
      </c>
      <c r="E31" s="23"/>
      <c r="F31" s="23"/>
    </row>
    <row r="32" spans="2:6">
      <c r="B32" s="29">
        <v>30</v>
      </c>
      <c r="C32" s="13" t="s">
        <v>501</v>
      </c>
      <c r="D32" s="23" t="s">
        <v>528</v>
      </c>
      <c r="E32" s="23"/>
      <c r="F32" s="23"/>
    </row>
    <row r="33" spans="2:6">
      <c r="B33" s="29">
        <v>31</v>
      </c>
      <c r="C33" s="13" t="s">
        <v>501</v>
      </c>
      <c r="D33" s="23" t="s">
        <v>21</v>
      </c>
      <c r="E33" s="23"/>
      <c r="F33" s="23"/>
    </row>
    <row r="34" spans="2:6">
      <c r="B34" s="29">
        <v>32</v>
      </c>
      <c r="C34" s="13" t="s">
        <v>501</v>
      </c>
      <c r="D34" s="23" t="s">
        <v>529</v>
      </c>
      <c r="E34" s="23"/>
      <c r="F34" s="23"/>
    </row>
    <row r="35" spans="2:6">
      <c r="B35" s="29">
        <v>33</v>
      </c>
      <c r="C35" s="13" t="s">
        <v>501</v>
      </c>
      <c r="D35" s="23" t="s">
        <v>530</v>
      </c>
      <c r="E35" s="23"/>
      <c r="F35" s="23"/>
    </row>
    <row r="36" spans="2:6">
      <c r="B36" s="29">
        <v>34</v>
      </c>
      <c r="C36" s="13" t="s">
        <v>501</v>
      </c>
      <c r="D36" s="23" t="s">
        <v>531</v>
      </c>
      <c r="E36" s="23"/>
      <c r="F36" s="23"/>
    </row>
    <row r="37" spans="2:6">
      <c r="B37" s="29">
        <v>35</v>
      </c>
      <c r="C37" s="13" t="s">
        <v>501</v>
      </c>
      <c r="D37" s="23" t="s">
        <v>532</v>
      </c>
      <c r="E37" s="23"/>
      <c r="F37" s="23"/>
    </row>
    <row r="38" spans="2:6">
      <c r="B38" s="29">
        <v>36</v>
      </c>
      <c r="C38" s="13" t="s">
        <v>501</v>
      </c>
      <c r="D38" s="23" t="s">
        <v>533</v>
      </c>
      <c r="E38" s="23"/>
      <c r="F38" s="23"/>
    </row>
    <row r="39" spans="2:6">
      <c r="B39" s="29">
        <v>37</v>
      </c>
      <c r="C39" s="13" t="s">
        <v>501</v>
      </c>
      <c r="D39" s="23" t="s">
        <v>534</v>
      </c>
      <c r="E39" s="23"/>
      <c r="F39" s="23"/>
    </row>
    <row r="40" spans="2:6">
      <c r="B40" s="29">
        <v>38</v>
      </c>
      <c r="C40" s="13" t="s">
        <v>501</v>
      </c>
      <c r="D40" s="23" t="s">
        <v>535</v>
      </c>
      <c r="E40" s="23"/>
      <c r="F40" s="23"/>
    </row>
    <row r="41" spans="2:6">
      <c r="B41" s="29">
        <v>39</v>
      </c>
      <c r="C41" s="13" t="s">
        <v>501</v>
      </c>
      <c r="D41" s="23" t="s">
        <v>536</v>
      </c>
      <c r="E41" s="23"/>
      <c r="F41" s="23"/>
    </row>
    <row r="42" spans="2:6">
      <c r="B42" s="29">
        <v>40</v>
      </c>
      <c r="C42" s="13" t="s">
        <v>501</v>
      </c>
      <c r="D42" s="23" t="s">
        <v>537</v>
      </c>
      <c r="E42" s="23"/>
      <c r="F42" s="23"/>
    </row>
    <row r="43" spans="2:6">
      <c r="B43" s="29">
        <v>41</v>
      </c>
      <c r="C43" s="13" t="s">
        <v>501</v>
      </c>
      <c r="D43" s="23" t="s">
        <v>21</v>
      </c>
      <c r="E43" s="23"/>
      <c r="F43" s="23"/>
    </row>
    <row r="44" spans="2:6">
      <c r="B44" s="29">
        <v>42</v>
      </c>
      <c r="C44" s="13" t="s">
        <v>501</v>
      </c>
      <c r="D44" s="23" t="s">
        <v>538</v>
      </c>
      <c r="E44" s="23"/>
      <c r="F44" s="23"/>
    </row>
    <row r="45" spans="2:6">
      <c r="B45" s="29">
        <v>43</v>
      </c>
      <c r="C45" s="13" t="s">
        <v>501</v>
      </c>
      <c r="D45" s="23" t="s">
        <v>539</v>
      </c>
      <c r="E45" s="23"/>
      <c r="F45" s="23"/>
    </row>
    <row r="46" spans="2:6">
      <c r="B46" s="29">
        <v>44</v>
      </c>
      <c r="C46" s="13" t="s">
        <v>501</v>
      </c>
      <c r="D46" s="23" t="s">
        <v>540</v>
      </c>
      <c r="E46" s="23"/>
      <c r="F46" s="23"/>
    </row>
    <row r="47" spans="2:6">
      <c r="B47" s="29">
        <v>45</v>
      </c>
      <c r="C47" s="13" t="s">
        <v>501</v>
      </c>
      <c r="D47" s="23" t="s">
        <v>541</v>
      </c>
      <c r="E47" s="23"/>
      <c r="F47" s="23"/>
    </row>
    <row r="48" spans="2:6">
      <c r="B48" s="29">
        <v>46</v>
      </c>
      <c r="C48" s="13" t="s">
        <v>501</v>
      </c>
      <c r="D48" s="23" t="s">
        <v>542</v>
      </c>
      <c r="E48" s="23"/>
      <c r="F48" s="23"/>
    </row>
    <row r="49" spans="1:6">
      <c r="B49" s="29">
        <v>47</v>
      </c>
      <c r="C49" s="13" t="s">
        <v>501</v>
      </c>
      <c r="D49" s="23" t="s">
        <v>543</v>
      </c>
      <c r="E49" s="23"/>
      <c r="F49" s="23"/>
    </row>
    <row r="50" spans="1:6">
      <c r="B50" s="29">
        <v>48</v>
      </c>
      <c r="C50" s="13" t="s">
        <v>501</v>
      </c>
      <c r="D50" s="23" t="s">
        <v>544</v>
      </c>
      <c r="E50" s="23"/>
      <c r="F50" s="23"/>
    </row>
    <row r="51" spans="1:6">
      <c r="B51" s="29">
        <v>49</v>
      </c>
      <c r="C51" s="13" t="s">
        <v>501</v>
      </c>
      <c r="D51" s="23" t="s">
        <v>545</v>
      </c>
      <c r="E51" s="23"/>
      <c r="F51" s="23"/>
    </row>
    <row r="52" spans="1:6">
      <c r="B52" s="29">
        <v>50</v>
      </c>
      <c r="C52" s="13" t="s">
        <v>501</v>
      </c>
      <c r="D52" s="23" t="s">
        <v>546</v>
      </c>
      <c r="E52" s="23"/>
      <c r="F52" s="23"/>
    </row>
    <row r="53" spans="1:6">
      <c r="B53" s="29">
        <v>51</v>
      </c>
      <c r="C53" s="13" t="s">
        <v>501</v>
      </c>
      <c r="D53" s="23" t="s">
        <v>547</v>
      </c>
      <c r="E53" s="23"/>
      <c r="F53" s="23"/>
    </row>
    <row r="54" spans="1:6">
      <c r="B54" s="29">
        <v>52</v>
      </c>
      <c r="C54" s="13" t="s">
        <v>501</v>
      </c>
      <c r="D54" s="23" t="s">
        <v>548</v>
      </c>
      <c r="E54" s="23"/>
      <c r="F54" s="23"/>
    </row>
    <row r="55" spans="1:6">
      <c r="B55" s="29">
        <v>53</v>
      </c>
      <c r="C55" s="13" t="s">
        <v>501</v>
      </c>
      <c r="D55" s="23" t="s">
        <v>549</v>
      </c>
      <c r="E55" s="23"/>
      <c r="F55" s="23"/>
    </row>
    <row r="56" spans="1:6">
      <c r="B56" s="29">
        <v>54</v>
      </c>
      <c r="C56" s="13" t="s">
        <v>501</v>
      </c>
      <c r="D56" s="23" t="s">
        <v>21</v>
      </c>
      <c r="E56" s="23"/>
      <c r="F56" s="23"/>
    </row>
    <row r="57" spans="1:6">
      <c r="B57" s="29">
        <v>55</v>
      </c>
      <c r="C57" s="13" t="s">
        <v>501</v>
      </c>
      <c r="D57" s="23" t="s">
        <v>21</v>
      </c>
      <c r="E57" s="23"/>
      <c r="F57" s="23"/>
    </row>
    <row r="58" spans="1:6">
      <c r="B58" s="29">
        <v>56</v>
      </c>
      <c r="C58" s="13" t="s">
        <v>501</v>
      </c>
      <c r="D58" s="23" t="s">
        <v>502</v>
      </c>
      <c r="E58" s="23"/>
      <c r="F58" s="23"/>
    </row>
    <row r="59" spans="1:6">
      <c r="B59" s="29">
        <v>57</v>
      </c>
      <c r="C59" s="13" t="s">
        <v>501</v>
      </c>
      <c r="D59" s="23" t="s">
        <v>550</v>
      </c>
      <c r="E59" s="23"/>
      <c r="F59" s="23"/>
    </row>
    <row r="60" spans="1:6">
      <c r="B60" s="29">
        <v>58</v>
      </c>
      <c r="C60" s="13" t="s">
        <v>501</v>
      </c>
      <c r="D60" s="23" t="s">
        <v>551</v>
      </c>
      <c r="E60" s="23"/>
      <c r="F60" s="23"/>
    </row>
    <row r="61" spans="1:6">
      <c r="B61" s="29">
        <v>59</v>
      </c>
      <c r="C61" s="13" t="s">
        <v>501</v>
      </c>
      <c r="D61" s="23" t="s">
        <v>510</v>
      </c>
      <c r="E61" s="23"/>
      <c r="F61" s="23"/>
    </row>
    <row r="62" spans="1:6" s="15" customFormat="1">
      <c r="A62" s="16"/>
      <c r="B62" s="30">
        <v>60</v>
      </c>
      <c r="C62" s="26" t="s">
        <v>867</v>
      </c>
      <c r="D62" s="24" t="s">
        <v>552</v>
      </c>
      <c r="E62" s="24"/>
      <c r="F62" s="24"/>
    </row>
    <row r="63" spans="1:6">
      <c r="B63" s="29">
        <v>61</v>
      </c>
      <c r="C63" s="13" t="s">
        <v>501</v>
      </c>
      <c r="D63" s="23" t="s">
        <v>553</v>
      </c>
      <c r="E63" s="23"/>
      <c r="F63" s="23"/>
    </row>
    <row r="64" spans="1:6">
      <c r="B64" s="29">
        <v>62</v>
      </c>
      <c r="C64" s="13" t="s">
        <v>501</v>
      </c>
      <c r="D64" s="23" t="s">
        <v>554</v>
      </c>
      <c r="E64" s="23"/>
      <c r="F64" s="23"/>
    </row>
    <row r="65" spans="1:6">
      <c r="B65" s="29">
        <v>63</v>
      </c>
      <c r="C65" s="13" t="s">
        <v>501</v>
      </c>
      <c r="D65" s="23" t="s">
        <v>555</v>
      </c>
      <c r="E65" s="23"/>
      <c r="F65" s="23"/>
    </row>
    <row r="66" spans="1:6">
      <c r="B66" s="29">
        <v>64</v>
      </c>
      <c r="C66" s="13" t="s">
        <v>501</v>
      </c>
      <c r="D66" s="23" t="s">
        <v>556</v>
      </c>
      <c r="E66" s="23"/>
      <c r="F66" s="23"/>
    </row>
    <row r="67" spans="1:6">
      <c r="B67" s="29">
        <v>65</v>
      </c>
      <c r="C67" s="13" t="s">
        <v>501</v>
      </c>
      <c r="D67" s="23" t="s">
        <v>557</v>
      </c>
      <c r="E67" s="23"/>
      <c r="F67" s="23"/>
    </row>
    <row r="68" spans="1:6">
      <c r="B68" s="29">
        <v>66</v>
      </c>
      <c r="C68" s="13" t="s">
        <v>501</v>
      </c>
      <c r="D68" s="23" t="s">
        <v>21</v>
      </c>
      <c r="E68" s="23"/>
      <c r="F68" s="23"/>
    </row>
    <row r="69" spans="1:6">
      <c r="B69" s="29">
        <v>67</v>
      </c>
      <c r="C69" s="13" t="s">
        <v>501</v>
      </c>
      <c r="D69" s="23" t="s">
        <v>558</v>
      </c>
      <c r="E69" s="23"/>
      <c r="F69" s="23"/>
    </row>
    <row r="70" spans="1:6">
      <c r="B70" s="29">
        <v>68</v>
      </c>
      <c r="C70" s="13" t="s">
        <v>501</v>
      </c>
      <c r="D70" s="23" t="s">
        <v>559</v>
      </c>
      <c r="E70" s="23"/>
      <c r="F70" s="23"/>
    </row>
    <row r="71" spans="1:6">
      <c r="B71" s="29">
        <v>69</v>
      </c>
      <c r="C71" s="13" t="s">
        <v>501</v>
      </c>
      <c r="D71" s="23" t="s">
        <v>560</v>
      </c>
      <c r="E71" s="23"/>
      <c r="F71" s="23"/>
    </row>
    <row r="72" spans="1:6">
      <c r="B72" s="29">
        <v>70</v>
      </c>
      <c r="C72" s="13" t="s">
        <v>501</v>
      </c>
      <c r="D72" s="23" t="s">
        <v>561</v>
      </c>
      <c r="E72" s="23"/>
      <c r="F72" s="23"/>
    </row>
    <row r="73" spans="1:6">
      <c r="B73" s="29">
        <v>71</v>
      </c>
      <c r="C73" s="13" t="s">
        <v>501</v>
      </c>
      <c r="D73" s="23" t="s">
        <v>556</v>
      </c>
      <c r="E73" s="23"/>
      <c r="F73" s="23"/>
    </row>
    <row r="74" spans="1:6" s="15" customFormat="1">
      <c r="A74" s="16"/>
      <c r="B74" s="30">
        <v>72</v>
      </c>
      <c r="C74" s="26" t="s">
        <v>867</v>
      </c>
      <c r="D74" s="24" t="s">
        <v>562</v>
      </c>
      <c r="E74" s="24"/>
      <c r="F74" s="24"/>
    </row>
    <row r="75" spans="1:6" s="15" customFormat="1">
      <c r="A75" s="16"/>
      <c r="B75" s="30">
        <v>73</v>
      </c>
      <c r="C75" s="26" t="s">
        <v>867</v>
      </c>
      <c r="D75" s="24" t="s">
        <v>563</v>
      </c>
      <c r="E75" s="24"/>
      <c r="F75" s="24"/>
    </row>
    <row r="76" spans="1:6" s="15" customFormat="1">
      <c r="A76" s="16"/>
      <c r="B76" s="30">
        <v>74</v>
      </c>
      <c r="C76" s="26" t="s">
        <v>867</v>
      </c>
      <c r="D76" s="24" t="s">
        <v>564</v>
      </c>
      <c r="E76" s="24"/>
      <c r="F76" s="24"/>
    </row>
    <row r="77" spans="1:6" s="15" customFormat="1">
      <c r="A77" s="16"/>
      <c r="B77" s="30">
        <v>75</v>
      </c>
      <c r="C77" s="26" t="s">
        <v>867</v>
      </c>
      <c r="D77" s="24" t="s">
        <v>565</v>
      </c>
      <c r="E77" s="24"/>
      <c r="F77" s="24"/>
    </row>
    <row r="78" spans="1:6" s="15" customFormat="1">
      <c r="A78" s="16"/>
      <c r="B78" s="30">
        <v>76</v>
      </c>
      <c r="C78" s="26" t="s">
        <v>867</v>
      </c>
      <c r="D78" s="24" t="s">
        <v>566</v>
      </c>
      <c r="E78" s="24"/>
      <c r="F78" s="24"/>
    </row>
    <row r="79" spans="1:6">
      <c r="B79" s="29">
        <v>77</v>
      </c>
      <c r="C79" s="13" t="s">
        <v>501</v>
      </c>
      <c r="D79" s="23" t="s">
        <v>21</v>
      </c>
      <c r="E79" s="23"/>
      <c r="F79" s="23"/>
    </row>
    <row r="80" spans="1:6">
      <c r="B80" s="29">
        <v>78</v>
      </c>
      <c r="C80" s="13" t="s">
        <v>501</v>
      </c>
      <c r="D80" s="23" t="s">
        <v>567</v>
      </c>
      <c r="E80" s="23"/>
      <c r="F80" s="23"/>
    </row>
    <row r="81" spans="1:6">
      <c r="B81" s="29">
        <v>79</v>
      </c>
      <c r="C81" s="13" t="s">
        <v>501</v>
      </c>
      <c r="D81" s="23" t="s">
        <v>568</v>
      </c>
      <c r="E81" s="23"/>
      <c r="F81" s="23"/>
    </row>
    <row r="82" spans="1:6">
      <c r="B82" s="29">
        <v>80</v>
      </c>
      <c r="C82" s="13" t="s">
        <v>501</v>
      </c>
      <c r="D82" s="23" t="s">
        <v>556</v>
      </c>
      <c r="E82" s="23"/>
      <c r="F82" s="23"/>
    </row>
    <row r="83" spans="1:6" s="15" customFormat="1">
      <c r="A83" s="16"/>
      <c r="B83" s="30">
        <v>81</v>
      </c>
      <c r="C83" s="26" t="s">
        <v>867</v>
      </c>
      <c r="D83" s="24" t="s">
        <v>569</v>
      </c>
      <c r="E83" s="24"/>
      <c r="F83" s="24"/>
    </row>
    <row r="84" spans="1:6" s="15" customFormat="1">
      <c r="A84" s="16"/>
      <c r="B84" s="30">
        <v>82</v>
      </c>
      <c r="C84" s="26" t="s">
        <v>867</v>
      </c>
      <c r="D84" s="24" t="s">
        <v>570</v>
      </c>
      <c r="E84" s="24"/>
      <c r="F84" s="24"/>
    </row>
    <row r="85" spans="1:6" s="15" customFormat="1">
      <c r="A85" s="16"/>
      <c r="B85" s="30">
        <v>83</v>
      </c>
      <c r="C85" s="26" t="s">
        <v>867</v>
      </c>
      <c r="D85" s="24" t="s">
        <v>571</v>
      </c>
      <c r="E85" s="24"/>
      <c r="F85" s="24"/>
    </row>
    <row r="86" spans="1:6">
      <c r="B86" s="29">
        <v>84</v>
      </c>
      <c r="C86" s="13" t="s">
        <v>501</v>
      </c>
      <c r="D86" s="23" t="s">
        <v>572</v>
      </c>
      <c r="E86" s="23"/>
      <c r="F86" s="23"/>
    </row>
    <row r="87" spans="1:6">
      <c r="B87" s="29">
        <v>85</v>
      </c>
      <c r="C87" s="13" t="s">
        <v>501</v>
      </c>
      <c r="D87" s="23" t="s">
        <v>21</v>
      </c>
      <c r="E87" s="23"/>
      <c r="F87" s="23"/>
    </row>
    <row r="88" spans="1:6">
      <c r="B88" s="29">
        <v>86</v>
      </c>
      <c r="C88" s="13" t="s">
        <v>501</v>
      </c>
      <c r="D88" s="23" t="s">
        <v>502</v>
      </c>
      <c r="E88" s="23"/>
      <c r="F88" s="23"/>
    </row>
    <row r="89" spans="1:6">
      <c r="B89" s="29">
        <v>87</v>
      </c>
      <c r="C89" s="13" t="s">
        <v>501</v>
      </c>
      <c r="D89" s="23" t="s">
        <v>573</v>
      </c>
      <c r="E89" s="23"/>
      <c r="F89" s="23"/>
    </row>
    <row r="90" spans="1:6">
      <c r="B90" s="29">
        <v>88</v>
      </c>
      <c r="C90" s="13" t="s">
        <v>501</v>
      </c>
      <c r="D90" s="23" t="s">
        <v>574</v>
      </c>
      <c r="E90" s="23"/>
      <c r="F90" s="23"/>
    </row>
    <row r="91" spans="1:6">
      <c r="B91" s="29">
        <v>89</v>
      </c>
      <c r="C91" s="13" t="s">
        <v>501</v>
      </c>
      <c r="D91" s="23" t="s">
        <v>507</v>
      </c>
      <c r="E91" s="23"/>
      <c r="F91" s="23"/>
    </row>
    <row r="92" spans="1:6">
      <c r="B92" s="29">
        <v>90</v>
      </c>
      <c r="C92" s="13" t="s">
        <v>501</v>
      </c>
      <c r="D92" s="23" t="s">
        <v>575</v>
      </c>
      <c r="E92" s="23" t="s">
        <v>576</v>
      </c>
      <c r="F92" s="23"/>
    </row>
    <row r="93" spans="1:6">
      <c r="B93" s="29">
        <v>91</v>
      </c>
      <c r="C93" s="13" t="s">
        <v>501</v>
      </c>
      <c r="D93" s="23" t="s">
        <v>510</v>
      </c>
      <c r="E93" s="23"/>
      <c r="F93" s="23"/>
    </row>
    <row r="94" spans="1:6" s="15" customFormat="1">
      <c r="A94" s="16"/>
      <c r="B94" s="30">
        <v>92</v>
      </c>
      <c r="C94" s="26" t="s">
        <v>867</v>
      </c>
      <c r="D94" s="24" t="s">
        <v>577</v>
      </c>
      <c r="E94" s="24"/>
      <c r="F94" s="24"/>
    </row>
    <row r="95" spans="1:6">
      <c r="B95" s="29">
        <v>93</v>
      </c>
      <c r="C95" s="13" t="s">
        <v>501</v>
      </c>
      <c r="D95" s="23" t="s">
        <v>553</v>
      </c>
      <c r="E95" s="23"/>
      <c r="F95" s="23"/>
    </row>
    <row r="96" spans="1:6">
      <c r="B96" s="29">
        <v>94</v>
      </c>
      <c r="C96" s="13" t="s">
        <v>501</v>
      </c>
      <c r="D96" s="23" t="s">
        <v>578</v>
      </c>
      <c r="E96" s="23"/>
      <c r="F96" s="23"/>
    </row>
    <row r="97" spans="1:6">
      <c r="B97" s="29">
        <v>95</v>
      </c>
      <c r="C97" s="13" t="s">
        <v>501</v>
      </c>
      <c r="D97" s="23" t="s">
        <v>579</v>
      </c>
      <c r="E97" s="23"/>
      <c r="F97" s="23"/>
    </row>
    <row r="98" spans="1:6">
      <c r="B98" s="29">
        <v>96</v>
      </c>
      <c r="C98" s="13" t="s">
        <v>501</v>
      </c>
      <c r="D98" s="23" t="s">
        <v>21</v>
      </c>
      <c r="E98" s="23"/>
      <c r="F98" s="23"/>
    </row>
    <row r="99" spans="1:6">
      <c r="B99" s="29">
        <v>97</v>
      </c>
      <c r="C99" s="13" t="s">
        <v>501</v>
      </c>
      <c r="D99" s="23" t="s">
        <v>580</v>
      </c>
      <c r="E99" s="23"/>
      <c r="F99" s="23"/>
    </row>
    <row r="100" spans="1:6">
      <c r="B100" s="29">
        <v>98</v>
      </c>
      <c r="C100" s="13" t="s">
        <v>501</v>
      </c>
      <c r="D100" s="23" t="s">
        <v>581</v>
      </c>
      <c r="E100" s="23"/>
      <c r="F100" s="23"/>
    </row>
    <row r="101" spans="1:6">
      <c r="B101" s="29">
        <v>99</v>
      </c>
      <c r="C101" s="13" t="s">
        <v>501</v>
      </c>
      <c r="D101" s="23" t="s">
        <v>582</v>
      </c>
      <c r="E101" s="23"/>
      <c r="F101" s="23"/>
    </row>
    <row r="102" spans="1:6">
      <c r="B102" s="29">
        <v>100</v>
      </c>
      <c r="C102" s="13" t="s">
        <v>501</v>
      </c>
      <c r="D102" s="23" t="s">
        <v>583</v>
      </c>
      <c r="E102" s="23"/>
      <c r="F102" s="23"/>
    </row>
    <row r="103" spans="1:6">
      <c r="B103" s="29">
        <v>101</v>
      </c>
      <c r="C103" s="13" t="s">
        <v>501</v>
      </c>
      <c r="D103" s="23" t="s">
        <v>584</v>
      </c>
      <c r="E103" s="23"/>
      <c r="F103" s="23"/>
    </row>
    <row r="104" spans="1:6">
      <c r="B104" s="29">
        <v>102</v>
      </c>
      <c r="C104" s="13" t="s">
        <v>501</v>
      </c>
      <c r="D104" s="23" t="s">
        <v>585</v>
      </c>
      <c r="E104" s="23"/>
      <c r="F104" s="23"/>
    </row>
    <row r="105" spans="1:6">
      <c r="B105" s="29">
        <v>103</v>
      </c>
      <c r="C105" s="13" t="s">
        <v>501</v>
      </c>
      <c r="D105" s="23" t="s">
        <v>586</v>
      </c>
      <c r="E105" s="23"/>
      <c r="F105" s="23"/>
    </row>
    <row r="106" spans="1:6">
      <c r="B106" s="29">
        <v>104</v>
      </c>
      <c r="C106" s="13" t="s">
        <v>501</v>
      </c>
      <c r="D106" s="23" t="s">
        <v>583</v>
      </c>
      <c r="E106" s="23"/>
      <c r="F106" s="23"/>
    </row>
    <row r="107" spans="1:6">
      <c r="B107" s="29">
        <v>105</v>
      </c>
      <c r="C107" s="13" t="s">
        <v>501</v>
      </c>
      <c r="D107" s="23" t="s">
        <v>587</v>
      </c>
      <c r="E107" s="23"/>
      <c r="F107" s="23"/>
    </row>
    <row r="108" spans="1:6">
      <c r="B108" s="29">
        <v>106</v>
      </c>
      <c r="C108" s="13" t="s">
        <v>501</v>
      </c>
      <c r="D108" s="23" t="s">
        <v>556</v>
      </c>
      <c r="E108" s="23"/>
      <c r="F108" s="23"/>
    </row>
    <row r="109" spans="1:6">
      <c r="B109" s="29">
        <v>107</v>
      </c>
      <c r="C109" s="13" t="s">
        <v>501</v>
      </c>
      <c r="D109" s="23" t="s">
        <v>588</v>
      </c>
      <c r="E109" s="23"/>
      <c r="F109" s="23"/>
    </row>
    <row r="110" spans="1:6" s="15" customFormat="1">
      <c r="A110" s="16"/>
      <c r="B110" s="30">
        <v>108</v>
      </c>
      <c r="C110" s="26" t="s">
        <v>867</v>
      </c>
      <c r="D110" s="24" t="s">
        <v>589</v>
      </c>
      <c r="E110" s="24"/>
      <c r="F110" s="24"/>
    </row>
    <row r="111" spans="1:6" s="15" customFormat="1">
      <c r="A111" s="16"/>
      <c r="B111" s="30">
        <v>109</v>
      </c>
      <c r="C111" s="26" t="s">
        <v>867</v>
      </c>
      <c r="D111" s="24" t="s">
        <v>590</v>
      </c>
      <c r="E111" s="24" t="s">
        <v>869</v>
      </c>
      <c r="F111" s="24"/>
    </row>
    <row r="112" spans="1:6">
      <c r="B112" s="29">
        <v>110</v>
      </c>
      <c r="C112" s="13" t="s">
        <v>501</v>
      </c>
      <c r="D112" s="23" t="s">
        <v>591</v>
      </c>
      <c r="E112" s="23"/>
      <c r="F112" s="23"/>
    </row>
    <row r="113" spans="1:6">
      <c r="B113" s="29">
        <v>111</v>
      </c>
      <c r="C113" s="13" t="s">
        <v>501</v>
      </c>
      <c r="D113" s="23" t="s">
        <v>592</v>
      </c>
      <c r="E113" s="23"/>
      <c r="F113" s="23"/>
    </row>
    <row r="114" spans="1:6">
      <c r="B114" s="29">
        <v>112</v>
      </c>
      <c r="C114" s="13" t="s">
        <v>501</v>
      </c>
      <c r="D114" s="23" t="s">
        <v>593</v>
      </c>
      <c r="E114" s="23"/>
      <c r="F114" s="23"/>
    </row>
    <row r="115" spans="1:6">
      <c r="B115" s="29">
        <v>113</v>
      </c>
      <c r="C115" s="13" t="s">
        <v>501</v>
      </c>
      <c r="D115" s="23" t="s">
        <v>21</v>
      </c>
      <c r="E115" s="23"/>
      <c r="F115" s="23"/>
    </row>
    <row r="116" spans="1:6" s="15" customFormat="1">
      <c r="A116" s="16"/>
      <c r="B116" s="30">
        <v>114</v>
      </c>
      <c r="C116" s="26" t="s">
        <v>867</v>
      </c>
      <c r="D116" s="24" t="s">
        <v>594</v>
      </c>
      <c r="E116" s="24"/>
      <c r="F116" s="24"/>
    </row>
    <row r="117" spans="1:6" s="15" customFormat="1">
      <c r="A117" s="16"/>
      <c r="B117" s="30">
        <v>115</v>
      </c>
      <c r="C117" s="26" t="s">
        <v>867</v>
      </c>
      <c r="D117" s="24" t="s">
        <v>595</v>
      </c>
      <c r="E117" s="24"/>
      <c r="F117" s="24"/>
    </row>
    <row r="118" spans="1:6">
      <c r="B118" s="29">
        <v>116</v>
      </c>
      <c r="C118" s="13" t="s">
        <v>501</v>
      </c>
      <c r="D118" s="23" t="s">
        <v>596</v>
      </c>
      <c r="E118" s="23"/>
      <c r="F118" s="23"/>
    </row>
    <row r="119" spans="1:6" s="15" customFormat="1">
      <c r="A119" s="16"/>
      <c r="B119" s="30">
        <v>117</v>
      </c>
      <c r="C119" s="26" t="s">
        <v>867</v>
      </c>
      <c r="D119" s="24" t="s">
        <v>590</v>
      </c>
      <c r="E119" s="24" t="s">
        <v>597</v>
      </c>
      <c r="F119" s="24"/>
    </row>
    <row r="120" spans="1:6">
      <c r="B120" s="29">
        <v>118</v>
      </c>
      <c r="C120" s="13" t="s">
        <v>501</v>
      </c>
      <c r="D120" s="23" t="s">
        <v>598</v>
      </c>
      <c r="E120" s="23"/>
      <c r="F120" s="23"/>
    </row>
    <row r="121" spans="1:6">
      <c r="B121" s="29">
        <v>119</v>
      </c>
      <c r="C121" s="13" t="s">
        <v>501</v>
      </c>
      <c r="D121" s="23" t="s">
        <v>592</v>
      </c>
      <c r="E121" s="23"/>
      <c r="F121" s="23"/>
    </row>
    <row r="122" spans="1:6">
      <c r="B122" s="29">
        <v>120</v>
      </c>
      <c r="C122" s="13" t="s">
        <v>501</v>
      </c>
      <c r="D122" s="23" t="s">
        <v>593</v>
      </c>
      <c r="E122" s="23"/>
      <c r="F122" s="23"/>
    </row>
    <row r="123" spans="1:6">
      <c r="B123" s="29">
        <v>121</v>
      </c>
      <c r="C123" s="13" t="s">
        <v>501</v>
      </c>
      <c r="D123" s="23" t="s">
        <v>21</v>
      </c>
      <c r="E123" s="23"/>
      <c r="F123" s="23"/>
    </row>
    <row r="124" spans="1:6" s="15" customFormat="1">
      <c r="A124" s="16"/>
      <c r="B124" s="30">
        <v>122</v>
      </c>
      <c r="C124" s="26" t="s">
        <v>867</v>
      </c>
      <c r="D124" s="24" t="s">
        <v>599</v>
      </c>
      <c r="E124" s="24"/>
      <c r="F124" s="24"/>
    </row>
    <row r="125" spans="1:6" s="15" customFormat="1">
      <c r="A125" s="16"/>
      <c r="B125" s="30">
        <v>123</v>
      </c>
      <c r="C125" s="26" t="s">
        <v>867</v>
      </c>
      <c r="D125" s="24" t="s">
        <v>600</v>
      </c>
      <c r="E125" s="24"/>
      <c r="F125" s="24"/>
    </row>
    <row r="126" spans="1:6" s="15" customFormat="1">
      <c r="A126" s="16"/>
      <c r="B126" s="30">
        <v>124</v>
      </c>
      <c r="C126" s="26" t="s">
        <v>867</v>
      </c>
      <c r="D126" s="24" t="s">
        <v>590</v>
      </c>
      <c r="E126" s="24" t="s">
        <v>870</v>
      </c>
      <c r="F126" s="24"/>
    </row>
    <row r="127" spans="1:6">
      <c r="B127" s="29">
        <v>125</v>
      </c>
      <c r="C127" s="13" t="s">
        <v>501</v>
      </c>
      <c r="D127" s="23" t="s">
        <v>601</v>
      </c>
      <c r="E127" s="23"/>
      <c r="F127" s="23"/>
    </row>
    <row r="128" spans="1:6">
      <c r="B128" s="29">
        <v>126</v>
      </c>
      <c r="C128" s="13" t="s">
        <v>501</v>
      </c>
      <c r="D128" s="23" t="s">
        <v>592</v>
      </c>
      <c r="E128" s="23"/>
      <c r="F128" s="23"/>
    </row>
    <row r="129" spans="1:6">
      <c r="B129" s="29">
        <v>127</v>
      </c>
      <c r="C129" s="13" t="s">
        <v>501</v>
      </c>
      <c r="D129" s="23" t="s">
        <v>593</v>
      </c>
      <c r="E129" s="23"/>
      <c r="F129" s="23"/>
    </row>
    <row r="130" spans="1:6" s="15" customFormat="1">
      <c r="A130" s="16"/>
      <c r="B130" s="30">
        <v>128</v>
      </c>
      <c r="C130" s="26" t="s">
        <v>867</v>
      </c>
      <c r="D130" s="24" t="s">
        <v>602</v>
      </c>
      <c r="E130" s="24"/>
      <c r="F130" s="24"/>
    </row>
    <row r="131" spans="1:6">
      <c r="B131" s="29">
        <v>129</v>
      </c>
      <c r="C131" s="13" t="s">
        <v>501</v>
      </c>
      <c r="D131" s="23" t="s">
        <v>21</v>
      </c>
      <c r="E131" s="23"/>
      <c r="F131" s="23"/>
    </row>
    <row r="132" spans="1:6">
      <c r="B132" s="29">
        <v>130</v>
      </c>
      <c r="C132" s="13" t="s">
        <v>501</v>
      </c>
      <c r="D132" s="23" t="s">
        <v>603</v>
      </c>
      <c r="E132" s="23"/>
      <c r="F132" s="23"/>
    </row>
    <row r="133" spans="1:6" s="15" customFormat="1">
      <c r="A133" s="16"/>
      <c r="B133" s="30">
        <v>131</v>
      </c>
      <c r="C133" s="26" t="s">
        <v>867</v>
      </c>
      <c r="D133" s="24" t="s">
        <v>604</v>
      </c>
      <c r="E133" s="24"/>
      <c r="F133" s="24"/>
    </row>
    <row r="134" spans="1:6" s="15" customFormat="1">
      <c r="A134" s="16"/>
      <c r="B134" s="30">
        <v>132</v>
      </c>
      <c r="C134" s="26" t="s">
        <v>867</v>
      </c>
      <c r="D134" s="24" t="s">
        <v>605</v>
      </c>
      <c r="E134" s="24"/>
      <c r="F134" s="24"/>
    </row>
    <row r="135" spans="1:6" s="15" customFormat="1">
      <c r="A135" s="16"/>
      <c r="B135" s="30">
        <v>133</v>
      </c>
      <c r="C135" s="26" t="s">
        <v>867</v>
      </c>
      <c r="D135" s="24" t="s">
        <v>606</v>
      </c>
      <c r="E135" s="24"/>
      <c r="F135" s="24"/>
    </row>
    <row r="136" spans="1:6">
      <c r="B136" s="29">
        <v>134</v>
      </c>
      <c r="C136" s="13" t="s">
        <v>501</v>
      </c>
      <c r="D136" s="23" t="s">
        <v>571</v>
      </c>
      <c r="E136" s="23"/>
      <c r="F136" s="23"/>
    </row>
    <row r="137" spans="1:6">
      <c r="B137" s="29">
        <v>135</v>
      </c>
      <c r="C137" s="13" t="s">
        <v>501</v>
      </c>
      <c r="D137" s="23" t="s">
        <v>607</v>
      </c>
      <c r="E137" s="23"/>
      <c r="F137" s="23"/>
    </row>
    <row r="138" spans="1:6">
      <c r="B138" s="29">
        <v>136</v>
      </c>
      <c r="C138" s="13" t="s">
        <v>501</v>
      </c>
      <c r="D138" s="23" t="s">
        <v>21</v>
      </c>
      <c r="E138" s="23"/>
      <c r="F138" s="23"/>
    </row>
    <row r="139" spans="1:6">
      <c r="B139" s="29">
        <v>137</v>
      </c>
      <c r="C139" s="13" t="s">
        <v>501</v>
      </c>
      <c r="D139" s="23" t="s">
        <v>608</v>
      </c>
      <c r="E139" s="23"/>
      <c r="F139" s="23"/>
    </row>
    <row r="140" spans="1:6">
      <c r="B140" s="29">
        <v>138</v>
      </c>
      <c r="C140" s="13" t="s">
        <v>501</v>
      </c>
      <c r="D140" s="23" t="s">
        <v>553</v>
      </c>
      <c r="E140" s="23"/>
      <c r="F140" s="23"/>
    </row>
    <row r="141" spans="1:6">
      <c r="B141" s="29">
        <v>139</v>
      </c>
      <c r="C141" s="13" t="s">
        <v>501</v>
      </c>
      <c r="D141" s="23" t="s">
        <v>609</v>
      </c>
      <c r="E141" s="23"/>
      <c r="F141" s="23"/>
    </row>
    <row r="142" spans="1:6" s="14" customFormat="1">
      <c r="A142" s="16"/>
      <c r="B142" s="31">
        <v>140</v>
      </c>
      <c r="C142" s="27" t="s">
        <v>866</v>
      </c>
      <c r="D142" s="25" t="s">
        <v>610</v>
      </c>
      <c r="E142" s="25"/>
      <c r="F142" s="25"/>
    </row>
    <row r="143" spans="1:6">
      <c r="B143" s="29">
        <v>141</v>
      </c>
      <c r="C143" s="13" t="s">
        <v>501</v>
      </c>
      <c r="D143" s="23" t="s">
        <v>571</v>
      </c>
      <c r="E143" s="23"/>
      <c r="F143" s="23"/>
    </row>
    <row r="144" spans="1:6">
      <c r="B144" s="29">
        <v>142</v>
      </c>
      <c r="C144" s="13" t="s">
        <v>501</v>
      </c>
      <c r="D144" s="23" t="s">
        <v>21</v>
      </c>
      <c r="E144" s="23"/>
      <c r="F144" s="23"/>
    </row>
    <row r="145" spans="1:6">
      <c r="B145" s="29">
        <v>143</v>
      </c>
      <c r="C145" s="13" t="s">
        <v>501</v>
      </c>
      <c r="D145" s="23" t="s">
        <v>611</v>
      </c>
      <c r="E145" s="23"/>
      <c r="F145" s="23"/>
    </row>
    <row r="146" spans="1:6">
      <c r="B146" s="29">
        <v>144</v>
      </c>
      <c r="C146" s="13" t="s">
        <v>501</v>
      </c>
      <c r="D146" s="23" t="s">
        <v>612</v>
      </c>
      <c r="E146" s="23"/>
      <c r="F146" s="23"/>
    </row>
    <row r="147" spans="1:6">
      <c r="B147" s="29">
        <v>145</v>
      </c>
      <c r="C147" s="13" t="s">
        <v>501</v>
      </c>
      <c r="D147" s="23" t="s">
        <v>21</v>
      </c>
      <c r="E147" s="23"/>
      <c r="F147" s="23"/>
    </row>
    <row r="148" spans="1:6">
      <c r="B148" s="29">
        <v>146</v>
      </c>
      <c r="C148" s="13" t="s">
        <v>501</v>
      </c>
      <c r="D148" s="23" t="s">
        <v>613</v>
      </c>
      <c r="E148" s="23"/>
      <c r="F148" s="23"/>
    </row>
    <row r="149" spans="1:6">
      <c r="B149" s="29">
        <v>147</v>
      </c>
      <c r="C149" s="13" t="s">
        <v>501</v>
      </c>
      <c r="D149" s="23" t="s">
        <v>553</v>
      </c>
      <c r="E149" s="23"/>
      <c r="F149" s="23"/>
    </row>
    <row r="150" spans="1:6" s="15" customFormat="1">
      <c r="A150" s="16"/>
      <c r="B150" s="30">
        <v>148</v>
      </c>
      <c r="C150" s="26" t="s">
        <v>867</v>
      </c>
      <c r="D150" s="24" t="s">
        <v>614</v>
      </c>
      <c r="E150" s="24"/>
      <c r="F150" s="24"/>
    </row>
    <row r="151" spans="1:6">
      <c r="B151" s="29">
        <v>149</v>
      </c>
      <c r="C151" s="13" t="s">
        <v>501</v>
      </c>
      <c r="D151" s="23" t="s">
        <v>615</v>
      </c>
      <c r="E151" s="23"/>
      <c r="F151" s="23"/>
    </row>
    <row r="152" spans="1:6">
      <c r="B152" s="29">
        <v>150</v>
      </c>
      <c r="C152" s="13" t="s">
        <v>501</v>
      </c>
      <c r="D152" s="23" t="s">
        <v>21</v>
      </c>
      <c r="E152" s="23"/>
      <c r="F152" s="23"/>
    </row>
    <row r="153" spans="1:6" s="15" customFormat="1">
      <c r="A153" s="16"/>
      <c r="B153" s="30">
        <v>151</v>
      </c>
      <c r="C153" s="26" t="s">
        <v>867</v>
      </c>
      <c r="D153" s="24" t="s">
        <v>616</v>
      </c>
      <c r="E153" s="24"/>
      <c r="F153" s="24"/>
    </row>
    <row r="154" spans="1:6">
      <c r="B154" s="29">
        <v>152</v>
      </c>
      <c r="C154" s="13" t="s">
        <v>501</v>
      </c>
      <c r="D154" s="23" t="s">
        <v>617</v>
      </c>
      <c r="E154" s="23"/>
      <c r="F154" s="23"/>
    </row>
    <row r="155" spans="1:6">
      <c r="B155" s="29">
        <v>153</v>
      </c>
      <c r="C155" s="13" t="s">
        <v>501</v>
      </c>
      <c r="D155" s="23" t="s">
        <v>21</v>
      </c>
      <c r="E155" s="23"/>
      <c r="F155" s="23"/>
    </row>
    <row r="156" spans="1:6" s="15" customFormat="1">
      <c r="A156" s="16"/>
      <c r="B156" s="30">
        <v>154</v>
      </c>
      <c r="C156" s="26" t="s">
        <v>867</v>
      </c>
      <c r="D156" s="24" t="s">
        <v>618</v>
      </c>
      <c r="E156" s="24"/>
      <c r="F156" s="24"/>
    </row>
    <row r="157" spans="1:6" s="15" customFormat="1">
      <c r="A157" s="16"/>
      <c r="B157" s="30">
        <v>155</v>
      </c>
      <c r="C157" s="26" t="s">
        <v>867</v>
      </c>
      <c r="D157" s="24" t="s">
        <v>619</v>
      </c>
      <c r="E157" s="24"/>
      <c r="F157" s="24"/>
    </row>
    <row r="158" spans="1:6" s="15" customFormat="1">
      <c r="A158" s="16"/>
      <c r="B158" s="30">
        <v>156</v>
      </c>
      <c r="C158" s="26" t="s">
        <v>867</v>
      </c>
      <c r="D158" s="24" t="s">
        <v>620</v>
      </c>
      <c r="E158" s="24"/>
      <c r="F158" s="24"/>
    </row>
    <row r="159" spans="1:6">
      <c r="B159" s="29">
        <v>157</v>
      </c>
      <c r="C159" s="13" t="s">
        <v>501</v>
      </c>
      <c r="D159" s="23" t="s">
        <v>621</v>
      </c>
      <c r="E159" s="23"/>
      <c r="F159" s="23"/>
    </row>
    <row r="160" spans="1:6">
      <c r="B160" s="29">
        <v>158</v>
      </c>
      <c r="C160" s="13" t="s">
        <v>501</v>
      </c>
      <c r="D160" s="23" t="s">
        <v>622</v>
      </c>
      <c r="E160" s="23"/>
      <c r="F160" s="23"/>
    </row>
    <row r="161" spans="1:6">
      <c r="B161" s="29">
        <v>159</v>
      </c>
      <c r="C161" s="13" t="s">
        <v>501</v>
      </c>
      <c r="D161" s="23" t="s">
        <v>21</v>
      </c>
      <c r="E161" s="23"/>
      <c r="F161" s="23"/>
    </row>
    <row r="162" spans="1:6" s="15" customFormat="1">
      <c r="A162" s="16"/>
      <c r="B162" s="30">
        <v>160</v>
      </c>
      <c r="C162" s="26" t="s">
        <v>867</v>
      </c>
      <c r="D162" s="24" t="s">
        <v>623</v>
      </c>
      <c r="E162" s="24"/>
      <c r="F162" s="24"/>
    </row>
    <row r="163" spans="1:6" s="15" customFormat="1">
      <c r="A163" s="16"/>
      <c r="B163" s="30">
        <v>161</v>
      </c>
      <c r="C163" s="26" t="s">
        <v>867</v>
      </c>
      <c r="D163" s="24" t="s">
        <v>624</v>
      </c>
      <c r="E163" s="24"/>
      <c r="F163" s="24"/>
    </row>
    <row r="164" spans="1:6">
      <c r="B164" s="29">
        <v>162</v>
      </c>
      <c r="C164" s="13" t="s">
        <v>501</v>
      </c>
      <c r="D164" s="23" t="s">
        <v>571</v>
      </c>
      <c r="E164" s="23"/>
      <c r="F164" s="23"/>
    </row>
    <row r="165" spans="1:6">
      <c r="B165" s="29">
        <v>163</v>
      </c>
      <c r="C165" s="13" t="s">
        <v>501</v>
      </c>
      <c r="D165" s="23" t="s">
        <v>21</v>
      </c>
      <c r="E165" s="23"/>
      <c r="F165" s="23"/>
    </row>
    <row r="166" spans="1:6" s="14" customFormat="1">
      <c r="A166" s="16"/>
      <c r="B166" s="31">
        <v>164</v>
      </c>
      <c r="C166" s="27" t="s">
        <v>866</v>
      </c>
      <c r="D166" s="25" t="s">
        <v>625</v>
      </c>
      <c r="E166" s="25"/>
      <c r="F166" s="25"/>
    </row>
    <row r="167" spans="1:6">
      <c r="B167" s="29">
        <v>165</v>
      </c>
      <c r="C167" s="13" t="s">
        <v>501</v>
      </c>
      <c r="D167" s="23" t="s">
        <v>553</v>
      </c>
      <c r="E167" s="23"/>
      <c r="F167" s="23"/>
    </row>
    <row r="168" spans="1:6" s="14" customFormat="1">
      <c r="A168" s="16"/>
      <c r="B168" s="31">
        <v>166</v>
      </c>
      <c r="C168" s="27" t="s">
        <v>866</v>
      </c>
      <c r="D168" s="25" t="s">
        <v>626</v>
      </c>
      <c r="E168" s="25"/>
      <c r="F168" s="25"/>
    </row>
    <row r="169" spans="1:6">
      <c r="B169" s="29">
        <v>167</v>
      </c>
      <c r="C169" s="13" t="s">
        <v>501</v>
      </c>
      <c r="D169" s="23" t="s">
        <v>571</v>
      </c>
      <c r="E169" s="23"/>
      <c r="F169" s="23"/>
    </row>
    <row r="170" spans="1:6">
      <c r="B170" s="29">
        <v>168</v>
      </c>
      <c r="C170" s="13" t="s">
        <v>501</v>
      </c>
      <c r="D170" s="23" t="s">
        <v>21</v>
      </c>
      <c r="E170" s="23"/>
      <c r="F170" s="23"/>
    </row>
    <row r="171" spans="1:6" s="15" customFormat="1">
      <c r="A171" s="16"/>
      <c r="B171" s="30">
        <v>169</v>
      </c>
      <c r="C171" s="26" t="s">
        <v>867</v>
      </c>
      <c r="D171" s="24" t="s">
        <v>627</v>
      </c>
      <c r="E171" s="24"/>
      <c r="F171" s="24"/>
    </row>
    <row r="172" spans="1:6">
      <c r="B172" s="29">
        <v>170</v>
      </c>
      <c r="C172" s="13" t="s">
        <v>501</v>
      </c>
      <c r="D172" s="23" t="s">
        <v>553</v>
      </c>
      <c r="E172" s="23"/>
      <c r="F172" s="23"/>
    </row>
    <row r="173" spans="1:6">
      <c r="B173" s="29">
        <v>171</v>
      </c>
      <c r="C173" s="13" t="s">
        <v>501</v>
      </c>
      <c r="D173" s="23" t="s">
        <v>628</v>
      </c>
      <c r="E173" s="23"/>
      <c r="F173" s="23"/>
    </row>
    <row r="174" spans="1:6">
      <c r="B174" s="29">
        <v>172</v>
      </c>
      <c r="C174" s="13" t="s">
        <v>501</v>
      </c>
      <c r="D174" s="23" t="s">
        <v>21</v>
      </c>
      <c r="E174" s="23"/>
      <c r="F174" s="23"/>
    </row>
    <row r="175" spans="1:6" s="15" customFormat="1">
      <c r="A175" s="16"/>
      <c r="B175" s="30">
        <v>173</v>
      </c>
      <c r="C175" s="26" t="s">
        <v>867</v>
      </c>
      <c r="D175" s="24" t="s">
        <v>629</v>
      </c>
      <c r="E175" s="24"/>
      <c r="F175" s="24"/>
    </row>
    <row r="176" spans="1:6">
      <c r="B176" s="29">
        <v>174</v>
      </c>
      <c r="C176" s="13" t="s">
        <v>501</v>
      </c>
      <c r="D176" s="23" t="s">
        <v>617</v>
      </c>
      <c r="E176" s="23"/>
      <c r="F176" s="23"/>
    </row>
    <row r="177" spans="1:6">
      <c r="B177" s="29">
        <v>175</v>
      </c>
      <c r="C177" s="13" t="s">
        <v>501</v>
      </c>
      <c r="D177" s="23" t="s">
        <v>21</v>
      </c>
      <c r="E177" s="23"/>
      <c r="F177" s="23"/>
    </row>
    <row r="178" spans="1:6" s="15" customFormat="1">
      <c r="A178" s="16"/>
      <c r="B178" s="30">
        <v>176</v>
      </c>
      <c r="C178" s="26" t="s">
        <v>867</v>
      </c>
      <c r="D178" s="24" t="s">
        <v>630</v>
      </c>
      <c r="E178" s="24"/>
      <c r="F178" s="24"/>
    </row>
    <row r="179" spans="1:6" s="15" customFormat="1">
      <c r="A179" s="16"/>
      <c r="B179" s="30">
        <v>177</v>
      </c>
      <c r="C179" s="26" t="s">
        <v>867</v>
      </c>
      <c r="D179" s="24" t="s">
        <v>631</v>
      </c>
      <c r="E179" s="24"/>
      <c r="F179" s="24"/>
    </row>
    <row r="180" spans="1:6">
      <c r="B180" s="29">
        <v>178</v>
      </c>
      <c r="C180" s="13" t="s">
        <v>501</v>
      </c>
      <c r="D180" s="23" t="s">
        <v>617</v>
      </c>
      <c r="E180" s="23"/>
      <c r="F180" s="23"/>
    </row>
    <row r="181" spans="1:6">
      <c r="B181" s="29">
        <v>179</v>
      </c>
      <c r="C181" s="13" t="s">
        <v>501</v>
      </c>
      <c r="D181" s="23" t="s">
        <v>21</v>
      </c>
      <c r="E181" s="23"/>
      <c r="F181" s="23"/>
    </row>
    <row r="182" spans="1:6">
      <c r="B182" s="29">
        <v>180</v>
      </c>
      <c r="C182" s="13" t="s">
        <v>501</v>
      </c>
      <c r="D182" s="23" t="s">
        <v>632</v>
      </c>
      <c r="E182" s="23"/>
      <c r="F182" s="23"/>
    </row>
    <row r="183" spans="1:6">
      <c r="B183" s="29">
        <v>181</v>
      </c>
      <c r="C183" s="13" t="s">
        <v>501</v>
      </c>
      <c r="D183" s="23" t="s">
        <v>633</v>
      </c>
      <c r="E183" s="23"/>
      <c r="F183" s="23"/>
    </row>
    <row r="184" spans="1:6">
      <c r="B184" s="29">
        <v>182</v>
      </c>
      <c r="C184" s="13" t="s">
        <v>501</v>
      </c>
      <c r="D184" s="23" t="s">
        <v>854</v>
      </c>
      <c r="E184" s="23"/>
      <c r="F184" s="23"/>
    </row>
    <row r="185" spans="1:6" s="15" customFormat="1">
      <c r="A185" s="16"/>
      <c r="B185" s="30">
        <v>183</v>
      </c>
      <c r="C185" s="26" t="s">
        <v>867</v>
      </c>
      <c r="D185" s="24" t="s">
        <v>634</v>
      </c>
      <c r="E185" s="24"/>
      <c r="F185" s="24"/>
    </row>
    <row r="186" spans="1:6" s="15" customFormat="1">
      <c r="A186" s="16"/>
      <c r="B186" s="30">
        <v>184</v>
      </c>
      <c r="C186" s="26" t="s">
        <v>867</v>
      </c>
      <c r="D186" s="24" t="s">
        <v>635</v>
      </c>
      <c r="E186" s="24"/>
      <c r="F186" s="24"/>
    </row>
    <row r="187" spans="1:6" s="15" customFormat="1">
      <c r="A187" s="16"/>
      <c r="B187" s="30">
        <v>185</v>
      </c>
      <c r="C187" s="26" t="s">
        <v>867</v>
      </c>
      <c r="D187" s="24" t="s">
        <v>636</v>
      </c>
      <c r="E187" s="24"/>
      <c r="F187" s="24"/>
    </row>
    <row r="188" spans="1:6" s="15" customFormat="1">
      <c r="A188" s="16"/>
      <c r="B188" s="30">
        <v>186</v>
      </c>
      <c r="C188" s="26" t="s">
        <v>867</v>
      </c>
      <c r="D188" s="24" t="s">
        <v>637</v>
      </c>
      <c r="E188" s="24"/>
      <c r="F188" s="24"/>
    </row>
    <row r="189" spans="1:6" s="15" customFormat="1">
      <c r="A189" s="16"/>
      <c r="B189" s="30">
        <v>187</v>
      </c>
      <c r="C189" s="26" t="s">
        <v>867</v>
      </c>
      <c r="D189" s="24" t="s">
        <v>638</v>
      </c>
      <c r="E189" s="24"/>
      <c r="F189" s="24"/>
    </row>
    <row r="190" spans="1:6" s="15" customFormat="1">
      <c r="A190" s="16"/>
      <c r="B190" s="30">
        <v>188</v>
      </c>
      <c r="C190" s="26" t="s">
        <v>867</v>
      </c>
      <c r="D190" s="24" t="s">
        <v>639</v>
      </c>
      <c r="E190" s="24"/>
      <c r="F190" s="24"/>
    </row>
    <row r="191" spans="1:6" s="15" customFormat="1">
      <c r="A191" s="16"/>
      <c r="B191" s="30">
        <v>189</v>
      </c>
      <c r="C191" s="26" t="s">
        <v>867</v>
      </c>
      <c r="D191" s="24" t="s">
        <v>640</v>
      </c>
      <c r="E191" s="24"/>
      <c r="F191" s="24"/>
    </row>
    <row r="192" spans="1:6" s="15" customFormat="1">
      <c r="A192" s="16"/>
      <c r="B192" s="30">
        <v>190</v>
      </c>
      <c r="C192" s="26" t="s">
        <v>867</v>
      </c>
      <c r="D192" s="24" t="s">
        <v>641</v>
      </c>
      <c r="E192" s="24"/>
      <c r="F192" s="24"/>
    </row>
    <row r="193" spans="1:6" s="15" customFormat="1">
      <c r="A193" s="16"/>
      <c r="B193" s="30">
        <v>191</v>
      </c>
      <c r="C193" s="26" t="s">
        <v>867</v>
      </c>
      <c r="D193" s="24" t="s">
        <v>642</v>
      </c>
      <c r="E193" s="24"/>
      <c r="F193" s="24"/>
    </row>
    <row r="194" spans="1:6">
      <c r="B194" s="29">
        <v>192</v>
      </c>
      <c r="C194" s="13" t="s">
        <v>501</v>
      </c>
      <c r="D194" s="23" t="s">
        <v>622</v>
      </c>
      <c r="E194" s="23"/>
      <c r="F194" s="23"/>
    </row>
    <row r="195" spans="1:6" s="15" customFormat="1">
      <c r="A195" s="16"/>
      <c r="B195" s="30">
        <v>193</v>
      </c>
      <c r="C195" s="26" t="s">
        <v>867</v>
      </c>
      <c r="D195" s="24" t="s">
        <v>643</v>
      </c>
      <c r="E195" s="24"/>
      <c r="F195" s="24"/>
    </row>
    <row r="196" spans="1:6" s="15" customFormat="1">
      <c r="A196" s="16"/>
      <c r="B196" s="30">
        <v>194</v>
      </c>
      <c r="C196" s="26" t="s">
        <v>867</v>
      </c>
      <c r="D196" s="24" t="s">
        <v>644</v>
      </c>
      <c r="E196" s="24" t="s">
        <v>645</v>
      </c>
      <c r="F196" s="24"/>
    </row>
    <row r="197" spans="1:6">
      <c r="B197" s="29">
        <v>195</v>
      </c>
      <c r="C197" s="13" t="s">
        <v>501</v>
      </c>
      <c r="D197" s="23" t="s">
        <v>646</v>
      </c>
      <c r="E197" s="23"/>
      <c r="F197" s="23"/>
    </row>
    <row r="198" spans="1:6">
      <c r="B198" s="29">
        <v>196</v>
      </c>
      <c r="C198" s="13" t="s">
        <v>501</v>
      </c>
      <c r="D198" s="23" t="s">
        <v>647</v>
      </c>
      <c r="E198" s="23"/>
      <c r="F198" s="23"/>
    </row>
    <row r="199" spans="1:6">
      <c r="B199" s="29">
        <v>197</v>
      </c>
      <c r="C199" s="13" t="s">
        <v>501</v>
      </c>
      <c r="D199" s="23" t="s">
        <v>21</v>
      </c>
      <c r="E199" s="23"/>
      <c r="F199" s="23"/>
    </row>
    <row r="200" spans="1:6">
      <c r="B200" s="29">
        <v>198</v>
      </c>
      <c r="C200" s="13" t="s">
        <v>501</v>
      </c>
      <c r="D200" s="23" t="s">
        <v>648</v>
      </c>
      <c r="E200" s="23"/>
      <c r="F200" s="23"/>
    </row>
    <row r="201" spans="1:6" s="15" customFormat="1">
      <c r="A201" s="16"/>
      <c r="B201" s="30">
        <v>199</v>
      </c>
      <c r="C201" s="26" t="s">
        <v>867</v>
      </c>
      <c r="D201" s="24" t="s">
        <v>649</v>
      </c>
      <c r="E201" s="24"/>
      <c r="F201" s="24"/>
    </row>
    <row r="202" spans="1:6">
      <c r="B202" s="29">
        <v>200</v>
      </c>
      <c r="C202" s="13" t="s">
        <v>501</v>
      </c>
      <c r="D202" s="23" t="s">
        <v>853</v>
      </c>
      <c r="E202" s="23"/>
      <c r="F202" s="23"/>
    </row>
    <row r="203" spans="1:6">
      <c r="B203" s="29">
        <v>201</v>
      </c>
      <c r="C203" s="13" t="s">
        <v>501</v>
      </c>
      <c r="D203" s="23" t="s">
        <v>850</v>
      </c>
      <c r="E203" s="23"/>
      <c r="F203" s="23"/>
    </row>
    <row r="204" spans="1:6">
      <c r="B204" s="29">
        <v>202</v>
      </c>
      <c r="C204" s="13" t="s">
        <v>501</v>
      </c>
      <c r="D204" s="23" t="s">
        <v>852</v>
      </c>
      <c r="E204" s="23"/>
      <c r="F204" s="23"/>
    </row>
    <row r="205" spans="1:6">
      <c r="B205" s="29">
        <v>203</v>
      </c>
      <c r="C205" s="13" t="s">
        <v>501</v>
      </c>
      <c r="D205" s="23" t="s">
        <v>21</v>
      </c>
      <c r="E205" s="23"/>
      <c r="F205" s="23"/>
    </row>
    <row r="206" spans="1:6">
      <c r="B206" s="29">
        <v>204</v>
      </c>
      <c r="C206" s="13" t="s">
        <v>501</v>
      </c>
      <c r="D206" s="23" t="s">
        <v>580</v>
      </c>
      <c r="E206" s="23"/>
      <c r="F206" s="23"/>
    </row>
    <row r="207" spans="1:6">
      <c r="B207" s="29">
        <v>205</v>
      </c>
      <c r="C207" s="13" t="s">
        <v>501</v>
      </c>
      <c r="D207" s="23" t="s">
        <v>651</v>
      </c>
      <c r="E207" s="23"/>
      <c r="F207" s="23"/>
    </row>
    <row r="208" spans="1:6">
      <c r="B208" s="29">
        <v>206</v>
      </c>
      <c r="C208" s="13" t="s">
        <v>501</v>
      </c>
      <c r="D208" s="23" t="s">
        <v>556</v>
      </c>
      <c r="E208" s="23"/>
      <c r="F208" s="23"/>
    </row>
    <row r="209" spans="1:6" s="15" customFormat="1">
      <c r="A209" s="16"/>
      <c r="B209" s="30">
        <v>207</v>
      </c>
      <c r="C209" s="26" t="s">
        <v>867</v>
      </c>
      <c r="D209" s="24" t="s">
        <v>652</v>
      </c>
      <c r="E209" s="24"/>
      <c r="F209" s="24"/>
    </row>
    <row r="210" spans="1:6" s="15" customFormat="1">
      <c r="A210" s="16"/>
      <c r="B210" s="30">
        <v>208</v>
      </c>
      <c r="C210" s="26" t="s">
        <v>867</v>
      </c>
      <c r="D210" s="24" t="s">
        <v>653</v>
      </c>
      <c r="E210" s="24"/>
      <c r="F210" s="24"/>
    </row>
    <row r="211" spans="1:6">
      <c r="B211" s="29">
        <v>209</v>
      </c>
      <c r="C211" s="13" t="s">
        <v>501</v>
      </c>
      <c r="D211" s="23" t="s">
        <v>21</v>
      </c>
      <c r="E211" s="23"/>
      <c r="F211" s="23"/>
    </row>
    <row r="212" spans="1:6" s="15" customFormat="1">
      <c r="A212" s="16"/>
      <c r="B212" s="30">
        <v>210</v>
      </c>
      <c r="C212" s="26" t="s">
        <v>867</v>
      </c>
      <c r="D212" s="24" t="s">
        <v>654</v>
      </c>
      <c r="E212" s="24"/>
      <c r="F212" s="24"/>
    </row>
    <row r="213" spans="1:6">
      <c r="B213" s="29">
        <v>211</v>
      </c>
      <c r="C213" s="13" t="s">
        <v>501</v>
      </c>
      <c r="D213" s="23" t="s">
        <v>571</v>
      </c>
      <c r="E213" s="23"/>
      <c r="F213" s="23"/>
    </row>
    <row r="214" spans="1:6">
      <c r="B214" s="29">
        <v>212</v>
      </c>
      <c r="C214" s="13" t="s">
        <v>501</v>
      </c>
      <c r="D214" s="23" t="s">
        <v>21</v>
      </c>
      <c r="E214" s="23"/>
      <c r="F214" s="23"/>
    </row>
    <row r="215" spans="1:6" s="14" customFormat="1">
      <c r="A215" s="16"/>
      <c r="B215" s="31">
        <v>213</v>
      </c>
      <c r="C215" s="27" t="s">
        <v>866</v>
      </c>
      <c r="D215" s="25" t="s">
        <v>655</v>
      </c>
      <c r="E215" s="25"/>
      <c r="F215" s="25"/>
    </row>
    <row r="216" spans="1:6">
      <c r="B216" s="29">
        <v>214</v>
      </c>
      <c r="C216" s="13" t="s">
        <v>501</v>
      </c>
      <c r="D216" s="23" t="s">
        <v>553</v>
      </c>
      <c r="E216" s="23"/>
      <c r="F216" s="23"/>
    </row>
    <row r="217" spans="1:6">
      <c r="B217" s="29">
        <v>215</v>
      </c>
      <c r="C217" s="13" t="s">
        <v>501</v>
      </c>
      <c r="D217" s="23" t="s">
        <v>656</v>
      </c>
      <c r="E217" s="23"/>
      <c r="F217" s="23"/>
    </row>
    <row r="218" spans="1:6">
      <c r="B218" s="29">
        <v>216</v>
      </c>
      <c r="C218" s="13" t="s">
        <v>501</v>
      </c>
      <c r="D218" s="23" t="s">
        <v>657</v>
      </c>
      <c r="E218" s="23"/>
      <c r="F218" s="23"/>
    </row>
    <row r="219" spans="1:6">
      <c r="B219" s="29">
        <v>217</v>
      </c>
      <c r="C219" s="13" t="s">
        <v>501</v>
      </c>
      <c r="D219" s="23" t="s">
        <v>658</v>
      </c>
      <c r="E219" s="23"/>
      <c r="F219" s="23"/>
    </row>
    <row r="220" spans="1:6">
      <c r="B220" s="29">
        <v>218</v>
      </c>
      <c r="C220" s="13" t="s">
        <v>501</v>
      </c>
      <c r="D220" s="23" t="s">
        <v>659</v>
      </c>
      <c r="E220" s="23"/>
      <c r="F220" s="23"/>
    </row>
    <row r="221" spans="1:6" s="14" customFormat="1">
      <c r="A221" s="16"/>
      <c r="B221" s="31">
        <v>219</v>
      </c>
      <c r="C221" s="27" t="s">
        <v>866</v>
      </c>
      <c r="D221" s="25" t="s">
        <v>660</v>
      </c>
      <c r="E221" s="25"/>
      <c r="F221" s="25" t="s">
        <v>867</v>
      </c>
    </row>
    <row r="222" spans="1:6" s="14" customFormat="1">
      <c r="A222" s="16"/>
      <c r="B222" s="31">
        <v>220</v>
      </c>
      <c r="C222" s="27" t="s">
        <v>866</v>
      </c>
      <c r="D222" s="25" t="s">
        <v>661</v>
      </c>
      <c r="E222" s="25"/>
      <c r="F222" s="25" t="s">
        <v>868</v>
      </c>
    </row>
    <row r="223" spans="1:6">
      <c r="B223" s="29">
        <v>221</v>
      </c>
      <c r="C223" s="13" t="s">
        <v>501</v>
      </c>
      <c r="D223" s="23" t="s">
        <v>21</v>
      </c>
      <c r="E223" s="23"/>
      <c r="F223" s="23"/>
    </row>
    <row r="224" spans="1:6" s="14" customFormat="1">
      <c r="A224" s="16"/>
      <c r="B224" s="31">
        <v>222</v>
      </c>
      <c r="C224" s="27" t="s">
        <v>866</v>
      </c>
      <c r="D224" s="25" t="s">
        <v>629</v>
      </c>
      <c r="E224" s="25"/>
      <c r="F224" s="25"/>
    </row>
    <row r="225" spans="1:6">
      <c r="B225" s="29">
        <v>223</v>
      </c>
      <c r="C225" s="13" t="s">
        <v>501</v>
      </c>
      <c r="D225" s="23" t="s">
        <v>617</v>
      </c>
      <c r="E225" s="23"/>
      <c r="F225" s="23"/>
    </row>
    <row r="226" spans="1:6">
      <c r="B226" s="29">
        <v>224</v>
      </c>
      <c r="C226" s="13" t="s">
        <v>501</v>
      </c>
      <c r="D226" s="23" t="s">
        <v>21</v>
      </c>
      <c r="E226" s="23"/>
      <c r="F226" s="23"/>
    </row>
    <row r="227" spans="1:6" s="14" customFormat="1">
      <c r="A227" s="16"/>
      <c r="B227" s="31">
        <v>225</v>
      </c>
      <c r="C227" s="27" t="s">
        <v>866</v>
      </c>
      <c r="D227" s="25" t="s">
        <v>630</v>
      </c>
      <c r="E227" s="25"/>
      <c r="F227" s="25"/>
    </row>
    <row r="228" spans="1:6" s="14" customFormat="1">
      <c r="A228" s="16"/>
      <c r="B228" s="31">
        <v>226</v>
      </c>
      <c r="C228" s="27" t="s">
        <v>866</v>
      </c>
      <c r="D228" s="25" t="s">
        <v>631</v>
      </c>
      <c r="E228" s="25"/>
      <c r="F228" s="25"/>
    </row>
    <row r="229" spans="1:6">
      <c r="B229" s="29">
        <v>227</v>
      </c>
      <c r="C229" s="13" t="s">
        <v>501</v>
      </c>
      <c r="D229" s="23" t="s">
        <v>617</v>
      </c>
      <c r="E229" s="23"/>
      <c r="F229" s="23"/>
    </row>
    <row r="230" spans="1:6">
      <c r="B230" s="29">
        <v>228</v>
      </c>
      <c r="C230" s="13" t="s">
        <v>501</v>
      </c>
      <c r="D230" s="23" t="s">
        <v>21</v>
      </c>
      <c r="E230" s="23"/>
      <c r="F230" s="23"/>
    </row>
    <row r="231" spans="1:6" s="14" customFormat="1">
      <c r="A231" s="16"/>
      <c r="B231" s="31">
        <v>229</v>
      </c>
      <c r="C231" s="27" t="s">
        <v>866</v>
      </c>
      <c r="D231" s="25" t="s">
        <v>662</v>
      </c>
      <c r="E231" s="25"/>
      <c r="F231" s="25"/>
    </row>
    <row r="232" spans="1:6">
      <c r="B232" s="29">
        <v>230</v>
      </c>
      <c r="C232" s="13" t="s">
        <v>501</v>
      </c>
      <c r="D232" s="23" t="s">
        <v>21</v>
      </c>
      <c r="E232" s="23"/>
      <c r="F232" s="23"/>
    </row>
    <row r="233" spans="1:6" s="14" customFormat="1">
      <c r="A233" s="16"/>
      <c r="B233" s="31">
        <v>231</v>
      </c>
      <c r="C233" s="27" t="s">
        <v>866</v>
      </c>
      <c r="D233" s="25" t="s">
        <v>663</v>
      </c>
      <c r="E233" s="25"/>
      <c r="F233" s="25"/>
    </row>
    <row r="234" spans="1:6" s="14" customFormat="1">
      <c r="A234" s="16"/>
      <c r="B234" s="31">
        <v>232</v>
      </c>
      <c r="C234" s="27" t="s">
        <v>866</v>
      </c>
      <c r="D234" s="25" t="s">
        <v>664</v>
      </c>
      <c r="E234" s="25"/>
      <c r="F234" s="25"/>
    </row>
    <row r="235" spans="1:6">
      <c r="B235" s="29">
        <v>233</v>
      </c>
      <c r="C235" s="13" t="s">
        <v>501</v>
      </c>
      <c r="D235" s="23" t="s">
        <v>21</v>
      </c>
      <c r="E235" s="23"/>
      <c r="F235" s="23"/>
    </row>
    <row r="236" spans="1:6">
      <c r="B236" s="29">
        <v>234</v>
      </c>
      <c r="C236" s="13" t="s">
        <v>501</v>
      </c>
      <c r="D236" s="23" t="s">
        <v>665</v>
      </c>
      <c r="E236" s="23"/>
      <c r="F236" s="23"/>
    </row>
    <row r="237" spans="1:6">
      <c r="B237" s="29">
        <v>235</v>
      </c>
      <c r="C237" s="13" t="s">
        <v>501</v>
      </c>
      <c r="D237" s="23" t="s">
        <v>666</v>
      </c>
      <c r="E237" s="23"/>
      <c r="F237" s="23"/>
    </row>
    <row r="238" spans="1:6">
      <c r="B238" s="29">
        <v>236</v>
      </c>
      <c r="C238" s="13" t="s">
        <v>501</v>
      </c>
      <c r="D238" s="23" t="s">
        <v>667</v>
      </c>
      <c r="E238" s="23"/>
      <c r="F238" s="23"/>
    </row>
    <row r="239" spans="1:6">
      <c r="B239" s="29">
        <v>237</v>
      </c>
      <c r="C239" s="13" t="s">
        <v>501</v>
      </c>
      <c r="D239" s="23" t="s">
        <v>556</v>
      </c>
      <c r="E239" s="23"/>
      <c r="F239" s="23"/>
    </row>
    <row r="240" spans="1:6" s="14" customFormat="1">
      <c r="A240" s="16"/>
      <c r="B240" s="31">
        <v>238</v>
      </c>
      <c r="C240" s="27" t="s">
        <v>866</v>
      </c>
      <c r="D240" s="25" t="s">
        <v>668</v>
      </c>
      <c r="E240" s="25"/>
      <c r="F240" s="25"/>
    </row>
    <row r="241" spans="1:6" s="14" customFormat="1">
      <c r="A241" s="16"/>
      <c r="B241" s="31">
        <v>239</v>
      </c>
      <c r="C241" s="27" t="s">
        <v>866</v>
      </c>
      <c r="D241" s="25" t="s">
        <v>669</v>
      </c>
      <c r="E241" s="25"/>
      <c r="F241" s="25"/>
    </row>
    <row r="242" spans="1:6" s="14" customFormat="1">
      <c r="A242" s="16"/>
      <c r="B242" s="31">
        <v>240</v>
      </c>
      <c r="C242" s="27" t="s">
        <v>866</v>
      </c>
      <c r="D242" s="25" t="s">
        <v>670</v>
      </c>
      <c r="E242" s="25"/>
      <c r="F242" s="25"/>
    </row>
    <row r="243" spans="1:6">
      <c r="B243" s="29">
        <v>241</v>
      </c>
      <c r="C243" s="13" t="s">
        <v>501</v>
      </c>
      <c r="D243" s="23" t="s">
        <v>671</v>
      </c>
      <c r="E243" s="23"/>
      <c r="F243" s="23"/>
    </row>
    <row r="244" spans="1:6">
      <c r="B244" s="29">
        <v>242</v>
      </c>
      <c r="C244" s="13" t="s">
        <v>501</v>
      </c>
      <c r="D244" s="23" t="s">
        <v>672</v>
      </c>
      <c r="E244" s="23"/>
      <c r="F244" s="23"/>
    </row>
    <row r="245" spans="1:6">
      <c r="B245" s="29">
        <v>243</v>
      </c>
      <c r="C245" s="13" t="s">
        <v>501</v>
      </c>
      <c r="D245" s="23" t="s">
        <v>21</v>
      </c>
      <c r="E245" s="23"/>
      <c r="F245" s="23"/>
    </row>
    <row r="246" spans="1:6" s="15" customFormat="1">
      <c r="A246" s="16"/>
      <c r="B246" s="30">
        <v>244</v>
      </c>
      <c r="C246" s="26" t="s">
        <v>867</v>
      </c>
      <c r="D246" s="24" t="s">
        <v>673</v>
      </c>
      <c r="E246" s="24"/>
      <c r="F246" s="24"/>
    </row>
    <row r="247" spans="1:6" s="15" customFormat="1">
      <c r="A247" s="16"/>
      <c r="B247" s="30">
        <v>245</v>
      </c>
      <c r="C247" s="26" t="s">
        <v>867</v>
      </c>
      <c r="D247" s="24" t="s">
        <v>674</v>
      </c>
      <c r="E247" s="24"/>
      <c r="F247" s="24"/>
    </row>
    <row r="248" spans="1:6">
      <c r="B248" s="29">
        <v>246</v>
      </c>
      <c r="C248" s="13" t="s">
        <v>501</v>
      </c>
      <c r="D248" s="23" t="s">
        <v>675</v>
      </c>
      <c r="E248" s="23" t="s">
        <v>676</v>
      </c>
      <c r="F248" s="23"/>
    </row>
    <row r="249" spans="1:6" s="15" customFormat="1">
      <c r="A249" s="16"/>
      <c r="B249" s="30">
        <v>247</v>
      </c>
      <c r="C249" s="26" t="s">
        <v>867</v>
      </c>
      <c r="D249" s="24" t="s">
        <v>677</v>
      </c>
      <c r="E249" s="24"/>
      <c r="F249" s="24"/>
    </row>
    <row r="250" spans="1:6" s="15" customFormat="1">
      <c r="A250" s="16"/>
      <c r="B250" s="30">
        <v>248</v>
      </c>
      <c r="C250" s="26" t="s">
        <v>867</v>
      </c>
      <c r="D250" s="24" t="s">
        <v>678</v>
      </c>
      <c r="E250" s="24" t="s">
        <v>679</v>
      </c>
      <c r="F250" s="24"/>
    </row>
    <row r="251" spans="1:6">
      <c r="B251" s="29">
        <v>249</v>
      </c>
      <c r="C251" s="13" t="s">
        <v>501</v>
      </c>
      <c r="D251" s="23" t="s">
        <v>21</v>
      </c>
      <c r="E251" s="23"/>
      <c r="F251" s="23"/>
    </row>
    <row r="252" spans="1:6">
      <c r="B252" s="29">
        <v>250</v>
      </c>
      <c r="C252" s="13" t="s">
        <v>501</v>
      </c>
      <c r="D252" s="23" t="s">
        <v>680</v>
      </c>
      <c r="E252" s="23"/>
      <c r="F252" s="23"/>
    </row>
    <row r="253" spans="1:6">
      <c r="B253" s="29">
        <v>251</v>
      </c>
      <c r="C253" s="13" t="s">
        <v>501</v>
      </c>
      <c r="D253" s="23" t="s">
        <v>681</v>
      </c>
      <c r="E253" s="23"/>
      <c r="F253" s="23"/>
    </row>
    <row r="254" spans="1:6">
      <c r="B254" s="29">
        <v>252</v>
      </c>
      <c r="C254" s="13" t="s">
        <v>501</v>
      </c>
      <c r="D254" s="23" t="s">
        <v>682</v>
      </c>
      <c r="E254" s="23"/>
      <c r="F254" s="23"/>
    </row>
    <row r="255" spans="1:6">
      <c r="B255" s="29">
        <v>253</v>
      </c>
      <c r="C255" s="13" t="s">
        <v>501</v>
      </c>
      <c r="D255" s="23" t="s">
        <v>683</v>
      </c>
      <c r="E255" s="23"/>
      <c r="F255" s="23"/>
    </row>
    <row r="256" spans="1:6">
      <c r="B256" s="29">
        <v>254</v>
      </c>
      <c r="C256" s="13" t="s">
        <v>501</v>
      </c>
      <c r="D256" s="23" t="s">
        <v>684</v>
      </c>
      <c r="E256" s="23"/>
      <c r="F256" s="23"/>
    </row>
    <row r="257" spans="2:6">
      <c r="B257" s="29">
        <v>255</v>
      </c>
      <c r="C257" s="13" t="s">
        <v>501</v>
      </c>
      <c r="D257" s="23" t="s">
        <v>510</v>
      </c>
      <c r="E257" s="23"/>
      <c r="F257" s="23"/>
    </row>
    <row r="258" spans="2:6">
      <c r="B258" s="29">
        <v>256</v>
      </c>
      <c r="C258" s="13" t="s">
        <v>501</v>
      </c>
      <c r="D258" s="23" t="s">
        <v>685</v>
      </c>
      <c r="E258" s="23" t="s">
        <v>686</v>
      </c>
      <c r="F258" s="23"/>
    </row>
    <row r="259" spans="2:6">
      <c r="B259" s="29">
        <v>257</v>
      </c>
      <c r="C259" s="13" t="s">
        <v>501</v>
      </c>
      <c r="D259" s="23" t="s">
        <v>687</v>
      </c>
      <c r="E259" s="23"/>
      <c r="F259" s="23"/>
    </row>
    <row r="260" spans="2:6">
      <c r="B260" s="29">
        <v>258</v>
      </c>
      <c r="C260" s="13" t="s">
        <v>501</v>
      </c>
      <c r="D260" s="23" t="s">
        <v>688</v>
      </c>
      <c r="E260" s="23"/>
      <c r="F260" s="23"/>
    </row>
    <row r="261" spans="2:6">
      <c r="B261" s="29">
        <v>259</v>
      </c>
      <c r="C261" s="13" t="s">
        <v>501</v>
      </c>
      <c r="D261" s="23" t="s">
        <v>689</v>
      </c>
      <c r="E261" s="23"/>
      <c r="F261" s="23"/>
    </row>
    <row r="262" spans="2:6">
      <c r="B262" s="29">
        <v>260</v>
      </c>
      <c r="C262" s="13" t="s">
        <v>501</v>
      </c>
      <c r="D262" s="23" t="s">
        <v>690</v>
      </c>
      <c r="E262" s="23"/>
      <c r="F262" s="23"/>
    </row>
    <row r="263" spans="2:6">
      <c r="B263" s="29">
        <v>261</v>
      </c>
      <c r="C263" s="13" t="s">
        <v>501</v>
      </c>
      <c r="D263" s="23" t="s">
        <v>691</v>
      </c>
      <c r="E263" s="23"/>
      <c r="F263" s="23"/>
    </row>
    <row r="264" spans="2:6">
      <c r="B264" s="29">
        <v>262</v>
      </c>
      <c r="C264" s="13" t="s">
        <v>501</v>
      </c>
      <c r="D264" s="23" t="s">
        <v>692</v>
      </c>
      <c r="E264" s="23"/>
      <c r="F264" s="23"/>
    </row>
    <row r="265" spans="2:6">
      <c r="B265" s="29">
        <v>263</v>
      </c>
      <c r="C265" s="13" t="s">
        <v>501</v>
      </c>
      <c r="D265" s="23" t="s">
        <v>690</v>
      </c>
      <c r="E265" s="23"/>
      <c r="F265" s="23"/>
    </row>
    <row r="266" spans="2:6">
      <c r="B266" s="29">
        <v>264</v>
      </c>
      <c r="C266" s="13" t="s">
        <v>501</v>
      </c>
      <c r="D266" s="23" t="s">
        <v>693</v>
      </c>
      <c r="E266" s="23"/>
      <c r="F266" s="23"/>
    </row>
    <row r="267" spans="2:6">
      <c r="B267" s="29">
        <v>265</v>
      </c>
      <c r="C267" s="13" t="s">
        <v>501</v>
      </c>
      <c r="D267" s="23" t="s">
        <v>650</v>
      </c>
      <c r="E267" s="23"/>
      <c r="F267" s="23"/>
    </row>
    <row r="268" spans="2:6">
      <c r="B268" s="29">
        <v>266</v>
      </c>
      <c r="C268" s="13" t="s">
        <v>501</v>
      </c>
      <c r="D268" s="23" t="s">
        <v>21</v>
      </c>
      <c r="E268" s="23"/>
      <c r="F268" s="23"/>
    </row>
    <row r="269" spans="2:6">
      <c r="B269" s="29">
        <v>267</v>
      </c>
      <c r="C269" s="13" t="s">
        <v>501</v>
      </c>
      <c r="D269" s="23" t="s">
        <v>694</v>
      </c>
      <c r="E269" s="23"/>
      <c r="F269" s="23"/>
    </row>
    <row r="270" spans="2:6">
      <c r="B270" s="29">
        <v>268</v>
      </c>
      <c r="C270" s="13" t="s">
        <v>501</v>
      </c>
      <c r="D270" s="23" t="s">
        <v>695</v>
      </c>
      <c r="E270" s="23"/>
      <c r="F270" s="23"/>
    </row>
    <row r="271" spans="2:6">
      <c r="B271" s="29">
        <v>269</v>
      </c>
      <c r="C271" s="13" t="s">
        <v>501</v>
      </c>
      <c r="D271" s="23" t="s">
        <v>696</v>
      </c>
      <c r="E271" s="23"/>
      <c r="F271" s="23"/>
    </row>
    <row r="272" spans="2:6">
      <c r="B272" s="29">
        <v>270</v>
      </c>
      <c r="C272" s="13" t="s">
        <v>501</v>
      </c>
      <c r="D272" s="23" t="s">
        <v>688</v>
      </c>
      <c r="E272" s="23"/>
      <c r="F272" s="23"/>
    </row>
    <row r="273" spans="1:6" s="15" customFormat="1">
      <c r="A273" s="16"/>
      <c r="B273" s="30">
        <v>271</v>
      </c>
      <c r="C273" s="26" t="s">
        <v>867</v>
      </c>
      <c r="D273" s="24" t="s">
        <v>697</v>
      </c>
      <c r="E273" s="24"/>
      <c r="F273" s="24"/>
    </row>
    <row r="274" spans="1:6">
      <c r="B274" s="29">
        <v>272</v>
      </c>
      <c r="C274" s="13" t="s">
        <v>501</v>
      </c>
      <c r="D274" s="23" t="s">
        <v>698</v>
      </c>
      <c r="E274" s="23"/>
      <c r="F274" s="23"/>
    </row>
    <row r="275" spans="1:6">
      <c r="B275" s="29">
        <v>273</v>
      </c>
      <c r="C275" s="13" t="s">
        <v>501</v>
      </c>
      <c r="D275" s="23" t="s">
        <v>21</v>
      </c>
      <c r="E275" s="23"/>
      <c r="F275" s="23"/>
    </row>
    <row r="276" spans="1:6">
      <c r="B276" s="29">
        <v>274</v>
      </c>
      <c r="C276" s="13" t="s">
        <v>501</v>
      </c>
      <c r="D276" s="23" t="s">
        <v>699</v>
      </c>
      <c r="E276" s="23"/>
      <c r="F276" s="23"/>
    </row>
    <row r="277" spans="1:6">
      <c r="B277" s="29">
        <v>275</v>
      </c>
      <c r="C277" s="13" t="s">
        <v>501</v>
      </c>
      <c r="D277" s="23" t="s">
        <v>700</v>
      </c>
      <c r="E277" s="23"/>
      <c r="F277" s="23"/>
    </row>
    <row r="278" spans="1:6">
      <c r="B278" s="29">
        <v>276</v>
      </c>
      <c r="C278" s="13" t="s">
        <v>501</v>
      </c>
      <c r="D278" s="23" t="s">
        <v>701</v>
      </c>
      <c r="E278" s="23"/>
      <c r="F278" s="23"/>
    </row>
    <row r="279" spans="1:6" s="15" customFormat="1">
      <c r="A279" s="16"/>
      <c r="B279" s="30">
        <v>277</v>
      </c>
      <c r="C279" s="26" t="s">
        <v>867</v>
      </c>
      <c r="D279" s="24" t="s">
        <v>702</v>
      </c>
      <c r="E279" s="24"/>
      <c r="F279" s="24"/>
    </row>
    <row r="280" spans="1:6" s="15" customFormat="1">
      <c r="A280" s="16"/>
      <c r="B280" s="30">
        <v>278</v>
      </c>
      <c r="C280" s="26" t="s">
        <v>867</v>
      </c>
      <c r="D280" s="24" t="s">
        <v>703</v>
      </c>
      <c r="E280" s="24"/>
      <c r="F280" s="24"/>
    </row>
    <row r="281" spans="1:6" s="15" customFormat="1">
      <c r="A281" s="16"/>
      <c r="B281" s="30">
        <v>279</v>
      </c>
      <c r="C281" s="26" t="s">
        <v>867</v>
      </c>
      <c r="D281" s="24" t="s">
        <v>704</v>
      </c>
      <c r="E281" s="24"/>
      <c r="F281" s="24"/>
    </row>
    <row r="282" spans="1:6" s="15" customFormat="1">
      <c r="A282" s="16"/>
      <c r="B282" s="30">
        <v>280</v>
      </c>
      <c r="C282" s="26" t="s">
        <v>867</v>
      </c>
      <c r="D282" s="24" t="s">
        <v>705</v>
      </c>
      <c r="E282" s="24"/>
      <c r="F282" s="24"/>
    </row>
    <row r="283" spans="1:6" s="15" customFormat="1">
      <c r="A283" s="16"/>
      <c r="B283" s="30">
        <v>281</v>
      </c>
      <c r="C283" s="26" t="s">
        <v>867</v>
      </c>
      <c r="D283" s="24" t="s">
        <v>706</v>
      </c>
      <c r="E283" s="24"/>
      <c r="F283" s="24"/>
    </row>
    <row r="284" spans="1:6" s="15" customFormat="1">
      <c r="A284" s="16"/>
      <c r="B284" s="30">
        <v>282</v>
      </c>
      <c r="C284" s="26" t="s">
        <v>867</v>
      </c>
      <c r="D284" s="24" t="s">
        <v>707</v>
      </c>
      <c r="E284" s="24"/>
      <c r="F284" s="24"/>
    </row>
    <row r="285" spans="1:6">
      <c r="B285" s="29">
        <v>283</v>
      </c>
      <c r="C285" s="13" t="s">
        <v>501</v>
      </c>
      <c r="D285" s="23" t="s">
        <v>698</v>
      </c>
      <c r="E285" s="23"/>
      <c r="F285" s="23"/>
    </row>
    <row r="286" spans="1:6">
      <c r="B286" s="29">
        <v>284</v>
      </c>
      <c r="C286" s="13" t="s">
        <v>501</v>
      </c>
      <c r="D286" s="23" t="s">
        <v>21</v>
      </c>
      <c r="E286" s="23"/>
      <c r="F286" s="23"/>
    </row>
    <row r="287" spans="1:6" s="15" customFormat="1">
      <c r="A287" s="16"/>
      <c r="B287" s="30">
        <v>285</v>
      </c>
      <c r="C287" s="26" t="s">
        <v>867</v>
      </c>
      <c r="D287" s="24" t="s">
        <v>708</v>
      </c>
      <c r="E287" s="24"/>
      <c r="F287" s="24"/>
    </row>
    <row r="288" spans="1:6">
      <c r="B288" s="29">
        <v>286</v>
      </c>
      <c r="C288" s="13" t="s">
        <v>501</v>
      </c>
      <c r="D288" s="23" t="s">
        <v>709</v>
      </c>
      <c r="E288" s="23"/>
      <c r="F288" s="23"/>
    </row>
    <row r="289" spans="1:6">
      <c r="B289" s="29">
        <v>287</v>
      </c>
      <c r="C289" s="13" t="s">
        <v>501</v>
      </c>
      <c r="D289" s="23" t="s">
        <v>710</v>
      </c>
      <c r="E289" s="23"/>
      <c r="F289" s="23"/>
    </row>
    <row r="290" spans="1:6">
      <c r="B290" s="29">
        <v>288</v>
      </c>
      <c r="C290" s="13" t="s">
        <v>501</v>
      </c>
      <c r="D290" s="23" t="s">
        <v>688</v>
      </c>
      <c r="E290" s="23"/>
      <c r="F290" s="23"/>
    </row>
    <row r="291" spans="1:6" s="15" customFormat="1">
      <c r="A291" s="16"/>
      <c r="B291" s="30">
        <v>289</v>
      </c>
      <c r="C291" s="26" t="s">
        <v>867</v>
      </c>
      <c r="D291" s="24" t="s">
        <v>711</v>
      </c>
      <c r="E291" s="24" t="s">
        <v>645</v>
      </c>
      <c r="F291" s="24"/>
    </row>
    <row r="292" spans="1:6">
      <c r="B292" s="29">
        <v>290</v>
      </c>
      <c r="C292" s="13" t="s">
        <v>501</v>
      </c>
      <c r="D292" s="23" t="s">
        <v>712</v>
      </c>
      <c r="E292" s="23"/>
      <c r="F292" s="23"/>
    </row>
    <row r="293" spans="1:6" s="15" customFormat="1">
      <c r="A293" s="16"/>
      <c r="B293" s="30">
        <v>291</v>
      </c>
      <c r="C293" s="26" t="s">
        <v>867</v>
      </c>
      <c r="D293" s="24" t="s">
        <v>713</v>
      </c>
      <c r="E293" s="24"/>
      <c r="F293" s="24"/>
    </row>
    <row r="294" spans="1:6">
      <c r="B294" s="29">
        <v>292</v>
      </c>
      <c r="C294" s="13" t="s">
        <v>501</v>
      </c>
      <c r="D294" s="23" t="s">
        <v>698</v>
      </c>
      <c r="E294" s="23"/>
      <c r="F294" s="23"/>
    </row>
    <row r="295" spans="1:6">
      <c r="B295" s="29">
        <v>293</v>
      </c>
      <c r="C295" s="13" t="s">
        <v>501</v>
      </c>
      <c r="D295" s="23" t="s">
        <v>21</v>
      </c>
      <c r="E295" s="23"/>
      <c r="F295" s="23"/>
    </row>
    <row r="296" spans="1:6">
      <c r="B296" s="29">
        <v>294</v>
      </c>
      <c r="C296" s="13" t="s">
        <v>501</v>
      </c>
      <c r="D296" s="23" t="s">
        <v>714</v>
      </c>
      <c r="E296" s="23"/>
      <c r="F296" s="23"/>
    </row>
    <row r="297" spans="1:6" s="15" customFormat="1">
      <c r="A297" s="16"/>
      <c r="B297" s="30">
        <v>295</v>
      </c>
      <c r="C297" s="26" t="s">
        <v>867</v>
      </c>
      <c r="D297" s="24" t="s">
        <v>715</v>
      </c>
      <c r="E297" s="24"/>
      <c r="F297" s="24"/>
    </row>
    <row r="298" spans="1:6">
      <c r="B298" s="29">
        <v>296</v>
      </c>
      <c r="C298" s="13" t="s">
        <v>501</v>
      </c>
      <c r="D298" s="23" t="s">
        <v>716</v>
      </c>
      <c r="E298" s="23"/>
      <c r="F298" s="23"/>
    </row>
    <row r="299" spans="1:6">
      <c r="B299" s="29">
        <v>297</v>
      </c>
      <c r="C299" s="13" t="s">
        <v>501</v>
      </c>
      <c r="D299" s="23" t="s">
        <v>717</v>
      </c>
      <c r="E299" s="23"/>
      <c r="F299" s="23"/>
    </row>
    <row r="300" spans="1:6">
      <c r="B300" s="29">
        <v>298</v>
      </c>
      <c r="C300" s="13" t="s">
        <v>501</v>
      </c>
      <c r="D300" s="23" t="s">
        <v>21</v>
      </c>
      <c r="E300" s="23"/>
      <c r="F300" s="23"/>
    </row>
    <row r="301" spans="1:6">
      <c r="B301" s="29">
        <v>299</v>
      </c>
      <c r="C301" s="13" t="s">
        <v>501</v>
      </c>
      <c r="D301" s="23" t="s">
        <v>718</v>
      </c>
      <c r="E301" s="23"/>
      <c r="F301" s="23"/>
    </row>
    <row r="302" spans="1:6">
      <c r="B302" s="29">
        <v>300</v>
      </c>
      <c r="C302" s="13" t="s">
        <v>501</v>
      </c>
      <c r="D302" s="23" t="s">
        <v>719</v>
      </c>
      <c r="E302" s="23"/>
      <c r="F302" s="23"/>
    </row>
    <row r="303" spans="1:6">
      <c r="B303" s="29">
        <v>301</v>
      </c>
      <c r="C303" s="13" t="s">
        <v>501</v>
      </c>
      <c r="D303" s="23" t="s">
        <v>701</v>
      </c>
      <c r="E303" s="23"/>
      <c r="F303" s="23"/>
    </row>
    <row r="304" spans="1:6" s="15" customFormat="1">
      <c r="A304" s="16"/>
      <c r="B304" s="30">
        <v>302</v>
      </c>
      <c r="C304" s="26" t="s">
        <v>867</v>
      </c>
      <c r="D304" s="24" t="s">
        <v>720</v>
      </c>
      <c r="E304" s="24"/>
      <c r="F304" s="24"/>
    </row>
    <row r="305" spans="1:6" s="15" customFormat="1">
      <c r="A305" s="16"/>
      <c r="B305" s="30">
        <v>303</v>
      </c>
      <c r="C305" s="26" t="s">
        <v>867</v>
      </c>
      <c r="D305" s="24" t="s">
        <v>721</v>
      </c>
      <c r="E305" s="24"/>
      <c r="F305" s="24"/>
    </row>
    <row r="306" spans="1:6">
      <c r="B306" s="29">
        <v>304</v>
      </c>
      <c r="C306" s="13" t="s">
        <v>501</v>
      </c>
      <c r="D306" s="23" t="s">
        <v>621</v>
      </c>
      <c r="E306" s="23"/>
      <c r="F306" s="23"/>
    </row>
    <row r="307" spans="1:6">
      <c r="B307" s="29">
        <v>305</v>
      </c>
      <c r="C307" s="13" t="s">
        <v>501</v>
      </c>
      <c r="D307" s="23" t="s">
        <v>722</v>
      </c>
      <c r="E307" s="23" t="s">
        <v>723</v>
      </c>
      <c r="F307" s="23"/>
    </row>
    <row r="308" spans="1:6" s="15" customFormat="1">
      <c r="A308" s="16"/>
      <c r="B308" s="30">
        <v>306</v>
      </c>
      <c r="C308" s="26" t="s">
        <v>867</v>
      </c>
      <c r="D308" s="24" t="s">
        <v>724</v>
      </c>
      <c r="E308" s="24"/>
      <c r="F308" s="24"/>
    </row>
    <row r="309" spans="1:6">
      <c r="B309" s="29">
        <v>307</v>
      </c>
      <c r="C309" s="13" t="s">
        <v>501</v>
      </c>
      <c r="D309" s="23" t="s">
        <v>725</v>
      </c>
      <c r="E309" s="23"/>
      <c r="F309" s="23"/>
    </row>
    <row r="310" spans="1:6">
      <c r="B310" s="29">
        <v>308</v>
      </c>
      <c r="C310" s="13" t="s">
        <v>501</v>
      </c>
      <c r="D310" s="23" t="s">
        <v>726</v>
      </c>
      <c r="E310" s="23"/>
      <c r="F310" s="23"/>
    </row>
    <row r="311" spans="1:6" s="15" customFormat="1">
      <c r="A311" s="16"/>
      <c r="B311" s="30">
        <v>309</v>
      </c>
      <c r="C311" s="26" t="s">
        <v>867</v>
      </c>
      <c r="D311" s="24" t="s">
        <v>727</v>
      </c>
      <c r="E311" s="24" t="s">
        <v>728</v>
      </c>
      <c r="F311" s="24"/>
    </row>
    <row r="312" spans="1:6">
      <c r="B312" s="29">
        <v>310</v>
      </c>
      <c r="C312" s="13" t="s">
        <v>501</v>
      </c>
      <c r="D312" s="23" t="s">
        <v>729</v>
      </c>
      <c r="E312" s="23"/>
      <c r="F312" s="23"/>
    </row>
    <row r="313" spans="1:6">
      <c r="B313" s="29">
        <v>311</v>
      </c>
      <c r="C313" s="13" t="s">
        <v>501</v>
      </c>
      <c r="D313" s="23" t="s">
        <v>621</v>
      </c>
      <c r="E313" s="23"/>
      <c r="F313" s="23"/>
    </row>
    <row r="314" spans="1:6">
      <c r="B314" s="29">
        <v>312</v>
      </c>
      <c r="C314" s="13" t="s">
        <v>501</v>
      </c>
      <c r="D314" s="23" t="s">
        <v>622</v>
      </c>
      <c r="E314" s="23"/>
      <c r="F314" s="23"/>
    </row>
    <row r="315" spans="1:6" s="15" customFormat="1">
      <c r="A315" s="16"/>
      <c r="B315" s="30">
        <v>313</v>
      </c>
      <c r="C315" s="26" t="s">
        <v>867</v>
      </c>
      <c r="D315" s="24" t="s">
        <v>730</v>
      </c>
      <c r="E315" s="24"/>
      <c r="F315" s="24"/>
    </row>
    <row r="316" spans="1:6">
      <c r="B316" s="29">
        <v>314</v>
      </c>
      <c r="C316" s="13" t="s">
        <v>501</v>
      </c>
      <c r="D316" s="23" t="s">
        <v>593</v>
      </c>
      <c r="E316" s="23"/>
      <c r="F316" s="23"/>
    </row>
    <row r="317" spans="1:6" s="14" customFormat="1">
      <c r="A317" s="16"/>
      <c r="B317" s="31">
        <v>315</v>
      </c>
      <c r="C317" s="27" t="s">
        <v>866</v>
      </c>
      <c r="D317" s="25" t="s">
        <v>731</v>
      </c>
      <c r="E317" s="25"/>
      <c r="F317" s="25"/>
    </row>
    <row r="318" spans="1:6" s="15" customFormat="1">
      <c r="A318" s="16"/>
      <c r="B318" s="30">
        <v>316</v>
      </c>
      <c r="C318" s="26" t="s">
        <v>867</v>
      </c>
      <c r="D318" s="24" t="s">
        <v>732</v>
      </c>
      <c r="E318" s="24" t="s">
        <v>733</v>
      </c>
      <c r="F318" s="24"/>
    </row>
    <row r="319" spans="1:6">
      <c r="B319" s="29">
        <v>317</v>
      </c>
      <c r="C319" s="13" t="s">
        <v>501</v>
      </c>
      <c r="D319" s="23" t="s">
        <v>21</v>
      </c>
      <c r="E319" s="23"/>
      <c r="F319" s="23"/>
    </row>
    <row r="320" spans="1:6">
      <c r="B320" s="29">
        <v>318</v>
      </c>
      <c r="C320" s="13" t="s">
        <v>501</v>
      </c>
      <c r="D320" s="23" t="s">
        <v>580</v>
      </c>
      <c r="E320" s="23"/>
      <c r="F320" s="23"/>
    </row>
    <row r="321" spans="1:6">
      <c r="B321" s="29">
        <v>319</v>
      </c>
      <c r="C321" s="13" t="s">
        <v>501</v>
      </c>
      <c r="D321" s="23" t="s">
        <v>734</v>
      </c>
      <c r="E321" s="23"/>
      <c r="F321" s="23"/>
    </row>
    <row r="322" spans="1:6">
      <c r="B322" s="29">
        <v>320</v>
      </c>
      <c r="C322" s="13" t="s">
        <v>501</v>
      </c>
      <c r="D322" s="23" t="s">
        <v>556</v>
      </c>
      <c r="E322" s="23"/>
      <c r="F322" s="23"/>
    </row>
    <row r="323" spans="1:6" s="14" customFormat="1">
      <c r="A323" s="16"/>
      <c r="B323" s="31">
        <v>321</v>
      </c>
      <c r="C323" s="27" t="s">
        <v>866</v>
      </c>
      <c r="D323" s="25" t="s">
        <v>735</v>
      </c>
      <c r="E323" s="25"/>
      <c r="F323" s="25"/>
    </row>
    <row r="324" spans="1:6" s="14" customFormat="1">
      <c r="A324" s="16"/>
      <c r="B324" s="31">
        <v>322</v>
      </c>
      <c r="C324" s="27" t="s">
        <v>866</v>
      </c>
      <c r="D324" s="25" t="s">
        <v>736</v>
      </c>
      <c r="E324" s="25"/>
      <c r="F324" s="25"/>
    </row>
    <row r="325" spans="1:6" s="14" customFormat="1">
      <c r="A325" s="16"/>
      <c r="B325" s="31">
        <v>323</v>
      </c>
      <c r="C325" s="27" t="s">
        <v>866</v>
      </c>
      <c r="D325" s="25" t="s">
        <v>737</v>
      </c>
      <c r="E325" s="25"/>
      <c r="F325" s="25"/>
    </row>
    <row r="326" spans="1:6" s="14" customFormat="1">
      <c r="A326" s="16"/>
      <c r="B326" s="31">
        <v>324</v>
      </c>
      <c r="C326" s="27" t="s">
        <v>866</v>
      </c>
      <c r="D326" s="25" t="s">
        <v>738</v>
      </c>
      <c r="E326" s="25"/>
      <c r="F326" s="25"/>
    </row>
    <row r="327" spans="1:6">
      <c r="B327" s="29">
        <v>325</v>
      </c>
      <c r="C327" s="13" t="s">
        <v>501</v>
      </c>
      <c r="D327" s="23" t="s">
        <v>739</v>
      </c>
      <c r="E327" s="23"/>
      <c r="F327" s="23"/>
    </row>
    <row r="328" spans="1:6">
      <c r="B328" s="29">
        <v>326</v>
      </c>
      <c r="C328" s="13" t="s">
        <v>501</v>
      </c>
      <c r="D328" s="23" t="s">
        <v>21</v>
      </c>
      <c r="E328" s="23"/>
      <c r="F328" s="23"/>
    </row>
    <row r="329" spans="1:6" s="14" customFormat="1">
      <c r="A329" s="16"/>
      <c r="B329" s="31">
        <v>327</v>
      </c>
      <c r="C329" s="27" t="s">
        <v>866</v>
      </c>
      <c r="D329" s="25" t="s">
        <v>740</v>
      </c>
      <c r="E329" s="25"/>
      <c r="F329" s="25"/>
    </row>
    <row r="330" spans="1:6" s="14" customFormat="1">
      <c r="A330" s="16"/>
      <c r="B330" s="31">
        <v>328</v>
      </c>
      <c r="C330" s="27" t="s">
        <v>866</v>
      </c>
      <c r="D330" s="25" t="s">
        <v>741</v>
      </c>
      <c r="E330" s="25"/>
      <c r="F330" s="25"/>
    </row>
    <row r="331" spans="1:6">
      <c r="B331" s="29">
        <v>329</v>
      </c>
      <c r="C331" s="13" t="s">
        <v>501</v>
      </c>
      <c r="D331" s="23" t="s">
        <v>742</v>
      </c>
      <c r="E331" s="23"/>
      <c r="F331" s="23"/>
    </row>
    <row r="332" spans="1:6" s="14" customFormat="1">
      <c r="A332" s="16"/>
      <c r="B332" s="31">
        <v>330</v>
      </c>
      <c r="C332" s="27" t="s">
        <v>866</v>
      </c>
      <c r="D332" s="25" t="s">
        <v>743</v>
      </c>
      <c r="E332" s="25"/>
      <c r="F332" s="25"/>
    </row>
    <row r="333" spans="1:6" s="14" customFormat="1">
      <c r="A333" s="16"/>
      <c r="B333" s="31">
        <v>331</v>
      </c>
      <c r="C333" s="27" t="s">
        <v>866</v>
      </c>
      <c r="D333" s="25" t="s">
        <v>744</v>
      </c>
      <c r="E333" s="25"/>
      <c r="F333" s="25"/>
    </row>
    <row r="334" spans="1:6" s="14" customFormat="1">
      <c r="A334" s="16"/>
      <c r="B334" s="31">
        <v>332</v>
      </c>
      <c r="C334" s="27" t="s">
        <v>866</v>
      </c>
      <c r="D334" s="25" t="s">
        <v>745</v>
      </c>
      <c r="E334" s="25"/>
      <c r="F334" s="25"/>
    </row>
    <row r="335" spans="1:6" s="14" customFormat="1">
      <c r="A335" s="16"/>
      <c r="B335" s="31">
        <v>333</v>
      </c>
      <c r="C335" s="27" t="s">
        <v>866</v>
      </c>
      <c r="D335" s="25" t="s">
        <v>746</v>
      </c>
      <c r="E335" s="25"/>
      <c r="F335" s="25"/>
    </row>
    <row r="336" spans="1:6" s="14" customFormat="1">
      <c r="A336" s="16"/>
      <c r="B336" s="31">
        <v>334</v>
      </c>
      <c r="C336" s="27" t="s">
        <v>866</v>
      </c>
      <c r="D336" s="25" t="s">
        <v>747</v>
      </c>
      <c r="E336" s="25"/>
      <c r="F336" s="25"/>
    </row>
    <row r="337" spans="1:6">
      <c r="B337" s="29">
        <v>335</v>
      </c>
      <c r="C337" s="13" t="s">
        <v>501</v>
      </c>
      <c r="D337" s="23" t="s">
        <v>748</v>
      </c>
      <c r="E337" s="23"/>
      <c r="F337" s="23"/>
    </row>
    <row r="338" spans="1:6">
      <c r="B338" s="29">
        <v>336</v>
      </c>
      <c r="C338" s="13" t="s">
        <v>501</v>
      </c>
      <c r="D338" s="23" t="s">
        <v>698</v>
      </c>
      <c r="E338" s="23"/>
      <c r="F338" s="23"/>
    </row>
    <row r="339" spans="1:6" s="14" customFormat="1">
      <c r="A339" s="16"/>
      <c r="B339" s="31">
        <v>337</v>
      </c>
      <c r="C339" s="27" t="s">
        <v>866</v>
      </c>
      <c r="D339" s="25" t="s">
        <v>749</v>
      </c>
      <c r="E339" s="25"/>
      <c r="F339" s="25"/>
    </row>
    <row r="340" spans="1:6">
      <c r="B340" s="29">
        <v>338</v>
      </c>
      <c r="C340" s="13" t="s">
        <v>501</v>
      </c>
      <c r="D340" s="23" t="s">
        <v>593</v>
      </c>
      <c r="E340" s="23"/>
      <c r="F340" s="23"/>
    </row>
    <row r="341" spans="1:6" s="14" customFormat="1">
      <c r="A341" s="16"/>
      <c r="B341" s="31">
        <v>339</v>
      </c>
      <c r="C341" s="27" t="s">
        <v>866</v>
      </c>
      <c r="D341" s="25" t="s">
        <v>750</v>
      </c>
      <c r="E341" s="25"/>
      <c r="F341" s="25"/>
    </row>
    <row r="342" spans="1:6" s="14" customFormat="1">
      <c r="A342" s="16"/>
      <c r="B342" s="31">
        <v>340</v>
      </c>
      <c r="C342" s="27" t="s">
        <v>866</v>
      </c>
      <c r="D342" s="25" t="s">
        <v>751</v>
      </c>
      <c r="E342" s="25"/>
      <c r="F342" s="25"/>
    </row>
    <row r="343" spans="1:6">
      <c r="B343" s="29">
        <v>341</v>
      </c>
      <c r="C343" s="13" t="s">
        <v>501</v>
      </c>
      <c r="D343" s="23" t="s">
        <v>21</v>
      </c>
      <c r="E343" s="23"/>
      <c r="F343" s="23"/>
    </row>
    <row r="344" spans="1:6" s="14" customFormat="1">
      <c r="A344" s="16"/>
      <c r="B344" s="31">
        <v>342</v>
      </c>
      <c r="C344" s="27" t="s">
        <v>866</v>
      </c>
      <c r="D344" s="25" t="s">
        <v>654</v>
      </c>
      <c r="E344" s="25"/>
      <c r="F344" s="25"/>
    </row>
    <row r="345" spans="1:6">
      <c r="B345" s="29">
        <v>343</v>
      </c>
      <c r="C345" s="13" t="s">
        <v>501</v>
      </c>
      <c r="D345" s="23" t="s">
        <v>21</v>
      </c>
      <c r="E345" s="23"/>
      <c r="F345" s="23"/>
    </row>
    <row r="346" spans="1:6">
      <c r="B346" s="29">
        <v>344</v>
      </c>
      <c r="C346" s="13" t="s">
        <v>501</v>
      </c>
      <c r="D346" s="23" t="s">
        <v>752</v>
      </c>
      <c r="E346" s="23"/>
      <c r="F346" s="23"/>
    </row>
    <row r="347" spans="1:6" s="14" customFormat="1">
      <c r="A347" s="16"/>
      <c r="B347" s="31">
        <v>345</v>
      </c>
      <c r="C347" s="27" t="s">
        <v>866</v>
      </c>
      <c r="D347" s="25" t="s">
        <v>753</v>
      </c>
      <c r="E347" s="25"/>
      <c r="F347" s="25"/>
    </row>
    <row r="348" spans="1:6" s="14" customFormat="1">
      <c r="A348" s="16"/>
      <c r="B348" s="31">
        <v>346</v>
      </c>
      <c r="C348" s="27" t="s">
        <v>866</v>
      </c>
      <c r="D348" s="25" t="s">
        <v>754</v>
      </c>
      <c r="E348" s="25"/>
      <c r="F348" s="25"/>
    </row>
    <row r="349" spans="1:6">
      <c r="B349" s="29">
        <v>347</v>
      </c>
      <c r="C349" s="13" t="s">
        <v>501</v>
      </c>
      <c r="D349" s="23" t="s">
        <v>571</v>
      </c>
      <c r="E349" s="23"/>
      <c r="F349" s="23"/>
    </row>
    <row r="350" spans="1:6">
      <c r="B350" s="29">
        <v>348</v>
      </c>
      <c r="C350" s="13" t="s">
        <v>501</v>
      </c>
      <c r="D350" s="23" t="s">
        <v>21</v>
      </c>
      <c r="E350" s="23"/>
      <c r="F350" s="23"/>
    </row>
    <row r="351" spans="1:6">
      <c r="B351" s="29">
        <v>349</v>
      </c>
      <c r="C351" s="13" t="s">
        <v>501</v>
      </c>
      <c r="D351" s="23" t="s">
        <v>502</v>
      </c>
      <c r="E351" s="23"/>
      <c r="F351" s="23"/>
    </row>
    <row r="352" spans="1:6">
      <c r="B352" s="29">
        <v>350</v>
      </c>
      <c r="C352" s="13" t="s">
        <v>501</v>
      </c>
      <c r="D352" s="23" t="s">
        <v>755</v>
      </c>
      <c r="E352" s="23"/>
      <c r="F352" s="23"/>
    </row>
    <row r="353" spans="1:6">
      <c r="B353" s="29">
        <v>351</v>
      </c>
      <c r="C353" s="13" t="s">
        <v>501</v>
      </c>
      <c r="D353" s="23" t="s">
        <v>756</v>
      </c>
      <c r="E353" s="23" t="s">
        <v>757</v>
      </c>
      <c r="F353" s="23"/>
    </row>
    <row r="354" spans="1:6">
      <c r="B354" s="29">
        <v>352</v>
      </c>
      <c r="C354" s="13" t="s">
        <v>501</v>
      </c>
      <c r="D354" s="23" t="s">
        <v>758</v>
      </c>
      <c r="E354" s="23" t="s">
        <v>759</v>
      </c>
      <c r="F354" s="23"/>
    </row>
    <row r="355" spans="1:6">
      <c r="B355" s="29">
        <v>353</v>
      </c>
      <c r="C355" s="13" t="s">
        <v>501</v>
      </c>
      <c r="D355" s="23" t="s">
        <v>760</v>
      </c>
      <c r="E355" s="23" t="s">
        <v>761</v>
      </c>
      <c r="F355" s="23"/>
    </row>
    <row r="356" spans="1:6">
      <c r="B356" s="29">
        <v>354</v>
      </c>
      <c r="C356" s="13" t="s">
        <v>501</v>
      </c>
      <c r="D356" s="23" t="s">
        <v>762</v>
      </c>
      <c r="E356" s="23" t="s">
        <v>763</v>
      </c>
      <c r="F356" s="23"/>
    </row>
    <row r="357" spans="1:6">
      <c r="B357" s="29">
        <v>355</v>
      </c>
      <c r="C357" s="13" t="s">
        <v>501</v>
      </c>
      <c r="D357" s="23" t="s">
        <v>764</v>
      </c>
      <c r="E357" s="23" t="s">
        <v>765</v>
      </c>
      <c r="F357" s="23"/>
    </row>
    <row r="358" spans="1:6">
      <c r="B358" s="29">
        <v>356</v>
      </c>
      <c r="C358" s="13" t="s">
        <v>501</v>
      </c>
      <c r="D358" s="23" t="s">
        <v>507</v>
      </c>
      <c r="E358" s="23"/>
      <c r="F358" s="23"/>
    </row>
    <row r="359" spans="1:6">
      <c r="B359" s="29">
        <v>357</v>
      </c>
      <c r="C359" s="13" t="s">
        <v>501</v>
      </c>
      <c r="D359" s="23" t="s">
        <v>766</v>
      </c>
      <c r="E359" s="23"/>
      <c r="F359" s="23"/>
    </row>
    <row r="360" spans="1:6">
      <c r="B360" s="29">
        <v>358</v>
      </c>
      <c r="C360" s="13" t="s">
        <v>501</v>
      </c>
      <c r="D360" s="23" t="s">
        <v>767</v>
      </c>
      <c r="E360" s="23"/>
      <c r="F360" s="23"/>
    </row>
    <row r="361" spans="1:6">
      <c r="B361" s="29">
        <v>359</v>
      </c>
      <c r="C361" s="13" t="s">
        <v>501</v>
      </c>
      <c r="D361" s="23" t="s">
        <v>768</v>
      </c>
      <c r="E361" s="23"/>
      <c r="F361" s="23"/>
    </row>
    <row r="362" spans="1:6">
      <c r="B362" s="29">
        <v>360</v>
      </c>
      <c r="C362" s="13" t="s">
        <v>501</v>
      </c>
      <c r="D362" s="23" t="s">
        <v>769</v>
      </c>
      <c r="E362" s="23"/>
      <c r="F362" s="23"/>
    </row>
    <row r="363" spans="1:6">
      <c r="B363" s="29">
        <v>361</v>
      </c>
      <c r="C363" s="13" t="s">
        <v>501</v>
      </c>
      <c r="D363" s="23" t="s">
        <v>510</v>
      </c>
      <c r="E363" s="23"/>
      <c r="F363" s="23"/>
    </row>
    <row r="364" spans="1:6" s="15" customFormat="1">
      <c r="A364" s="16"/>
      <c r="B364" s="30">
        <v>362</v>
      </c>
      <c r="C364" s="26" t="s">
        <v>867</v>
      </c>
      <c r="D364" s="24" t="s">
        <v>770</v>
      </c>
      <c r="E364" s="24"/>
      <c r="F364" s="24"/>
    </row>
    <row r="365" spans="1:6">
      <c r="B365" s="29">
        <v>363</v>
      </c>
      <c r="C365" s="13" t="s">
        <v>501</v>
      </c>
      <c r="D365" s="23" t="s">
        <v>771</v>
      </c>
      <c r="E365" s="23"/>
      <c r="F365" s="23"/>
    </row>
    <row r="366" spans="1:6">
      <c r="B366" s="29">
        <v>364</v>
      </c>
      <c r="C366" s="13" t="s">
        <v>501</v>
      </c>
      <c r="D366" s="23" t="s">
        <v>553</v>
      </c>
      <c r="E366" s="23"/>
      <c r="F366" s="23"/>
    </row>
    <row r="367" spans="1:6">
      <c r="B367" s="29">
        <v>365</v>
      </c>
      <c r="C367" s="13" t="s">
        <v>501</v>
      </c>
      <c r="D367" s="23" t="s">
        <v>772</v>
      </c>
      <c r="E367" s="23"/>
      <c r="F367" s="23"/>
    </row>
    <row r="368" spans="1:6">
      <c r="B368" s="29">
        <v>366</v>
      </c>
      <c r="C368" s="13" t="s">
        <v>501</v>
      </c>
      <c r="D368" s="23" t="s">
        <v>21</v>
      </c>
      <c r="E368" s="23"/>
      <c r="F368" s="23"/>
    </row>
    <row r="369" spans="1:6">
      <c r="B369" s="29">
        <v>367</v>
      </c>
      <c r="C369" s="13" t="s">
        <v>501</v>
      </c>
      <c r="D369" s="23" t="s">
        <v>773</v>
      </c>
      <c r="E369" s="23"/>
      <c r="F369" s="23"/>
    </row>
    <row r="370" spans="1:6" s="15" customFormat="1">
      <c r="A370" s="16"/>
      <c r="B370" s="30">
        <v>368</v>
      </c>
      <c r="C370" s="26" t="s">
        <v>867</v>
      </c>
      <c r="D370" s="24" t="s">
        <v>774</v>
      </c>
      <c r="E370" s="24"/>
      <c r="F370" s="24"/>
    </row>
    <row r="371" spans="1:6" s="15" customFormat="1">
      <c r="A371" s="16"/>
      <c r="B371" s="30">
        <v>369</v>
      </c>
      <c r="C371" s="26" t="s">
        <v>867</v>
      </c>
      <c r="D371" s="24" t="s">
        <v>775</v>
      </c>
      <c r="E371" s="24"/>
      <c r="F371" s="24"/>
    </row>
    <row r="372" spans="1:6" s="15" customFormat="1">
      <c r="A372" s="16"/>
      <c r="B372" s="30">
        <v>370</v>
      </c>
      <c r="C372" s="26" t="s">
        <v>867</v>
      </c>
      <c r="D372" s="24" t="s">
        <v>776</v>
      </c>
      <c r="E372" s="24"/>
      <c r="F372" s="24"/>
    </row>
    <row r="373" spans="1:6" s="15" customFormat="1">
      <c r="A373" s="16"/>
      <c r="B373" s="30">
        <v>371</v>
      </c>
      <c r="C373" s="26" t="s">
        <v>867</v>
      </c>
      <c r="D373" s="24" t="s">
        <v>777</v>
      </c>
      <c r="E373" s="24"/>
      <c r="F373" s="24"/>
    </row>
    <row r="374" spans="1:6" s="15" customFormat="1">
      <c r="A374" s="16"/>
      <c r="B374" s="30">
        <v>372</v>
      </c>
      <c r="C374" s="26" t="s">
        <v>867</v>
      </c>
      <c r="D374" s="24" t="s">
        <v>778</v>
      </c>
      <c r="E374" s="24"/>
      <c r="F374" s="24"/>
    </row>
    <row r="375" spans="1:6" s="15" customFormat="1">
      <c r="A375" s="16"/>
      <c r="B375" s="30">
        <v>373</v>
      </c>
      <c r="C375" s="26" t="s">
        <v>867</v>
      </c>
      <c r="D375" s="24" t="s">
        <v>779</v>
      </c>
      <c r="E375" s="24"/>
      <c r="F375" s="24"/>
    </row>
    <row r="376" spans="1:6" s="15" customFormat="1">
      <c r="A376" s="16"/>
      <c r="B376" s="30">
        <v>374</v>
      </c>
      <c r="C376" s="26" t="s">
        <v>867</v>
      </c>
      <c r="D376" s="24" t="s">
        <v>780</v>
      </c>
      <c r="E376" s="24"/>
      <c r="F376" s="24"/>
    </row>
    <row r="377" spans="1:6" s="15" customFormat="1">
      <c r="A377" s="16"/>
      <c r="B377" s="30">
        <v>375</v>
      </c>
      <c r="C377" s="26" t="s">
        <v>867</v>
      </c>
      <c r="D377" s="24" t="s">
        <v>781</v>
      </c>
      <c r="E377" s="24"/>
      <c r="F377" s="24"/>
    </row>
    <row r="378" spans="1:6">
      <c r="B378" s="29">
        <v>376</v>
      </c>
      <c r="C378" s="13" t="s">
        <v>501</v>
      </c>
      <c r="D378" s="23" t="s">
        <v>571</v>
      </c>
      <c r="E378" s="23"/>
      <c r="F378" s="23"/>
    </row>
    <row r="379" spans="1:6">
      <c r="B379" s="29">
        <v>377</v>
      </c>
      <c r="C379" s="13" t="s">
        <v>501</v>
      </c>
      <c r="D379" s="23" t="s">
        <v>21</v>
      </c>
      <c r="E379" s="23"/>
      <c r="F379" s="23"/>
    </row>
    <row r="380" spans="1:6">
      <c r="B380" s="29">
        <v>378</v>
      </c>
      <c r="C380" s="13" t="s">
        <v>501</v>
      </c>
      <c r="D380" s="23" t="s">
        <v>782</v>
      </c>
      <c r="E380" s="23"/>
      <c r="F380" s="23"/>
    </row>
    <row r="381" spans="1:6">
      <c r="B381" s="29">
        <v>379</v>
      </c>
      <c r="C381" s="13" t="s">
        <v>501</v>
      </c>
      <c r="D381" s="23" t="s">
        <v>783</v>
      </c>
      <c r="E381" s="23"/>
      <c r="F381" s="23"/>
    </row>
    <row r="382" spans="1:6">
      <c r="B382" s="29">
        <v>380</v>
      </c>
      <c r="C382" s="13" t="s">
        <v>501</v>
      </c>
      <c r="D382" s="23" t="s">
        <v>507</v>
      </c>
      <c r="E382" s="23"/>
      <c r="F382" s="23"/>
    </row>
    <row r="383" spans="1:6">
      <c r="B383" s="29">
        <v>381</v>
      </c>
      <c r="C383" s="13" t="s">
        <v>501</v>
      </c>
      <c r="D383" s="23" t="s">
        <v>784</v>
      </c>
      <c r="E383" s="23"/>
      <c r="F383" s="23"/>
    </row>
    <row r="384" spans="1:6">
      <c r="B384" s="29">
        <v>382</v>
      </c>
      <c r="C384" s="13" t="s">
        <v>501</v>
      </c>
      <c r="D384" s="23" t="s">
        <v>785</v>
      </c>
      <c r="E384" s="23"/>
      <c r="F384" s="23"/>
    </row>
    <row r="385" spans="1:6">
      <c r="B385" s="29">
        <v>383</v>
      </c>
      <c r="C385" s="13" t="s">
        <v>501</v>
      </c>
      <c r="D385" s="23" t="s">
        <v>786</v>
      </c>
      <c r="E385" s="23"/>
      <c r="F385" s="23"/>
    </row>
    <row r="386" spans="1:6">
      <c r="B386" s="29">
        <v>384</v>
      </c>
      <c r="C386" s="13" t="s">
        <v>501</v>
      </c>
      <c r="D386" s="23" t="s">
        <v>787</v>
      </c>
      <c r="E386" s="23"/>
      <c r="F386" s="23"/>
    </row>
    <row r="387" spans="1:6">
      <c r="B387" s="29">
        <v>385</v>
      </c>
      <c r="C387" s="13" t="s">
        <v>501</v>
      </c>
      <c r="D387" s="23" t="s">
        <v>510</v>
      </c>
      <c r="E387" s="23"/>
      <c r="F387" s="23"/>
    </row>
    <row r="388" spans="1:6" s="15" customFormat="1">
      <c r="A388" s="16"/>
      <c r="B388" s="30">
        <v>386</v>
      </c>
      <c r="C388" s="26" t="s">
        <v>867</v>
      </c>
      <c r="D388" s="24" t="s">
        <v>788</v>
      </c>
      <c r="E388" s="24"/>
      <c r="F388" s="24"/>
    </row>
    <row r="389" spans="1:6">
      <c r="B389" s="29">
        <v>387</v>
      </c>
      <c r="C389" s="13" t="s">
        <v>501</v>
      </c>
      <c r="D389" s="23" t="s">
        <v>553</v>
      </c>
      <c r="E389" s="23"/>
      <c r="F389" s="23"/>
    </row>
    <row r="390" spans="1:6">
      <c r="B390" s="29">
        <v>388</v>
      </c>
      <c r="C390" s="13" t="s">
        <v>501</v>
      </c>
      <c r="D390" s="23" t="s">
        <v>628</v>
      </c>
      <c r="E390" s="23"/>
      <c r="F390" s="23"/>
    </row>
    <row r="391" spans="1:6">
      <c r="B391" s="29">
        <v>389</v>
      </c>
      <c r="C391" s="13" t="s">
        <v>501</v>
      </c>
      <c r="D391" s="23" t="s">
        <v>789</v>
      </c>
      <c r="E391" s="23"/>
      <c r="F391" s="23"/>
    </row>
    <row r="392" spans="1:6">
      <c r="B392" s="29">
        <v>390</v>
      </c>
      <c r="C392" s="13" t="s">
        <v>501</v>
      </c>
      <c r="D392" s="23" t="s">
        <v>790</v>
      </c>
      <c r="E392" s="23"/>
      <c r="F392" s="23"/>
    </row>
    <row r="393" spans="1:6">
      <c r="B393" s="29">
        <v>391</v>
      </c>
      <c r="C393" s="13" t="s">
        <v>501</v>
      </c>
      <c r="D393" s="23" t="s">
        <v>791</v>
      </c>
      <c r="E393" s="23"/>
      <c r="F393" s="23"/>
    </row>
    <row r="394" spans="1:6">
      <c r="B394" s="29">
        <v>392</v>
      </c>
      <c r="C394" s="13" t="s">
        <v>501</v>
      </c>
      <c r="D394" s="23" t="s">
        <v>792</v>
      </c>
      <c r="E394" s="23"/>
      <c r="F394" s="23"/>
    </row>
    <row r="395" spans="1:6">
      <c r="B395" s="29">
        <v>393</v>
      </c>
      <c r="C395" s="13" t="s">
        <v>501</v>
      </c>
      <c r="D395" s="23" t="s">
        <v>21</v>
      </c>
      <c r="E395" s="23"/>
      <c r="F395" s="23"/>
    </row>
    <row r="396" spans="1:6" s="15" customFormat="1">
      <c r="A396" s="16"/>
      <c r="B396" s="30">
        <v>394</v>
      </c>
      <c r="C396" s="26" t="s">
        <v>867</v>
      </c>
      <c r="D396" s="24" t="s">
        <v>629</v>
      </c>
      <c r="E396" s="24"/>
      <c r="F396" s="24"/>
    </row>
    <row r="397" spans="1:6">
      <c r="B397" s="29">
        <v>395</v>
      </c>
      <c r="C397" s="13" t="s">
        <v>501</v>
      </c>
      <c r="D397" s="23" t="s">
        <v>617</v>
      </c>
      <c r="E397" s="23"/>
      <c r="F397" s="23"/>
    </row>
    <row r="398" spans="1:6">
      <c r="B398" s="29">
        <v>396</v>
      </c>
      <c r="C398" s="13" t="s">
        <v>501</v>
      </c>
      <c r="D398" s="23" t="s">
        <v>21</v>
      </c>
      <c r="E398" s="23"/>
      <c r="F398" s="23"/>
    </row>
    <row r="399" spans="1:6" s="15" customFormat="1">
      <c r="A399" s="16"/>
      <c r="B399" s="30">
        <v>397</v>
      </c>
      <c r="C399" s="26" t="s">
        <v>867</v>
      </c>
      <c r="D399" s="24" t="s">
        <v>793</v>
      </c>
      <c r="E399" s="24"/>
      <c r="F399" s="24"/>
    </row>
    <row r="400" spans="1:6" s="15" customFormat="1">
      <c r="A400" s="16"/>
      <c r="B400" s="30">
        <v>398</v>
      </c>
      <c r="C400" s="26" t="s">
        <v>867</v>
      </c>
      <c r="D400" s="24" t="s">
        <v>794</v>
      </c>
      <c r="E400" s="24"/>
      <c r="F400" s="24"/>
    </row>
    <row r="401" spans="1:6" s="15" customFormat="1">
      <c r="A401" s="16"/>
      <c r="B401" s="30">
        <v>399</v>
      </c>
      <c r="C401" s="26" t="s">
        <v>867</v>
      </c>
      <c r="D401" s="24" t="s">
        <v>631</v>
      </c>
      <c r="E401" s="24"/>
      <c r="F401" s="24"/>
    </row>
    <row r="402" spans="1:6">
      <c r="B402" s="29">
        <v>400</v>
      </c>
      <c r="C402" s="13" t="s">
        <v>501</v>
      </c>
      <c r="D402" s="23" t="s">
        <v>617</v>
      </c>
      <c r="E402" s="23"/>
      <c r="F402" s="23"/>
    </row>
    <row r="403" spans="1:6">
      <c r="B403" s="29">
        <v>401</v>
      </c>
      <c r="C403" s="13" t="s">
        <v>501</v>
      </c>
      <c r="D403" s="23" t="s">
        <v>21</v>
      </c>
      <c r="E403" s="23"/>
      <c r="F403" s="23"/>
    </row>
    <row r="404" spans="1:6">
      <c r="B404" s="29">
        <v>402</v>
      </c>
      <c r="C404" s="13" t="s">
        <v>501</v>
      </c>
      <c r="D404" s="23" t="s">
        <v>580</v>
      </c>
      <c r="E404" s="23"/>
      <c r="F404" s="23"/>
    </row>
    <row r="405" spans="1:6">
      <c r="B405" s="29">
        <v>403</v>
      </c>
      <c r="C405" s="13" t="s">
        <v>501</v>
      </c>
      <c r="D405" s="23" t="s">
        <v>795</v>
      </c>
      <c r="E405" s="23"/>
      <c r="F405" s="23"/>
    </row>
    <row r="406" spans="1:6">
      <c r="B406" s="29">
        <v>404</v>
      </c>
      <c r="C406" s="13" t="s">
        <v>501</v>
      </c>
      <c r="D406" s="23" t="s">
        <v>796</v>
      </c>
      <c r="E406" s="23"/>
      <c r="F406" s="23"/>
    </row>
    <row r="407" spans="1:6">
      <c r="B407" s="29">
        <v>405</v>
      </c>
      <c r="C407" s="13" t="s">
        <v>501</v>
      </c>
      <c r="D407" s="23" t="s">
        <v>556</v>
      </c>
      <c r="E407" s="23"/>
      <c r="F407" s="23"/>
    </row>
    <row r="408" spans="1:6" s="15" customFormat="1">
      <c r="A408" s="16"/>
      <c r="B408" s="30">
        <v>406</v>
      </c>
      <c r="C408" s="26" t="s">
        <v>867</v>
      </c>
      <c r="D408" s="24" t="s">
        <v>797</v>
      </c>
      <c r="E408" s="24"/>
      <c r="F408" s="24"/>
    </row>
    <row r="409" spans="1:6">
      <c r="B409" s="29">
        <v>407</v>
      </c>
      <c r="C409" s="13" t="s">
        <v>501</v>
      </c>
      <c r="D409" s="23" t="s">
        <v>773</v>
      </c>
      <c r="E409" s="23"/>
      <c r="F409" s="23"/>
    </row>
    <row r="410" spans="1:6" s="15" customFormat="1">
      <c r="A410" s="16"/>
      <c r="B410" s="30">
        <v>408</v>
      </c>
      <c r="C410" s="26" t="s">
        <v>867</v>
      </c>
      <c r="D410" s="24" t="s">
        <v>798</v>
      </c>
      <c r="E410" s="24"/>
      <c r="F410" s="24"/>
    </row>
    <row r="411" spans="1:6">
      <c r="B411" s="29">
        <v>409</v>
      </c>
      <c r="C411" s="13" t="s">
        <v>501</v>
      </c>
      <c r="D411" s="23" t="s">
        <v>799</v>
      </c>
      <c r="E411" s="23"/>
      <c r="F411" s="23"/>
    </row>
    <row r="412" spans="1:6">
      <c r="B412" s="29">
        <v>410</v>
      </c>
      <c r="C412" s="13" t="s">
        <v>501</v>
      </c>
      <c r="D412" s="23" t="s">
        <v>800</v>
      </c>
      <c r="E412" s="23"/>
      <c r="F412" s="23"/>
    </row>
    <row r="413" spans="1:6" s="15" customFormat="1">
      <c r="A413" s="16"/>
      <c r="B413" s="30">
        <v>411</v>
      </c>
      <c r="C413" s="26" t="s">
        <v>867</v>
      </c>
      <c r="D413" s="24" t="s">
        <v>801</v>
      </c>
      <c r="E413" s="24"/>
      <c r="F413" s="24"/>
    </row>
    <row r="414" spans="1:6" s="15" customFormat="1">
      <c r="A414" s="16"/>
      <c r="B414" s="30">
        <v>412</v>
      </c>
      <c r="C414" s="26" t="s">
        <v>867</v>
      </c>
      <c r="D414" s="24" t="s">
        <v>802</v>
      </c>
      <c r="E414" s="24"/>
      <c r="F414" s="24"/>
    </row>
    <row r="415" spans="1:6">
      <c r="B415" s="29">
        <v>413</v>
      </c>
      <c r="C415" s="13" t="s">
        <v>501</v>
      </c>
      <c r="D415" s="23" t="s">
        <v>621</v>
      </c>
      <c r="E415" s="23"/>
      <c r="F415" s="23"/>
    </row>
    <row r="416" spans="1:6" s="15" customFormat="1">
      <c r="A416" s="16"/>
      <c r="B416" s="30">
        <v>414</v>
      </c>
      <c r="C416" s="26" t="s">
        <v>867</v>
      </c>
      <c r="D416" s="24" t="s">
        <v>803</v>
      </c>
      <c r="E416" s="24"/>
      <c r="F416" s="24"/>
    </row>
    <row r="417" spans="1:6" s="15" customFormat="1">
      <c r="A417" s="16"/>
      <c r="B417" s="30">
        <v>415</v>
      </c>
      <c r="C417" s="26" t="s">
        <v>867</v>
      </c>
      <c r="D417" s="24" t="s">
        <v>804</v>
      </c>
      <c r="E417" s="24"/>
      <c r="F417" s="24"/>
    </row>
    <row r="418" spans="1:6">
      <c r="B418" s="29">
        <v>416</v>
      </c>
      <c r="C418" s="13" t="s">
        <v>501</v>
      </c>
      <c r="D418" s="23" t="s">
        <v>21</v>
      </c>
      <c r="E418" s="23"/>
      <c r="F418" s="23"/>
    </row>
    <row r="419" spans="1:6">
      <c r="B419" s="29">
        <v>417</v>
      </c>
      <c r="C419" s="13" t="s">
        <v>501</v>
      </c>
      <c r="D419" s="23" t="s">
        <v>805</v>
      </c>
      <c r="E419" s="23"/>
      <c r="F419" s="23"/>
    </row>
    <row r="420" spans="1:6" s="15" customFormat="1">
      <c r="A420" s="16"/>
      <c r="B420" s="30">
        <v>418</v>
      </c>
      <c r="C420" s="26" t="s">
        <v>867</v>
      </c>
      <c r="D420" s="24" t="s">
        <v>806</v>
      </c>
      <c r="E420" s="24"/>
      <c r="F420" s="24"/>
    </row>
    <row r="421" spans="1:6" s="15" customFormat="1">
      <c r="A421" s="16"/>
      <c r="B421" s="30">
        <v>419</v>
      </c>
      <c r="C421" s="26" t="s">
        <v>867</v>
      </c>
      <c r="D421" s="24" t="s">
        <v>807</v>
      </c>
      <c r="E421" s="24"/>
      <c r="F421" s="24"/>
    </row>
    <row r="422" spans="1:6">
      <c r="B422" s="29">
        <v>420</v>
      </c>
      <c r="C422" s="13" t="s">
        <v>501</v>
      </c>
      <c r="D422" s="23" t="s">
        <v>21</v>
      </c>
      <c r="E422" s="23"/>
      <c r="F422" s="23"/>
    </row>
    <row r="423" spans="1:6">
      <c r="B423" s="29">
        <v>421</v>
      </c>
      <c r="C423" s="13" t="s">
        <v>501</v>
      </c>
      <c r="D423" s="23" t="s">
        <v>808</v>
      </c>
      <c r="E423" s="23"/>
      <c r="F423" s="23"/>
    </row>
    <row r="424" spans="1:6" s="15" customFormat="1">
      <c r="A424" s="16"/>
      <c r="B424" s="30">
        <v>422</v>
      </c>
      <c r="C424" s="26" t="s">
        <v>867</v>
      </c>
      <c r="D424" s="24" t="s">
        <v>809</v>
      </c>
      <c r="E424" s="24"/>
      <c r="F424" s="24"/>
    </row>
    <row r="425" spans="1:6">
      <c r="B425" s="29">
        <v>423</v>
      </c>
      <c r="C425" s="13" t="s">
        <v>501</v>
      </c>
      <c r="D425" s="23" t="s">
        <v>810</v>
      </c>
      <c r="E425" s="23"/>
      <c r="F425" s="23"/>
    </row>
    <row r="426" spans="1:6">
      <c r="B426" s="29">
        <v>424</v>
      </c>
      <c r="C426" s="13" t="s">
        <v>501</v>
      </c>
      <c r="D426" s="23" t="s">
        <v>21</v>
      </c>
      <c r="E426" s="23"/>
      <c r="F426" s="23"/>
    </row>
    <row r="427" spans="1:6">
      <c r="B427" s="29">
        <v>425</v>
      </c>
      <c r="C427" s="13" t="s">
        <v>501</v>
      </c>
      <c r="D427" s="23" t="s">
        <v>811</v>
      </c>
      <c r="E427" s="23"/>
      <c r="F427" s="23"/>
    </row>
    <row r="428" spans="1:6" s="15" customFormat="1">
      <c r="A428" s="16"/>
      <c r="B428" s="30">
        <v>426</v>
      </c>
      <c r="C428" s="26" t="s">
        <v>867</v>
      </c>
      <c r="D428" s="24" t="s">
        <v>812</v>
      </c>
      <c r="E428" s="24"/>
      <c r="F428" s="24"/>
    </row>
    <row r="429" spans="1:6" s="15" customFormat="1">
      <c r="A429" s="16"/>
      <c r="B429" s="30">
        <v>427</v>
      </c>
      <c r="C429" s="26" t="s">
        <v>867</v>
      </c>
      <c r="D429" s="24" t="s">
        <v>813</v>
      </c>
      <c r="E429" s="24"/>
      <c r="F429" s="24"/>
    </row>
    <row r="430" spans="1:6">
      <c r="B430" s="29">
        <v>428</v>
      </c>
      <c r="C430" s="13" t="s">
        <v>501</v>
      </c>
      <c r="D430" s="23" t="s">
        <v>814</v>
      </c>
      <c r="E430" s="23"/>
      <c r="F430" s="23"/>
    </row>
    <row r="431" spans="1:6" s="15" customFormat="1">
      <c r="A431" s="16"/>
      <c r="B431" s="30">
        <v>429</v>
      </c>
      <c r="C431" s="26" t="s">
        <v>867</v>
      </c>
      <c r="D431" s="24" t="s">
        <v>815</v>
      </c>
      <c r="E431" s="24"/>
      <c r="F431" s="24"/>
    </row>
    <row r="432" spans="1:6">
      <c r="B432" s="29">
        <v>430</v>
      </c>
      <c r="C432" s="13" t="s">
        <v>501</v>
      </c>
      <c r="D432" s="23" t="s">
        <v>622</v>
      </c>
      <c r="E432" s="23"/>
      <c r="F432" s="23"/>
    </row>
    <row r="433" spans="1:6">
      <c r="B433" s="29">
        <v>431</v>
      </c>
      <c r="C433" s="13" t="s">
        <v>501</v>
      </c>
      <c r="D433" s="23" t="s">
        <v>593</v>
      </c>
      <c r="E433" s="23"/>
      <c r="F433" s="23"/>
    </row>
    <row r="434" spans="1:6">
      <c r="B434" s="29">
        <v>432</v>
      </c>
      <c r="C434" s="13" t="s">
        <v>501</v>
      </c>
      <c r="D434" s="23" t="s">
        <v>21</v>
      </c>
      <c r="E434" s="23"/>
      <c r="F434" s="23"/>
    </row>
    <row r="435" spans="1:6">
      <c r="B435" s="29">
        <v>433</v>
      </c>
      <c r="C435" s="13" t="s">
        <v>501</v>
      </c>
      <c r="D435" s="23" t="s">
        <v>816</v>
      </c>
      <c r="E435" s="23"/>
      <c r="F435" s="23"/>
    </row>
    <row r="436" spans="1:6" s="15" customFormat="1">
      <c r="A436" s="16"/>
      <c r="B436" s="30">
        <v>434</v>
      </c>
      <c r="C436" s="26" t="s">
        <v>867</v>
      </c>
      <c r="D436" s="24" t="s">
        <v>817</v>
      </c>
      <c r="E436" s="24"/>
      <c r="F436" s="24"/>
    </row>
    <row r="437" spans="1:6" s="15" customFormat="1">
      <c r="A437" s="16"/>
      <c r="B437" s="30">
        <v>435</v>
      </c>
      <c r="C437" s="26" t="s">
        <v>867</v>
      </c>
      <c r="D437" s="24" t="s">
        <v>818</v>
      </c>
      <c r="E437" s="24"/>
      <c r="F437" s="24"/>
    </row>
    <row r="438" spans="1:6">
      <c r="B438" s="29">
        <v>436</v>
      </c>
      <c r="C438" s="13" t="s">
        <v>501</v>
      </c>
      <c r="D438" s="23" t="s">
        <v>21</v>
      </c>
      <c r="E438" s="23"/>
      <c r="F438" s="23"/>
    </row>
    <row r="439" spans="1:6">
      <c r="B439" s="29">
        <v>437</v>
      </c>
      <c r="C439" s="13" t="s">
        <v>501</v>
      </c>
      <c r="D439" s="23" t="s">
        <v>819</v>
      </c>
      <c r="E439" s="23"/>
      <c r="F439" s="23"/>
    </row>
    <row r="440" spans="1:6" s="15" customFormat="1">
      <c r="A440" s="16"/>
      <c r="B440" s="30">
        <v>438</v>
      </c>
      <c r="C440" s="26" t="s">
        <v>867</v>
      </c>
      <c r="D440" s="24" t="s">
        <v>820</v>
      </c>
      <c r="E440" s="24"/>
      <c r="F440" s="24"/>
    </row>
    <row r="441" spans="1:6">
      <c r="B441" s="29">
        <v>439</v>
      </c>
      <c r="C441" s="13" t="s">
        <v>501</v>
      </c>
      <c r="D441" s="23" t="s">
        <v>21</v>
      </c>
      <c r="E441" s="23"/>
      <c r="F441" s="23"/>
    </row>
    <row r="442" spans="1:6">
      <c r="B442" s="29">
        <v>440</v>
      </c>
      <c r="C442" s="13" t="s">
        <v>501</v>
      </c>
      <c r="D442" s="23" t="s">
        <v>821</v>
      </c>
      <c r="E442" s="23"/>
      <c r="F442" s="23"/>
    </row>
    <row r="443" spans="1:6">
      <c r="B443" s="29">
        <v>441</v>
      </c>
      <c r="C443" s="13" t="s">
        <v>501</v>
      </c>
      <c r="D443" s="23" t="s">
        <v>822</v>
      </c>
      <c r="E443" s="23"/>
      <c r="F443" s="23"/>
    </row>
    <row r="444" spans="1:6">
      <c r="B444" s="29">
        <v>442</v>
      </c>
      <c r="C444" s="13" t="s">
        <v>501</v>
      </c>
      <c r="D444" s="23" t="s">
        <v>556</v>
      </c>
      <c r="E444" s="23"/>
      <c r="F444" s="23"/>
    </row>
    <row r="445" spans="1:6" s="15" customFormat="1">
      <c r="A445" s="16"/>
      <c r="B445" s="30">
        <v>443</v>
      </c>
      <c r="C445" s="26" t="s">
        <v>867</v>
      </c>
      <c r="D445" s="24" t="s">
        <v>823</v>
      </c>
      <c r="E445" s="24"/>
      <c r="F445" s="24"/>
    </row>
    <row r="446" spans="1:6">
      <c r="B446" s="29">
        <v>444</v>
      </c>
      <c r="C446" s="13" t="s">
        <v>501</v>
      </c>
      <c r="D446" s="23" t="s">
        <v>824</v>
      </c>
      <c r="E446" s="23"/>
      <c r="F446" s="23"/>
    </row>
    <row r="447" spans="1:6">
      <c r="B447" s="29">
        <v>445</v>
      </c>
      <c r="C447" s="13" t="s">
        <v>501</v>
      </c>
      <c r="D447" s="23" t="s">
        <v>825</v>
      </c>
      <c r="E447" s="23"/>
      <c r="F447" s="23"/>
    </row>
    <row r="448" spans="1:6" s="15" customFormat="1">
      <c r="A448" s="16"/>
      <c r="B448" s="30">
        <v>446</v>
      </c>
      <c r="C448" s="26" t="s">
        <v>867</v>
      </c>
      <c r="D448" s="24" t="s">
        <v>826</v>
      </c>
      <c r="E448" s="24"/>
      <c r="F448" s="24"/>
    </row>
    <row r="449" spans="1:6" s="15" customFormat="1">
      <c r="A449" s="16"/>
      <c r="B449" s="30">
        <v>447</v>
      </c>
      <c r="C449" s="26" t="s">
        <v>867</v>
      </c>
      <c r="D449" s="24" t="s">
        <v>827</v>
      </c>
      <c r="E449" s="24"/>
      <c r="F449" s="24"/>
    </row>
    <row r="450" spans="1:6" s="15" customFormat="1">
      <c r="A450" s="16"/>
      <c r="B450" s="30">
        <v>448</v>
      </c>
      <c r="C450" s="26" t="s">
        <v>867</v>
      </c>
      <c r="D450" s="24" t="s">
        <v>828</v>
      </c>
      <c r="E450" s="24"/>
      <c r="F450" s="24"/>
    </row>
    <row r="451" spans="1:6">
      <c r="B451" s="29">
        <v>449</v>
      </c>
      <c r="C451" s="13" t="s">
        <v>501</v>
      </c>
      <c r="D451" s="23" t="s">
        <v>829</v>
      </c>
      <c r="E451" s="23"/>
      <c r="F451" s="23"/>
    </row>
    <row r="452" spans="1:6">
      <c r="B452" s="29">
        <v>450</v>
      </c>
      <c r="C452" s="13" t="s">
        <v>501</v>
      </c>
      <c r="D452" s="23" t="s">
        <v>830</v>
      </c>
      <c r="E452" s="23"/>
      <c r="F452" s="23"/>
    </row>
    <row r="453" spans="1:6">
      <c r="B453" s="29">
        <v>451</v>
      </c>
      <c r="C453" s="13" t="s">
        <v>501</v>
      </c>
      <c r="D453" s="23" t="s">
        <v>593</v>
      </c>
      <c r="E453" s="23"/>
      <c r="F453" s="23"/>
    </row>
    <row r="454" spans="1:6">
      <c r="B454" s="29">
        <v>452</v>
      </c>
      <c r="C454" s="13" t="s">
        <v>501</v>
      </c>
      <c r="D454" s="23" t="s">
        <v>21</v>
      </c>
      <c r="E454" s="23"/>
      <c r="F454" s="23"/>
    </row>
    <row r="455" spans="1:6">
      <c r="B455" s="29">
        <v>453</v>
      </c>
      <c r="C455" s="13" t="s">
        <v>501</v>
      </c>
      <c r="D455" s="23" t="s">
        <v>831</v>
      </c>
      <c r="E455" s="23"/>
      <c r="F455" s="23"/>
    </row>
    <row r="456" spans="1:6" s="15" customFormat="1">
      <c r="A456" s="16"/>
      <c r="B456" s="30">
        <v>454</v>
      </c>
      <c r="C456" s="26" t="s">
        <v>867</v>
      </c>
      <c r="D456" s="24" t="s">
        <v>832</v>
      </c>
      <c r="E456" s="24"/>
      <c r="F456" s="24"/>
    </row>
    <row r="457" spans="1:6" s="15" customFormat="1">
      <c r="A457" s="16"/>
      <c r="B457" s="30">
        <v>455</v>
      </c>
      <c r="C457" s="26" t="s">
        <v>867</v>
      </c>
      <c r="D457" s="24" t="s">
        <v>833</v>
      </c>
      <c r="E457" s="24"/>
      <c r="F457" s="24"/>
    </row>
    <row r="458" spans="1:6">
      <c r="B458" s="29">
        <v>456</v>
      </c>
      <c r="C458" s="13" t="s">
        <v>501</v>
      </c>
      <c r="D458" s="23" t="s">
        <v>834</v>
      </c>
      <c r="E458" s="23"/>
      <c r="F458" s="23"/>
    </row>
    <row r="459" spans="1:6">
      <c r="B459" s="29">
        <v>457</v>
      </c>
      <c r="C459" s="13" t="s">
        <v>501</v>
      </c>
      <c r="D459" s="23" t="s">
        <v>21</v>
      </c>
      <c r="E459" s="23"/>
      <c r="F459" s="23"/>
    </row>
    <row r="460" spans="1:6">
      <c r="B460" s="29">
        <v>458</v>
      </c>
      <c r="C460" s="13" t="s">
        <v>501</v>
      </c>
      <c r="D460" s="23" t="s">
        <v>835</v>
      </c>
      <c r="E460" s="23"/>
      <c r="F460" s="23"/>
    </row>
    <row r="461" spans="1:6" s="15" customFormat="1">
      <c r="A461" s="16"/>
      <c r="B461" s="30">
        <v>459</v>
      </c>
      <c r="C461" s="26" t="s">
        <v>867</v>
      </c>
      <c r="D461" s="24" t="s">
        <v>836</v>
      </c>
      <c r="E461" s="24"/>
      <c r="F461" s="24"/>
    </row>
    <row r="462" spans="1:6">
      <c r="B462" s="29">
        <v>460</v>
      </c>
      <c r="C462" s="13" t="s">
        <v>501</v>
      </c>
      <c r="D462" s="23" t="s">
        <v>837</v>
      </c>
      <c r="E462" s="23"/>
      <c r="F462" s="23"/>
    </row>
    <row r="463" spans="1:6" s="15" customFormat="1">
      <c r="A463" s="16"/>
      <c r="B463" s="30">
        <v>461</v>
      </c>
      <c r="C463" s="26" t="s">
        <v>867</v>
      </c>
      <c r="D463" s="24" t="s">
        <v>826</v>
      </c>
      <c r="E463" s="24"/>
      <c r="F463" s="24"/>
    </row>
    <row r="464" spans="1:6" s="15" customFormat="1">
      <c r="A464" s="16"/>
      <c r="B464" s="30">
        <v>462</v>
      </c>
      <c r="C464" s="26" t="s">
        <v>867</v>
      </c>
      <c r="D464" s="24" t="s">
        <v>827</v>
      </c>
      <c r="E464" s="24"/>
      <c r="F464" s="24"/>
    </row>
    <row r="465" spans="1:6" s="15" customFormat="1">
      <c r="A465" s="16"/>
      <c r="B465" s="30">
        <v>463</v>
      </c>
      <c r="C465" s="26" t="s">
        <v>867</v>
      </c>
      <c r="D465" s="24" t="s">
        <v>828</v>
      </c>
      <c r="E465" s="24"/>
      <c r="F465" s="24"/>
    </row>
    <row r="466" spans="1:6">
      <c r="B466" s="29">
        <v>464</v>
      </c>
      <c r="C466" s="13" t="s">
        <v>501</v>
      </c>
      <c r="D466" s="23" t="s">
        <v>838</v>
      </c>
      <c r="E466" s="23"/>
      <c r="F466" s="23"/>
    </row>
    <row r="467" spans="1:6">
      <c r="B467" s="29">
        <v>465</v>
      </c>
      <c r="C467" s="13" t="s">
        <v>501</v>
      </c>
      <c r="D467" s="23" t="s">
        <v>839</v>
      </c>
      <c r="E467" s="23"/>
      <c r="F467" s="23"/>
    </row>
    <row r="468" spans="1:6">
      <c r="B468" s="29">
        <v>466</v>
      </c>
      <c r="C468" s="13" t="s">
        <v>501</v>
      </c>
      <c r="D468" s="23" t="s">
        <v>593</v>
      </c>
      <c r="E468" s="23"/>
      <c r="F468" s="23"/>
    </row>
    <row r="469" spans="1:6">
      <c r="B469" s="29">
        <v>467</v>
      </c>
      <c r="C469" s="13" t="s">
        <v>501</v>
      </c>
      <c r="D469" s="23" t="s">
        <v>21</v>
      </c>
      <c r="E469" s="23"/>
      <c r="F469" s="23"/>
    </row>
    <row r="470" spans="1:6" s="15" customFormat="1">
      <c r="A470" s="16"/>
      <c r="B470" s="30">
        <v>468</v>
      </c>
      <c r="C470" s="26" t="s">
        <v>867</v>
      </c>
      <c r="D470" s="24" t="s">
        <v>654</v>
      </c>
      <c r="E470" s="24"/>
      <c r="F470" s="24"/>
    </row>
    <row r="471" spans="1:6">
      <c r="B471" s="29">
        <v>469</v>
      </c>
      <c r="C471" s="13" t="s">
        <v>501</v>
      </c>
      <c r="D471" s="23" t="s">
        <v>571</v>
      </c>
      <c r="E471" s="23"/>
      <c r="F471" s="23"/>
    </row>
    <row r="472" spans="1:6">
      <c r="B472" s="29">
        <v>470</v>
      </c>
      <c r="C472" s="13" t="s">
        <v>501</v>
      </c>
      <c r="D472" s="23" t="s">
        <v>21</v>
      </c>
      <c r="E472" s="23"/>
      <c r="F472" s="23"/>
    </row>
    <row r="473" spans="1:6" s="14" customFormat="1">
      <c r="A473" s="16"/>
      <c r="B473" s="31">
        <v>471</v>
      </c>
      <c r="C473" s="27" t="s">
        <v>866</v>
      </c>
      <c r="D473" s="25" t="s">
        <v>840</v>
      </c>
      <c r="E473" s="25"/>
      <c r="F473" s="25"/>
    </row>
    <row r="474" spans="1:6">
      <c r="B474" s="29">
        <v>472</v>
      </c>
      <c r="C474" s="13" t="s">
        <v>501</v>
      </c>
      <c r="D474" s="23" t="s">
        <v>553</v>
      </c>
      <c r="E474" s="23"/>
      <c r="F474" s="23"/>
    </row>
    <row r="475" spans="1:6" s="14" customFormat="1">
      <c r="A475" s="16"/>
      <c r="B475" s="31">
        <v>473</v>
      </c>
      <c r="C475" s="27" t="s">
        <v>866</v>
      </c>
      <c r="D475" s="25" t="s">
        <v>841</v>
      </c>
      <c r="E475" s="25"/>
      <c r="F475" s="25"/>
    </row>
    <row r="476" spans="1:6">
      <c r="B476" s="29">
        <v>474</v>
      </c>
      <c r="C476" s="13" t="s">
        <v>501</v>
      </c>
      <c r="D476" s="23" t="s">
        <v>842</v>
      </c>
      <c r="E476" s="23"/>
      <c r="F476" s="23"/>
    </row>
    <row r="477" spans="1:6" s="14" customFormat="1">
      <c r="A477" s="16"/>
      <c r="B477" s="31">
        <v>475</v>
      </c>
      <c r="C477" s="27" t="s">
        <v>866</v>
      </c>
      <c r="D477" s="25" t="s">
        <v>843</v>
      </c>
      <c r="E477" s="25"/>
      <c r="F477" s="25"/>
    </row>
    <row r="478" spans="1:6" s="15" customFormat="1">
      <c r="A478" s="16"/>
      <c r="B478" s="30">
        <v>476</v>
      </c>
      <c r="C478" s="26" t="s">
        <v>867</v>
      </c>
      <c r="D478" s="24" t="s">
        <v>844</v>
      </c>
      <c r="E478" s="24"/>
      <c r="F478" s="24"/>
    </row>
    <row r="479" spans="1:6" s="14" customFormat="1">
      <c r="A479" s="16"/>
      <c r="B479" s="31">
        <v>477</v>
      </c>
      <c r="C479" s="27" t="s">
        <v>866</v>
      </c>
      <c r="D479" s="25" t="s">
        <v>845</v>
      </c>
      <c r="E479" s="25"/>
      <c r="F479" s="25"/>
    </row>
    <row r="480" spans="1:6" s="14" customFormat="1">
      <c r="A480" s="16"/>
      <c r="B480" s="31">
        <v>478</v>
      </c>
      <c r="C480" s="27" t="s">
        <v>866</v>
      </c>
      <c r="D480" s="25" t="s">
        <v>846</v>
      </c>
      <c r="E480" s="25"/>
      <c r="F480" s="25"/>
    </row>
    <row r="481" spans="1:6" s="14" customFormat="1">
      <c r="A481" s="16"/>
      <c r="B481" s="31">
        <v>479</v>
      </c>
      <c r="C481" s="27" t="s">
        <v>866</v>
      </c>
      <c r="D481" s="25" t="s">
        <v>851</v>
      </c>
      <c r="E481" s="25"/>
      <c r="F481" s="25"/>
    </row>
    <row r="482" spans="1:6" s="15" customFormat="1">
      <c r="A482" s="16"/>
      <c r="B482" s="30">
        <v>480</v>
      </c>
      <c r="C482" s="26" t="s">
        <v>867</v>
      </c>
      <c r="D482" s="24" t="s">
        <v>847</v>
      </c>
      <c r="E482" s="24"/>
      <c r="F482" s="24"/>
    </row>
    <row r="483" spans="1:6" s="14" customFormat="1">
      <c r="A483" s="16"/>
      <c r="B483" s="31">
        <v>481</v>
      </c>
      <c r="C483" s="27" t="s">
        <v>866</v>
      </c>
      <c r="D483" s="25" t="s">
        <v>850</v>
      </c>
      <c r="E483" s="25"/>
      <c r="F483" s="25"/>
    </row>
    <row r="484" spans="1:6">
      <c r="B484" s="29">
        <v>482</v>
      </c>
      <c r="C484" s="13" t="s">
        <v>849</v>
      </c>
      <c r="D484" s="23" t="s">
        <v>848</v>
      </c>
      <c r="E484" s="23"/>
      <c r="F484" s="23"/>
    </row>
    <row r="486" spans="1:6">
      <c r="B486" s="28" t="s">
        <v>21</v>
      </c>
    </row>
  </sheetData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C8"/>
  <sheetViews>
    <sheetView workbookViewId="0">
      <selection activeCell="B2" sqref="B2"/>
    </sheetView>
  </sheetViews>
  <sheetFormatPr defaultRowHeight="13.5"/>
  <cols>
    <col min="1" max="1" width="4" customWidth="1"/>
    <col min="2" max="2" width="16" customWidth="1"/>
    <col min="3" max="3" width="85.875" customWidth="1"/>
  </cols>
  <sheetData>
    <row r="2" spans="2:3" ht="32.25" customHeight="1">
      <c r="B2" s="17" t="s">
        <v>1113</v>
      </c>
    </row>
    <row r="3" spans="2:3" ht="27.75" customHeight="1">
      <c r="B3" s="12" t="s">
        <v>1114</v>
      </c>
    </row>
    <row r="5" spans="2:3" ht="37.5" customHeight="1" thickBot="1">
      <c r="C5" s="21" t="s">
        <v>1116</v>
      </c>
    </row>
    <row r="6" spans="2:3" ht="27.75" thickTop="1">
      <c r="C6" s="20"/>
    </row>
    <row r="7" spans="2:3" ht="42" customHeight="1" thickBot="1">
      <c r="C7" s="19" t="s">
        <v>1117</v>
      </c>
    </row>
    <row r="8" spans="2:3" ht="14.25" thickTop="1"/>
  </sheetData>
  <phoneticPr fontId="3" type="noConversion"/>
  <hyperlinks>
    <hyperlink ref="C5" r:id="rId1"/>
    <hyperlink ref="C7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B4"/>
  <sheetViews>
    <sheetView tabSelected="1" workbookViewId="0">
      <selection activeCell="B2" sqref="B2"/>
    </sheetView>
  </sheetViews>
  <sheetFormatPr defaultRowHeight="13.5"/>
  <cols>
    <col min="1" max="1" width="4.25" customWidth="1"/>
    <col min="2" max="2" width="10" bestFit="1" customWidth="1"/>
    <col min="3" max="3" width="19.125" bestFit="1" customWidth="1"/>
    <col min="4" max="4" width="16.125" bestFit="1" customWidth="1"/>
    <col min="5" max="5" width="21.625" bestFit="1" customWidth="1"/>
    <col min="6" max="6" width="35" bestFit="1" customWidth="1"/>
    <col min="7" max="8" width="16.125" bestFit="1" customWidth="1"/>
    <col min="9" max="9" width="33.625" customWidth="1"/>
  </cols>
  <sheetData>
    <row r="2" spans="2:2" ht="33" customHeight="1">
      <c r="B2" s="1" t="s">
        <v>859</v>
      </c>
    </row>
    <row r="3" spans="2:2" ht="25.5" customHeight="1">
      <c r="B3" s="1" t="s">
        <v>1127</v>
      </c>
    </row>
    <row r="4" spans="2:2" ht="8.25" customHeight="1">
      <c r="B4" s="1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G531"/>
  <sheetViews>
    <sheetView topLeftCell="A131" workbookViewId="0">
      <selection activeCell="B528" sqref="B528"/>
    </sheetView>
  </sheetViews>
  <sheetFormatPr defaultRowHeight="13.5"/>
  <cols>
    <col min="1" max="1" width="6.75" customWidth="1"/>
    <col min="2" max="2" width="22" customWidth="1"/>
    <col min="4" max="4" width="15.125" customWidth="1"/>
    <col min="5" max="5" width="19.625" customWidth="1"/>
  </cols>
  <sheetData>
    <row r="2" spans="2:7" ht="30" customHeight="1">
      <c r="B2" s="1" t="s">
        <v>15</v>
      </c>
    </row>
    <row r="3" spans="2:7" ht="6.75" customHeight="1"/>
    <row r="4" spans="2:7" ht="42.75" customHeight="1">
      <c r="B4" s="3" t="s">
        <v>0</v>
      </c>
      <c r="C4" s="3" t="s">
        <v>3</v>
      </c>
      <c r="D4" s="4" t="s">
        <v>4</v>
      </c>
      <c r="E4" s="4" t="s">
        <v>5</v>
      </c>
      <c r="G4" t="s">
        <v>1111</v>
      </c>
    </row>
    <row r="5" spans="2:7" ht="23.25">
      <c r="B5" s="10" t="s">
        <v>6</v>
      </c>
      <c r="C5" s="5">
        <v>0</v>
      </c>
      <c r="D5" s="7">
        <v>1</v>
      </c>
      <c r="E5" s="7">
        <v>1</v>
      </c>
    </row>
    <row r="6" spans="2:7" ht="23.25">
      <c r="B6" s="3" t="s">
        <v>7</v>
      </c>
      <c r="C6" s="5">
        <v>13</v>
      </c>
      <c r="D6" s="8">
        <v>0.78600000000000003</v>
      </c>
      <c r="E6" s="7">
        <v>0.9</v>
      </c>
    </row>
    <row r="7" spans="2:7" ht="23.25">
      <c r="B7" s="3" t="s">
        <v>8</v>
      </c>
      <c r="C7" s="5">
        <v>9</v>
      </c>
      <c r="D7" s="8">
        <v>0.71699999999999997</v>
      </c>
      <c r="E7" s="8">
        <v>0.90900000000000003</v>
      </c>
    </row>
    <row r="8" spans="2:7" ht="23.25">
      <c r="B8" s="3" t="s">
        <v>9</v>
      </c>
      <c r="C8" s="5">
        <v>0</v>
      </c>
      <c r="D8" s="7">
        <v>1</v>
      </c>
      <c r="E8" s="7">
        <v>1</v>
      </c>
    </row>
    <row r="9" spans="2:7" ht="23.25">
      <c r="B9" s="4" t="s">
        <v>12</v>
      </c>
      <c r="C9" s="6">
        <v>22</v>
      </c>
      <c r="D9" s="8">
        <v>0.84799999999999998</v>
      </c>
      <c r="E9" s="7">
        <v>0.94</v>
      </c>
    </row>
    <row r="12" spans="2:7" ht="42">
      <c r="B12" s="2" t="s">
        <v>10</v>
      </c>
      <c r="C12" s="3" t="s">
        <v>3</v>
      </c>
      <c r="D12" s="4" t="s">
        <v>4</v>
      </c>
      <c r="E12" s="4" t="s">
        <v>5</v>
      </c>
    </row>
    <row r="13" spans="2:7" ht="23.25">
      <c r="B13" s="3" t="s">
        <v>6</v>
      </c>
      <c r="C13" s="5">
        <v>0</v>
      </c>
      <c r="D13" s="7"/>
      <c r="E13" s="7"/>
    </row>
    <row r="14" spans="2:7" ht="23.25">
      <c r="B14" s="3" t="s">
        <v>7</v>
      </c>
      <c r="C14" s="5">
        <v>13</v>
      </c>
      <c r="D14" s="7" t="s">
        <v>20</v>
      </c>
      <c r="E14" s="7"/>
    </row>
    <row r="15" spans="2:7" ht="23.25">
      <c r="B15" s="3" t="s">
        <v>8</v>
      </c>
      <c r="C15" s="5">
        <v>9</v>
      </c>
      <c r="D15" s="7"/>
      <c r="E15" s="7"/>
    </row>
    <row r="16" spans="2:7" ht="23.25">
      <c r="B16" s="3" t="s">
        <v>9</v>
      </c>
      <c r="C16" s="5">
        <v>0</v>
      </c>
      <c r="D16" s="7"/>
      <c r="E16" s="7"/>
    </row>
    <row r="17" spans="2:5" ht="23.25">
      <c r="B17" s="4" t="s">
        <v>12</v>
      </c>
      <c r="C17" s="6"/>
      <c r="D17" s="7"/>
      <c r="E17" s="7"/>
    </row>
    <row r="19" spans="2:5" collapsed="1"/>
    <row r="20" spans="2:5" ht="25.5" customHeight="1">
      <c r="B20" s="1" t="s">
        <v>13</v>
      </c>
    </row>
    <row r="21" spans="2:5" ht="5.25" customHeight="1"/>
    <row r="23" spans="2:5" ht="44.25" customHeight="1">
      <c r="B23" s="2" t="s">
        <v>10</v>
      </c>
      <c r="C23" s="3" t="s">
        <v>3</v>
      </c>
      <c r="D23" s="4" t="s">
        <v>4</v>
      </c>
      <c r="E23" s="4" t="s">
        <v>5</v>
      </c>
    </row>
    <row r="24" spans="2:5" ht="23.25">
      <c r="B24" s="3" t="s">
        <v>6</v>
      </c>
      <c r="C24" s="5">
        <v>0</v>
      </c>
      <c r="D24" s="7"/>
      <c r="E24" s="7"/>
    </row>
    <row r="25" spans="2:5" ht="23.25">
      <c r="B25" s="3" t="s">
        <v>7</v>
      </c>
      <c r="C25" s="5">
        <v>13</v>
      </c>
      <c r="D25" s="7"/>
      <c r="E25" s="7"/>
    </row>
    <row r="26" spans="2:5" ht="23.25">
      <c r="B26" s="3" t="s">
        <v>8</v>
      </c>
      <c r="C26" s="5">
        <v>9</v>
      </c>
      <c r="D26" s="7"/>
      <c r="E26" s="7"/>
    </row>
    <row r="27" spans="2:5" ht="23.25">
      <c r="B27" s="3" t="s">
        <v>9</v>
      </c>
      <c r="C27" s="5">
        <v>0</v>
      </c>
      <c r="D27" s="7"/>
      <c r="E27" s="7"/>
    </row>
    <row r="28" spans="2:5" ht="23.25">
      <c r="B28" s="4" t="s">
        <v>12</v>
      </c>
      <c r="C28" s="6">
        <f>SUM(C24:C27)</f>
        <v>22</v>
      </c>
      <c r="D28" s="7"/>
      <c r="E28" s="7"/>
    </row>
    <row r="33" spans="2:2" collapsed="1"/>
    <row r="34" spans="2:2" ht="23.25" customHeight="1">
      <c r="B34" s="11" t="s">
        <v>14</v>
      </c>
    </row>
    <row r="35" spans="2:2" ht="19.5" customHeight="1">
      <c r="B35" s="12" t="s">
        <v>16</v>
      </c>
    </row>
    <row r="36" spans="2:2" ht="18.75">
      <c r="B36" s="12" t="s">
        <v>17</v>
      </c>
    </row>
    <row r="49" spans="2:2" ht="18.75">
      <c r="B49" s="22" t="s">
        <v>863</v>
      </c>
    </row>
    <row r="50" spans="2:2">
      <c r="B50" s="13">
        <v>1</v>
      </c>
    </row>
    <row r="51" spans="2:2">
      <c r="B51" s="13">
        <v>2</v>
      </c>
    </row>
    <row r="52" spans="2:2">
      <c r="B52" s="13">
        <v>3</v>
      </c>
    </row>
    <row r="53" spans="2:2">
      <c r="B53" s="13">
        <v>4</v>
      </c>
    </row>
    <row r="54" spans="2:2">
      <c r="B54" s="13">
        <v>5</v>
      </c>
    </row>
    <row r="55" spans="2:2">
      <c r="B55" s="13">
        <v>6</v>
      </c>
    </row>
    <row r="56" spans="2:2">
      <c r="B56" s="13">
        <v>7</v>
      </c>
    </row>
    <row r="57" spans="2:2">
      <c r="B57" s="13">
        <v>8</v>
      </c>
    </row>
    <row r="58" spans="2:2">
      <c r="B58" s="13">
        <v>9</v>
      </c>
    </row>
    <row r="59" spans="2:2">
      <c r="B59" s="13">
        <v>10</v>
      </c>
    </row>
    <row r="60" spans="2:2">
      <c r="B60" s="13">
        <v>11</v>
      </c>
    </row>
    <row r="61" spans="2:2">
      <c r="B61" s="13">
        <v>12</v>
      </c>
    </row>
    <row r="62" spans="2:2">
      <c r="B62" s="13">
        <v>13</v>
      </c>
    </row>
    <row r="63" spans="2:2">
      <c r="B63" s="13">
        <v>14</v>
      </c>
    </row>
    <row r="64" spans="2:2">
      <c r="B64" s="13">
        <v>15</v>
      </c>
    </row>
    <row r="65" spans="2:2">
      <c r="B65" s="13">
        <v>16</v>
      </c>
    </row>
    <row r="66" spans="2:2">
      <c r="B66" s="13">
        <v>17</v>
      </c>
    </row>
    <row r="67" spans="2:2">
      <c r="B67" s="13">
        <v>18</v>
      </c>
    </row>
    <row r="68" spans="2:2">
      <c r="B68" s="13">
        <v>19</v>
      </c>
    </row>
    <row r="69" spans="2:2">
      <c r="B69" s="13">
        <v>20</v>
      </c>
    </row>
    <row r="70" spans="2:2">
      <c r="B70" s="13">
        <v>21</v>
      </c>
    </row>
    <row r="71" spans="2:2">
      <c r="B71" s="13">
        <v>22</v>
      </c>
    </row>
    <row r="72" spans="2:2">
      <c r="B72" s="13">
        <v>23</v>
      </c>
    </row>
    <row r="73" spans="2:2">
      <c r="B73" s="13">
        <v>24</v>
      </c>
    </row>
    <row r="74" spans="2:2">
      <c r="B74" s="13">
        <v>25</v>
      </c>
    </row>
    <row r="75" spans="2:2">
      <c r="B75" s="13">
        <v>26</v>
      </c>
    </row>
    <row r="76" spans="2:2">
      <c r="B76" s="13">
        <v>27</v>
      </c>
    </row>
    <row r="77" spans="2:2">
      <c r="B77" s="13">
        <v>28</v>
      </c>
    </row>
    <row r="78" spans="2:2">
      <c r="B78" s="13">
        <v>29</v>
      </c>
    </row>
    <row r="79" spans="2:2">
      <c r="B79" s="13">
        <v>30</v>
      </c>
    </row>
    <row r="80" spans="2:2">
      <c r="B80" s="13">
        <v>31</v>
      </c>
    </row>
    <row r="81" spans="2:2">
      <c r="B81" s="13">
        <v>32</v>
      </c>
    </row>
    <row r="82" spans="2:2">
      <c r="B82" s="13">
        <v>33</v>
      </c>
    </row>
    <row r="83" spans="2:2">
      <c r="B83" s="13">
        <v>34</v>
      </c>
    </row>
    <row r="84" spans="2:2">
      <c r="B84" s="13">
        <v>35</v>
      </c>
    </row>
    <row r="85" spans="2:2">
      <c r="B85" s="13">
        <v>36</v>
      </c>
    </row>
    <row r="86" spans="2:2">
      <c r="B86" s="13">
        <v>37</v>
      </c>
    </row>
    <row r="87" spans="2:2">
      <c r="B87" s="13">
        <v>38</v>
      </c>
    </row>
    <row r="88" spans="2:2">
      <c r="B88" s="13">
        <v>39</v>
      </c>
    </row>
    <row r="89" spans="2:2">
      <c r="B89" s="13">
        <v>40</v>
      </c>
    </row>
    <row r="90" spans="2:2">
      <c r="B90" s="13">
        <v>41</v>
      </c>
    </row>
    <row r="91" spans="2:2">
      <c r="B91" s="13">
        <v>42</v>
      </c>
    </row>
    <row r="92" spans="2:2">
      <c r="B92" s="13">
        <v>43</v>
      </c>
    </row>
    <row r="93" spans="2:2">
      <c r="B93" s="13">
        <v>44</v>
      </c>
    </row>
    <row r="94" spans="2:2">
      <c r="B94" s="13">
        <v>45</v>
      </c>
    </row>
    <row r="95" spans="2:2">
      <c r="B95" s="13">
        <v>46</v>
      </c>
    </row>
    <row r="96" spans="2:2">
      <c r="B96" s="13">
        <v>47</v>
      </c>
    </row>
    <row r="97" spans="2:2">
      <c r="B97" s="13">
        <v>48</v>
      </c>
    </row>
    <row r="98" spans="2:2">
      <c r="B98" s="13">
        <v>49</v>
      </c>
    </row>
    <row r="99" spans="2:2">
      <c r="B99" s="13">
        <v>50</v>
      </c>
    </row>
    <row r="100" spans="2:2">
      <c r="B100" s="13">
        <v>51</v>
      </c>
    </row>
    <row r="101" spans="2:2">
      <c r="B101" s="13">
        <v>52</v>
      </c>
    </row>
    <row r="102" spans="2:2">
      <c r="B102" s="13">
        <v>53</v>
      </c>
    </row>
    <row r="103" spans="2:2">
      <c r="B103" s="13">
        <v>54</v>
      </c>
    </row>
    <row r="104" spans="2:2">
      <c r="B104" s="13">
        <v>55</v>
      </c>
    </row>
    <row r="105" spans="2:2">
      <c r="B105" s="13">
        <v>56</v>
      </c>
    </row>
    <row r="106" spans="2:2">
      <c r="B106" s="13">
        <v>57</v>
      </c>
    </row>
    <row r="107" spans="2:2">
      <c r="B107" s="13">
        <v>58</v>
      </c>
    </row>
    <row r="108" spans="2:2">
      <c r="B108" s="13">
        <v>59</v>
      </c>
    </row>
    <row r="109" spans="2:2">
      <c r="B109" s="26">
        <v>60</v>
      </c>
    </row>
    <row r="110" spans="2:2">
      <c r="B110" s="13">
        <v>61</v>
      </c>
    </row>
    <row r="111" spans="2:2">
      <c r="B111" s="13">
        <v>62</v>
      </c>
    </row>
    <row r="112" spans="2:2">
      <c r="B112" s="13">
        <v>63</v>
      </c>
    </row>
    <row r="113" spans="2:2">
      <c r="B113" s="13">
        <v>64</v>
      </c>
    </row>
    <row r="114" spans="2:2">
      <c r="B114" s="13">
        <v>65</v>
      </c>
    </row>
    <row r="115" spans="2:2">
      <c r="B115" s="13">
        <v>66</v>
      </c>
    </row>
    <row r="116" spans="2:2">
      <c r="B116" s="13">
        <v>67</v>
      </c>
    </row>
    <row r="117" spans="2:2">
      <c r="B117" s="13">
        <v>68</v>
      </c>
    </row>
    <row r="118" spans="2:2">
      <c r="B118" s="13">
        <v>69</v>
      </c>
    </row>
    <row r="119" spans="2:2">
      <c r="B119" s="13">
        <v>70</v>
      </c>
    </row>
    <row r="120" spans="2:2">
      <c r="B120" s="13">
        <v>71</v>
      </c>
    </row>
    <row r="121" spans="2:2">
      <c r="B121" s="26">
        <v>72</v>
      </c>
    </row>
    <row r="122" spans="2:2">
      <c r="B122" s="26">
        <v>73</v>
      </c>
    </row>
    <row r="123" spans="2:2">
      <c r="B123" s="26">
        <v>74</v>
      </c>
    </row>
    <row r="124" spans="2:2">
      <c r="B124" s="26"/>
    </row>
    <row r="125" spans="2:2">
      <c r="B125" s="26">
        <v>76</v>
      </c>
    </row>
    <row r="126" spans="2:2">
      <c r="B126" s="13">
        <v>77</v>
      </c>
    </row>
    <row r="127" spans="2:2">
      <c r="B127" s="13">
        <v>78</v>
      </c>
    </row>
    <row r="128" spans="2:2">
      <c r="B128" s="13">
        <v>79</v>
      </c>
    </row>
    <row r="129" spans="2:2">
      <c r="B129" s="13">
        <v>80</v>
      </c>
    </row>
    <row r="130" spans="2:2">
      <c r="B130" s="26">
        <v>81</v>
      </c>
    </row>
    <row r="131" spans="2:2">
      <c r="B131" s="26">
        <v>82</v>
      </c>
    </row>
    <row r="132" spans="2:2">
      <c r="B132" s="26">
        <v>83</v>
      </c>
    </row>
    <row r="133" spans="2:2">
      <c r="B133" s="13">
        <v>84</v>
      </c>
    </row>
    <row r="134" spans="2:2">
      <c r="B134" s="13">
        <v>85</v>
      </c>
    </row>
    <row r="135" spans="2:2">
      <c r="B135" s="13">
        <v>86</v>
      </c>
    </row>
    <row r="136" spans="2:2">
      <c r="B136" s="13">
        <v>87</v>
      </c>
    </row>
    <row r="137" spans="2:2">
      <c r="B137" s="13">
        <v>88</v>
      </c>
    </row>
    <row r="138" spans="2:2">
      <c r="B138" s="13">
        <v>89</v>
      </c>
    </row>
    <row r="139" spans="2:2">
      <c r="B139" s="13">
        <v>90</v>
      </c>
    </row>
    <row r="140" spans="2:2">
      <c r="B140" s="13">
        <v>91</v>
      </c>
    </row>
    <row r="141" spans="2:2">
      <c r="B141" s="26">
        <v>92</v>
      </c>
    </row>
    <row r="142" spans="2:2">
      <c r="B142" s="13">
        <v>93</v>
      </c>
    </row>
    <row r="143" spans="2:2">
      <c r="B143" s="13">
        <v>94</v>
      </c>
    </row>
    <row r="144" spans="2:2">
      <c r="B144" s="13">
        <v>95</v>
      </c>
    </row>
    <row r="145" spans="2:4">
      <c r="B145" s="13">
        <v>96</v>
      </c>
    </row>
    <row r="146" spans="2:4">
      <c r="B146" s="13">
        <v>97</v>
      </c>
    </row>
    <row r="147" spans="2:4">
      <c r="B147" s="13">
        <v>98</v>
      </c>
    </row>
    <row r="148" spans="2:4">
      <c r="B148" s="13">
        <v>99</v>
      </c>
    </row>
    <row r="149" spans="2:4">
      <c r="B149" s="13">
        <v>100</v>
      </c>
    </row>
    <row r="150" spans="2:4">
      <c r="B150" s="13">
        <v>101</v>
      </c>
      <c r="D150" t="s">
        <v>876</v>
      </c>
    </row>
    <row r="151" spans="2:4">
      <c r="B151" s="13">
        <v>102</v>
      </c>
      <c r="D151" t="s">
        <v>877</v>
      </c>
    </row>
    <row r="152" spans="2:4">
      <c r="B152" s="13">
        <v>103</v>
      </c>
      <c r="D152" t="s">
        <v>875</v>
      </c>
    </row>
    <row r="153" spans="2:4">
      <c r="B153" s="13">
        <v>104</v>
      </c>
    </row>
    <row r="154" spans="2:4">
      <c r="B154" s="13">
        <v>105</v>
      </c>
      <c r="C154">
        <v>0</v>
      </c>
      <c r="D154" t="s">
        <v>878</v>
      </c>
    </row>
    <row r="155" spans="2:4">
      <c r="B155" s="13">
        <v>106</v>
      </c>
      <c r="C155">
        <v>0</v>
      </c>
      <c r="D155" t="s">
        <v>879</v>
      </c>
    </row>
    <row r="156" spans="2:4">
      <c r="B156" s="13">
        <v>107</v>
      </c>
      <c r="D156" t="s">
        <v>880</v>
      </c>
    </row>
    <row r="157" spans="2:4">
      <c r="B157" s="26"/>
      <c r="C157">
        <v>0</v>
      </c>
      <c r="D157" t="s">
        <v>881</v>
      </c>
    </row>
    <row r="158" spans="2:4">
      <c r="B158" s="26"/>
    </row>
    <row r="159" spans="2:4">
      <c r="B159" s="13">
        <v>110</v>
      </c>
      <c r="D159" t="s">
        <v>882</v>
      </c>
    </row>
    <row r="160" spans="2:4">
      <c r="B160" s="13">
        <v>111</v>
      </c>
      <c r="D160" t="s">
        <v>877</v>
      </c>
    </row>
    <row r="161" spans="2:4">
      <c r="B161" s="13">
        <v>112</v>
      </c>
      <c r="D161" t="s">
        <v>875</v>
      </c>
    </row>
    <row r="162" spans="2:4">
      <c r="B162" s="13">
        <v>113</v>
      </c>
    </row>
    <row r="163" spans="2:4">
      <c r="B163" s="26">
        <v>114</v>
      </c>
      <c r="C163">
        <v>0</v>
      </c>
      <c r="D163" t="s">
        <v>883</v>
      </c>
    </row>
    <row r="164" spans="2:4">
      <c r="B164" s="26"/>
      <c r="C164">
        <v>0</v>
      </c>
      <c r="D164" t="s">
        <v>884</v>
      </c>
    </row>
    <row r="165" spans="2:4">
      <c r="B165" s="13">
        <v>116</v>
      </c>
      <c r="C165">
        <v>0</v>
      </c>
      <c r="D165" t="s">
        <v>885</v>
      </c>
    </row>
    <row r="166" spans="2:4">
      <c r="B166" s="26"/>
    </row>
    <row r="167" spans="2:4">
      <c r="B167" s="13">
        <v>118</v>
      </c>
      <c r="D167" t="s">
        <v>886</v>
      </c>
    </row>
    <row r="168" spans="2:4">
      <c r="B168" s="13">
        <v>119</v>
      </c>
      <c r="D168" t="s">
        <v>877</v>
      </c>
    </row>
    <row r="169" spans="2:4">
      <c r="B169" s="13">
        <v>120</v>
      </c>
      <c r="D169" t="s">
        <v>875</v>
      </c>
    </row>
    <row r="170" spans="2:4">
      <c r="B170" s="13">
        <v>121</v>
      </c>
      <c r="C170">
        <v>0</v>
      </c>
      <c r="D170" t="s">
        <v>887</v>
      </c>
    </row>
    <row r="171" spans="2:4">
      <c r="B171" s="26">
        <v>122</v>
      </c>
    </row>
    <row r="172" spans="2:4">
      <c r="B172" s="26"/>
      <c r="D172" t="s">
        <v>888</v>
      </c>
    </row>
    <row r="173" spans="2:4">
      <c r="B173" s="26"/>
      <c r="C173">
        <v>0</v>
      </c>
      <c r="D173" t="s">
        <v>889</v>
      </c>
    </row>
    <row r="174" spans="2:4">
      <c r="B174" s="13">
        <v>125</v>
      </c>
    </row>
    <row r="175" spans="2:4">
      <c r="B175" s="13">
        <v>126</v>
      </c>
      <c r="C175">
        <v>0</v>
      </c>
      <c r="D175" t="s">
        <v>890</v>
      </c>
    </row>
    <row r="176" spans="2:4">
      <c r="B176" s="13">
        <v>127</v>
      </c>
      <c r="C176">
        <v>0</v>
      </c>
      <c r="D176" t="s">
        <v>891</v>
      </c>
    </row>
    <row r="177" spans="2:4">
      <c r="B177" s="26">
        <v>128</v>
      </c>
      <c r="D177" t="s">
        <v>875</v>
      </c>
    </row>
    <row r="178" spans="2:4">
      <c r="B178" s="13">
        <v>129</v>
      </c>
      <c r="D178" t="s">
        <v>892</v>
      </c>
    </row>
    <row r="179" spans="2:4">
      <c r="B179" s="13">
        <v>130</v>
      </c>
    </row>
    <row r="180" spans="2:4">
      <c r="B180" s="26"/>
      <c r="D180" t="s">
        <v>893</v>
      </c>
    </row>
    <row r="181" spans="2:4">
      <c r="B181" s="26">
        <v>132</v>
      </c>
      <c r="D181" t="s">
        <v>874</v>
      </c>
    </row>
    <row r="182" spans="2:4">
      <c r="B182" s="26">
        <v>133</v>
      </c>
      <c r="D182" t="s">
        <v>894</v>
      </c>
    </row>
    <row r="183" spans="2:4">
      <c r="B183" s="13">
        <v>134</v>
      </c>
      <c r="C183">
        <v>15</v>
      </c>
      <c r="D183" t="s">
        <v>895</v>
      </c>
    </row>
    <row r="184" spans="2:4">
      <c r="B184" s="13">
        <v>135</v>
      </c>
    </row>
    <row r="185" spans="2:4">
      <c r="B185" s="13">
        <v>136</v>
      </c>
      <c r="D185" t="s">
        <v>875</v>
      </c>
    </row>
    <row r="186" spans="2:4">
      <c r="B186" s="13">
        <v>137</v>
      </c>
    </row>
    <row r="187" spans="2:4">
      <c r="B187" s="13">
        <v>138</v>
      </c>
      <c r="D187" t="s">
        <v>896</v>
      </c>
    </row>
    <row r="188" spans="2:4">
      <c r="B188" s="13">
        <v>139</v>
      </c>
      <c r="D188" t="s">
        <v>897</v>
      </c>
    </row>
    <row r="189" spans="2:4">
      <c r="B189" s="27"/>
    </row>
    <row r="190" spans="2:4">
      <c r="B190" s="13">
        <v>141</v>
      </c>
      <c r="D190" t="s">
        <v>898</v>
      </c>
    </row>
    <row r="191" spans="2:4">
      <c r="B191" s="13">
        <v>142</v>
      </c>
      <c r="D191" t="s">
        <v>874</v>
      </c>
    </row>
    <row r="192" spans="2:4">
      <c r="B192" s="13">
        <v>143</v>
      </c>
      <c r="C192">
        <v>0</v>
      </c>
      <c r="D192" t="s">
        <v>899</v>
      </c>
    </row>
    <row r="193" spans="2:4">
      <c r="B193" s="13">
        <v>144</v>
      </c>
      <c r="D193" t="s">
        <v>900</v>
      </c>
    </row>
    <row r="194" spans="2:4">
      <c r="B194" s="13">
        <v>145</v>
      </c>
    </row>
    <row r="195" spans="2:4">
      <c r="B195" s="13">
        <v>146</v>
      </c>
      <c r="C195">
        <v>0</v>
      </c>
      <c r="D195" t="s">
        <v>901</v>
      </c>
    </row>
    <row r="196" spans="2:4">
      <c r="B196" s="13">
        <v>147</v>
      </c>
      <c r="D196" t="s">
        <v>902</v>
      </c>
    </row>
    <row r="197" spans="2:4">
      <c r="B197" s="26">
        <v>148</v>
      </c>
    </row>
    <row r="198" spans="2:4">
      <c r="B198" s="13">
        <v>149</v>
      </c>
      <c r="C198">
        <v>0</v>
      </c>
      <c r="D198" t="s">
        <v>903</v>
      </c>
    </row>
    <row r="199" spans="2:4">
      <c r="B199" s="13">
        <v>150</v>
      </c>
      <c r="C199">
        <v>0</v>
      </c>
      <c r="D199" t="s">
        <v>904</v>
      </c>
    </row>
    <row r="200" spans="2:4">
      <c r="B200" s="26"/>
      <c r="C200">
        <v>0</v>
      </c>
      <c r="D200" t="s">
        <v>905</v>
      </c>
    </row>
    <row r="201" spans="2:4">
      <c r="B201" s="13">
        <v>152</v>
      </c>
      <c r="D201" t="s">
        <v>906</v>
      </c>
    </row>
    <row r="202" spans="2:4">
      <c r="B202" s="13">
        <v>153</v>
      </c>
      <c r="D202" t="s">
        <v>875</v>
      </c>
    </row>
    <row r="203" spans="2:4">
      <c r="B203" s="26"/>
    </row>
    <row r="204" spans="2:4">
      <c r="B204" s="26"/>
      <c r="C204">
        <v>0</v>
      </c>
      <c r="D204" t="s">
        <v>907</v>
      </c>
    </row>
    <row r="205" spans="2:4">
      <c r="B205" s="26">
        <v>156</v>
      </c>
      <c r="C205">
        <v>0</v>
      </c>
      <c r="D205" t="s">
        <v>908</v>
      </c>
    </row>
    <row r="206" spans="2:4">
      <c r="B206" s="13">
        <v>157</v>
      </c>
      <c r="D206" t="s">
        <v>875</v>
      </c>
    </row>
    <row r="207" spans="2:4">
      <c r="B207" s="13">
        <v>158</v>
      </c>
    </row>
    <row r="208" spans="2:4">
      <c r="B208" s="13">
        <v>159</v>
      </c>
      <c r="C208">
        <v>15</v>
      </c>
      <c r="D208" t="s">
        <v>909</v>
      </c>
    </row>
    <row r="209" spans="2:4">
      <c r="B209" s="26"/>
      <c r="D209" t="s">
        <v>874</v>
      </c>
    </row>
    <row r="210" spans="2:4">
      <c r="B210" s="26">
        <v>161</v>
      </c>
      <c r="C210">
        <v>30</v>
      </c>
      <c r="D210" t="s">
        <v>910</v>
      </c>
    </row>
    <row r="211" spans="2:4">
      <c r="B211" s="13">
        <v>162</v>
      </c>
      <c r="D211" t="s">
        <v>875</v>
      </c>
    </row>
    <row r="212" spans="2:4">
      <c r="B212" s="13">
        <v>163</v>
      </c>
    </row>
    <row r="213" spans="2:4">
      <c r="B213" s="27">
        <v>164</v>
      </c>
      <c r="C213">
        <v>0</v>
      </c>
      <c r="D213" t="s">
        <v>911</v>
      </c>
    </row>
    <row r="214" spans="2:4">
      <c r="B214" s="13">
        <v>165</v>
      </c>
      <c r="D214" t="s">
        <v>874</v>
      </c>
    </row>
    <row r="215" spans="2:4">
      <c r="B215" s="27"/>
      <c r="D215" t="s">
        <v>912</v>
      </c>
    </row>
    <row r="216" spans="2:4">
      <c r="B216" s="13">
        <v>167</v>
      </c>
    </row>
    <row r="217" spans="2:4">
      <c r="B217" s="13">
        <v>168</v>
      </c>
      <c r="C217">
        <v>0</v>
      </c>
      <c r="D217" t="s">
        <v>913</v>
      </c>
    </row>
    <row r="218" spans="2:4">
      <c r="B218" s="26">
        <v>169</v>
      </c>
      <c r="D218" t="s">
        <v>902</v>
      </c>
    </row>
    <row r="219" spans="2:4">
      <c r="B219" s="13">
        <v>170</v>
      </c>
    </row>
    <row r="220" spans="2:4">
      <c r="B220" s="13">
        <v>171</v>
      </c>
      <c r="C220">
        <v>0</v>
      </c>
      <c r="D220" t="s">
        <v>914</v>
      </c>
    </row>
    <row r="221" spans="2:4">
      <c r="B221" s="13">
        <v>172</v>
      </c>
      <c r="C221">
        <v>0</v>
      </c>
      <c r="D221" t="s">
        <v>915</v>
      </c>
    </row>
    <row r="222" spans="2:4">
      <c r="B222" s="26"/>
      <c r="D222" t="s">
        <v>902</v>
      </c>
    </row>
    <row r="223" spans="2:4">
      <c r="B223" s="13">
        <v>174</v>
      </c>
    </row>
    <row r="224" spans="2:4">
      <c r="B224" s="13">
        <v>175</v>
      </c>
      <c r="D224" t="s">
        <v>916</v>
      </c>
    </row>
    <row r="225" spans="2:4">
      <c r="B225" s="26">
        <v>176</v>
      </c>
      <c r="D225" t="s">
        <v>917</v>
      </c>
    </row>
    <row r="226" spans="2:4">
      <c r="B226" s="26"/>
      <c r="D226" t="s">
        <v>874</v>
      </c>
    </row>
    <row r="227" spans="2:4">
      <c r="B227" s="13">
        <v>178</v>
      </c>
      <c r="C227">
        <v>0</v>
      </c>
      <c r="D227" t="s">
        <v>918</v>
      </c>
    </row>
    <row r="228" spans="2:4">
      <c r="B228" s="13">
        <v>179</v>
      </c>
      <c r="C228">
        <v>0</v>
      </c>
      <c r="D228" t="s">
        <v>919</v>
      </c>
    </row>
    <row r="229" spans="2:4">
      <c r="B229" s="13">
        <v>180</v>
      </c>
      <c r="C229">
        <v>0</v>
      </c>
      <c r="D229" t="s">
        <v>920</v>
      </c>
    </row>
    <row r="230" spans="2:4">
      <c r="B230" s="13">
        <v>181</v>
      </c>
      <c r="C230">
        <v>0</v>
      </c>
      <c r="D230" t="s">
        <v>921</v>
      </c>
    </row>
    <row r="231" spans="2:4">
      <c r="B231" s="13">
        <v>182</v>
      </c>
      <c r="C231">
        <v>0</v>
      </c>
      <c r="D231" t="s">
        <v>922</v>
      </c>
    </row>
    <row r="232" spans="2:4">
      <c r="B232" s="26">
        <v>183</v>
      </c>
      <c r="C232">
        <v>0</v>
      </c>
      <c r="D232" t="s">
        <v>923</v>
      </c>
    </row>
    <row r="233" spans="2:4">
      <c r="B233" s="26"/>
      <c r="C233">
        <v>0</v>
      </c>
      <c r="D233" t="s">
        <v>924</v>
      </c>
    </row>
    <row r="234" spans="2:4">
      <c r="B234" s="26">
        <v>185</v>
      </c>
      <c r="C234">
        <v>0</v>
      </c>
      <c r="D234" t="s">
        <v>925</v>
      </c>
    </row>
    <row r="235" spans="2:4">
      <c r="B235" s="26">
        <v>186</v>
      </c>
      <c r="C235">
        <v>0</v>
      </c>
      <c r="D235" t="s">
        <v>926</v>
      </c>
    </row>
    <row r="236" spans="2:4">
      <c r="B236" s="26">
        <v>187</v>
      </c>
      <c r="D236" t="s">
        <v>875</v>
      </c>
    </row>
    <row r="237" spans="2:4">
      <c r="B237" s="26"/>
      <c r="C237">
        <v>0</v>
      </c>
      <c r="D237" t="s">
        <v>927</v>
      </c>
    </row>
    <row r="238" spans="2:4">
      <c r="B238" s="26">
        <v>189</v>
      </c>
      <c r="C238">
        <v>0</v>
      </c>
      <c r="D238" t="s">
        <v>928</v>
      </c>
    </row>
    <row r="239" spans="2:4">
      <c r="B239" s="26">
        <v>190</v>
      </c>
      <c r="D239" t="s">
        <v>929</v>
      </c>
    </row>
    <row r="240" spans="2:4">
      <c r="B240" s="26">
        <v>191</v>
      </c>
      <c r="D240" t="s">
        <v>930</v>
      </c>
    </row>
    <row r="241" spans="2:4">
      <c r="B241" s="13">
        <v>192</v>
      </c>
    </row>
    <row r="242" spans="2:4">
      <c r="B242" s="26"/>
      <c r="D242" t="s">
        <v>931</v>
      </c>
    </row>
    <row r="243" spans="2:4">
      <c r="B243" s="26">
        <v>194</v>
      </c>
      <c r="C243">
        <v>0</v>
      </c>
      <c r="D243" t="s">
        <v>932</v>
      </c>
    </row>
    <row r="244" spans="2:4">
      <c r="B244" s="13">
        <v>195</v>
      </c>
      <c r="D244" t="s">
        <v>875</v>
      </c>
    </row>
    <row r="245" spans="2:4">
      <c r="B245" s="13">
        <v>196</v>
      </c>
      <c r="D245" t="s">
        <v>875</v>
      </c>
    </row>
    <row r="246" spans="2:4">
      <c r="B246" s="13">
        <v>197</v>
      </c>
      <c r="D246" t="s">
        <v>933</v>
      </c>
    </row>
    <row r="247" spans="2:4">
      <c r="B247" s="13">
        <v>198</v>
      </c>
    </row>
    <row r="248" spans="2:4">
      <c r="B248" s="26">
        <v>199</v>
      </c>
      <c r="D248" t="s">
        <v>872</v>
      </c>
    </row>
    <row r="249" spans="2:4">
      <c r="B249" s="13">
        <v>200</v>
      </c>
      <c r="D249" t="s">
        <v>934</v>
      </c>
    </row>
    <row r="250" spans="2:4">
      <c r="B250" s="13">
        <v>201</v>
      </c>
      <c r="D250" t="s">
        <v>873</v>
      </c>
    </row>
    <row r="251" spans="2:4">
      <c r="B251" s="13">
        <v>202</v>
      </c>
      <c r="C251">
        <v>0</v>
      </c>
      <c r="D251" t="s">
        <v>935</v>
      </c>
    </row>
    <row r="252" spans="2:4">
      <c r="B252" s="13">
        <v>203</v>
      </c>
      <c r="C252">
        <v>0</v>
      </c>
      <c r="D252" t="s">
        <v>936</v>
      </c>
    </row>
    <row r="253" spans="2:4">
      <c r="B253" s="13">
        <v>204</v>
      </c>
    </row>
    <row r="254" spans="2:4">
      <c r="B254" s="13">
        <v>205</v>
      </c>
      <c r="C254">
        <v>0</v>
      </c>
      <c r="D254" t="s">
        <v>937</v>
      </c>
    </row>
    <row r="255" spans="2:4">
      <c r="B255" s="13">
        <v>206</v>
      </c>
      <c r="D255" t="s">
        <v>875</v>
      </c>
    </row>
    <row r="256" spans="2:4">
      <c r="B256" s="26">
        <v>207</v>
      </c>
    </row>
    <row r="257" spans="2:4">
      <c r="B257" s="26">
        <v>208</v>
      </c>
      <c r="C257">
        <v>15</v>
      </c>
      <c r="D257" t="s">
        <v>938</v>
      </c>
    </row>
    <row r="258" spans="2:4">
      <c r="B258" s="13">
        <v>209</v>
      </c>
      <c r="D258" t="s">
        <v>874</v>
      </c>
    </row>
    <row r="259" spans="2:4">
      <c r="B259" s="26">
        <v>210</v>
      </c>
      <c r="D259" t="s">
        <v>939</v>
      </c>
    </row>
    <row r="260" spans="2:4">
      <c r="B260" s="13">
        <v>211</v>
      </c>
      <c r="D260" t="s">
        <v>940</v>
      </c>
    </row>
    <row r="261" spans="2:4">
      <c r="B261" s="13">
        <v>212</v>
      </c>
      <c r="D261" t="s">
        <v>941</v>
      </c>
    </row>
    <row r="262" spans="2:4">
      <c r="B262" s="27">
        <v>213</v>
      </c>
      <c r="D262" t="s">
        <v>942</v>
      </c>
    </row>
    <row r="263" spans="2:4">
      <c r="B263" s="13">
        <v>214</v>
      </c>
      <c r="C263">
        <v>15</v>
      </c>
      <c r="D263" t="s">
        <v>943</v>
      </c>
    </row>
    <row r="264" spans="2:4">
      <c r="B264" s="13">
        <v>215</v>
      </c>
      <c r="C264">
        <v>15</v>
      </c>
      <c r="D264" t="s">
        <v>944</v>
      </c>
    </row>
    <row r="265" spans="2:4">
      <c r="B265" s="13">
        <v>216</v>
      </c>
    </row>
    <row r="266" spans="2:4">
      <c r="B266" s="13">
        <v>217</v>
      </c>
      <c r="C266">
        <v>15</v>
      </c>
      <c r="D266" t="s">
        <v>913</v>
      </c>
    </row>
    <row r="267" spans="2:4">
      <c r="B267" s="13">
        <v>218</v>
      </c>
      <c r="D267" t="s">
        <v>902</v>
      </c>
    </row>
    <row r="268" spans="2:4">
      <c r="B268" s="27">
        <v>219</v>
      </c>
    </row>
    <row r="269" spans="2:4">
      <c r="B269" s="27">
        <v>220</v>
      </c>
      <c r="C269">
        <v>15</v>
      </c>
      <c r="D269" t="s">
        <v>914</v>
      </c>
    </row>
    <row r="270" spans="2:4">
      <c r="B270" s="13">
        <v>221</v>
      </c>
      <c r="C270">
        <v>15</v>
      </c>
      <c r="D270" t="s">
        <v>915</v>
      </c>
    </row>
    <row r="271" spans="2:4">
      <c r="B271" s="27"/>
      <c r="D271" t="s">
        <v>902</v>
      </c>
    </row>
    <row r="272" spans="2:4">
      <c r="B272" s="13">
        <v>223</v>
      </c>
    </row>
    <row r="273" spans="2:4">
      <c r="B273" s="13">
        <v>224</v>
      </c>
      <c r="C273">
        <v>15</v>
      </c>
      <c r="D273" t="s">
        <v>945</v>
      </c>
    </row>
    <row r="274" spans="2:4">
      <c r="B274" s="27">
        <v>225</v>
      </c>
    </row>
    <row r="275" spans="2:4">
      <c r="B275" s="27"/>
      <c r="C275">
        <v>15</v>
      </c>
      <c r="D275" t="s">
        <v>946</v>
      </c>
    </row>
    <row r="276" spans="2:4">
      <c r="B276" s="13">
        <v>227</v>
      </c>
      <c r="C276">
        <v>15</v>
      </c>
      <c r="D276" t="s">
        <v>947</v>
      </c>
    </row>
    <row r="277" spans="2:4">
      <c r="B277" s="13">
        <v>228</v>
      </c>
    </row>
    <row r="278" spans="2:4">
      <c r="B278" s="27">
        <v>229</v>
      </c>
      <c r="D278" t="s">
        <v>948</v>
      </c>
    </row>
    <row r="279" spans="2:4">
      <c r="B279" s="13">
        <v>230</v>
      </c>
      <c r="D279" t="s">
        <v>949</v>
      </c>
    </row>
    <row r="280" spans="2:4">
      <c r="B280" s="27">
        <v>231</v>
      </c>
      <c r="D280" t="s">
        <v>950</v>
      </c>
    </row>
    <row r="281" spans="2:4">
      <c r="B281" s="27">
        <v>232</v>
      </c>
      <c r="D281" t="s">
        <v>873</v>
      </c>
    </row>
    <row r="282" spans="2:4">
      <c r="B282" s="13">
        <v>233</v>
      </c>
      <c r="C282">
        <v>30</v>
      </c>
      <c r="D282" t="s">
        <v>951</v>
      </c>
    </row>
    <row r="283" spans="2:4">
      <c r="B283" s="13">
        <v>234</v>
      </c>
      <c r="C283">
        <v>15</v>
      </c>
      <c r="D283" t="s">
        <v>952</v>
      </c>
    </row>
    <row r="284" spans="2:4">
      <c r="B284" s="13">
        <v>235</v>
      </c>
      <c r="C284">
        <v>15</v>
      </c>
      <c r="D284" t="s">
        <v>953</v>
      </c>
    </row>
    <row r="285" spans="2:4">
      <c r="B285" s="13">
        <v>236</v>
      </c>
      <c r="D285" t="s">
        <v>954</v>
      </c>
    </row>
    <row r="286" spans="2:4">
      <c r="B286" s="13">
        <v>237</v>
      </c>
      <c r="D286" t="s">
        <v>955</v>
      </c>
    </row>
    <row r="287" spans="2:4">
      <c r="B287" s="27">
        <v>238</v>
      </c>
    </row>
    <row r="288" spans="2:4">
      <c r="B288" s="27">
        <v>239</v>
      </c>
      <c r="C288">
        <v>0</v>
      </c>
      <c r="D288" t="s">
        <v>956</v>
      </c>
    </row>
    <row r="289" spans="2:4">
      <c r="B289" s="27"/>
      <c r="C289">
        <v>0</v>
      </c>
      <c r="D289" t="s">
        <v>957</v>
      </c>
    </row>
    <row r="290" spans="2:4">
      <c r="B290" s="13">
        <v>241</v>
      </c>
      <c r="D290" t="s">
        <v>958</v>
      </c>
    </row>
    <row r="291" spans="2:4">
      <c r="B291" s="13">
        <v>242</v>
      </c>
      <c r="C291">
        <v>0</v>
      </c>
      <c r="D291" t="s">
        <v>959</v>
      </c>
    </row>
    <row r="292" spans="2:4">
      <c r="B292" s="13">
        <v>243</v>
      </c>
      <c r="C292">
        <v>0</v>
      </c>
      <c r="D292" t="s">
        <v>960</v>
      </c>
    </row>
    <row r="293" spans="2:4">
      <c r="B293" s="26">
        <v>244</v>
      </c>
    </row>
    <row r="294" spans="2:4">
      <c r="B294" s="26"/>
    </row>
    <row r="295" spans="2:4">
      <c r="B295" s="13">
        <v>246</v>
      </c>
      <c r="D295" t="s">
        <v>961</v>
      </c>
    </row>
    <row r="296" spans="2:4">
      <c r="B296" s="26"/>
      <c r="D296" t="s">
        <v>962</v>
      </c>
    </row>
    <row r="297" spans="2:4">
      <c r="B297" s="26"/>
      <c r="D297" t="s">
        <v>963</v>
      </c>
    </row>
    <row r="298" spans="2:4">
      <c r="B298" s="13">
        <v>249</v>
      </c>
      <c r="D298" t="s">
        <v>964</v>
      </c>
    </row>
    <row r="299" spans="2:4">
      <c r="B299" s="13">
        <v>250</v>
      </c>
      <c r="D299" t="s">
        <v>965</v>
      </c>
    </row>
    <row r="300" spans="2:4">
      <c r="B300" s="13">
        <v>251</v>
      </c>
      <c r="D300" t="s">
        <v>873</v>
      </c>
    </row>
    <row r="301" spans="2:4">
      <c r="B301" s="13">
        <v>252</v>
      </c>
      <c r="D301" t="s">
        <v>966</v>
      </c>
    </row>
    <row r="302" spans="2:4">
      <c r="B302" s="13">
        <v>253</v>
      </c>
      <c r="D302" t="s">
        <v>967</v>
      </c>
    </row>
    <row r="303" spans="2:4">
      <c r="B303" s="13">
        <v>254</v>
      </c>
      <c r="D303" t="s">
        <v>873</v>
      </c>
    </row>
    <row r="304" spans="2:4">
      <c r="B304" s="13">
        <v>255</v>
      </c>
      <c r="D304" t="s">
        <v>968</v>
      </c>
    </row>
    <row r="305" spans="2:4">
      <c r="B305" s="13">
        <v>256</v>
      </c>
      <c r="D305" t="s">
        <v>969</v>
      </c>
    </row>
    <row r="306" spans="2:4">
      <c r="B306" s="13">
        <v>257</v>
      </c>
      <c r="D306" t="s">
        <v>970</v>
      </c>
    </row>
    <row r="307" spans="2:4">
      <c r="B307" s="13">
        <v>258</v>
      </c>
      <c r="D307" t="s">
        <v>971</v>
      </c>
    </row>
    <row r="308" spans="2:4">
      <c r="B308" s="13">
        <v>259</v>
      </c>
      <c r="D308" t="s">
        <v>969</v>
      </c>
    </row>
    <row r="309" spans="2:4">
      <c r="B309" s="13">
        <v>260</v>
      </c>
      <c r="D309" t="s">
        <v>972</v>
      </c>
    </row>
    <row r="310" spans="2:4">
      <c r="B310" s="13">
        <v>261</v>
      </c>
      <c r="D310" t="s">
        <v>933</v>
      </c>
    </row>
    <row r="311" spans="2:4">
      <c r="B311" s="13">
        <v>262</v>
      </c>
    </row>
    <row r="312" spans="2:4">
      <c r="B312" s="13">
        <v>263</v>
      </c>
      <c r="D312" t="s">
        <v>973</v>
      </c>
    </row>
    <row r="313" spans="2:4">
      <c r="B313" s="13">
        <v>264</v>
      </c>
      <c r="D313" t="s">
        <v>974</v>
      </c>
    </row>
    <row r="314" spans="2:4">
      <c r="B314" s="13">
        <v>265</v>
      </c>
      <c r="D314" t="s">
        <v>975</v>
      </c>
    </row>
    <row r="315" spans="2:4">
      <c r="B315" s="13">
        <v>266</v>
      </c>
      <c r="D315" t="s">
        <v>873</v>
      </c>
    </row>
    <row r="316" spans="2:4">
      <c r="B316" s="13">
        <v>267</v>
      </c>
      <c r="C316">
        <v>0</v>
      </c>
      <c r="D316" t="s">
        <v>976</v>
      </c>
    </row>
    <row r="317" spans="2:4">
      <c r="B317" s="13">
        <v>268</v>
      </c>
      <c r="D317" t="s">
        <v>875</v>
      </c>
    </row>
    <row r="318" spans="2:4">
      <c r="B318" s="13">
        <v>269</v>
      </c>
    </row>
    <row r="319" spans="2:4">
      <c r="B319" s="13">
        <v>270</v>
      </c>
      <c r="D319" t="s">
        <v>977</v>
      </c>
    </row>
    <row r="320" spans="2:4">
      <c r="B320" s="26">
        <v>271</v>
      </c>
      <c r="D320" t="s">
        <v>978</v>
      </c>
    </row>
    <row r="321" spans="2:4">
      <c r="B321" s="13">
        <v>272</v>
      </c>
      <c r="D321" t="s">
        <v>873</v>
      </c>
    </row>
    <row r="322" spans="2:4">
      <c r="B322" s="13">
        <v>273</v>
      </c>
      <c r="C322">
        <v>0</v>
      </c>
      <c r="D322" t="s">
        <v>979</v>
      </c>
    </row>
    <row r="323" spans="2:4">
      <c r="B323" s="13">
        <v>274</v>
      </c>
      <c r="C323">
        <v>0</v>
      </c>
      <c r="D323" t="s">
        <v>980</v>
      </c>
    </row>
    <row r="324" spans="2:4">
      <c r="B324" s="13">
        <v>275</v>
      </c>
      <c r="C324">
        <v>0</v>
      </c>
      <c r="D324" t="s">
        <v>981</v>
      </c>
    </row>
    <row r="325" spans="2:4">
      <c r="B325" s="13">
        <v>276</v>
      </c>
      <c r="C325">
        <v>0</v>
      </c>
      <c r="D325" t="s">
        <v>926</v>
      </c>
    </row>
    <row r="326" spans="2:4">
      <c r="B326" s="26">
        <v>277</v>
      </c>
      <c r="C326">
        <v>0</v>
      </c>
      <c r="D326" t="s">
        <v>982</v>
      </c>
    </row>
    <row r="327" spans="2:4">
      <c r="B327" s="26"/>
      <c r="C327">
        <v>0</v>
      </c>
      <c r="D327" t="s">
        <v>956</v>
      </c>
    </row>
    <row r="328" spans="2:4">
      <c r="B328" s="26">
        <v>279</v>
      </c>
      <c r="D328" t="s">
        <v>875</v>
      </c>
    </row>
    <row r="329" spans="2:4">
      <c r="B329" s="26">
        <v>280</v>
      </c>
    </row>
    <row r="330" spans="2:4">
      <c r="B330" s="26">
        <v>281</v>
      </c>
      <c r="C330">
        <v>0</v>
      </c>
      <c r="D330" t="s">
        <v>983</v>
      </c>
    </row>
    <row r="331" spans="2:4">
      <c r="B331" s="26">
        <v>282</v>
      </c>
      <c r="D331" t="s">
        <v>984</v>
      </c>
    </row>
    <row r="332" spans="2:4">
      <c r="B332" s="13">
        <v>283</v>
      </c>
      <c r="D332" t="s">
        <v>985</v>
      </c>
    </row>
    <row r="333" spans="2:4">
      <c r="B333" s="13">
        <v>284</v>
      </c>
      <c r="D333" t="s">
        <v>873</v>
      </c>
    </row>
    <row r="334" spans="2:4">
      <c r="B334" s="26"/>
      <c r="C334">
        <v>0</v>
      </c>
      <c r="D334" t="s">
        <v>986</v>
      </c>
    </row>
    <row r="335" spans="2:4">
      <c r="B335" s="13">
        <v>286</v>
      </c>
      <c r="D335" t="s">
        <v>987</v>
      </c>
    </row>
    <row r="336" spans="2:4">
      <c r="B336" s="13">
        <v>287</v>
      </c>
      <c r="C336">
        <v>0</v>
      </c>
      <c r="D336" t="s">
        <v>988</v>
      </c>
    </row>
    <row r="337" spans="2:4">
      <c r="B337" s="13">
        <v>288</v>
      </c>
      <c r="D337" t="s">
        <v>875</v>
      </c>
    </row>
    <row r="338" spans="2:4">
      <c r="B338" s="26">
        <v>289</v>
      </c>
    </row>
    <row r="339" spans="2:4">
      <c r="B339" s="13">
        <v>290</v>
      </c>
      <c r="D339" t="s">
        <v>989</v>
      </c>
    </row>
    <row r="340" spans="2:4">
      <c r="B340" s="26">
        <v>291</v>
      </c>
      <c r="C340">
        <v>0</v>
      </c>
      <c r="D340" t="s">
        <v>971</v>
      </c>
    </row>
    <row r="341" spans="2:4">
      <c r="B341" s="13">
        <v>292</v>
      </c>
      <c r="D341" t="s">
        <v>969</v>
      </c>
    </row>
    <row r="342" spans="2:4">
      <c r="B342" s="13">
        <v>293</v>
      </c>
      <c r="D342" t="s">
        <v>990</v>
      </c>
    </row>
    <row r="343" spans="2:4">
      <c r="B343" s="13">
        <v>294</v>
      </c>
    </row>
    <row r="344" spans="2:4">
      <c r="B344" s="26">
        <v>295</v>
      </c>
      <c r="D344" t="s">
        <v>991</v>
      </c>
    </row>
    <row r="345" spans="2:4">
      <c r="B345" s="13">
        <v>296</v>
      </c>
      <c r="D345" t="s">
        <v>992</v>
      </c>
    </row>
    <row r="346" spans="2:4">
      <c r="B346" s="13">
        <v>297</v>
      </c>
      <c r="D346" t="s">
        <v>873</v>
      </c>
    </row>
    <row r="347" spans="2:4">
      <c r="B347" s="13">
        <v>298</v>
      </c>
      <c r="C347">
        <v>0</v>
      </c>
      <c r="D347" t="s">
        <v>993</v>
      </c>
    </row>
    <row r="348" spans="2:4">
      <c r="B348" s="13">
        <v>299</v>
      </c>
      <c r="C348">
        <v>0</v>
      </c>
      <c r="D348" t="s">
        <v>994</v>
      </c>
    </row>
    <row r="349" spans="2:4">
      <c r="B349" s="13">
        <v>300</v>
      </c>
      <c r="D349" t="s">
        <v>906</v>
      </c>
    </row>
    <row r="350" spans="2:4">
      <c r="B350" s="13">
        <v>301</v>
      </c>
      <c r="D350" t="s">
        <v>995</v>
      </c>
    </row>
    <row r="351" spans="2:4">
      <c r="B351" s="26"/>
      <c r="C351">
        <v>0</v>
      </c>
      <c r="D351" t="s">
        <v>996</v>
      </c>
    </row>
    <row r="352" spans="2:4">
      <c r="B352" s="26">
        <v>303</v>
      </c>
      <c r="D352" t="s">
        <v>997</v>
      </c>
    </row>
    <row r="353" spans="2:4">
      <c r="B353" s="13">
        <v>304</v>
      </c>
      <c r="D353" t="s">
        <v>998</v>
      </c>
    </row>
    <row r="354" spans="2:4">
      <c r="B354" s="13">
        <v>305</v>
      </c>
      <c r="C354">
        <v>0</v>
      </c>
      <c r="D354" t="s">
        <v>999</v>
      </c>
    </row>
    <row r="355" spans="2:4">
      <c r="B355" s="26">
        <v>306</v>
      </c>
      <c r="D355" t="s">
        <v>1000</v>
      </c>
    </row>
    <row r="356" spans="2:4">
      <c r="B356" s="13">
        <v>307</v>
      </c>
      <c r="D356" t="s">
        <v>906</v>
      </c>
    </row>
    <row r="357" spans="2:4">
      <c r="B357" s="13">
        <v>308</v>
      </c>
      <c r="D357" t="s">
        <v>875</v>
      </c>
    </row>
    <row r="358" spans="2:4">
      <c r="B358" s="26">
        <v>309</v>
      </c>
      <c r="C358">
        <v>0</v>
      </c>
      <c r="D358" t="s">
        <v>1001</v>
      </c>
    </row>
    <row r="359" spans="2:4">
      <c r="B359" s="13">
        <v>310</v>
      </c>
      <c r="D359" t="s">
        <v>875</v>
      </c>
    </row>
    <row r="360" spans="2:4">
      <c r="B360" s="13">
        <v>311</v>
      </c>
      <c r="C360">
        <v>15</v>
      </c>
      <c r="D360" t="s">
        <v>1002</v>
      </c>
    </row>
    <row r="361" spans="2:4">
      <c r="B361" s="13">
        <v>312</v>
      </c>
      <c r="C361">
        <v>0</v>
      </c>
      <c r="D361" t="s">
        <v>1003</v>
      </c>
    </row>
    <row r="362" spans="2:4">
      <c r="B362" s="26">
        <v>313</v>
      </c>
    </row>
    <row r="363" spans="2:4">
      <c r="B363" s="13">
        <v>314</v>
      </c>
      <c r="D363" t="s">
        <v>872</v>
      </c>
    </row>
    <row r="364" spans="2:4">
      <c r="B364" s="27"/>
      <c r="D364" t="s">
        <v>1004</v>
      </c>
    </row>
    <row r="365" spans="2:4">
      <c r="B365" s="26">
        <v>316</v>
      </c>
      <c r="D365" t="s">
        <v>873</v>
      </c>
    </row>
    <row r="366" spans="2:4">
      <c r="B366" s="13">
        <v>317</v>
      </c>
      <c r="C366">
        <v>30</v>
      </c>
      <c r="D366" t="s">
        <v>1005</v>
      </c>
    </row>
    <row r="367" spans="2:4">
      <c r="B367" s="13">
        <v>318</v>
      </c>
      <c r="C367">
        <v>15</v>
      </c>
      <c r="D367" t="s">
        <v>1006</v>
      </c>
    </row>
    <row r="368" spans="2:4">
      <c r="B368" s="13">
        <v>319</v>
      </c>
      <c r="C368">
        <v>15</v>
      </c>
      <c r="D368" t="s">
        <v>1007</v>
      </c>
    </row>
    <row r="369" spans="2:4">
      <c r="B369" s="13">
        <v>320</v>
      </c>
      <c r="C369">
        <v>15</v>
      </c>
      <c r="D369" t="s">
        <v>1008</v>
      </c>
    </row>
    <row r="370" spans="2:4">
      <c r="B370" s="27">
        <v>321</v>
      </c>
      <c r="D370" t="s">
        <v>1009</v>
      </c>
    </row>
    <row r="371" spans="2:4">
      <c r="B371" s="27"/>
    </row>
    <row r="372" spans="2:4">
      <c r="B372" s="27">
        <v>323</v>
      </c>
      <c r="C372">
        <v>15</v>
      </c>
      <c r="D372" t="s">
        <v>1010</v>
      </c>
    </row>
    <row r="373" spans="2:4">
      <c r="B373" s="27">
        <v>324</v>
      </c>
      <c r="C373">
        <v>15</v>
      </c>
      <c r="D373" t="s">
        <v>1011</v>
      </c>
    </row>
    <row r="374" spans="2:4">
      <c r="B374" s="13">
        <v>325</v>
      </c>
      <c r="D374" t="s">
        <v>1012</v>
      </c>
    </row>
    <row r="375" spans="2:4">
      <c r="B375" s="13">
        <v>326</v>
      </c>
      <c r="C375">
        <v>300</v>
      </c>
      <c r="D375" t="s">
        <v>1013</v>
      </c>
    </row>
    <row r="376" spans="2:4">
      <c r="B376" s="27">
        <v>327</v>
      </c>
      <c r="C376">
        <v>300</v>
      </c>
      <c r="D376" t="s">
        <v>1014</v>
      </c>
    </row>
    <row r="377" spans="2:4">
      <c r="B377" s="27">
        <v>328</v>
      </c>
      <c r="C377">
        <v>300</v>
      </c>
      <c r="D377" t="s">
        <v>1015</v>
      </c>
    </row>
    <row r="378" spans="2:4">
      <c r="B378" s="13">
        <v>329</v>
      </c>
      <c r="C378">
        <v>600</v>
      </c>
      <c r="D378" t="s">
        <v>1005</v>
      </c>
    </row>
    <row r="379" spans="2:4">
      <c r="B379" s="27">
        <v>330</v>
      </c>
      <c r="C379">
        <v>300</v>
      </c>
      <c r="D379" t="s">
        <v>1016</v>
      </c>
    </row>
    <row r="380" spans="2:4">
      <c r="B380" s="27"/>
      <c r="D380" t="s">
        <v>906</v>
      </c>
    </row>
    <row r="381" spans="2:4">
      <c r="B381" s="27">
        <v>332</v>
      </c>
      <c r="D381" t="s">
        <v>875</v>
      </c>
    </row>
    <row r="382" spans="2:4">
      <c r="B382" s="27">
        <v>333</v>
      </c>
      <c r="C382">
        <v>300</v>
      </c>
      <c r="D382" t="s">
        <v>1017</v>
      </c>
    </row>
    <row r="383" spans="2:4">
      <c r="B383" s="27"/>
      <c r="D383" t="s">
        <v>875</v>
      </c>
    </row>
    <row r="384" spans="2:4">
      <c r="B384" s="13">
        <v>335</v>
      </c>
      <c r="C384">
        <v>15</v>
      </c>
      <c r="D384" t="s">
        <v>1018</v>
      </c>
    </row>
    <row r="385" spans="2:4">
      <c r="B385" s="13">
        <v>336</v>
      </c>
      <c r="C385">
        <v>15</v>
      </c>
      <c r="D385" t="s">
        <v>1013</v>
      </c>
    </row>
    <row r="386" spans="2:4">
      <c r="B386" s="27"/>
    </row>
    <row r="387" spans="2:4">
      <c r="B387" s="13">
        <v>338</v>
      </c>
      <c r="C387">
        <v>15</v>
      </c>
      <c r="D387" t="s">
        <v>937</v>
      </c>
    </row>
    <row r="388" spans="2:4">
      <c r="B388" s="27">
        <v>339</v>
      </c>
    </row>
    <row r="389" spans="2:4">
      <c r="B389" s="27">
        <v>340</v>
      </c>
      <c r="D389" t="s">
        <v>1019</v>
      </c>
    </row>
    <row r="390" spans="2:4">
      <c r="B390" s="13">
        <v>341</v>
      </c>
      <c r="C390">
        <v>15</v>
      </c>
      <c r="D390" t="s">
        <v>1020</v>
      </c>
    </row>
    <row r="391" spans="2:4">
      <c r="B391" s="27">
        <v>342</v>
      </c>
      <c r="C391">
        <v>15</v>
      </c>
      <c r="D391" t="s">
        <v>902</v>
      </c>
    </row>
    <row r="392" spans="2:4">
      <c r="B392" s="13">
        <v>343</v>
      </c>
      <c r="D392" t="s">
        <v>875</v>
      </c>
    </row>
    <row r="393" spans="2:4">
      <c r="B393" s="13">
        <v>344</v>
      </c>
    </row>
    <row r="394" spans="2:4">
      <c r="B394" s="27">
        <v>345</v>
      </c>
      <c r="D394" t="s">
        <v>872</v>
      </c>
    </row>
    <row r="395" spans="2:4">
      <c r="B395" s="27">
        <v>346</v>
      </c>
      <c r="D395" t="s">
        <v>1021</v>
      </c>
    </row>
    <row r="396" spans="2:4">
      <c r="B396" s="13">
        <v>347</v>
      </c>
      <c r="D396" t="s">
        <v>1022</v>
      </c>
    </row>
    <row r="397" spans="2:4">
      <c r="B397" s="13">
        <v>348</v>
      </c>
      <c r="D397" t="s">
        <v>1023</v>
      </c>
    </row>
    <row r="398" spans="2:4">
      <c r="B398" s="13">
        <v>349</v>
      </c>
      <c r="D398" t="s">
        <v>1024</v>
      </c>
    </row>
    <row r="399" spans="2:4">
      <c r="B399" s="13">
        <v>350</v>
      </c>
      <c r="D399" t="s">
        <v>1025</v>
      </c>
    </row>
    <row r="400" spans="2:4">
      <c r="B400" s="13">
        <v>351</v>
      </c>
      <c r="D400" t="s">
        <v>1026</v>
      </c>
    </row>
    <row r="401" spans="2:4">
      <c r="B401" s="13">
        <v>352</v>
      </c>
      <c r="D401" t="s">
        <v>19</v>
      </c>
    </row>
    <row r="402" spans="2:4">
      <c r="B402" s="13">
        <v>353</v>
      </c>
      <c r="D402" t="s">
        <v>1027</v>
      </c>
    </row>
    <row r="403" spans="2:4">
      <c r="B403" s="13">
        <v>354</v>
      </c>
      <c r="D403" t="s">
        <v>1028</v>
      </c>
    </row>
    <row r="404" spans="2:4">
      <c r="B404" s="13">
        <v>355</v>
      </c>
      <c r="D404" t="s">
        <v>1029</v>
      </c>
    </row>
    <row r="405" spans="2:4">
      <c r="B405" s="13">
        <v>356</v>
      </c>
      <c r="D405" t="s">
        <v>1030</v>
      </c>
    </row>
    <row r="406" spans="2:4">
      <c r="B406" s="13">
        <v>357</v>
      </c>
      <c r="D406" t="s">
        <v>873</v>
      </c>
    </row>
    <row r="407" spans="2:4">
      <c r="B407" s="13">
        <v>358</v>
      </c>
      <c r="C407">
        <v>0</v>
      </c>
      <c r="D407" t="s">
        <v>1031</v>
      </c>
    </row>
    <row r="408" spans="2:4">
      <c r="B408" s="13">
        <v>359</v>
      </c>
      <c r="D408" t="s">
        <v>1032</v>
      </c>
    </row>
    <row r="409" spans="2:4">
      <c r="B409" s="13">
        <v>360</v>
      </c>
      <c r="D409" t="s">
        <v>874</v>
      </c>
    </row>
    <row r="410" spans="2:4">
      <c r="B410" s="13">
        <v>361</v>
      </c>
      <c r="D410" t="s">
        <v>1033</v>
      </c>
    </row>
    <row r="411" spans="2:4">
      <c r="B411" s="26">
        <v>362</v>
      </c>
    </row>
    <row r="412" spans="2:4">
      <c r="B412" s="13">
        <v>363</v>
      </c>
      <c r="D412" t="s">
        <v>1012</v>
      </c>
    </row>
    <row r="413" spans="2:4">
      <c r="B413" s="13">
        <v>364</v>
      </c>
      <c r="C413">
        <v>0</v>
      </c>
      <c r="D413" t="s">
        <v>1034</v>
      </c>
    </row>
    <row r="414" spans="2:4">
      <c r="B414" s="13">
        <v>365</v>
      </c>
      <c r="C414">
        <v>0</v>
      </c>
      <c r="D414" t="s">
        <v>1035</v>
      </c>
    </row>
    <row r="415" spans="2:4">
      <c r="B415" s="13">
        <v>366</v>
      </c>
      <c r="C415">
        <v>0</v>
      </c>
      <c r="D415" t="s">
        <v>1036</v>
      </c>
    </row>
    <row r="416" spans="2:4">
      <c r="B416" s="13">
        <v>367</v>
      </c>
      <c r="C416">
        <v>0</v>
      </c>
      <c r="D416" t="s">
        <v>887</v>
      </c>
    </row>
    <row r="417" spans="2:4">
      <c r="B417" s="26">
        <v>368</v>
      </c>
      <c r="C417">
        <v>0</v>
      </c>
      <c r="D417" t="s">
        <v>1037</v>
      </c>
    </row>
    <row r="418" spans="2:4">
      <c r="B418" s="26">
        <v>369</v>
      </c>
      <c r="C418">
        <v>0</v>
      </c>
      <c r="D418" t="s">
        <v>1038</v>
      </c>
    </row>
    <row r="419" spans="2:4">
      <c r="B419" s="26"/>
      <c r="C419">
        <v>0</v>
      </c>
      <c r="D419" t="s">
        <v>1039</v>
      </c>
    </row>
    <row r="420" spans="2:4">
      <c r="B420" s="26">
        <v>371</v>
      </c>
      <c r="C420">
        <v>0</v>
      </c>
      <c r="D420" t="s">
        <v>1040</v>
      </c>
    </row>
    <row r="421" spans="2:4">
      <c r="B421" s="26"/>
      <c r="D421" t="s">
        <v>875</v>
      </c>
    </row>
    <row r="422" spans="2:4">
      <c r="B422" s="26">
        <v>373</v>
      </c>
    </row>
    <row r="423" spans="2:4">
      <c r="B423" s="26"/>
      <c r="D423" t="s">
        <v>1041</v>
      </c>
    </row>
    <row r="424" spans="2:4">
      <c r="B424" s="26">
        <v>375</v>
      </c>
      <c r="D424" t="s">
        <v>1042</v>
      </c>
    </row>
    <row r="425" spans="2:4">
      <c r="B425" s="13">
        <v>376</v>
      </c>
      <c r="D425" t="s">
        <v>19</v>
      </c>
    </row>
    <row r="426" spans="2:4">
      <c r="B426" s="13">
        <v>377</v>
      </c>
      <c r="D426" t="s">
        <v>1043</v>
      </c>
    </row>
    <row r="427" spans="2:4">
      <c r="B427" s="13">
        <v>378</v>
      </c>
      <c r="D427" t="s">
        <v>1044</v>
      </c>
    </row>
    <row r="428" spans="2:4">
      <c r="B428" s="13">
        <v>379</v>
      </c>
      <c r="D428" t="s">
        <v>1045</v>
      </c>
    </row>
    <row r="429" spans="2:4">
      <c r="B429" s="13">
        <v>380</v>
      </c>
      <c r="D429" t="s">
        <v>1046</v>
      </c>
    </row>
    <row r="430" spans="2:4">
      <c r="B430" s="13">
        <v>381</v>
      </c>
      <c r="D430" t="s">
        <v>873</v>
      </c>
    </row>
    <row r="431" spans="2:4">
      <c r="B431" s="13">
        <v>382</v>
      </c>
      <c r="C431">
        <v>0</v>
      </c>
      <c r="D431" t="s">
        <v>1047</v>
      </c>
    </row>
    <row r="432" spans="2:4">
      <c r="B432" s="13">
        <v>383</v>
      </c>
      <c r="D432" t="s">
        <v>874</v>
      </c>
    </row>
    <row r="433" spans="2:4">
      <c r="B433" s="13">
        <v>384</v>
      </c>
      <c r="D433" t="s">
        <v>912</v>
      </c>
    </row>
    <row r="434" spans="2:4">
      <c r="B434" s="13">
        <v>385</v>
      </c>
      <c r="D434" t="s">
        <v>1048</v>
      </c>
    </row>
    <row r="435" spans="2:4">
      <c r="B435" s="26">
        <v>386</v>
      </c>
      <c r="D435" t="s">
        <v>1049</v>
      </c>
    </row>
    <row r="436" spans="2:4">
      <c r="B436" s="13">
        <v>387</v>
      </c>
      <c r="D436" t="s">
        <v>1050</v>
      </c>
    </row>
    <row r="437" spans="2:4">
      <c r="B437" s="13">
        <v>388</v>
      </c>
      <c r="D437" t="s">
        <v>1051</v>
      </c>
    </row>
    <row r="438" spans="2:4">
      <c r="B438" s="13">
        <v>389</v>
      </c>
    </row>
    <row r="439" spans="2:4">
      <c r="B439" s="13">
        <v>390</v>
      </c>
      <c r="C439">
        <v>0</v>
      </c>
      <c r="D439" t="s">
        <v>913</v>
      </c>
    </row>
    <row r="440" spans="2:4">
      <c r="B440" s="13">
        <v>391</v>
      </c>
      <c r="D440" t="s">
        <v>902</v>
      </c>
    </row>
    <row r="441" spans="2:4">
      <c r="B441" s="13">
        <v>392</v>
      </c>
    </row>
    <row r="442" spans="2:4">
      <c r="B442" s="13">
        <v>393</v>
      </c>
      <c r="C442">
        <v>0</v>
      </c>
      <c r="D442" t="s">
        <v>1052</v>
      </c>
    </row>
    <row r="443" spans="2:4">
      <c r="B443" s="26"/>
      <c r="C443">
        <v>0</v>
      </c>
      <c r="D443" t="s">
        <v>1053</v>
      </c>
    </row>
    <row r="444" spans="2:4">
      <c r="B444" s="13">
        <v>395</v>
      </c>
      <c r="C444">
        <v>0</v>
      </c>
      <c r="D444" t="s">
        <v>915</v>
      </c>
    </row>
    <row r="445" spans="2:4">
      <c r="B445" s="13">
        <v>396</v>
      </c>
      <c r="D445" t="s">
        <v>902</v>
      </c>
    </row>
    <row r="446" spans="2:4">
      <c r="B446" s="26"/>
    </row>
    <row r="447" spans="2:4">
      <c r="B447" s="26">
        <v>398</v>
      </c>
      <c r="D447" t="s">
        <v>872</v>
      </c>
    </row>
    <row r="448" spans="2:4">
      <c r="B448" s="26"/>
      <c r="D448" t="s">
        <v>1054</v>
      </c>
    </row>
    <row r="449" spans="2:4">
      <c r="B449" s="13">
        <v>400</v>
      </c>
      <c r="D449" t="s">
        <v>1055</v>
      </c>
    </row>
    <row r="450" spans="2:4">
      <c r="B450" s="13">
        <v>401</v>
      </c>
      <c r="D450" t="s">
        <v>873</v>
      </c>
    </row>
    <row r="451" spans="2:4">
      <c r="B451" s="13">
        <v>402</v>
      </c>
      <c r="C451">
        <v>0</v>
      </c>
      <c r="D451" t="s">
        <v>1056</v>
      </c>
    </row>
    <row r="452" spans="2:4">
      <c r="B452" s="13">
        <v>403</v>
      </c>
      <c r="D452" t="s">
        <v>1012</v>
      </c>
    </row>
    <row r="453" spans="2:4">
      <c r="B453" s="13">
        <v>404</v>
      </c>
      <c r="C453">
        <v>0</v>
      </c>
      <c r="D453" t="s">
        <v>1057</v>
      </c>
    </row>
    <row r="454" spans="2:4">
      <c r="B454" s="13">
        <v>405</v>
      </c>
      <c r="D454" t="s">
        <v>1058</v>
      </c>
    </row>
    <row r="455" spans="2:4">
      <c r="B455" s="26">
        <v>406</v>
      </c>
      <c r="D455" t="s">
        <v>1059</v>
      </c>
    </row>
    <row r="456" spans="2:4">
      <c r="B456" s="13">
        <v>407</v>
      </c>
      <c r="C456">
        <v>0</v>
      </c>
      <c r="D456" t="s">
        <v>1060</v>
      </c>
    </row>
    <row r="457" spans="2:4">
      <c r="B457" s="26"/>
      <c r="C457">
        <v>0</v>
      </c>
      <c r="D457" t="s">
        <v>1061</v>
      </c>
    </row>
    <row r="458" spans="2:4">
      <c r="B458" s="13">
        <v>409</v>
      </c>
      <c r="D458" t="s">
        <v>906</v>
      </c>
    </row>
    <row r="459" spans="2:4">
      <c r="B459" s="13">
        <v>410</v>
      </c>
      <c r="C459">
        <v>0</v>
      </c>
      <c r="D459" t="s">
        <v>1062</v>
      </c>
    </row>
    <row r="460" spans="2:4">
      <c r="B460" s="26">
        <v>411</v>
      </c>
      <c r="C460">
        <v>0</v>
      </c>
      <c r="D460" t="s">
        <v>1063</v>
      </c>
    </row>
    <row r="461" spans="2:4">
      <c r="B461" s="26"/>
    </row>
    <row r="462" spans="2:4">
      <c r="B462" s="13">
        <v>413</v>
      </c>
      <c r="D462" t="s">
        <v>1064</v>
      </c>
    </row>
    <row r="463" spans="2:4">
      <c r="B463" s="26">
        <v>414</v>
      </c>
      <c r="C463">
        <v>0</v>
      </c>
      <c r="D463" t="s">
        <v>1065</v>
      </c>
    </row>
    <row r="464" spans="2:4">
      <c r="B464" s="26">
        <v>415</v>
      </c>
      <c r="C464">
        <v>0</v>
      </c>
      <c r="D464" t="s">
        <v>1066</v>
      </c>
    </row>
    <row r="465" spans="2:4">
      <c r="B465" s="13">
        <v>416</v>
      </c>
    </row>
    <row r="466" spans="2:4">
      <c r="B466" s="13">
        <v>417</v>
      </c>
      <c r="D466" t="s">
        <v>1067</v>
      </c>
    </row>
    <row r="467" spans="2:4">
      <c r="B467" s="26"/>
      <c r="C467">
        <v>0</v>
      </c>
      <c r="D467" t="s">
        <v>1068</v>
      </c>
    </row>
    <row r="468" spans="2:4">
      <c r="B468" s="26">
        <v>419</v>
      </c>
      <c r="D468" t="s">
        <v>1069</v>
      </c>
    </row>
    <row r="469" spans="2:4">
      <c r="B469" s="13">
        <v>420</v>
      </c>
    </row>
    <row r="470" spans="2:4">
      <c r="B470" s="13">
        <v>421</v>
      </c>
      <c r="D470" t="s">
        <v>1070</v>
      </c>
    </row>
    <row r="471" spans="2:4">
      <c r="B471" s="26">
        <v>422</v>
      </c>
      <c r="C471">
        <v>0</v>
      </c>
      <c r="D471" t="s">
        <v>1071</v>
      </c>
    </row>
    <row r="472" spans="2:4">
      <c r="B472" s="13">
        <v>423</v>
      </c>
      <c r="C472">
        <v>0</v>
      </c>
      <c r="D472" t="s">
        <v>1072</v>
      </c>
    </row>
    <row r="473" spans="2:4">
      <c r="B473" s="13">
        <v>424</v>
      </c>
      <c r="D473" t="s">
        <v>1073</v>
      </c>
    </row>
    <row r="474" spans="2:4">
      <c r="B474" s="13">
        <v>425</v>
      </c>
      <c r="C474">
        <v>0</v>
      </c>
      <c r="D474" t="s">
        <v>1074</v>
      </c>
    </row>
    <row r="475" spans="2:4">
      <c r="B475" s="26"/>
      <c r="D475" t="s">
        <v>875</v>
      </c>
    </row>
    <row r="476" spans="2:4">
      <c r="B476" s="26">
        <v>427</v>
      </c>
      <c r="D476" t="s">
        <v>875</v>
      </c>
    </row>
    <row r="477" spans="2:4">
      <c r="B477" s="13">
        <v>428</v>
      </c>
    </row>
    <row r="478" spans="2:4">
      <c r="B478" s="26">
        <v>429</v>
      </c>
      <c r="D478" t="s">
        <v>1075</v>
      </c>
    </row>
    <row r="479" spans="2:4">
      <c r="B479" s="13">
        <v>430</v>
      </c>
      <c r="C479">
        <v>0</v>
      </c>
      <c r="D479" t="s">
        <v>1076</v>
      </c>
    </row>
    <row r="480" spans="2:4">
      <c r="B480" s="13">
        <v>431</v>
      </c>
      <c r="C480">
        <v>0</v>
      </c>
      <c r="D480" t="s">
        <v>1077</v>
      </c>
    </row>
    <row r="481" spans="2:4">
      <c r="B481" s="13">
        <v>432</v>
      </c>
    </row>
    <row r="482" spans="2:4">
      <c r="B482" s="13">
        <v>433</v>
      </c>
      <c r="D482" t="s">
        <v>1078</v>
      </c>
    </row>
    <row r="483" spans="2:4">
      <c r="B483" s="26">
        <v>434</v>
      </c>
      <c r="C483">
        <v>0</v>
      </c>
      <c r="D483" t="s">
        <v>1079</v>
      </c>
    </row>
    <row r="484" spans="2:4">
      <c r="B484" s="26">
        <v>435</v>
      </c>
    </row>
    <row r="485" spans="2:4">
      <c r="B485" s="13">
        <v>436</v>
      </c>
      <c r="D485" t="s">
        <v>1080</v>
      </c>
    </row>
    <row r="486" spans="2:4">
      <c r="B486" s="13">
        <v>437</v>
      </c>
      <c r="D486" t="s">
        <v>1081</v>
      </c>
    </row>
    <row r="487" spans="2:4">
      <c r="B487" s="26">
        <v>438</v>
      </c>
      <c r="D487" t="s">
        <v>873</v>
      </c>
    </row>
    <row r="488" spans="2:4">
      <c r="B488" s="13">
        <v>439</v>
      </c>
      <c r="C488">
        <v>0</v>
      </c>
      <c r="D488" t="s">
        <v>1082</v>
      </c>
    </row>
    <row r="489" spans="2:4">
      <c r="B489" s="13">
        <v>440</v>
      </c>
      <c r="D489" t="s">
        <v>1083</v>
      </c>
    </row>
    <row r="490" spans="2:4">
      <c r="B490" s="13">
        <v>441</v>
      </c>
      <c r="D490" t="s">
        <v>1084</v>
      </c>
    </row>
    <row r="491" spans="2:4">
      <c r="B491" s="13">
        <v>442</v>
      </c>
      <c r="C491">
        <v>0</v>
      </c>
      <c r="D491" t="s">
        <v>1071</v>
      </c>
    </row>
    <row r="492" spans="2:4">
      <c r="B492" s="26">
        <v>443</v>
      </c>
      <c r="C492">
        <v>0</v>
      </c>
      <c r="D492" t="s">
        <v>1085</v>
      </c>
    </row>
    <row r="493" spans="2:4">
      <c r="B493" s="13">
        <v>444</v>
      </c>
      <c r="C493">
        <v>0</v>
      </c>
      <c r="D493" t="s">
        <v>1086</v>
      </c>
    </row>
    <row r="494" spans="2:4">
      <c r="B494" s="13">
        <v>445</v>
      </c>
      <c r="D494" t="s">
        <v>1087</v>
      </c>
    </row>
    <row r="495" spans="2:4">
      <c r="B495" s="26"/>
      <c r="D495" t="s">
        <v>1088</v>
      </c>
    </row>
    <row r="496" spans="2:4">
      <c r="B496" s="26">
        <v>447</v>
      </c>
      <c r="D496" t="s">
        <v>875</v>
      </c>
    </row>
    <row r="497" spans="2:4">
      <c r="B497" s="26">
        <v>448</v>
      </c>
    </row>
    <row r="498" spans="2:4">
      <c r="B498" s="13">
        <v>449</v>
      </c>
      <c r="D498" t="s">
        <v>1089</v>
      </c>
    </row>
    <row r="499" spans="2:4">
      <c r="B499" s="13">
        <v>450</v>
      </c>
      <c r="C499">
        <v>0</v>
      </c>
      <c r="D499" t="s">
        <v>1090</v>
      </c>
    </row>
    <row r="500" spans="2:4">
      <c r="B500" s="13">
        <v>451</v>
      </c>
      <c r="C500">
        <v>0</v>
      </c>
      <c r="D500" t="s">
        <v>1091</v>
      </c>
    </row>
    <row r="501" spans="2:4">
      <c r="B501" s="13">
        <v>452</v>
      </c>
      <c r="D501" t="s">
        <v>1092</v>
      </c>
    </row>
    <row r="502" spans="2:4">
      <c r="B502" s="13">
        <v>453</v>
      </c>
    </row>
    <row r="503" spans="2:4">
      <c r="B503" s="26">
        <v>454</v>
      </c>
      <c r="D503" t="s">
        <v>1093</v>
      </c>
    </row>
    <row r="504" spans="2:4">
      <c r="B504" s="26">
        <v>455</v>
      </c>
      <c r="C504">
        <v>0</v>
      </c>
      <c r="D504" t="s">
        <v>1094</v>
      </c>
    </row>
    <row r="505" spans="2:4">
      <c r="B505" s="13">
        <v>456</v>
      </c>
      <c r="D505" t="s">
        <v>1095</v>
      </c>
    </row>
    <row r="506" spans="2:4">
      <c r="B506" s="13">
        <v>457</v>
      </c>
      <c r="C506">
        <v>0</v>
      </c>
      <c r="D506" t="s">
        <v>1071</v>
      </c>
    </row>
    <row r="507" spans="2:4">
      <c r="B507" s="13">
        <v>458</v>
      </c>
      <c r="C507">
        <v>0</v>
      </c>
      <c r="D507" t="s">
        <v>1085</v>
      </c>
    </row>
    <row r="508" spans="2:4">
      <c r="B508" s="26">
        <v>459</v>
      </c>
      <c r="C508">
        <v>0</v>
      </c>
      <c r="D508" t="s">
        <v>1086</v>
      </c>
    </row>
    <row r="509" spans="2:4">
      <c r="B509" s="13">
        <v>460</v>
      </c>
      <c r="D509" t="s">
        <v>1096</v>
      </c>
    </row>
    <row r="510" spans="2:4">
      <c r="B510" s="26"/>
      <c r="D510" t="s">
        <v>1097</v>
      </c>
    </row>
    <row r="511" spans="2:4">
      <c r="B511" s="26">
        <v>462</v>
      </c>
      <c r="D511" t="s">
        <v>875</v>
      </c>
    </row>
    <row r="512" spans="2:4">
      <c r="B512" s="26">
        <v>463</v>
      </c>
    </row>
    <row r="513" spans="2:4">
      <c r="B513" s="13">
        <v>464</v>
      </c>
      <c r="C513">
        <v>0</v>
      </c>
      <c r="D513" t="s">
        <v>937</v>
      </c>
    </row>
    <row r="514" spans="2:4">
      <c r="B514" s="13">
        <v>465</v>
      </c>
      <c r="D514" t="s">
        <v>875</v>
      </c>
    </row>
    <row r="515" spans="2:4">
      <c r="B515" s="13">
        <v>466</v>
      </c>
    </row>
    <row r="516" spans="2:4">
      <c r="B516" s="13">
        <v>467</v>
      </c>
      <c r="C516">
        <v>510</v>
      </c>
      <c r="D516" t="s">
        <v>1098</v>
      </c>
    </row>
    <row r="517" spans="2:4">
      <c r="B517" s="26">
        <v>468</v>
      </c>
      <c r="D517" t="s">
        <v>874</v>
      </c>
    </row>
    <row r="518" spans="2:4">
      <c r="B518" s="13">
        <v>469</v>
      </c>
      <c r="C518">
        <v>510</v>
      </c>
      <c r="D518" t="s">
        <v>1099</v>
      </c>
    </row>
    <row r="519" spans="2:4">
      <c r="B519" s="13">
        <v>470</v>
      </c>
      <c r="D519" t="s">
        <v>1100</v>
      </c>
    </row>
    <row r="520" spans="2:4">
      <c r="B520" s="27">
        <v>471</v>
      </c>
      <c r="C520">
        <v>510</v>
      </c>
      <c r="D520" t="s">
        <v>1101</v>
      </c>
    </row>
    <row r="521" spans="2:4">
      <c r="B521" s="13">
        <v>472</v>
      </c>
      <c r="C521">
        <v>0</v>
      </c>
      <c r="D521" t="s">
        <v>1102</v>
      </c>
    </row>
    <row r="522" spans="2:4">
      <c r="B522" s="27"/>
      <c r="C522">
        <v>510</v>
      </c>
      <c r="D522" t="s">
        <v>1103</v>
      </c>
    </row>
    <row r="523" spans="2:4">
      <c r="B523" s="13">
        <v>474</v>
      </c>
      <c r="C523">
        <v>15</v>
      </c>
      <c r="D523" t="s">
        <v>1104</v>
      </c>
    </row>
    <row r="524" spans="2:4">
      <c r="B524" s="27"/>
      <c r="C524">
        <v>495</v>
      </c>
      <c r="D524" t="s">
        <v>1105</v>
      </c>
    </row>
    <row r="525" spans="2:4">
      <c r="B525" s="26">
        <v>476</v>
      </c>
      <c r="C525">
        <v>0</v>
      </c>
      <c r="D525" t="s">
        <v>1106</v>
      </c>
    </row>
    <row r="526" spans="2:4">
      <c r="B526" s="27"/>
      <c r="C526">
        <v>510</v>
      </c>
      <c r="D526" t="s">
        <v>875</v>
      </c>
    </row>
    <row r="527" spans="2:4">
      <c r="B527" s="27">
        <v>478</v>
      </c>
      <c r="D527" t="s">
        <v>1107</v>
      </c>
    </row>
    <row r="528" spans="2:4">
      <c r="B528" s="27"/>
    </row>
    <row r="529" spans="2:2">
      <c r="B529" s="26">
        <v>480</v>
      </c>
    </row>
    <row r="530" spans="2:2">
      <c r="B530" s="27">
        <v>481</v>
      </c>
    </row>
    <row r="531" spans="2:2">
      <c r="B531" s="13">
        <v>482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1.基本计算和统计</vt:lpstr>
      <vt:lpstr>2.数据比较、合并和统计</vt:lpstr>
      <vt:lpstr>3.内容转换和处理</vt:lpstr>
      <vt:lpstr>3.整理后的效果</vt:lpstr>
      <vt:lpstr>4.数据更新</vt:lpstr>
      <vt:lpstr>5.数据汇总、统计和分析</vt:lpstr>
      <vt:lpstr>Tmp </vt:lpstr>
    </vt:vector>
  </TitlesOfParts>
  <Company>Intel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hcheng2x</dc:creator>
  <cp:lastModifiedBy>hcheng2x</cp:lastModifiedBy>
  <dcterms:created xsi:type="dcterms:W3CDTF">2011-11-03T01:45:27Z</dcterms:created>
  <dcterms:modified xsi:type="dcterms:W3CDTF">2011-11-03T14:05:42Z</dcterms:modified>
</cp:coreProperties>
</file>