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5860" activeTab="1"/>
  </bookViews>
  <sheets>
    <sheet name="新需求" sheetId="3" r:id="rId1"/>
    <sheet name="缺陷类" sheetId="4" r:id="rId2"/>
  </sheets>
  <calcPr calcId="144525"/>
</workbook>
</file>

<file path=xl/sharedStrings.xml><?xml version="1.0" encoding="utf-8"?>
<sst xmlns="http://schemas.openxmlformats.org/spreadsheetml/2006/main" count="58" uniqueCount="56">
  <si>
    <t>序号</t>
  </si>
  <si>
    <t>功能</t>
  </si>
  <si>
    <t>功能点说明</t>
  </si>
  <si>
    <t>工作量(人/天)</t>
  </si>
  <si>
    <t>0512确认</t>
  </si>
  <si>
    <t>支持接收方在成功接收发送方的zip文件后可以自动进行解压</t>
  </si>
  <si>
    <t>1：设计修改策略表，增加目标解压功能相关字段
2：修改传输策略定义、修改页面增加解压相关配置
3：修改策略新增、修改、下发事件的策略实体，增加目标压缩功能相关字段
4：增加代理登录、重连、策略转移等功能中策略目标压缩相关字段
5：实现代理传输完成后操作，增加压缩文件自动解压模块功能
6：调研公司使用的压缩类型，定制相关压缩类型工具类，进行相关适配，比如 rar/gz等</t>
  </si>
  <si>
    <r>
      <rPr>
        <sz val="11"/>
        <color theme="1"/>
        <rFont val="等线"/>
        <charset val="134"/>
        <scheme val="minor"/>
      </rPr>
      <t xml:space="preserve">1，字典 zip、rar、tar、tar.gz
</t>
    </r>
    <r>
      <rPr>
        <b/>
        <sz val="11"/>
        <color theme="8"/>
        <rFont val="等线"/>
        <charset val="134"/>
        <scheme val="minor"/>
      </rPr>
      <t xml:space="preserve">反馈：目前暂时支持以上4种，后期通过字典以及补丁增加  </t>
    </r>
    <r>
      <rPr>
        <b/>
        <sz val="11"/>
        <color rgb="FFFF0000"/>
        <rFont val="等线"/>
        <charset val="134"/>
        <scheme val="minor"/>
      </rPr>
      <t>【再次确认是否全量解压】</t>
    </r>
    <r>
      <rPr>
        <b/>
        <sz val="11"/>
        <color theme="8"/>
        <rFont val="等线"/>
        <charset val="134"/>
        <scheme val="minor"/>
      </rPr>
      <t xml:space="preserve">
</t>
    </r>
    <r>
      <rPr>
        <sz val="11"/>
        <color theme="1"/>
        <rFont val="等线"/>
        <charset val="134"/>
        <scheme val="minor"/>
      </rPr>
      <t xml:space="preserve">2，目的端压缩文件是否需要保留
</t>
    </r>
    <r>
      <rPr>
        <b/>
        <sz val="11"/>
        <color theme="8"/>
        <rFont val="等线"/>
        <charset val="134"/>
        <scheme val="minor"/>
      </rPr>
      <t>反馈：客户希望做成可配置的方式，支持选择保留和删除</t>
    </r>
  </si>
  <si>
    <t>1、确认一下解压开关开启的情况下是全部解压还是部份解压？
针对策略来，某策略下全部/部份解压；
一个目录下有多种压缩格式-全部解压（业务方源头管控）</t>
  </si>
  <si>
    <t>支持标志文件触发传输</t>
  </si>
  <si>
    <t>1：策略页面去除对标识文件触发归档操作限制
2：针对标识文件触发，Agent特殊处理，只归档标识文件，不对业务文件做归档处理
3：配合交易日历的修改</t>
  </si>
  <si>
    <r>
      <rPr>
        <sz val="11"/>
        <color theme="1"/>
        <rFont val="等线"/>
        <charset val="134"/>
        <scheme val="minor"/>
      </rPr>
      <t xml:space="preserve">1，标识文件归档问题，是否随着源文件归档或者直接删除
</t>
    </r>
    <r>
      <rPr>
        <b/>
        <sz val="11"/>
        <color theme="8"/>
        <rFont val="等线"/>
        <charset val="134"/>
        <scheme val="minor"/>
      </rPr>
      <t>反馈：标识文件的归档随着源文件一起；归档的方式对齐普通周期策略即可</t>
    </r>
  </si>
  <si>
    <t>支持多种形式的日期变量[DATE]</t>
  </si>
  <si>
    <t>1：调研公司使用日期格式，作为内置数据
2：字典值增加日期格式的字典数据
3：目录页面，增加日期格式下拉选项，可自动添加至目录路径内
4：文件页面，增加日期格式下拉选项，可自动添加至文件名内
5：策略页面，增加日期格式下拉选项，可自动添加至标识文件名内
6：代理文件传输过程中，根据目录、文件、标识文件上的日期格式替换日期标签</t>
  </si>
  <si>
    <r>
      <rPr>
        <sz val="11"/>
        <color theme="1"/>
        <rFont val="等线"/>
        <charset val="134"/>
        <scheme val="minor"/>
      </rPr>
      <t xml:space="preserve">1，支持字典配置-调研下日期格式类型 
</t>
    </r>
    <r>
      <rPr>
        <b/>
        <sz val="11"/>
        <color theme="8"/>
        <rFont val="等线"/>
        <charset val="134"/>
        <scheme val="minor"/>
      </rPr>
      <t>反馈：目前存在的日期分割符包括【-_/】，日期格式有年月日、日月年【yyyyMMdd、MM-dd-yyyy】</t>
    </r>
    <r>
      <rPr>
        <b/>
        <sz val="11"/>
        <color rgb="FFFF0000"/>
        <rFont val="等线"/>
        <charset val="134"/>
        <scheme val="minor"/>
      </rPr>
      <t>【/和目录/冲突】</t>
    </r>
    <r>
      <rPr>
        <sz val="11"/>
        <color theme="1"/>
        <rFont val="等线"/>
        <charset val="134"/>
        <scheme val="minor"/>
      </rPr>
      <t xml:space="preserve">
2，目录、文件、标识文件
</t>
    </r>
    <r>
      <rPr>
        <b/>
        <sz val="11"/>
        <color theme="8"/>
        <rFont val="等线"/>
        <charset val="134"/>
        <scheme val="minor"/>
      </rPr>
      <t xml:space="preserve">反馈：可以
</t>
    </r>
    <r>
      <rPr>
        <sz val="11"/>
        <color theme="1"/>
        <rFont val="等线"/>
        <charset val="134"/>
        <scheme val="minor"/>
      </rPr>
      <t xml:space="preserve">
</t>
    </r>
    <r>
      <rPr>
        <b/>
        <sz val="11"/>
        <color theme="8"/>
        <rFont val="等线"/>
        <charset val="134"/>
        <scheme val="minor"/>
      </rPr>
      <t>客户方存在的两种文件场景：1、每天固定（目录随日期变文件名字不变）目录日期解决 2、目录不变但是里面文件名变（随日期变）</t>
    </r>
  </si>
  <si>
    <t>1、日期不能包含正反斜杠会跟目录层级冲突 
- _ .都可以；可以配置成可配的，检测一下正反斜杠不让配置；</t>
  </si>
  <si>
    <t>传输成功加标记(._cf)时所加的标记位置可调整</t>
  </si>
  <si>
    <t>1：修改代理节点文件发送完成后，增加后缀功能，在文件格式前增加特殊后缀
2：文件发送时，对已经传输的且增加后缀文件排除逻辑进行修改</t>
  </si>
  <si>
    <r>
      <rPr>
        <sz val="11"/>
        <color theme="1"/>
        <rFont val="等线"/>
        <charset val="134"/>
        <scheme val="minor"/>
      </rPr>
      <t xml:space="preserve">1，支持配置（标记的位置以及标记名称）基于全局还是基于策略
</t>
    </r>
    <r>
      <rPr>
        <b/>
        <sz val="11"/>
        <color theme="8"/>
        <rFont val="等线"/>
        <charset val="134"/>
        <scheme val="minor"/>
      </rPr>
      <t>反馈：支持标记的字符串可配即可，如使用._bak作为标记，基于全局的配置。标记的位置固定添加在拓展名之前</t>
    </r>
  </si>
  <si>
    <t>交易日历</t>
  </si>
  <si>
    <t>1：增加交易日历表，记录交易日历信息 
2：增加交易日管理页面，展示已定义的交易日，可手动点击添加，手动导入记录，选择生成工作日范围，自动添加日历 
3：日历更新需通知管理服务器，由管理服务器统一通知所有代理节点 
4：标识文件传输策略数据提供频度增加交易日历选项 
5：周期性传输策略提供交易日历选项 
6：代理通过本地时间自行完成下一次执行的交易日计算 
7：标识文件触发的策略完成计算后需通知管理服务器更新会计日 
8：Agent本地日历没有后续执行日期，则访问管理服务器获取最新交易日历信息 
9：代理节点登录时，获取最新交易日历信息</t>
  </si>
  <si>
    <r>
      <rPr>
        <sz val="11"/>
        <color theme="1"/>
        <rFont val="等线"/>
        <charset val="134"/>
        <scheme val="minor"/>
      </rPr>
      <t xml:space="preserve">1，再次确认下交易日历是一张还是多张【2张】
</t>
    </r>
    <r>
      <rPr>
        <b/>
        <sz val="11"/>
        <color theme="8"/>
        <rFont val="等线"/>
        <charset val="134"/>
        <scheme val="minor"/>
      </rPr>
      <t xml:space="preserve">反馈：至少需要维护2张，一张为国内交易、一张为国外港股交易
</t>
    </r>
    <r>
      <rPr>
        <sz val="11"/>
        <color theme="1"/>
        <rFont val="等线"/>
        <charset val="134"/>
        <scheme val="minor"/>
      </rPr>
      <t xml:space="preserve">2，交易日历导入功能——交易日历模板【提供模板】
</t>
    </r>
    <r>
      <rPr>
        <b/>
        <sz val="11"/>
        <color theme="8"/>
        <rFont val="等线"/>
        <charset val="134"/>
        <scheme val="minor"/>
      </rPr>
      <t xml:space="preserve">反馈：富国那边会提供一个模板文件，默认自动生成的交易日历可区分周末和工作日即可，法定节假日可以通过手动指定
</t>
    </r>
    <r>
      <rPr>
        <sz val="11"/>
        <color theme="1"/>
        <rFont val="等线"/>
        <charset val="134"/>
        <scheme val="minor"/>
      </rPr>
      <t xml:space="preserve">3，交易日历跨年的问题【人工维护第二年的日历】
</t>
    </r>
    <r>
      <rPr>
        <b/>
        <sz val="11"/>
        <color theme="8"/>
        <rFont val="等线"/>
        <charset val="134"/>
        <scheme val="minor"/>
      </rPr>
      <t>反馈：客户那边会在12月31号之前维护好下一年的交易日历。对于用户那边来说，交易日历的日期都是连续的【跨年时】，策略中只需指定使用的是国内或国际交易日历，跨年的交易日历维护在交易日历管理里中进行。另外，在进入下一年的1月初还会用到去年的交易日历</t>
    </r>
    <r>
      <rPr>
        <sz val="11"/>
        <color theme="1"/>
        <rFont val="等线"/>
        <charset val="134"/>
        <scheme val="minor"/>
      </rPr>
      <t xml:space="preserve">
4，交易日历与标志文件的日期关系
5，用户场景再次确认
</t>
    </r>
  </si>
  <si>
    <r>
      <rPr>
        <sz val="11"/>
        <color theme="1"/>
        <rFont val="等线"/>
        <charset val="134"/>
        <scheme val="minor"/>
      </rPr>
      <t xml:space="preserve">1、交易日历有两部分，日历本身新增修改删除，年份的新增修改删除。
2、确认日历的匹配规则
</t>
    </r>
    <r>
      <rPr>
        <sz val="11"/>
        <color rgb="FFFF0000"/>
        <rFont val="等线"/>
        <charset val="134"/>
        <scheme val="minor"/>
      </rPr>
      <t xml:space="preserve">反馈：日历2种，最多不会超过3种
1、前一年，默认生成一套交易日历（默认周六，周日）
2、前一年12月，导入其他（非周六日）设置成交易日
3、提供人工修改相关信息的功能
4、判断逻辑：
4.1 周五，节假日前后等
周五： 比如今天5.1周五，5.1可能会传5.4的信息
周一，可能要收上周5的文件。
国庆节收国庆前后的文件；
** T+1交易日文件信息，不是自然日
期望：系统上提供选项，是T+1自然日还是T+1交易日（可以）
</t>
    </r>
  </si>
  <si>
    <t>规则预定义</t>
  </si>
  <si>
    <t>1：通过字典项配置，可预定义规则，比如XXX.txt等
2：传输策略定义、修改页面，文件类型字段可下拉选择预定义规则，选择后可手动修改定义内容</t>
  </si>
  <si>
    <r>
      <rPr>
        <sz val="11"/>
        <color theme="1"/>
        <rFont val="等线"/>
        <charset val="134"/>
        <scheme val="minor"/>
      </rPr>
      <t xml:space="preserve">1、预定义一些正则，放到字典内
</t>
    </r>
    <r>
      <rPr>
        <b/>
        <sz val="11"/>
        <color theme="8"/>
        <rFont val="等线"/>
        <charset val="134"/>
        <scheme val="minor"/>
      </rPr>
      <t>反馈: 运维相对没那么熟悉,在传输策略中选择了预定义的正则后,也可以基于此正则进行微调</t>
    </r>
  </si>
  <si>
    <t>传输策略页面默认显示字段优化</t>
  </si>
  <si>
    <t>1：依据客户关注程度，优化显示策略相关字段(如发送方目录、接收方目录)</t>
  </si>
  <si>
    <r>
      <rPr>
        <sz val="11"/>
        <color theme="1"/>
        <rFont val="等线"/>
        <charset val="134"/>
        <scheme val="minor"/>
      </rPr>
      <t xml:space="preserve">1，与客户再次确认下需要显示的字段，看某个目录的传输策略
</t>
    </r>
    <r>
      <rPr>
        <b/>
        <sz val="11"/>
        <color theme="8"/>
        <rFont val="等线"/>
        <charset val="134"/>
        <scheme val="minor"/>
      </rPr>
      <t>反馈: 可隐藏时间字段,触发方式</t>
    </r>
  </si>
  <si>
    <t>增加代理主备、多活模式，支持同节点下代理主备切换</t>
  </si>
  <si>
    <t>1：增加节点模式包含：主备模式、多活模式
2：主备模式下策略下发策略改为主节点下发
3：主代理离线后，其他在线代理成为主代理，策略全部转移至选出的主代理
4：增加同节点下代理竞争主代理锁机制
5：增加同节点下代理通信能力，通知其他代理策略归属（去除共享磁盘限制）
6：新增、修改节点时，增加主备、多活模式可选，增加代理主备状态展示（代理关联多节点）
7：文件发送只能向主代理发送（不能像备代理发送，备代理相当不启用）
8：可由控制管理中心人工主动切换节点下主代理（前提：被选择的主代理在线）</t>
  </si>
  <si>
    <r>
      <rPr>
        <sz val="11"/>
        <color theme="1"/>
        <rFont val="等线"/>
        <charset val="134"/>
        <scheme val="minor"/>
      </rPr>
      <t xml:space="preserve">1，确认客户场景
</t>
    </r>
    <r>
      <rPr>
        <b/>
        <sz val="11"/>
        <color rgb="FF0070C0"/>
        <rFont val="等线"/>
        <charset val="134"/>
        <scheme val="minor"/>
      </rPr>
      <t xml:space="preserve">方式一: A机器和B机器不同IP,正常情况由A机器运行,当A机器宕机后,再启动B机器,因为需要手动干涉,演练情况下可以,实际出现部分机器宕机时,就很难快速启动备用服务器，期望基于方式二进行实现
</t>
    </r>
    <r>
      <rPr>
        <sz val="11"/>
        <color theme="1"/>
        <rFont val="等线"/>
        <charset val="134"/>
        <scheme val="minor"/>
      </rPr>
      <t xml:space="preserve">
</t>
    </r>
    <r>
      <rPr>
        <b/>
        <sz val="11"/>
        <color rgb="FF0070C0"/>
        <rFont val="等线"/>
        <charset val="134"/>
        <scheme val="minor"/>
      </rPr>
      <t>方式二:基于IP互换或IP漂移方式的自动化主备切换.AB两个代理都处于运行中,正常情况仅A代理运行,当A代理宕机后,B代理接管所有传输策略,当A代理重新上线后,执行IP互换或漂移后,B代理自动切换成备用代理</t>
    </r>
    <r>
      <rPr>
        <sz val="11"/>
        <color theme="1"/>
        <rFont val="等线"/>
        <charset val="134"/>
        <scheme val="minor"/>
      </rPr>
      <t xml:space="preserve">
</t>
    </r>
    <r>
      <rPr>
        <b/>
        <sz val="11"/>
        <color rgb="FF0070C0"/>
        <rFont val="等线"/>
        <charset val="134"/>
        <scheme val="minor"/>
      </rPr>
      <t>IP互换,即AB两个代理所在机器IP对换; IP漂移,即只有一个IP,该IP漂移到某个代理机器上时,就成为主</t>
    </r>
    <r>
      <rPr>
        <sz val="11"/>
        <color theme="1"/>
        <rFont val="等线"/>
        <charset val="134"/>
        <scheme val="minor"/>
      </rPr>
      <t>。</t>
    </r>
  </si>
  <si>
    <t>一、诉求：主备切换的时候，或主宕机的时候；希望代理能够自动化的快速启用；目前策略的同步数量多的时候特别慢；
期望：1、日常主备机器策略能自动同步，应急的时候没人力支撑手动创建
2、主机或备机的代理能启动切换。
场景：
1、主备切换，原来主机IP为1.1.切换之后备机的IP跟主机一致【带Ip切换】
2、不带IP切换，（负载均衡），应用纬度是双活，应用正常，IP不变【不带Ip切换】
富国基金目前暂时不支持共享存储，期望通过别的方式实现。
源文件一致性由富国基金这边保证；
建议方案：代理设置成主备模式，日常主机负责发送任务，一旦主机挂了，备机自动激活承担主机工作。
如果备机变成主，主又复活了，是否需要还回任务？
1、宕机情况
需要还回
2、演练情况
不需要还原
结论：页面增加主备选择，页面上可以手动设置主备。
目前逻辑：谁先登录谁是主，需要修改成手动指定【需求点】
提供接口，能用自动化工具做主备切换，实现A没挂的情况能切换主备（鉴权简单点），必须包含基础校验【需求点】
*初始化状态下：（第一次启动）备启动，主暂未启动，备自动变成主。
同IP情况：
2.1、自动化程序 停代理（服务器不一定停），同一个IP的代理同一时间只有一个；
2.2、富国这边节点功能较少使用，大部份情况下 一个节点下只有一个代理。
2.3、</t>
  </si>
  <si>
    <t>主备模式情景确认：
主备模式1：节点下关联多个不同ip的代理，主代理宕机后，其他备代理竞争主代理，如果原主代理重新启动，则主动再次成为主代理
主备模式2：节点下关联多个相同ip的代理，ip漂移是通过其他手段实现服务器ip切换，切换到ip的服务器上的代理成为主代理</t>
  </si>
  <si>
    <t>反馈：周五可能会生成下周一的文件，则此场景就需要匹配到下一个交易日；周六可能会到周五的文件，则此场景就需要匹配到上一个交易日.以周期策略为例,不断的扫描发送目录下的文件,通过指定T+N来匹配对应交易日的文件名进行传输</t>
  </si>
  <si>
    <t xml:space="preserve">问题：周五可能会生成下周一的
文件，则此场景就需要匹配到下一个交易日；    这个是说周五需要传输下周一的文件吗？
问题：周五生成下周一的，周四、周三、周二等是否会生成对应天的文件
</t>
  </si>
  <si>
    <t>(约7.6人月)</t>
  </si>
  <si>
    <t>级别</t>
  </si>
  <si>
    <t>模块</t>
  </si>
  <si>
    <t>描述</t>
  </si>
  <si>
    <t>提出人</t>
  </si>
  <si>
    <t>提出时间</t>
  </si>
  <si>
    <t>状态</t>
  </si>
  <si>
    <t>备注</t>
  </si>
  <si>
    <t>生产缺陷</t>
  </si>
  <si>
    <t>配置模块</t>
  </si>
  <si>
    <t>bft站外告警的开关没有生效，重启server才生效</t>
  </si>
  <si>
    <t>胡继康</t>
  </si>
  <si>
    <t>2期处理</t>
  </si>
  <si>
    <t>agent无法正常登录，进程存活但是server中显示为离线，且有不定期掉线情况；部份agent存在无法注册问题。</t>
  </si>
  <si>
    <t>姚琦</t>
  </si>
  <si>
    <t>可能缺陷</t>
  </si>
  <si>
    <t>传输节点</t>
  </si>
  <si>
    <t>传输节点页，点击停止按钮，再取消关闭对话框。节点列表内所有的停止按钮都变得不可点击【确认】按钮
哪怕上一次操作，比如停止节点成功完成，【确认】按钮依然不可点击</t>
  </si>
  <si>
    <t>何如</t>
  </si>
  <si>
    <t>待确认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</si>
</sst>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5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8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rgb="FF0070C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2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3" fillId="15" borderId="8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17" borderId="10" applyNumberFormat="0" applyAlignment="0" applyProtection="0">
      <alignment vertical="center"/>
    </xf>
    <xf numFmtId="0" fontId="15" fillId="15" borderId="9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</cellStyleXfs>
  <cellXfs count="32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14" fontId="0" fillId="0" borderId="0" xfId="0" applyNumberFormat="1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3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3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Font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0" xfId="0" applyFont="1"/>
    <xf numFmtId="0" fontId="0" fillId="0" borderId="0" xfId="0" applyFont="1" applyAlignment="1">
      <alignment wrapText="1"/>
    </xf>
    <xf numFmtId="0" fontId="2" fillId="0" borderId="0" xfId="0" applyFont="1" applyAlignment="1">
      <alignment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11</xdr:col>
      <xdr:colOff>865607</xdr:colOff>
      <xdr:row>77</xdr:row>
      <xdr:rowOff>121435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03555" y="18742660"/>
          <a:ext cx="15964535" cy="120694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M12"/>
  <sheetViews>
    <sheetView zoomScale="70" zoomScaleNormal="70" topLeftCell="A7" workbookViewId="0">
      <selection activeCell="B10" sqref="B10"/>
    </sheetView>
  </sheetViews>
  <sheetFormatPr defaultColWidth="9" defaultRowHeight="16.8"/>
  <cols>
    <col min="1" max="1" width="7.08035714285714" customWidth="1"/>
    <col min="2" max="2" width="58.5803571428571" customWidth="1"/>
    <col min="3" max="3" width="74.3303571428571" customWidth="1"/>
    <col min="4" max="4" width="14.6428571428571" customWidth="1"/>
    <col min="11" max="11" width="10.75" customWidth="1"/>
    <col min="12" max="12" width="115.383928571429" customWidth="1"/>
  </cols>
  <sheetData>
    <row r="1" spans="1:12">
      <c r="A1" s="4" t="s">
        <v>0</v>
      </c>
      <c r="B1" s="4" t="s">
        <v>1</v>
      </c>
      <c r="C1" s="4" t="s">
        <v>2</v>
      </c>
      <c r="D1" s="4" t="s">
        <v>3</v>
      </c>
      <c r="L1" s="1" t="s">
        <v>4</v>
      </c>
    </row>
    <row r="2" ht="84" customHeight="1" spans="1:12">
      <c r="A2" s="5">
        <v>1</v>
      </c>
      <c r="B2" s="6" t="s">
        <v>5</v>
      </c>
      <c r="C2" s="7" t="s">
        <v>6</v>
      </c>
      <c r="D2" s="5">
        <v>24</v>
      </c>
      <c r="E2" s="19" t="s">
        <v>7</v>
      </c>
      <c r="F2" s="20"/>
      <c r="G2" s="20"/>
      <c r="H2" s="20"/>
      <c r="I2" s="20"/>
      <c r="J2" s="20"/>
      <c r="K2" s="20"/>
      <c r="L2" s="28" t="s">
        <v>8</v>
      </c>
    </row>
    <row r="3" ht="68" spans="1:12">
      <c r="A3" s="5">
        <v>2</v>
      </c>
      <c r="B3" s="6" t="s">
        <v>9</v>
      </c>
      <c r="C3" s="8" t="s">
        <v>10</v>
      </c>
      <c r="D3" s="5">
        <v>22</v>
      </c>
      <c r="E3" s="21" t="s">
        <v>11</v>
      </c>
      <c r="F3" s="22"/>
      <c r="G3" s="22"/>
      <c r="H3" s="22"/>
      <c r="I3" s="22"/>
      <c r="J3" s="22"/>
      <c r="K3" s="22"/>
      <c r="L3" s="29"/>
    </row>
    <row r="4" ht="119.5" customHeight="1" spans="1:12">
      <c r="A4" s="5">
        <v>3</v>
      </c>
      <c r="B4" s="6" t="s">
        <v>12</v>
      </c>
      <c r="C4" s="7" t="s">
        <v>13</v>
      </c>
      <c r="D4" s="5">
        <v>22</v>
      </c>
      <c r="E4" s="19" t="s">
        <v>14</v>
      </c>
      <c r="F4" s="20"/>
      <c r="G4" s="20"/>
      <c r="H4" s="20"/>
      <c r="I4" s="20"/>
      <c r="J4" s="20"/>
      <c r="K4" s="20"/>
      <c r="L4" s="28" t="s">
        <v>15</v>
      </c>
    </row>
    <row r="5" ht="52.5" customHeight="1" spans="1:11">
      <c r="A5" s="5">
        <v>4</v>
      </c>
      <c r="B5" s="6" t="s">
        <v>16</v>
      </c>
      <c r="C5" s="7" t="s">
        <v>17</v>
      </c>
      <c r="D5" s="5">
        <v>10</v>
      </c>
      <c r="E5" s="19" t="s">
        <v>18</v>
      </c>
      <c r="F5" s="23"/>
      <c r="G5" s="23"/>
      <c r="H5" s="23"/>
      <c r="I5" s="23"/>
      <c r="J5" s="23"/>
      <c r="K5" s="23"/>
    </row>
    <row r="6" ht="233" customHeight="1" spans="1:12">
      <c r="A6" s="5">
        <v>5</v>
      </c>
      <c r="B6" s="6" t="s">
        <v>19</v>
      </c>
      <c r="C6" s="8" t="s">
        <v>20</v>
      </c>
      <c r="D6" s="5">
        <v>27</v>
      </c>
      <c r="E6" s="19" t="s">
        <v>21</v>
      </c>
      <c r="F6" s="24"/>
      <c r="G6" s="24"/>
      <c r="H6" s="24"/>
      <c r="I6" s="24"/>
      <c r="J6" s="24"/>
      <c r="K6" s="24"/>
      <c r="L6" s="30" t="s">
        <v>22</v>
      </c>
    </row>
    <row r="7" ht="42" customHeight="1" spans="1:11">
      <c r="A7" s="5">
        <v>6</v>
      </c>
      <c r="B7" s="6" t="s">
        <v>23</v>
      </c>
      <c r="C7" s="9" t="s">
        <v>24</v>
      </c>
      <c r="D7" s="5">
        <v>5</v>
      </c>
      <c r="E7" s="19" t="s">
        <v>25</v>
      </c>
      <c r="F7" s="20"/>
      <c r="G7" s="20"/>
      <c r="H7" s="20"/>
      <c r="I7" s="20"/>
      <c r="J7" s="20"/>
      <c r="K7" s="20"/>
    </row>
    <row r="8" ht="36.5" customHeight="1" spans="1:11">
      <c r="A8" s="5">
        <v>7</v>
      </c>
      <c r="B8" s="6" t="s">
        <v>26</v>
      </c>
      <c r="C8" s="10" t="s">
        <v>27</v>
      </c>
      <c r="D8" s="5">
        <v>2</v>
      </c>
      <c r="E8" s="19" t="s">
        <v>28</v>
      </c>
      <c r="F8" s="23"/>
      <c r="G8" s="23"/>
      <c r="H8" s="23"/>
      <c r="I8" s="23"/>
      <c r="J8" s="23"/>
      <c r="K8" s="23"/>
    </row>
    <row r="9" ht="409" customHeight="1" spans="1:13">
      <c r="A9" s="11">
        <v>8</v>
      </c>
      <c r="B9" s="12" t="s">
        <v>29</v>
      </c>
      <c r="C9" s="13" t="s">
        <v>30</v>
      </c>
      <c r="D9" s="5">
        <v>57</v>
      </c>
      <c r="E9" s="25" t="s">
        <v>31</v>
      </c>
      <c r="F9" s="26"/>
      <c r="G9" s="26"/>
      <c r="H9" s="26"/>
      <c r="I9" s="26"/>
      <c r="J9" s="26"/>
      <c r="L9" s="31" t="s">
        <v>32</v>
      </c>
      <c r="M9" s="2" t="s">
        <v>33</v>
      </c>
    </row>
    <row r="10" ht="184" customHeight="1" spans="1:12">
      <c r="A10" s="14">
        <v>9</v>
      </c>
      <c r="B10" s="15" t="s">
        <v>34</v>
      </c>
      <c r="C10" s="16"/>
      <c r="D10" s="14"/>
      <c r="E10" s="27"/>
      <c r="F10" s="26"/>
      <c r="G10" s="26"/>
      <c r="H10" s="26"/>
      <c r="I10" s="26"/>
      <c r="J10" s="26"/>
      <c r="L10" s="2" t="s">
        <v>35</v>
      </c>
    </row>
    <row r="11" ht="62.5" customHeight="1" spans="1:4">
      <c r="A11">
        <v>9</v>
      </c>
      <c r="B11" s="17"/>
      <c r="D11" s="14">
        <f>SUM(D2:D9)</f>
        <v>169</v>
      </c>
    </row>
    <row r="12" spans="4:4">
      <c r="D12" s="18" t="s">
        <v>36</v>
      </c>
    </row>
  </sheetData>
  <mergeCells count="8">
    <mergeCell ref="E2:K2"/>
    <mergeCell ref="E3:K3"/>
    <mergeCell ref="E4:K4"/>
    <mergeCell ref="E5:K5"/>
    <mergeCell ref="E6:K6"/>
    <mergeCell ref="E7:K7"/>
    <mergeCell ref="E8:K8"/>
    <mergeCell ref="E9:J9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workbookViewId="0">
      <selection activeCell="C5" sqref="C5"/>
    </sheetView>
  </sheetViews>
  <sheetFormatPr defaultColWidth="9.14285714285714" defaultRowHeight="16.8" outlineLevelRow="3" outlineLevelCol="6"/>
  <cols>
    <col min="3" max="3" width="106.571428571429" customWidth="1"/>
    <col min="5" max="5" width="11.2857142857143"/>
  </cols>
  <sheetData>
    <row r="1" spans="1:7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</row>
    <row r="2" spans="1:7">
      <c r="A2" t="s">
        <v>44</v>
      </c>
      <c r="B2" t="s">
        <v>45</v>
      </c>
      <c r="C2" t="s">
        <v>46</v>
      </c>
      <c r="D2" t="s">
        <v>47</v>
      </c>
      <c r="E2" s="3">
        <v>45057</v>
      </c>
      <c r="G2" t="s">
        <v>48</v>
      </c>
    </row>
    <row r="3" spans="1:7">
      <c r="A3" t="s">
        <v>44</v>
      </c>
      <c r="C3" t="s">
        <v>49</v>
      </c>
      <c r="D3" t="s">
        <v>50</v>
      </c>
      <c r="E3" s="3">
        <v>45057</v>
      </c>
      <c r="G3" t="s">
        <v>48</v>
      </c>
    </row>
    <row r="4" ht="34" spans="1:7">
      <c r="A4" t="s">
        <v>51</v>
      </c>
      <c r="B4" t="s">
        <v>52</v>
      </c>
      <c r="C4" s="2" t="s">
        <v>53</v>
      </c>
      <c r="D4" t="s">
        <v>54</v>
      </c>
      <c r="E4" s="3">
        <v>45058</v>
      </c>
      <c r="G4" t="s">
        <v>55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新需求</vt:lpstr>
      <vt:lpstr>缺陷类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hujk</dc:creator>
  <cp:lastModifiedBy>小小明</cp:lastModifiedBy>
  <dcterms:created xsi:type="dcterms:W3CDTF">2015-06-07T10:19:00Z</dcterms:created>
  <dcterms:modified xsi:type="dcterms:W3CDTF">2023-05-15T11:04:20Z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9EA069F92FF541FCB11C0752C8528DBD</vt:lpwstr>
  </property>
  <property fmtid="{D5CDD505-2E9C-101B-9397-08002B2CF9AE}" pid="3" name="KSOProductBuildVer">
    <vt:lpwstr>2052-5.4.0.7913</vt:lpwstr>
  </property>
</Properties>
</file>