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9A1EC090-2DEA-4480-BFAA-4065108B2001}" xr6:coauthVersionLast="36" xr6:coauthVersionMax="36" xr10:uidLastSave="{00000000-0000-0000-0000-000000000000}"/>
  <bookViews>
    <workbookView xWindow="0" yWindow="0" windowWidth="22260" windowHeight="10860" activeTab="2" xr2:uid="{00000000-000D-0000-FFFF-FFFF00000000}"/>
  </bookViews>
  <sheets>
    <sheet name="TB" sheetId="1" r:id="rId1"/>
    <sheet name="ATB" sheetId="2" r:id="rId2"/>
    <sheet name="GRIR" sheetId="6" r:id="rId3"/>
    <sheet name="CombinedT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B1" i="4" l="1"/>
  <c r="B1" i="2" l="1"/>
  <c r="B1" i="1" l="1"/>
</calcChain>
</file>

<file path=xl/sharedStrings.xml><?xml version="1.0" encoding="utf-8"?>
<sst xmlns="http://schemas.openxmlformats.org/spreadsheetml/2006/main" count="260" uniqueCount="108">
  <si>
    <t>处理列数</t>
  </si>
  <si>
    <t>列号</t>
  </si>
  <si>
    <t>列名称</t>
  </si>
  <si>
    <t>列公式</t>
  </si>
  <si>
    <t>输入文件名</t>
    <phoneticPr fontId="1" type="noConversion"/>
  </si>
  <si>
    <t>输入工作表名</t>
    <phoneticPr fontId="1" type="noConversion"/>
  </si>
  <si>
    <t>公司简称</t>
  </si>
  <si>
    <t>科目编码</t>
  </si>
  <si>
    <t>主科目名称</t>
  </si>
  <si>
    <t>报表科目名称</t>
  </si>
  <si>
    <t>A3科目名称</t>
  </si>
  <si>
    <t>唯一识别码</t>
  </si>
  <si>
    <t>单家本位币借正贷负</t>
  </si>
  <si>
    <t>RMB借正贷负</t>
  </si>
  <si>
    <t>科目逻辑标识</t>
  </si>
  <si>
    <t>首条杠</t>
  </si>
  <si>
    <t>次条杠</t>
  </si>
  <si>
    <t>科目名称</t>
  </si>
  <si>
    <t>币种</t>
  </si>
  <si>
    <t>表标签</t>
  </si>
  <si>
    <t>汇率标签</t>
  </si>
  <si>
    <t>适用汇率</t>
  </si>
  <si>
    <t>汇率折算RMB</t>
  </si>
  <si>
    <t>RMB历史折算</t>
  </si>
  <si>
    <t>=IFNA(RC[8],RC[11])</t>
    <phoneticPr fontId="1" type="noConversion"/>
  </si>
  <si>
    <t>=IFNA(IF(RC[3]="重复明细",0,RC[13]),RC[13])</t>
    <phoneticPr fontId="1" type="noConversion"/>
  </si>
  <si>
    <t>=RC[-2]&amp;"/"&amp;RC[-1]</t>
    <phoneticPr fontId="1" type="noConversion"/>
  </si>
  <si>
    <t>=ROUND(RC[-12]*RC[-1],2)</t>
    <phoneticPr fontId="1" type="noConversion"/>
  </si>
  <si>
    <t>01Co&amp;FX.xlsx</t>
  </si>
  <si>
    <t>Basic</t>
  </si>
  <si>
    <t>n/a</t>
    <phoneticPr fontId="1" type="noConversion"/>
  </si>
  <si>
    <t>03MR.xlsx</t>
  </si>
  <si>
    <t>科目</t>
    <phoneticPr fontId="1" type="noConversion"/>
  </si>
  <si>
    <t>FX</t>
  </si>
  <si>
    <t>History</t>
  </si>
  <si>
    <t>=VLOOKUP(RC[-9],'[%s]%s'!C2:C3,2,0)</t>
    <phoneticPr fontId="1" type="noConversion"/>
  </si>
  <si>
    <t>=VLOOKUP(RC[-14],'[%s]%s'!C2:C3,2,0)</t>
    <phoneticPr fontId="1" type="noConversion"/>
  </si>
  <si>
    <t>=VLOOKUP(RC[-13],'[%s]%s'!C1:C4,4,0)</t>
    <phoneticPr fontId="1" type="noConversion"/>
  </si>
  <si>
    <t>=VLOOKUP(RC[-1],'[%s]%s'!C6:C7,2,0)</t>
    <phoneticPr fontId="1" type="noConversion"/>
  </si>
  <si>
    <t>=VLOOKUP(RC[-14],'[%s]%s'!C1:C2,2,0)</t>
    <phoneticPr fontId="1" type="noConversion"/>
  </si>
  <si>
    <t>=VLOOKUP(RC1,'[%s]%s'!C1:C2,2,0)</t>
    <phoneticPr fontId="1" type="noConversion"/>
  </si>
  <si>
    <t>=VLOOKUP(RC[-1],'[%s]%s'!C1:C3,2,0)</t>
    <phoneticPr fontId="1" type="noConversion"/>
  </si>
  <si>
    <t>=RC[-5]&amp;"\"&amp;RC3</t>
    <phoneticPr fontId="1" type="noConversion"/>
  </si>
  <si>
    <t>=IF(RC16="借",RC18,-RC18)</t>
    <phoneticPr fontId="1" type="noConversion"/>
  </si>
  <si>
    <t>=FIND("\",RC3)</t>
    <phoneticPr fontId="1" type="noConversion"/>
  </si>
  <si>
    <t>=IFERROR(FIND("\",RC3,RC[-1]+1),1000)</t>
    <phoneticPr fontId="1" type="noConversion"/>
  </si>
  <si>
    <t>=MID(RC3,RC[-2]+1,RC[-1]-RC[-2]-1)</t>
    <phoneticPr fontId="1" type="noConversion"/>
  </si>
  <si>
    <t>01Co&amp;FX.xlsx</t>
    <phoneticPr fontId="1" type="noConversion"/>
  </si>
  <si>
    <t>02SR.xlsx</t>
    <phoneticPr fontId="1" type="noConversion"/>
  </si>
  <si>
    <t>03MR.xlsx</t>
    <phoneticPr fontId="1" type="noConversion"/>
  </si>
  <si>
    <t>唯一识别码</t>
    <phoneticPr fontId="1" type="noConversion"/>
  </si>
  <si>
    <t>=IFERROR(IFNA(RC[-2],RC[-1]),0)</t>
    <phoneticPr fontId="1" type="noConversion"/>
  </si>
  <si>
    <t>辅助项</t>
  </si>
  <si>
    <t>科目及方向</t>
    <phoneticPr fontId="1" type="noConversion"/>
  </si>
  <si>
    <t>辅助项比对</t>
    <phoneticPr fontId="1" type="noConversion"/>
  </si>
  <si>
    <t>=IFERROR(IF(RC[5]=RC[12],RC[11],0),0)</t>
    <phoneticPr fontId="1" type="noConversion"/>
  </si>
  <si>
    <t>02SR.xlsx</t>
  </si>
  <si>
    <t>科目</t>
  </si>
  <si>
    <t>FX</t>
    <phoneticPr fontId="1" type="noConversion"/>
  </si>
  <si>
    <t>=VLOOKUP(RC[11],'[%s]%s'!C1:C3,3,0)</t>
    <phoneticPr fontId="1" type="noConversion"/>
  </si>
  <si>
    <t>=VLOOKUP(RC[-11],'[%s]%s'!C2:C4,3,0)</t>
    <phoneticPr fontId="1" type="noConversion"/>
  </si>
  <si>
    <t>=RC[-5]&amp;"\"&amp;TRIM(RC2)&amp;"\"&amp;RC[7]&amp;":"&amp;RC3</t>
    <phoneticPr fontId="1" type="noConversion"/>
  </si>
  <si>
    <t>=FIND("\",RC2)</t>
    <phoneticPr fontId="1" type="noConversion"/>
  </si>
  <si>
    <t>=IFERROR(FIND("\",RC2,RC[-1]+1),1000)</t>
    <phoneticPr fontId="1" type="noConversion"/>
  </si>
  <si>
    <t>=MID(RC2,RC[-3]+1,RC[-2]-RC[-3]-1)&amp;"\"&amp;RC16</t>
    <phoneticPr fontId="1" type="noConversion"/>
  </si>
  <si>
    <t>=MID(RC[20],RC[22]+1,RC[23]-RC[22]-1)</t>
    <phoneticPr fontId="1" type="noConversion"/>
  </si>
  <si>
    <t>=MID(RC[1],RC[2]+1,1000)</t>
    <phoneticPr fontId="1" type="noConversion"/>
  </si>
  <si>
    <t>文件名</t>
    <phoneticPr fontId="1" type="noConversion"/>
  </si>
  <si>
    <t>工作表名位置</t>
    <phoneticPr fontId="1" type="noConversion"/>
  </si>
  <si>
    <t>公司名起始位</t>
    <phoneticPr fontId="1" type="noConversion"/>
  </si>
  <si>
    <t>公司名结束位</t>
    <phoneticPr fontId="1" type="noConversion"/>
  </si>
  <si>
    <t>=CELL("filename",RC[-1])</t>
    <phoneticPr fontId="1" type="noConversion"/>
  </si>
  <si>
    <t>=FIND("]",RC[-1])</t>
    <phoneticPr fontId="1" type="noConversion"/>
  </si>
  <si>
    <t>=FIND("#",RC[-2])</t>
    <phoneticPr fontId="1" type="noConversion"/>
  </si>
  <si>
    <t>=FIND("#",RC[-3],RC[-1]+1)</t>
    <phoneticPr fontId="1" type="noConversion"/>
  </si>
  <si>
    <t>=TRIM(LEFT(RC2,RC[9]-1))&amp;"/"&amp;RC16</t>
    <phoneticPr fontId="1" type="noConversion"/>
  </si>
  <si>
    <t>报表借正贷负</t>
  </si>
  <si>
    <t>TB原币借正贷负</t>
  </si>
  <si>
    <t>差异金额</t>
  </si>
  <si>
    <t>=SUMIFS(CombinedTB!C[2],CombinedTB!C[-4],FScheck!RC[-4],CombinedTB!C[-1],FScheck!RC[-3])</t>
    <phoneticPr fontId="1" type="noConversion"/>
  </si>
  <si>
    <t>=RC[-3]*RC[-2]-RC[-1]</t>
    <phoneticPr fontId="1" type="noConversion"/>
  </si>
  <si>
    <t>=VLOOKUP(RC[-2],[%s]%s!C2:C5,4,0)</t>
    <phoneticPr fontId="1" type="noConversion"/>
  </si>
  <si>
    <t>=IF(RC[20]="224105",RC[20]&amp;"/"&amp;RC[22],TRIM(RC2)&amp;"/"&amp;RC16)</t>
    <phoneticPr fontId="1" type="noConversion"/>
  </si>
  <si>
    <t>6位编码</t>
  </si>
  <si>
    <t>6位编码合计数</t>
  </si>
  <si>
    <t>6位借贷</t>
  </si>
  <si>
    <t>=LEFT(RC2,6)</t>
    <phoneticPr fontId="1" type="noConversion"/>
  </si>
  <si>
    <t>=SUMIF(C[-1],RC[-1],C27)</t>
    <phoneticPr fontId="1" type="noConversion"/>
  </si>
  <si>
    <t>=IF(RC[-1]&gt;0,"借","贷")</t>
    <phoneticPr fontId="1" type="noConversion"/>
  </si>
  <si>
    <t>A3科目名称（特殊规则）</t>
  </si>
  <si>
    <t>=IFNA(RC[20],RC[21])</t>
    <phoneticPr fontId="1" type="noConversion"/>
  </si>
  <si>
    <t>=VLOOKUP(RC[-23],'[%s]%s'!C1:C3,3,0)</t>
    <phoneticPr fontId="1" type="noConversion"/>
  </si>
  <si>
    <t>=VLOOKUP(RC[-19],'[%s]%s'!C1:C2,2,0)</t>
    <phoneticPr fontId="1" type="noConversion"/>
  </si>
  <si>
    <t>重分类</t>
  </si>
  <si>
    <t>A3一般科目名称</t>
  </si>
  <si>
    <t>重分类</t>
    <phoneticPr fontId="1" type="noConversion"/>
  </si>
  <si>
    <t>=IFERROR(RC[20],RC[21])</t>
    <phoneticPr fontId="1" type="noConversion"/>
  </si>
  <si>
    <t>A3科目名称（重分类后）</t>
  </si>
  <si>
    <t>=VLOOKUP(RC[-25],'[%s]%s'!C1:C2,2,0)</t>
    <phoneticPr fontId="1" type="noConversion"/>
  </si>
  <si>
    <t>=VLOOKUP(RC[-25],'[%s]%s'!C1:C3,3,0)</t>
    <phoneticPr fontId="1" type="noConversion"/>
  </si>
  <si>
    <t>=IFERROR(RC[1],RC[2])</t>
    <phoneticPr fontId="1" type="noConversion"/>
  </si>
  <si>
    <t>=VLOOKUP(RC[-19],'[%s]%s'!C1:C2,2,0)</t>
    <phoneticPr fontId="1" type="noConversion"/>
  </si>
  <si>
    <t>识别码辅助项</t>
    <phoneticPr fontId="1" type="noConversion"/>
  </si>
  <si>
    <t>="\220201\应付账款\应付账款-正常\客商:"</t>
    <phoneticPr fontId="1" type="noConversion"/>
  </si>
  <si>
    <t>=IFERROR(-RC10,0)</t>
    <phoneticPr fontId="1" type="noConversion"/>
  </si>
  <si>
    <t>=MID(RC[10],RC[11]+1,1000)</t>
    <phoneticPr fontId="1" type="noConversion"/>
  </si>
  <si>
    <t>=RC21&amp;RC[7]&amp;RC1</t>
    <phoneticPr fontId="1" type="noConversion"/>
  </si>
  <si>
    <t>=CELL("filename",RC21)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</si>
</sst>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13">
      <c r="A1" t="s">
        <v>0</v>
      </c>
      <c r="B1">
        <f>COUNTA(A4:A29)</f>
        <v>24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3">
      <c r="A4" s="1">
        <v>21</v>
      </c>
      <c r="B4" s="1" t="s">
        <v>6</v>
      </c>
      <c r="C4" s="2" t="s">
        <v>40</v>
      </c>
      <c r="D4" s="1" t="s">
        <v>47</v>
      </c>
      <c r="E4" s="1" t="s">
        <v>29</v>
      </c>
      <c r="F4" s="1"/>
      <c r="G4" s="1"/>
      <c r="H4" s="1"/>
      <c r="I4" s="1"/>
      <c r="J4" s="1"/>
      <c r="K4" s="1"/>
      <c r="L4" s="1"/>
      <c r="M4" s="1"/>
    </row>
    <row r="5" spans="1:13">
      <c r="A5" s="1">
        <v>22</v>
      </c>
      <c r="B5" s="1" t="s">
        <v>7</v>
      </c>
      <c r="C5" s="2" t="s">
        <v>82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</row>
    <row r="6" spans="1:13">
      <c r="A6" s="1">
        <v>23</v>
      </c>
      <c r="B6" s="1" t="s">
        <v>8</v>
      </c>
      <c r="C6" s="2" t="s">
        <v>24</v>
      </c>
      <c r="D6" s="3" t="s">
        <v>30</v>
      </c>
      <c r="E6" s="3" t="s">
        <v>30</v>
      </c>
      <c r="F6" s="1"/>
      <c r="G6" s="1"/>
      <c r="H6" s="1"/>
      <c r="I6" s="1"/>
      <c r="J6" s="1"/>
      <c r="K6" s="1"/>
      <c r="L6" s="1"/>
      <c r="M6" s="1"/>
    </row>
    <row r="7" spans="1:13">
      <c r="A7" s="1">
        <v>24</v>
      </c>
      <c r="B7" s="1" t="s">
        <v>9</v>
      </c>
      <c r="C7" s="2" t="s">
        <v>41</v>
      </c>
      <c r="D7" s="1" t="s">
        <v>31</v>
      </c>
      <c r="E7" s="1" t="s">
        <v>32</v>
      </c>
      <c r="F7" s="1"/>
      <c r="G7" s="1"/>
      <c r="H7" s="1"/>
      <c r="I7" s="1"/>
      <c r="J7" s="1"/>
      <c r="K7" s="1"/>
      <c r="L7" s="1"/>
      <c r="M7" s="1"/>
    </row>
    <row r="8" spans="1:13">
      <c r="A8" s="1">
        <v>25</v>
      </c>
      <c r="B8" s="1" t="s">
        <v>10</v>
      </c>
      <c r="C8" s="2" t="s">
        <v>90</v>
      </c>
      <c r="D8" s="3" t="s">
        <v>30</v>
      </c>
      <c r="E8" s="3" t="s">
        <v>30</v>
      </c>
      <c r="F8" s="1"/>
      <c r="G8" s="1"/>
      <c r="H8" s="1"/>
      <c r="I8" s="1"/>
      <c r="J8" s="1"/>
      <c r="K8" s="1"/>
      <c r="L8" s="1"/>
      <c r="M8" s="1"/>
    </row>
    <row r="9" spans="1:13">
      <c r="A9" s="1">
        <v>26</v>
      </c>
      <c r="B9" s="1" t="s">
        <v>11</v>
      </c>
      <c r="C9" s="2" t="s">
        <v>42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</row>
    <row r="10" spans="1:13">
      <c r="A10" s="1">
        <v>27</v>
      </c>
      <c r="B10" s="1" t="s">
        <v>12</v>
      </c>
      <c r="C10" s="2" t="s">
        <v>43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</row>
    <row r="11" spans="1:13">
      <c r="A11" s="1">
        <v>28</v>
      </c>
      <c r="B11" s="1" t="s">
        <v>13</v>
      </c>
      <c r="C11" s="2" t="s">
        <v>25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</row>
    <row r="12" spans="1:13">
      <c r="A12" s="1">
        <v>31</v>
      </c>
      <c r="B12" s="1" t="s">
        <v>14</v>
      </c>
      <c r="C12" s="2" t="s">
        <v>35</v>
      </c>
      <c r="D12" s="1" t="s">
        <v>48</v>
      </c>
      <c r="E12" s="1" t="s">
        <v>32</v>
      </c>
      <c r="F12" s="1"/>
      <c r="G12" s="1"/>
      <c r="H12" s="1"/>
      <c r="I12" s="1"/>
      <c r="J12" s="1"/>
      <c r="K12" s="1"/>
      <c r="L12" s="1"/>
      <c r="M12" s="1"/>
    </row>
    <row r="13" spans="1:13">
      <c r="A13" s="1">
        <v>32</v>
      </c>
      <c r="B13" s="1" t="s">
        <v>15</v>
      </c>
      <c r="C13" s="2" t="s">
        <v>44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</row>
    <row r="14" spans="1:13">
      <c r="A14" s="1">
        <v>33</v>
      </c>
      <c r="B14" s="1" t="s">
        <v>16</v>
      </c>
      <c r="C14" s="2" t="s">
        <v>45</v>
      </c>
      <c r="D14" s="3" t="s">
        <v>30</v>
      </c>
      <c r="E14" s="3" t="s">
        <v>30</v>
      </c>
      <c r="F14" s="1"/>
      <c r="G14" s="1"/>
      <c r="H14" s="1"/>
      <c r="I14" s="1"/>
      <c r="J14" s="1"/>
      <c r="K14" s="1"/>
      <c r="L14" s="1"/>
      <c r="M14" s="1"/>
    </row>
    <row r="15" spans="1:13">
      <c r="A15" s="1">
        <v>34</v>
      </c>
      <c r="B15" s="1" t="s">
        <v>17</v>
      </c>
      <c r="C15" s="2" t="s">
        <v>46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</row>
    <row r="16" spans="1:13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</row>
    <row r="17" spans="1:13">
      <c r="A17" s="1">
        <v>36</v>
      </c>
      <c r="B17" s="1" t="s">
        <v>19</v>
      </c>
      <c r="C17" s="2" t="s">
        <v>37</v>
      </c>
      <c r="D17" s="1" t="s">
        <v>49</v>
      </c>
      <c r="E17" s="1" t="s">
        <v>32</v>
      </c>
      <c r="F17" s="1"/>
      <c r="G17" s="1"/>
      <c r="H17" s="1"/>
      <c r="I17" s="1"/>
      <c r="J17" s="1"/>
      <c r="K17" s="1"/>
      <c r="L17" s="1"/>
      <c r="M17" s="1"/>
    </row>
    <row r="18" spans="1:13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</row>
    <row r="19" spans="1:13">
      <c r="A19" s="1">
        <v>38</v>
      </c>
      <c r="B19" s="1" t="s">
        <v>21</v>
      </c>
      <c r="C19" s="2" t="s">
        <v>38</v>
      </c>
      <c r="D19" s="1" t="s">
        <v>28</v>
      </c>
      <c r="E19" s="1" t="s">
        <v>33</v>
      </c>
      <c r="F19" s="1"/>
      <c r="G19" s="1"/>
      <c r="H19" s="1"/>
      <c r="I19" s="1"/>
      <c r="J19" s="1"/>
      <c r="K19" s="1"/>
      <c r="L19" s="1"/>
      <c r="M19" s="1"/>
    </row>
    <row r="20" spans="1:13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</row>
    <row r="21" spans="1:13">
      <c r="A21" s="1">
        <v>40</v>
      </c>
      <c r="B21" s="1" t="s">
        <v>23</v>
      </c>
      <c r="C21" s="2" t="s">
        <v>39</v>
      </c>
      <c r="D21" s="1" t="s">
        <v>28</v>
      </c>
      <c r="E21" s="1" t="s">
        <v>34</v>
      </c>
      <c r="F21" s="1"/>
      <c r="G21" s="1"/>
      <c r="H21" s="1"/>
      <c r="I21" s="1"/>
      <c r="J21" s="1"/>
      <c r="K21" s="1"/>
      <c r="L21" s="1"/>
      <c r="M21" s="1"/>
    </row>
    <row r="22" spans="1:13">
      <c r="A22" s="1">
        <v>41</v>
      </c>
      <c r="B22" s="1" t="s">
        <v>13</v>
      </c>
      <c r="C22" s="2" t="s">
        <v>51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</row>
    <row r="23" spans="1:13">
      <c r="A23" s="1">
        <v>42</v>
      </c>
      <c r="B23" s="1" t="s">
        <v>83</v>
      </c>
      <c r="C23" s="2" t="s">
        <v>86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</row>
    <row r="24" spans="1:13">
      <c r="A24" s="1">
        <v>43</v>
      </c>
      <c r="B24" s="1" t="s">
        <v>84</v>
      </c>
      <c r="C24" s="2" t="s">
        <v>87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</row>
    <row r="25" spans="1:13">
      <c r="A25" s="1">
        <v>44</v>
      </c>
      <c r="B25" s="1" t="s">
        <v>85</v>
      </c>
      <c r="C25" s="2" t="s">
        <v>88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</row>
    <row r="26" spans="1:13">
      <c r="A26" s="1">
        <v>45</v>
      </c>
      <c r="B26" s="1" t="s">
        <v>89</v>
      </c>
      <c r="C26" s="2" t="s">
        <v>92</v>
      </c>
      <c r="D26" s="1" t="s">
        <v>48</v>
      </c>
      <c r="E26" s="1" t="s">
        <v>50</v>
      </c>
      <c r="F26" s="1"/>
      <c r="G26" s="1"/>
      <c r="H26" s="1"/>
      <c r="I26" s="1"/>
      <c r="J26" s="1"/>
      <c r="K26" s="1"/>
      <c r="L26" s="1"/>
      <c r="M26" s="1"/>
    </row>
    <row r="27" spans="1:13">
      <c r="A27" s="1">
        <v>46</v>
      </c>
      <c r="B27" s="1" t="s">
        <v>10</v>
      </c>
      <c r="C27" s="2" t="s">
        <v>91</v>
      </c>
      <c r="D27" s="1" t="s">
        <v>31</v>
      </c>
      <c r="E27" s="1" t="s">
        <v>32</v>
      </c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250-AE24-4D9C-8E7A-9FF2C1FF3B97}">
  <dimension ref="A1:M3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13">
      <c r="A1" t="s">
        <v>0</v>
      </c>
      <c r="B1">
        <f>COUNTA(A4:A35)</f>
        <v>26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3">
      <c r="A4" s="1">
        <v>21</v>
      </c>
      <c r="B4" s="1" t="s">
        <v>6</v>
      </c>
      <c r="C4" s="2" t="s">
        <v>65</v>
      </c>
      <c r="D4" s="3" t="s">
        <v>30</v>
      </c>
      <c r="E4" s="3" t="s">
        <v>30</v>
      </c>
      <c r="F4" s="1"/>
      <c r="G4" s="1"/>
      <c r="H4" s="1"/>
      <c r="I4" s="1"/>
      <c r="J4" s="1"/>
      <c r="K4" s="1"/>
      <c r="L4" s="1"/>
      <c r="M4" s="1"/>
    </row>
    <row r="5" spans="1:13">
      <c r="A5" s="1">
        <v>22</v>
      </c>
      <c r="B5" s="1" t="s">
        <v>7</v>
      </c>
      <c r="C5" s="2" t="s">
        <v>75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</row>
    <row r="6" spans="1:13">
      <c r="A6" s="1">
        <v>23</v>
      </c>
      <c r="B6" s="1" t="s">
        <v>8</v>
      </c>
      <c r="C6" s="2" t="s">
        <v>59</v>
      </c>
      <c r="D6" s="1" t="s">
        <v>56</v>
      </c>
      <c r="E6" s="1" t="s">
        <v>57</v>
      </c>
      <c r="F6" s="1"/>
      <c r="G6" s="1"/>
      <c r="H6" s="1"/>
      <c r="I6" s="1"/>
      <c r="J6" s="1"/>
      <c r="K6" s="1"/>
      <c r="L6" s="1"/>
      <c r="M6" s="1"/>
    </row>
    <row r="7" spans="1:13">
      <c r="A7" s="1">
        <v>24</v>
      </c>
      <c r="B7" s="1" t="s">
        <v>9</v>
      </c>
      <c r="C7" s="2" t="s">
        <v>41</v>
      </c>
      <c r="D7" s="1" t="s">
        <v>31</v>
      </c>
      <c r="E7" s="1" t="s">
        <v>57</v>
      </c>
      <c r="F7" s="1"/>
      <c r="G7" s="1"/>
      <c r="H7" s="1"/>
      <c r="I7" s="1"/>
      <c r="J7" s="1"/>
      <c r="K7" s="1"/>
      <c r="L7" s="1"/>
      <c r="M7" s="1"/>
    </row>
    <row r="8" spans="1:13">
      <c r="A8" s="1">
        <v>25</v>
      </c>
      <c r="B8" s="1" t="s">
        <v>10</v>
      </c>
      <c r="C8" s="2" t="s">
        <v>96</v>
      </c>
      <c r="D8" s="3" t="s">
        <v>30</v>
      </c>
      <c r="E8" s="3" t="s">
        <v>30</v>
      </c>
      <c r="F8" s="1"/>
      <c r="G8" s="1"/>
      <c r="H8" s="1"/>
      <c r="I8" s="1"/>
      <c r="J8" s="1"/>
      <c r="K8" s="1"/>
      <c r="L8" s="1"/>
      <c r="M8" s="1"/>
    </row>
    <row r="9" spans="1:13">
      <c r="A9" s="1">
        <v>26</v>
      </c>
      <c r="B9" s="1" t="s">
        <v>11</v>
      </c>
      <c r="C9" s="2" t="s">
        <v>61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</row>
    <row r="10" spans="1:13">
      <c r="A10" s="1">
        <v>27</v>
      </c>
      <c r="B10" s="1" t="s">
        <v>12</v>
      </c>
      <c r="C10" s="2" t="s">
        <v>43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</row>
    <row r="11" spans="1:13">
      <c r="A11" s="1">
        <v>28</v>
      </c>
      <c r="B11" s="1" t="s">
        <v>13</v>
      </c>
      <c r="C11" s="2" t="s">
        <v>55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</row>
    <row r="12" spans="1:13">
      <c r="A12" s="1">
        <v>31</v>
      </c>
      <c r="B12" s="1" t="s">
        <v>15</v>
      </c>
      <c r="C12" s="2" t="s">
        <v>62</v>
      </c>
      <c r="D12" s="3" t="s">
        <v>30</v>
      </c>
      <c r="E12" s="3" t="s">
        <v>30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>
        <v>32</v>
      </c>
      <c r="B13" s="1" t="s">
        <v>16</v>
      </c>
      <c r="C13" s="2" t="s">
        <v>63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</row>
    <row r="14" spans="1:13">
      <c r="A14" s="1">
        <v>33</v>
      </c>
      <c r="B14" s="1" t="s">
        <v>52</v>
      </c>
      <c r="C14" s="2" t="s">
        <v>60</v>
      </c>
      <c r="D14" s="1" t="s">
        <v>56</v>
      </c>
      <c r="E14" s="1" t="s">
        <v>57</v>
      </c>
      <c r="F14" s="1"/>
      <c r="G14" s="1"/>
      <c r="H14" s="1"/>
      <c r="I14" s="1"/>
      <c r="J14" s="1"/>
      <c r="K14" s="1"/>
      <c r="L14" s="1"/>
      <c r="M14" s="1"/>
    </row>
    <row r="15" spans="1:13">
      <c r="A15" s="1">
        <v>34</v>
      </c>
      <c r="B15" s="1" t="s">
        <v>53</v>
      </c>
      <c r="C15" s="2" t="s">
        <v>64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</row>
    <row r="16" spans="1:13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</row>
    <row r="17" spans="1:13">
      <c r="A17" s="1">
        <v>36</v>
      </c>
      <c r="B17" s="1" t="s">
        <v>19</v>
      </c>
      <c r="C17" s="2" t="s">
        <v>37</v>
      </c>
      <c r="D17" s="1" t="s">
        <v>31</v>
      </c>
      <c r="E17" s="1" t="s">
        <v>57</v>
      </c>
      <c r="F17" s="1"/>
      <c r="G17" s="1"/>
      <c r="H17" s="1"/>
      <c r="I17" s="1"/>
      <c r="J17" s="1"/>
      <c r="K17" s="1"/>
      <c r="L17" s="1"/>
      <c r="M17" s="1"/>
    </row>
    <row r="18" spans="1:13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</row>
    <row r="19" spans="1:13">
      <c r="A19" s="1">
        <v>38</v>
      </c>
      <c r="B19" s="1" t="s">
        <v>21</v>
      </c>
      <c r="C19" s="2" t="s">
        <v>38</v>
      </c>
      <c r="D19" s="1" t="s">
        <v>28</v>
      </c>
      <c r="E19" s="1" t="s">
        <v>58</v>
      </c>
      <c r="F19" s="1"/>
      <c r="G19" s="1"/>
      <c r="H19" s="1"/>
      <c r="I19" s="1"/>
      <c r="J19" s="1"/>
      <c r="K19" s="1"/>
      <c r="L19" s="1"/>
      <c r="M19" s="1"/>
    </row>
    <row r="20" spans="1:13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</row>
    <row r="21" spans="1:13">
      <c r="A21" s="1">
        <v>40</v>
      </c>
      <c r="B21" s="1" t="s">
        <v>54</v>
      </c>
      <c r="C21" s="2" t="s">
        <v>66</v>
      </c>
      <c r="D21" s="3" t="s">
        <v>30</v>
      </c>
      <c r="E21" s="3" t="s">
        <v>30</v>
      </c>
      <c r="F21" s="1"/>
      <c r="G21" s="1"/>
      <c r="H21" s="1"/>
      <c r="I21" s="1"/>
      <c r="J21" s="1"/>
      <c r="K21" s="1"/>
      <c r="L21" s="1"/>
      <c r="M21" s="1"/>
    </row>
    <row r="22" spans="1:13">
      <c r="A22" s="1">
        <v>41</v>
      </c>
      <c r="B22" s="1" t="s">
        <v>67</v>
      </c>
      <c r="C22" s="2" t="s">
        <v>71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</row>
    <row r="23" spans="1:13">
      <c r="A23" s="1">
        <v>42</v>
      </c>
      <c r="B23" s="1" t="s">
        <v>68</v>
      </c>
      <c r="C23" s="2" t="s">
        <v>72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</row>
    <row r="24" spans="1:13">
      <c r="A24" s="1">
        <v>43</v>
      </c>
      <c r="B24" s="1" t="s">
        <v>69</v>
      </c>
      <c r="C24" s="2" t="s">
        <v>73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</row>
    <row r="25" spans="1:13">
      <c r="A25" s="1">
        <v>44</v>
      </c>
      <c r="B25" s="1" t="s">
        <v>70</v>
      </c>
      <c r="C25" s="2" t="s">
        <v>74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</row>
    <row r="26" spans="1:13">
      <c r="A26" s="1">
        <v>45</v>
      </c>
      <c r="B26" s="1" t="s">
        <v>89</v>
      </c>
      <c r="C26" s="2" t="s">
        <v>101</v>
      </c>
      <c r="D26" s="1" t="s">
        <v>56</v>
      </c>
      <c r="E26" s="1" t="s">
        <v>11</v>
      </c>
      <c r="F26" s="1"/>
      <c r="G26" s="1"/>
      <c r="H26" s="1"/>
      <c r="I26" s="1"/>
      <c r="J26" s="1"/>
      <c r="K26" s="1"/>
      <c r="L26" s="1"/>
      <c r="M26" s="1"/>
    </row>
    <row r="27" spans="1:13">
      <c r="A27" s="1">
        <v>46</v>
      </c>
      <c r="B27" s="1" t="s">
        <v>97</v>
      </c>
      <c r="C27" s="2" t="s">
        <v>100</v>
      </c>
      <c r="D27" s="3" t="s">
        <v>30</v>
      </c>
      <c r="E27" s="3" t="s">
        <v>30</v>
      </c>
      <c r="F27" s="1"/>
      <c r="G27" s="1"/>
      <c r="H27" s="1"/>
      <c r="I27" s="1"/>
      <c r="J27" s="1"/>
      <c r="K27" s="1"/>
      <c r="L27" s="1"/>
      <c r="M27" s="1"/>
    </row>
    <row r="28" spans="1:13">
      <c r="A28" s="1">
        <v>47</v>
      </c>
      <c r="B28" s="1" t="s">
        <v>93</v>
      </c>
      <c r="C28" s="2" t="s">
        <v>98</v>
      </c>
      <c r="D28" s="1" t="s">
        <v>56</v>
      </c>
      <c r="E28" s="1" t="s">
        <v>95</v>
      </c>
      <c r="F28" s="1"/>
      <c r="G28" s="1"/>
      <c r="H28" s="1"/>
      <c r="I28" s="1"/>
      <c r="J28" s="1"/>
      <c r="K28" s="1"/>
      <c r="L28" s="1"/>
      <c r="M28" s="1"/>
    </row>
    <row r="29" spans="1:13">
      <c r="A29" s="1">
        <v>48</v>
      </c>
      <c r="B29" s="1" t="s">
        <v>94</v>
      </c>
      <c r="C29" s="2" t="s">
        <v>99</v>
      </c>
      <c r="D29" s="1" t="s">
        <v>31</v>
      </c>
      <c r="E29" s="1" t="s">
        <v>57</v>
      </c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2218-9548-4D84-9821-FC92974E1B46}">
  <dimension ref="A1:M3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13">
      <c r="A1" t="s">
        <v>0</v>
      </c>
      <c r="B1">
        <f>COUNTA(A4:A33)</f>
        <v>6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3">
      <c r="A4" s="1">
        <v>21</v>
      </c>
      <c r="B4" s="1" t="s">
        <v>54</v>
      </c>
      <c r="C4" s="2" t="s">
        <v>105</v>
      </c>
      <c r="D4" s="3" t="s">
        <v>30</v>
      </c>
      <c r="E4" s="3" t="s">
        <v>30</v>
      </c>
      <c r="F4" s="1"/>
      <c r="G4" s="1"/>
      <c r="H4" s="1"/>
      <c r="I4" s="1"/>
      <c r="J4" s="1"/>
      <c r="K4" s="1"/>
      <c r="L4" s="1"/>
      <c r="M4" s="1"/>
    </row>
    <row r="5" spans="1:13">
      <c r="A5" s="1">
        <v>26</v>
      </c>
      <c r="B5" s="1" t="s">
        <v>11</v>
      </c>
      <c r="C5" s="2" t="s">
        <v>106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</row>
    <row r="6" spans="1:13">
      <c r="A6" s="1">
        <v>28</v>
      </c>
      <c r="B6" s="1" t="s">
        <v>13</v>
      </c>
      <c r="C6" s="2" t="s">
        <v>104</v>
      </c>
      <c r="D6" s="3" t="s">
        <v>30</v>
      </c>
      <c r="E6" s="3" t="s">
        <v>30</v>
      </c>
      <c r="F6" s="1"/>
      <c r="G6" s="1"/>
      <c r="H6" s="1"/>
      <c r="I6" s="1"/>
      <c r="J6" s="1"/>
      <c r="K6" s="1"/>
      <c r="L6" s="1"/>
      <c r="M6" s="1"/>
    </row>
    <row r="7" spans="1:13">
      <c r="A7" s="1">
        <v>31</v>
      </c>
      <c r="B7" s="1" t="s">
        <v>67</v>
      </c>
      <c r="C7" s="2" t="s">
        <v>107</v>
      </c>
      <c r="D7" s="3" t="s">
        <v>30</v>
      </c>
      <c r="E7" s="3" t="s">
        <v>30</v>
      </c>
      <c r="F7" s="1"/>
      <c r="G7" s="1"/>
      <c r="H7" s="1"/>
      <c r="I7" s="1"/>
      <c r="J7" s="1"/>
      <c r="K7" s="1"/>
      <c r="L7" s="1"/>
      <c r="M7" s="1"/>
    </row>
    <row r="8" spans="1:13">
      <c r="A8" s="1">
        <v>32</v>
      </c>
      <c r="B8" s="1" t="s">
        <v>68</v>
      </c>
      <c r="C8" s="2" t="s">
        <v>72</v>
      </c>
      <c r="D8" s="3" t="s">
        <v>30</v>
      </c>
      <c r="E8" s="3" t="s">
        <v>30</v>
      </c>
      <c r="F8" s="1"/>
      <c r="G8" s="1"/>
      <c r="H8" s="1"/>
      <c r="I8" s="1"/>
      <c r="J8" s="1"/>
      <c r="K8" s="1"/>
      <c r="L8" s="1"/>
      <c r="M8" s="1"/>
    </row>
    <row r="9" spans="1:13">
      <c r="A9" s="1">
        <v>33</v>
      </c>
      <c r="B9" s="1" t="s">
        <v>102</v>
      </c>
      <c r="C9" s="2" t="s">
        <v>103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1F65-1A85-4B98-84F9-1C603928B969}">
  <dimension ref="A1:M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" sqref="T1:AV1048576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13">
      <c r="A1" t="s">
        <v>0</v>
      </c>
      <c r="B1">
        <f>COUNTA(A4:A29)</f>
        <v>3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13">
      <c r="A4" s="1">
        <v>4</v>
      </c>
      <c r="B4" s="1" t="s">
        <v>76</v>
      </c>
      <c r="C4" s="2" t="s">
        <v>81</v>
      </c>
      <c r="D4" s="1" t="s">
        <v>49</v>
      </c>
      <c r="E4" s="1" t="s">
        <v>57</v>
      </c>
      <c r="F4" s="1"/>
      <c r="G4" s="1"/>
      <c r="H4" s="1"/>
      <c r="I4" s="1"/>
      <c r="J4" s="1"/>
      <c r="K4" s="1"/>
      <c r="L4" s="1"/>
      <c r="M4" s="1"/>
    </row>
    <row r="5" spans="1:13">
      <c r="A5" s="1">
        <v>5</v>
      </c>
      <c r="B5" s="1" t="s">
        <v>77</v>
      </c>
      <c r="C5" s="2" t="s">
        <v>79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</row>
    <row r="6" spans="1:13">
      <c r="A6" s="1">
        <v>6</v>
      </c>
      <c r="B6" s="1" t="s">
        <v>78</v>
      </c>
      <c r="C6" s="2" t="s">
        <v>80</v>
      </c>
      <c r="D6" s="1" t="s">
        <v>56</v>
      </c>
      <c r="E6" s="1" t="s">
        <v>57</v>
      </c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TB</vt:lpstr>
      <vt:lpstr>ATB</vt:lpstr>
      <vt:lpstr>GRIR</vt:lpstr>
      <vt:lpstr>CombinedTB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2022-06-18T09:23:53Z</dcterms:modified>
</cp:coreProperties>
</file>