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56BD258-A49F-4F28-9296-B87E3A21D1E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" i="1"/>
  <c r="E2" i="1" l="1"/>
  <c r="H2" i="1" s="1"/>
  <c r="E298" i="1"/>
  <c r="F2" i="1"/>
  <c r="I2" i="1"/>
  <c r="B2" i="1"/>
  <c r="C54" i="1" l="1"/>
  <c r="C55" i="1" s="1"/>
  <c r="C3" i="1"/>
  <c r="C4" i="1" s="1"/>
  <c r="C5" i="1" s="1"/>
  <c r="C6" i="1" s="1"/>
  <c r="C7" i="1" l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B79" i="2"/>
  <c r="C79" i="2" s="1"/>
  <c r="B69" i="2"/>
  <c r="C69" i="2" s="1"/>
  <c r="B59" i="2"/>
  <c r="C59" i="2" s="1"/>
  <c r="B47" i="2"/>
  <c r="C47" i="2" s="1"/>
  <c r="B37" i="2"/>
  <c r="C37" i="2" s="1"/>
  <c r="B27" i="2"/>
  <c r="C27" i="2" s="1"/>
  <c r="B15" i="2"/>
  <c r="C15" i="2" s="1"/>
  <c r="B5" i="2"/>
  <c r="C5" i="2" s="1"/>
  <c r="B1" i="2"/>
  <c r="C1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B80" i="2" s="1"/>
  <c r="C80" i="2" s="1"/>
  <c r="A132" i="1"/>
  <c r="B13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2" i="1"/>
  <c r="D2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D6" i="1" s="1"/>
  <c r="A5" i="1"/>
  <c r="B5" i="1" s="1"/>
  <c r="D5" i="1" s="1"/>
  <c r="A4" i="1"/>
  <c r="B4" i="1" s="1"/>
  <c r="D4" i="1" s="1"/>
  <c r="A3" i="1"/>
  <c r="B3" i="1" s="1"/>
  <c r="D3" i="1" s="1"/>
  <c r="G6" i="1" l="1"/>
  <c r="F6" i="1"/>
  <c r="F3" i="1"/>
  <c r="G3" i="1"/>
  <c r="B4" i="2"/>
  <c r="C4" i="2" s="1"/>
  <c r="B14" i="2"/>
  <c r="C14" i="2" s="1"/>
  <c r="B26" i="2"/>
  <c r="C26" i="2" s="1"/>
  <c r="B36" i="2"/>
  <c r="C36" i="2" s="1"/>
  <c r="B46" i="2"/>
  <c r="C46" i="2" s="1"/>
  <c r="B58" i="2"/>
  <c r="C58" i="2" s="1"/>
  <c r="B68" i="2"/>
  <c r="C68" i="2" s="1"/>
  <c r="B78" i="2"/>
  <c r="C78" i="2" s="1"/>
  <c r="G5" i="1"/>
  <c r="F5" i="1"/>
  <c r="B6" i="2"/>
  <c r="C6" i="2" s="1"/>
  <c r="B18" i="2"/>
  <c r="C18" i="2" s="1"/>
  <c r="B28" i="2"/>
  <c r="C28" i="2" s="1"/>
  <c r="B38" i="2"/>
  <c r="C38" i="2" s="1"/>
  <c r="B50" i="2"/>
  <c r="C50" i="2" s="1"/>
  <c r="B60" i="2"/>
  <c r="C60" i="2" s="1"/>
  <c r="B70" i="2"/>
  <c r="C70" i="2" s="1"/>
  <c r="B7" i="2"/>
  <c r="C7" i="2" s="1"/>
  <c r="B19" i="2"/>
  <c r="C19" i="2" s="1"/>
  <c r="B29" i="2"/>
  <c r="C29" i="2" s="1"/>
  <c r="B39" i="2"/>
  <c r="C39" i="2" s="1"/>
  <c r="B51" i="2"/>
  <c r="C51" i="2" s="1"/>
  <c r="B61" i="2"/>
  <c r="C61" i="2" s="1"/>
  <c r="B71" i="2"/>
  <c r="C71" i="2" s="1"/>
  <c r="B10" i="2"/>
  <c r="C10" i="2" s="1"/>
  <c r="B20" i="2"/>
  <c r="C20" i="2" s="1"/>
  <c r="B30" i="2"/>
  <c r="C30" i="2" s="1"/>
  <c r="B42" i="2"/>
  <c r="C42" i="2" s="1"/>
  <c r="B52" i="2"/>
  <c r="C52" i="2" s="1"/>
  <c r="B62" i="2"/>
  <c r="C62" i="2" s="1"/>
  <c r="B74" i="2"/>
  <c r="C74" i="2" s="1"/>
  <c r="F4" i="1"/>
  <c r="G4" i="1"/>
  <c r="B11" i="2"/>
  <c r="C11" i="2" s="1"/>
  <c r="B21" i="2"/>
  <c r="C21" i="2" s="1"/>
  <c r="B31" i="2"/>
  <c r="C31" i="2" s="1"/>
  <c r="B43" i="2"/>
  <c r="C43" i="2" s="1"/>
  <c r="B53" i="2"/>
  <c r="C53" i="2" s="1"/>
  <c r="B63" i="2"/>
  <c r="C63" i="2" s="1"/>
  <c r="B75" i="2"/>
  <c r="C75" i="2" s="1"/>
  <c r="G2" i="1"/>
  <c r="B2" i="2"/>
  <c r="B12" i="2"/>
  <c r="C12" i="2" s="1"/>
  <c r="B22" i="2"/>
  <c r="C22" i="2" s="1"/>
  <c r="B34" i="2"/>
  <c r="C34" i="2" s="1"/>
  <c r="B44" i="2"/>
  <c r="C44" i="2" s="1"/>
  <c r="B54" i="2"/>
  <c r="C54" i="2" s="1"/>
  <c r="B66" i="2"/>
  <c r="C66" i="2" s="1"/>
  <c r="B76" i="2"/>
  <c r="C76" i="2" s="1"/>
  <c r="B3" i="2"/>
  <c r="C3" i="2" s="1"/>
  <c r="B13" i="2"/>
  <c r="C13" i="2" s="1"/>
  <c r="C2" i="2" s="1"/>
  <c r="B23" i="2"/>
  <c r="C23" i="2" s="1"/>
  <c r="B35" i="2"/>
  <c r="C35" i="2" s="1"/>
  <c r="B45" i="2"/>
  <c r="C45" i="2" s="1"/>
  <c r="B55" i="2"/>
  <c r="C55" i="2" s="1"/>
  <c r="B67" i="2"/>
  <c r="C67" i="2" s="1"/>
  <c r="B77" i="2"/>
  <c r="C77" i="2" s="1"/>
  <c r="C8" i="1"/>
  <c r="D7" i="1"/>
  <c r="J2" i="1"/>
  <c r="B8" i="2"/>
  <c r="C8" i="2" s="1"/>
  <c r="B16" i="2"/>
  <c r="C16" i="2" s="1"/>
  <c r="B24" i="2"/>
  <c r="C24" i="2" s="1"/>
  <c r="B32" i="2"/>
  <c r="C32" i="2" s="1"/>
  <c r="B40" i="2"/>
  <c r="C40" i="2" s="1"/>
  <c r="B48" i="2"/>
  <c r="C48" i="2" s="1"/>
  <c r="B56" i="2"/>
  <c r="C56" i="2" s="1"/>
  <c r="B64" i="2"/>
  <c r="C64" i="2" s="1"/>
  <c r="B72" i="2"/>
  <c r="C72" i="2" s="1"/>
  <c r="B9" i="2"/>
  <c r="C9" i="2" s="1"/>
  <c r="B17" i="2"/>
  <c r="C17" i="2" s="1"/>
  <c r="B25" i="2"/>
  <c r="C25" i="2" s="1"/>
  <c r="B33" i="2"/>
  <c r="C33" i="2" s="1"/>
  <c r="B41" i="2"/>
  <c r="C41" i="2" s="1"/>
  <c r="B49" i="2"/>
  <c r="C49" i="2" s="1"/>
  <c r="B57" i="2"/>
  <c r="C57" i="2" s="1"/>
  <c r="B65" i="2"/>
  <c r="C65" i="2" s="1"/>
  <c r="B73" i="2"/>
  <c r="C73" i="2" s="1"/>
  <c r="G7" i="1" l="1"/>
  <c r="F7" i="1"/>
  <c r="C9" i="1"/>
  <c r="D8" i="1"/>
  <c r="F8" i="1" l="1"/>
  <c r="G8" i="1"/>
  <c r="C10" i="1"/>
  <c r="D9" i="1"/>
  <c r="F9" i="1" l="1"/>
  <c r="G9" i="1"/>
  <c r="C11" i="1"/>
  <c r="D10" i="1"/>
  <c r="F10" i="1" l="1"/>
  <c r="G10" i="1"/>
  <c r="C12" i="1"/>
  <c r="D11" i="1"/>
  <c r="F11" i="1" l="1"/>
  <c r="G11" i="1"/>
  <c r="C13" i="1"/>
  <c r="D12" i="1"/>
  <c r="F12" i="1" l="1"/>
  <c r="G12" i="1"/>
  <c r="C14" i="1"/>
  <c r="D13" i="1"/>
  <c r="G13" i="1" l="1"/>
  <c r="F13" i="1"/>
  <c r="C15" i="1"/>
  <c r="D14" i="1"/>
  <c r="G14" i="1" l="1"/>
  <c r="F14" i="1"/>
  <c r="C16" i="1"/>
  <c r="D15" i="1"/>
  <c r="G15" i="1" l="1"/>
  <c r="F15" i="1"/>
  <c r="C17" i="1"/>
  <c r="D16" i="1"/>
  <c r="F16" i="1" l="1"/>
  <c r="G16" i="1"/>
  <c r="E3" i="1"/>
  <c r="J3" i="1" s="1"/>
  <c r="C18" i="1"/>
  <c r="D17" i="1"/>
  <c r="F17" i="1" l="1"/>
  <c r="G17" i="1"/>
  <c r="E4" i="1"/>
  <c r="H3" i="1" s="1"/>
  <c r="I3" i="1"/>
  <c r="J4" i="1" s="1"/>
  <c r="I4" i="1" s="1"/>
  <c r="C19" i="1"/>
  <c r="D18" i="1"/>
  <c r="F18" i="1" l="1"/>
  <c r="G18" i="1"/>
  <c r="E5" i="1"/>
  <c r="H4" i="1" s="1"/>
  <c r="J5" i="1" s="1"/>
  <c r="I5" i="1" s="1"/>
  <c r="C20" i="1"/>
  <c r="D19" i="1"/>
  <c r="F19" i="1" l="1"/>
  <c r="G19" i="1"/>
  <c r="E6" i="1"/>
  <c r="H5" i="1" s="1"/>
  <c r="J6" i="1" s="1"/>
  <c r="I6" i="1" s="1"/>
  <c r="C21" i="1"/>
  <c r="D20" i="1"/>
  <c r="F20" i="1" l="1"/>
  <c r="G20" i="1"/>
  <c r="E7" i="1"/>
  <c r="C22" i="1"/>
  <c r="D21" i="1"/>
  <c r="G21" i="1" l="1"/>
  <c r="F21" i="1"/>
  <c r="E8" i="1"/>
  <c r="H7" i="1"/>
  <c r="H6" i="1"/>
  <c r="J7" i="1" s="1"/>
  <c r="I7" i="1" s="1"/>
  <c r="J8" i="1" s="1"/>
  <c r="C23" i="1"/>
  <c r="D22" i="1"/>
  <c r="I8" i="1" l="1"/>
  <c r="G22" i="1"/>
  <c r="F22" i="1"/>
  <c r="E9" i="1"/>
  <c r="C24" i="1"/>
  <c r="D23" i="1"/>
  <c r="G23" i="1" l="1"/>
  <c r="F23" i="1"/>
  <c r="E10" i="1"/>
  <c r="H9" i="1"/>
  <c r="H8" i="1"/>
  <c r="J9" i="1" s="1"/>
  <c r="I9" i="1" s="1"/>
  <c r="D24" i="1"/>
  <c r="C25" i="1"/>
  <c r="J10" i="1" l="1"/>
  <c r="I10" i="1" s="1"/>
  <c r="F24" i="1"/>
  <c r="G24" i="1"/>
  <c r="E11" i="1"/>
  <c r="H10" i="1" s="1"/>
  <c r="C26" i="1"/>
  <c r="D25" i="1"/>
  <c r="F25" i="1" l="1"/>
  <c r="G25" i="1"/>
  <c r="E12" i="1"/>
  <c r="H11" i="1" s="1"/>
  <c r="J11" i="1"/>
  <c r="I11" i="1" s="1"/>
  <c r="J12" i="1" s="1"/>
  <c r="I12" i="1" s="1"/>
  <c r="C27" i="1"/>
  <c r="D26" i="1"/>
  <c r="F26" i="1" l="1"/>
  <c r="G26" i="1"/>
  <c r="E13" i="1"/>
  <c r="H12" i="1" s="1"/>
  <c r="J13" i="1" s="1"/>
  <c r="I13" i="1" s="1"/>
  <c r="C28" i="1"/>
  <c r="D27" i="1"/>
  <c r="F27" i="1" l="1"/>
  <c r="G27" i="1"/>
  <c r="E14" i="1"/>
  <c r="H13" i="1" s="1"/>
  <c r="J14" i="1" s="1"/>
  <c r="I14" i="1" s="1"/>
  <c r="C29" i="1"/>
  <c r="D28" i="1"/>
  <c r="F28" i="1" l="1"/>
  <c r="G28" i="1"/>
  <c r="E15" i="1"/>
  <c r="C30" i="1"/>
  <c r="D29" i="1"/>
  <c r="H14" i="1" l="1"/>
  <c r="J15" i="1" s="1"/>
  <c r="G29" i="1"/>
  <c r="F29" i="1"/>
  <c r="E16" i="1"/>
  <c r="H15" i="1" s="1"/>
  <c r="C31" i="1"/>
  <c r="D30" i="1"/>
  <c r="I15" i="1" l="1"/>
  <c r="J16" i="1" s="1"/>
  <c r="I16" i="1" s="1"/>
  <c r="G30" i="1"/>
  <c r="F30" i="1"/>
  <c r="E17" i="1"/>
  <c r="C32" i="1"/>
  <c r="D31" i="1"/>
  <c r="G31" i="1" l="1"/>
  <c r="F31" i="1"/>
  <c r="E18" i="1"/>
  <c r="H17" i="1" s="1"/>
  <c r="H16" i="1"/>
  <c r="J17" i="1"/>
  <c r="I17" i="1" s="1"/>
  <c r="C33" i="1"/>
  <c r="C34" i="1" s="1"/>
  <c r="D32" i="1"/>
  <c r="F32" i="1" l="1"/>
  <c r="G32" i="1"/>
  <c r="E19" i="1"/>
  <c r="H18" i="1" s="1"/>
  <c r="J18" i="1"/>
  <c r="I18" i="1" s="1"/>
  <c r="D33" i="1"/>
  <c r="F33" i="1" l="1"/>
  <c r="G33" i="1"/>
  <c r="E20" i="1"/>
  <c r="H19" i="1" s="1"/>
  <c r="J19" i="1"/>
  <c r="I19" i="1" s="1"/>
  <c r="J20" i="1" s="1"/>
  <c r="I20" i="1" s="1"/>
  <c r="C35" i="1"/>
  <c r="D34" i="1"/>
  <c r="F34" i="1" l="1"/>
  <c r="G34" i="1"/>
  <c r="E21" i="1"/>
  <c r="H20" i="1" s="1"/>
  <c r="J21" i="1" s="1"/>
  <c r="I21" i="1" s="1"/>
  <c r="C36" i="1"/>
  <c r="D35" i="1"/>
  <c r="F35" i="1" l="1"/>
  <c r="G35" i="1"/>
  <c r="E22" i="1"/>
  <c r="H21" i="1" s="1"/>
  <c r="J22" i="1" s="1"/>
  <c r="I22" i="1" s="1"/>
  <c r="C37" i="1"/>
  <c r="D36" i="1"/>
  <c r="F36" i="1" l="1"/>
  <c r="G36" i="1"/>
  <c r="E23" i="1"/>
  <c r="C38" i="1"/>
  <c r="D37" i="1"/>
  <c r="H22" i="1" l="1"/>
  <c r="J23" i="1" s="1"/>
  <c r="I23" i="1" s="1"/>
  <c r="G37" i="1"/>
  <c r="F37" i="1"/>
  <c r="E24" i="1"/>
  <c r="H23" i="1" s="1"/>
  <c r="C39" i="1"/>
  <c r="D38" i="1"/>
  <c r="G38" i="1" l="1"/>
  <c r="F38" i="1"/>
  <c r="E25" i="1"/>
  <c r="J24" i="1"/>
  <c r="I24" i="1" s="1"/>
  <c r="C40" i="1"/>
  <c r="D39" i="1"/>
  <c r="H24" i="1" l="1"/>
  <c r="J25" i="1" s="1"/>
  <c r="I25" i="1" s="1"/>
  <c r="G39" i="1"/>
  <c r="F39" i="1"/>
  <c r="E26" i="1"/>
  <c r="H25" i="1" s="1"/>
  <c r="C41" i="1"/>
  <c r="D40" i="1"/>
  <c r="J26" i="1" l="1"/>
  <c r="I26" i="1" s="1"/>
  <c r="F40" i="1"/>
  <c r="G40" i="1"/>
  <c r="E27" i="1"/>
  <c r="H26" i="1" s="1"/>
  <c r="C42" i="1"/>
  <c r="D41" i="1"/>
  <c r="F41" i="1" l="1"/>
  <c r="G41" i="1"/>
  <c r="E28" i="1"/>
  <c r="H27" i="1" s="1"/>
  <c r="J27" i="1"/>
  <c r="I27" i="1" s="1"/>
  <c r="C43" i="1"/>
  <c r="D42" i="1"/>
  <c r="F42" i="1" l="1"/>
  <c r="G42" i="1"/>
  <c r="E29" i="1"/>
  <c r="H28" i="1" s="1"/>
  <c r="J28" i="1"/>
  <c r="I28" i="1" s="1"/>
  <c r="C44" i="1"/>
  <c r="D43" i="1"/>
  <c r="F43" i="1" l="1"/>
  <c r="G43" i="1"/>
  <c r="E30" i="1"/>
  <c r="H29" i="1" s="1"/>
  <c r="J29" i="1"/>
  <c r="I29" i="1" s="1"/>
  <c r="J30" i="1" s="1"/>
  <c r="I30" i="1" s="1"/>
  <c r="C45" i="1"/>
  <c r="D44" i="1"/>
  <c r="F44" i="1" l="1"/>
  <c r="G44" i="1"/>
  <c r="E31" i="1"/>
  <c r="C46" i="1"/>
  <c r="D45" i="1"/>
  <c r="G45" i="1" l="1"/>
  <c r="F45" i="1"/>
  <c r="E32" i="1"/>
  <c r="H31" i="1" s="1"/>
  <c r="H30" i="1"/>
  <c r="J31" i="1" s="1"/>
  <c r="I31" i="1" s="1"/>
  <c r="D46" i="1"/>
  <c r="J32" i="1" l="1"/>
  <c r="I32" i="1" s="1"/>
  <c r="G46" i="1"/>
  <c r="F46" i="1"/>
  <c r="E33" i="1"/>
  <c r="H32" i="1" s="1"/>
  <c r="D47" i="1"/>
  <c r="J33" i="1" l="1"/>
  <c r="I33" i="1" s="1"/>
  <c r="F47" i="1"/>
  <c r="G47" i="1"/>
  <c r="E34" i="1"/>
  <c r="D48" i="1"/>
  <c r="F48" i="1" l="1"/>
  <c r="G48" i="1"/>
  <c r="E35" i="1"/>
  <c r="H34" i="1" s="1"/>
  <c r="H33" i="1"/>
  <c r="J34" i="1" s="1"/>
  <c r="I34" i="1" s="1"/>
  <c r="D49" i="1"/>
  <c r="F49" i="1" l="1"/>
  <c r="G49" i="1"/>
  <c r="E36" i="1"/>
  <c r="H35" i="1" s="1"/>
  <c r="J35" i="1"/>
  <c r="D50" i="1"/>
  <c r="F50" i="1" l="1"/>
  <c r="G50" i="1"/>
  <c r="I35" i="1"/>
  <c r="J36" i="1" s="1"/>
  <c r="I36" i="1" s="1"/>
  <c r="E37" i="1"/>
  <c r="D51" i="1"/>
  <c r="E38" i="1" s="1"/>
  <c r="F51" i="1" l="1"/>
  <c r="G51" i="1"/>
  <c r="H36" i="1"/>
  <c r="J37" i="1" s="1"/>
  <c r="I37" i="1" s="1"/>
  <c r="H37" i="1"/>
  <c r="D52" i="1"/>
  <c r="E39" i="1" s="1"/>
  <c r="G52" i="1" l="1"/>
  <c r="F52" i="1"/>
  <c r="J38" i="1"/>
  <c r="I38" i="1" s="1"/>
  <c r="H38" i="1"/>
  <c r="D53" i="1"/>
  <c r="G53" i="1" l="1"/>
  <c r="F53" i="1"/>
  <c r="E40" i="1"/>
  <c r="J39" i="1"/>
  <c r="I39" i="1" s="1"/>
  <c r="D54" i="1"/>
  <c r="E41" i="1" l="1"/>
  <c r="G54" i="1"/>
  <c r="F54" i="1"/>
  <c r="H40" i="1"/>
  <c r="H39" i="1"/>
  <c r="J40" i="1" s="1"/>
  <c r="I40" i="1" s="1"/>
  <c r="J41" i="1" s="1"/>
  <c r="C56" i="1"/>
  <c r="D55" i="1"/>
  <c r="E42" i="1" l="1"/>
  <c r="F55" i="1"/>
  <c r="G55" i="1"/>
  <c r="H41" i="1"/>
  <c r="I41" i="1"/>
  <c r="J42" i="1" s="1"/>
  <c r="I42" i="1" s="1"/>
  <c r="C57" i="1"/>
  <c r="D56" i="1"/>
  <c r="F56" i="1" l="1"/>
  <c r="G56" i="1"/>
  <c r="E43" i="1"/>
  <c r="H42" i="1" s="1"/>
  <c r="J43" i="1" s="1"/>
  <c r="I43" i="1" s="1"/>
  <c r="C58" i="1"/>
  <c r="D57" i="1"/>
  <c r="G57" i="1" l="1"/>
  <c r="F57" i="1"/>
  <c r="E44" i="1"/>
  <c r="H43" i="1" s="1"/>
  <c r="J44" i="1" s="1"/>
  <c r="I44" i="1" s="1"/>
  <c r="C59" i="1"/>
  <c r="D58" i="1"/>
  <c r="G58" i="1" l="1"/>
  <c r="F58" i="1"/>
  <c r="E45" i="1"/>
  <c r="C60" i="1"/>
  <c r="D59" i="1"/>
  <c r="E46" i="1" l="1"/>
  <c r="H45" i="1" s="1"/>
  <c r="F59" i="1"/>
  <c r="G59" i="1"/>
  <c r="H44" i="1"/>
  <c r="J45" i="1" s="1"/>
  <c r="I45" i="1" s="1"/>
  <c r="C61" i="1"/>
  <c r="D60" i="1"/>
  <c r="J46" i="1" l="1"/>
  <c r="I46" i="1" s="1"/>
  <c r="G60" i="1"/>
  <c r="F60" i="1"/>
  <c r="E47" i="1"/>
  <c r="C62" i="1"/>
  <c r="D61" i="1"/>
  <c r="E48" i="1" s="1"/>
  <c r="G61" i="1" l="1"/>
  <c r="F61" i="1"/>
  <c r="H46" i="1"/>
  <c r="J47" i="1" s="1"/>
  <c r="H47" i="1"/>
  <c r="C63" i="1"/>
  <c r="D62" i="1"/>
  <c r="G62" i="1" l="1"/>
  <c r="F62" i="1"/>
  <c r="E49" i="1"/>
  <c r="I47" i="1"/>
  <c r="J48" i="1" s="1"/>
  <c r="I48" i="1" s="1"/>
  <c r="C64" i="1"/>
  <c r="D63" i="1"/>
  <c r="F63" i="1" l="1"/>
  <c r="G63" i="1"/>
  <c r="E50" i="1"/>
  <c r="H48" i="1"/>
  <c r="J49" i="1" s="1"/>
  <c r="D64" i="1"/>
  <c r="C65" i="1"/>
  <c r="F64" i="1" l="1"/>
  <c r="G64" i="1"/>
  <c r="E51" i="1"/>
  <c r="H49" i="1"/>
  <c r="I49" i="1"/>
  <c r="C66" i="1"/>
  <c r="D65" i="1"/>
  <c r="G65" i="1" l="1"/>
  <c r="F65" i="1"/>
  <c r="J50" i="1"/>
  <c r="I50" i="1" s="1"/>
  <c r="E52" i="1"/>
  <c r="H51" i="1" s="1"/>
  <c r="H50" i="1"/>
  <c r="C67" i="1"/>
  <c r="D66" i="1"/>
  <c r="G66" i="1" l="1"/>
  <c r="F66" i="1"/>
  <c r="E53" i="1"/>
  <c r="J51" i="1"/>
  <c r="I51" i="1" s="1"/>
  <c r="J52" i="1" s="1"/>
  <c r="C68" i="1"/>
  <c r="D67" i="1"/>
  <c r="F67" i="1" l="1"/>
  <c r="G67" i="1"/>
  <c r="I52" i="1"/>
  <c r="H52" i="1"/>
  <c r="E54" i="1"/>
  <c r="C69" i="1"/>
  <c r="D68" i="1"/>
  <c r="G68" i="1" l="1"/>
  <c r="F68" i="1"/>
  <c r="H53" i="1"/>
  <c r="E55" i="1"/>
  <c r="J53" i="1"/>
  <c r="I53" i="1" s="1"/>
  <c r="J54" i="1" s="1"/>
  <c r="C70" i="1"/>
  <c r="D69" i="1"/>
  <c r="G69" i="1" l="1"/>
  <c r="F69" i="1"/>
  <c r="E56" i="1"/>
  <c r="H55" i="1" s="1"/>
  <c r="H54" i="1"/>
  <c r="I54" i="1"/>
  <c r="C71" i="1"/>
  <c r="D70" i="1"/>
  <c r="J55" i="1" l="1"/>
  <c r="I55" i="1" s="1"/>
  <c r="J56" i="1" s="1"/>
  <c r="G70" i="1"/>
  <c r="F70" i="1"/>
  <c r="E57" i="1"/>
  <c r="C72" i="1"/>
  <c r="D71" i="1"/>
  <c r="F71" i="1" l="1"/>
  <c r="G71" i="1"/>
  <c r="I56" i="1"/>
  <c r="E58" i="1"/>
  <c r="H57" i="1" s="1"/>
  <c r="H56" i="1"/>
  <c r="C73" i="1"/>
  <c r="D72" i="1"/>
  <c r="F72" i="1" l="1"/>
  <c r="G72" i="1"/>
  <c r="J57" i="1"/>
  <c r="I57" i="1" s="1"/>
  <c r="J58" i="1" s="1"/>
  <c r="E59" i="1"/>
  <c r="C74" i="1"/>
  <c r="D73" i="1"/>
  <c r="G73" i="1" l="1"/>
  <c r="F73" i="1"/>
  <c r="I58" i="1"/>
  <c r="E60" i="1"/>
  <c r="H58" i="1"/>
  <c r="C75" i="1"/>
  <c r="D74" i="1"/>
  <c r="G74" i="1" l="1"/>
  <c r="F74" i="1"/>
  <c r="J59" i="1"/>
  <c r="I59" i="1" s="1"/>
  <c r="H59" i="1"/>
  <c r="E61" i="1"/>
  <c r="C76" i="1"/>
  <c r="D75" i="1"/>
  <c r="F75" i="1" l="1"/>
  <c r="G75" i="1"/>
  <c r="E62" i="1"/>
  <c r="H60" i="1"/>
  <c r="J60" i="1"/>
  <c r="I60" i="1" s="1"/>
  <c r="J61" i="1" s="1"/>
  <c r="C77" i="1"/>
  <c r="D76" i="1"/>
  <c r="G76" i="1" l="1"/>
  <c r="F76" i="1"/>
  <c r="I61" i="1"/>
  <c r="H61" i="1"/>
  <c r="E63" i="1"/>
  <c r="C78" i="1"/>
  <c r="D77" i="1"/>
  <c r="G77" i="1" l="1"/>
  <c r="F77" i="1"/>
  <c r="H62" i="1"/>
  <c r="E64" i="1"/>
  <c r="J62" i="1"/>
  <c r="I62" i="1" s="1"/>
  <c r="J63" i="1" s="1"/>
  <c r="C79" i="1"/>
  <c r="D78" i="1"/>
  <c r="G78" i="1" l="1"/>
  <c r="F78" i="1"/>
  <c r="E65" i="1"/>
  <c r="I63" i="1"/>
  <c r="H63" i="1"/>
  <c r="C80" i="1"/>
  <c r="D79" i="1"/>
  <c r="J64" i="1" l="1"/>
  <c r="I64" i="1" s="1"/>
  <c r="F79" i="1"/>
  <c r="G79" i="1"/>
  <c r="E66" i="1"/>
  <c r="H65" i="1" s="1"/>
  <c r="H64" i="1"/>
  <c r="C81" i="1"/>
  <c r="D80" i="1"/>
  <c r="F80" i="1" l="1"/>
  <c r="G80" i="1"/>
  <c r="E67" i="1"/>
  <c r="J65" i="1"/>
  <c r="I65" i="1" s="1"/>
  <c r="J66" i="1" s="1"/>
  <c r="C82" i="1"/>
  <c r="D81" i="1"/>
  <c r="G81" i="1" l="1"/>
  <c r="F81" i="1"/>
  <c r="E68" i="1"/>
  <c r="I66" i="1"/>
  <c r="H66" i="1"/>
  <c r="C83" i="1"/>
  <c r="D82" i="1"/>
  <c r="G82" i="1" l="1"/>
  <c r="F82" i="1"/>
  <c r="E69" i="1"/>
  <c r="J67" i="1"/>
  <c r="I67" i="1" s="1"/>
  <c r="J68" i="1" s="1"/>
  <c r="H67" i="1"/>
  <c r="C84" i="1"/>
  <c r="D83" i="1"/>
  <c r="F83" i="1" l="1"/>
  <c r="G83" i="1"/>
  <c r="E70" i="1"/>
  <c r="H68" i="1"/>
  <c r="I68" i="1"/>
  <c r="C85" i="1"/>
  <c r="D84" i="1"/>
  <c r="G84" i="1" l="1"/>
  <c r="F84" i="1"/>
  <c r="E71" i="1"/>
  <c r="H69" i="1"/>
  <c r="J69" i="1"/>
  <c r="I69" i="1" s="1"/>
  <c r="J70" i="1" s="1"/>
  <c r="C86" i="1"/>
  <c r="D85" i="1"/>
  <c r="G85" i="1" l="1"/>
  <c r="F85" i="1"/>
  <c r="I70" i="1"/>
  <c r="E72" i="1"/>
  <c r="H71" i="1" s="1"/>
  <c r="H70" i="1"/>
  <c r="C87" i="1"/>
  <c r="D86" i="1"/>
  <c r="F86" i="1" l="1"/>
  <c r="G86" i="1"/>
  <c r="E73" i="1"/>
  <c r="J71" i="1"/>
  <c r="I71" i="1" s="1"/>
  <c r="J72" i="1" s="1"/>
  <c r="C88" i="1"/>
  <c r="D87" i="1"/>
  <c r="F87" i="1" l="1"/>
  <c r="G87" i="1"/>
  <c r="E74" i="1"/>
  <c r="H73" i="1" s="1"/>
  <c r="H72" i="1"/>
  <c r="I72" i="1"/>
  <c r="D88" i="1"/>
  <c r="C89" i="1"/>
  <c r="F88" i="1" l="1"/>
  <c r="G88" i="1"/>
  <c r="E75" i="1"/>
  <c r="J73" i="1"/>
  <c r="I73" i="1" s="1"/>
  <c r="J74" i="1" s="1"/>
  <c r="C90" i="1"/>
  <c r="D89" i="1"/>
  <c r="G89" i="1" l="1"/>
  <c r="F89" i="1"/>
  <c r="I74" i="1"/>
  <c r="E76" i="1"/>
  <c r="H74" i="1"/>
  <c r="C91" i="1"/>
  <c r="D90" i="1"/>
  <c r="G90" i="1" l="1"/>
  <c r="F90" i="1"/>
  <c r="E77" i="1"/>
  <c r="H75" i="1"/>
  <c r="J75" i="1"/>
  <c r="I75" i="1" s="1"/>
  <c r="J76" i="1" s="1"/>
  <c r="C92" i="1"/>
  <c r="D91" i="1"/>
  <c r="F91" i="1" l="1"/>
  <c r="G91" i="1"/>
  <c r="I76" i="1"/>
  <c r="H76" i="1"/>
  <c r="E78" i="1"/>
  <c r="C93" i="1"/>
  <c r="D92" i="1"/>
  <c r="G92" i="1" l="1"/>
  <c r="F92" i="1"/>
  <c r="E79" i="1"/>
  <c r="H77" i="1"/>
  <c r="J77" i="1"/>
  <c r="I77" i="1" s="1"/>
  <c r="C94" i="1"/>
  <c r="D93" i="1"/>
  <c r="G93" i="1" l="1"/>
  <c r="F93" i="1"/>
  <c r="E80" i="1"/>
  <c r="H79" i="1" s="1"/>
  <c r="H78" i="1"/>
  <c r="J78" i="1"/>
  <c r="I78" i="1" s="1"/>
  <c r="C95" i="1"/>
  <c r="D94" i="1"/>
  <c r="G94" i="1" l="1"/>
  <c r="F94" i="1"/>
  <c r="J79" i="1"/>
  <c r="I79" i="1" s="1"/>
  <c r="J80" i="1" s="1"/>
  <c r="E81" i="1"/>
  <c r="C96" i="1"/>
  <c r="D95" i="1"/>
  <c r="F95" i="1" l="1"/>
  <c r="G95" i="1"/>
  <c r="I80" i="1"/>
  <c r="E82" i="1"/>
  <c r="H81" i="1" s="1"/>
  <c r="H80" i="1"/>
  <c r="C97" i="1"/>
  <c r="D96" i="1"/>
  <c r="J81" i="1" l="1"/>
  <c r="I81" i="1" s="1"/>
  <c r="J82" i="1" s="1"/>
  <c r="F96" i="1"/>
  <c r="G96" i="1"/>
  <c r="E83" i="1"/>
  <c r="C98" i="1"/>
  <c r="D97" i="1"/>
  <c r="G97" i="1" l="1"/>
  <c r="F97" i="1"/>
  <c r="E84" i="1"/>
  <c r="I82" i="1"/>
  <c r="H82" i="1"/>
  <c r="C99" i="1"/>
  <c r="D98" i="1"/>
  <c r="G98" i="1" l="1"/>
  <c r="F98" i="1"/>
  <c r="J83" i="1"/>
  <c r="I83" i="1" s="1"/>
  <c r="H83" i="1"/>
  <c r="E85" i="1"/>
  <c r="C100" i="1"/>
  <c r="D99" i="1"/>
  <c r="F99" i="1" l="1"/>
  <c r="G99" i="1"/>
  <c r="J84" i="1"/>
  <c r="I84" i="1"/>
  <c r="H84" i="1"/>
  <c r="E86" i="1"/>
  <c r="C101" i="1"/>
  <c r="D100" i="1"/>
  <c r="G100" i="1" l="1"/>
  <c r="F100" i="1"/>
  <c r="J85" i="1"/>
  <c r="I85" i="1" s="1"/>
  <c r="J86" i="1" s="1"/>
  <c r="H85" i="1"/>
  <c r="E87" i="1"/>
  <c r="C102" i="1"/>
  <c r="D101" i="1"/>
  <c r="G101" i="1" l="1"/>
  <c r="F101" i="1"/>
  <c r="I86" i="1"/>
  <c r="H86" i="1"/>
  <c r="E88" i="1"/>
  <c r="C103" i="1"/>
  <c r="D102" i="1"/>
  <c r="G102" i="1" l="1"/>
  <c r="F102" i="1"/>
  <c r="E89" i="1"/>
  <c r="H87" i="1"/>
  <c r="J87" i="1"/>
  <c r="I87" i="1" s="1"/>
  <c r="C104" i="1"/>
  <c r="D103" i="1"/>
  <c r="F103" i="1" l="1"/>
  <c r="G103" i="1"/>
  <c r="H88" i="1"/>
  <c r="J88" i="1"/>
  <c r="I88" i="1" s="1"/>
  <c r="J89" i="1" s="1"/>
  <c r="E90" i="1"/>
  <c r="C105" i="1"/>
  <c r="D104" i="1"/>
  <c r="F104" i="1" l="1"/>
  <c r="G104" i="1"/>
  <c r="I89" i="1"/>
  <c r="H89" i="1"/>
  <c r="E91" i="1"/>
  <c r="C106" i="1"/>
  <c r="D105" i="1"/>
  <c r="G105" i="1" l="1"/>
  <c r="F105" i="1"/>
  <c r="E92" i="1"/>
  <c r="J90" i="1"/>
  <c r="I90" i="1" s="1"/>
  <c r="H90" i="1"/>
  <c r="C107" i="1"/>
  <c r="D106" i="1"/>
  <c r="J91" i="1" l="1"/>
  <c r="I91" i="1" s="1"/>
  <c r="G106" i="1"/>
  <c r="F106" i="1"/>
  <c r="H91" i="1"/>
  <c r="E93" i="1"/>
  <c r="C108" i="1"/>
  <c r="D107" i="1"/>
  <c r="F107" i="1" l="1"/>
  <c r="G107" i="1"/>
  <c r="E94" i="1"/>
  <c r="H92" i="1"/>
  <c r="J92" i="1"/>
  <c r="I92" i="1" s="1"/>
  <c r="J93" i="1" s="1"/>
  <c r="C109" i="1"/>
  <c r="D108" i="1"/>
  <c r="G108" i="1" l="1"/>
  <c r="F108" i="1"/>
  <c r="E95" i="1"/>
  <c r="I93" i="1"/>
  <c r="H93" i="1"/>
  <c r="C110" i="1"/>
  <c r="D109" i="1"/>
  <c r="G109" i="1" l="1"/>
  <c r="F109" i="1"/>
  <c r="J94" i="1"/>
  <c r="I94" i="1" s="1"/>
  <c r="J95" i="1" s="1"/>
  <c r="I95" i="1" s="1"/>
  <c r="H94" i="1"/>
  <c r="E96" i="1"/>
  <c r="H95" i="1" s="1"/>
  <c r="C111" i="1"/>
  <c r="D110" i="1"/>
  <c r="F110" i="1" l="1"/>
  <c r="G110" i="1"/>
  <c r="J96" i="1"/>
  <c r="E97" i="1"/>
  <c r="I96" i="1"/>
  <c r="C112" i="1"/>
  <c r="D111" i="1"/>
  <c r="F111" i="1" l="1"/>
  <c r="G111" i="1"/>
  <c r="H96" i="1"/>
  <c r="J97" i="1"/>
  <c r="E98" i="1"/>
  <c r="C113" i="1"/>
  <c r="D112" i="1"/>
  <c r="F112" i="1" l="1"/>
  <c r="G112" i="1"/>
  <c r="E99" i="1"/>
  <c r="I97" i="1"/>
  <c r="H97" i="1"/>
  <c r="C114" i="1"/>
  <c r="D113" i="1"/>
  <c r="J98" i="1" l="1"/>
  <c r="I98" i="1" s="1"/>
  <c r="G113" i="1"/>
  <c r="F113" i="1"/>
  <c r="E100" i="1"/>
  <c r="H98" i="1"/>
  <c r="C115" i="1"/>
  <c r="D114" i="1"/>
  <c r="G114" i="1" l="1"/>
  <c r="F114" i="1"/>
  <c r="H99" i="1"/>
  <c r="E101" i="1"/>
  <c r="J99" i="1"/>
  <c r="I99" i="1" s="1"/>
  <c r="J100" i="1" s="1"/>
  <c r="C116" i="1"/>
  <c r="D115" i="1"/>
  <c r="F115" i="1" l="1"/>
  <c r="G115" i="1"/>
  <c r="H100" i="1"/>
  <c r="I100" i="1"/>
  <c r="J101" i="1" s="1"/>
  <c r="E102" i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D116" i="1"/>
  <c r="G116" i="1" l="1"/>
  <c r="F116" i="1"/>
  <c r="H101" i="1"/>
  <c r="E103" i="1"/>
  <c r="I101" i="1"/>
  <c r="J102" i="1" s="1"/>
  <c r="D117" i="1"/>
  <c r="G117" i="1" l="1"/>
  <c r="F117" i="1"/>
  <c r="H102" i="1"/>
  <c r="E104" i="1"/>
  <c r="I102" i="1"/>
  <c r="D118" i="1"/>
  <c r="G118" i="1" l="1"/>
  <c r="F118" i="1"/>
  <c r="E105" i="1"/>
  <c r="J103" i="1"/>
  <c r="I103" i="1" s="1"/>
  <c r="J104" i="1" s="1"/>
  <c r="H103" i="1"/>
  <c r="D119" i="1"/>
  <c r="F119" i="1" l="1"/>
  <c r="G119" i="1"/>
  <c r="E106" i="1"/>
  <c r="H105" i="1" s="1"/>
  <c r="H104" i="1"/>
  <c r="I104" i="1"/>
  <c r="J105" i="1" s="1"/>
  <c r="D120" i="1"/>
  <c r="F120" i="1" l="1"/>
  <c r="G120" i="1"/>
  <c r="I105" i="1"/>
  <c r="J106" i="1" s="1"/>
  <c r="E107" i="1"/>
  <c r="D121" i="1"/>
  <c r="G121" i="1" l="1"/>
  <c r="F121" i="1"/>
  <c r="H106" i="1"/>
  <c r="I106" i="1"/>
  <c r="J107" i="1" s="1"/>
  <c r="E108" i="1"/>
  <c r="D122" i="1"/>
  <c r="G122" i="1" l="1"/>
  <c r="F122" i="1"/>
  <c r="E109" i="1"/>
  <c r="H107" i="1"/>
  <c r="I107" i="1"/>
  <c r="D123" i="1"/>
  <c r="F123" i="1" l="1"/>
  <c r="G123" i="1"/>
  <c r="E110" i="1"/>
  <c r="J108" i="1"/>
  <c r="H108" i="1"/>
  <c r="I108" i="1"/>
  <c r="D124" i="1"/>
  <c r="G124" i="1" l="1"/>
  <c r="F124" i="1"/>
  <c r="E111" i="1"/>
  <c r="J109" i="1"/>
  <c r="I109" i="1" s="1"/>
  <c r="H109" i="1"/>
  <c r="D125" i="1"/>
  <c r="J110" i="1" l="1"/>
  <c r="I110" i="1" s="1"/>
  <c r="G125" i="1"/>
  <c r="F125" i="1"/>
  <c r="E112" i="1"/>
  <c r="H111" i="1" s="1"/>
  <c r="H110" i="1"/>
  <c r="D126" i="1"/>
  <c r="G126" i="1" l="1"/>
  <c r="F126" i="1"/>
  <c r="E113" i="1"/>
  <c r="J111" i="1"/>
  <c r="I111" i="1" s="1"/>
  <c r="J112" i="1" s="1"/>
  <c r="C128" i="1"/>
  <c r="D127" i="1"/>
  <c r="F127" i="1" l="1"/>
  <c r="G127" i="1"/>
  <c r="I112" i="1"/>
  <c r="E114" i="1"/>
  <c r="H113" i="1" s="1"/>
  <c r="H112" i="1"/>
  <c r="C129" i="1"/>
  <c r="D128" i="1"/>
  <c r="F128" i="1" l="1"/>
  <c r="G128" i="1"/>
  <c r="E115" i="1"/>
  <c r="J113" i="1"/>
  <c r="I113" i="1" s="1"/>
  <c r="J114" i="1" s="1"/>
  <c r="C130" i="1"/>
  <c r="D129" i="1"/>
  <c r="G129" i="1" l="1"/>
  <c r="F129" i="1"/>
  <c r="I114" i="1"/>
  <c r="H114" i="1"/>
  <c r="E116" i="1"/>
  <c r="C131" i="1"/>
  <c r="D130" i="1"/>
  <c r="G130" i="1" l="1"/>
  <c r="F130" i="1"/>
  <c r="H115" i="1"/>
  <c r="E117" i="1"/>
  <c r="J115" i="1"/>
  <c r="I115" i="1" s="1"/>
  <c r="J116" i="1" s="1"/>
  <c r="C132" i="1"/>
  <c r="D131" i="1"/>
  <c r="F131" i="1" l="1"/>
  <c r="G131" i="1"/>
  <c r="H116" i="1"/>
  <c r="I116" i="1"/>
  <c r="J117" i="1" s="1"/>
  <c r="E118" i="1"/>
  <c r="C133" i="1"/>
  <c r="D132" i="1"/>
  <c r="G132" i="1" l="1"/>
  <c r="F132" i="1"/>
  <c r="H117" i="1"/>
  <c r="E119" i="1"/>
  <c r="I117" i="1"/>
  <c r="J118" i="1" s="1"/>
  <c r="C134" i="1"/>
  <c r="D133" i="1"/>
  <c r="G133" i="1" l="1"/>
  <c r="F133" i="1"/>
  <c r="E120" i="1"/>
  <c r="H119" i="1"/>
  <c r="H118" i="1"/>
  <c r="I118" i="1"/>
  <c r="J119" i="1" s="1"/>
  <c r="C135" i="1"/>
  <c r="D134" i="1"/>
  <c r="F134" i="1" l="1"/>
  <c r="G134" i="1"/>
  <c r="I119" i="1"/>
  <c r="J120" i="1" s="1"/>
  <c r="I120" i="1" s="1"/>
  <c r="E121" i="1"/>
  <c r="C136" i="1"/>
  <c r="D135" i="1"/>
  <c r="F135" i="1" l="1"/>
  <c r="G135" i="1"/>
  <c r="E122" i="1"/>
  <c r="H120" i="1"/>
  <c r="J121" i="1" s="1"/>
  <c r="C137" i="1"/>
  <c r="D136" i="1"/>
  <c r="F136" i="1" l="1"/>
  <c r="G136" i="1"/>
  <c r="E123" i="1"/>
  <c r="H121" i="1"/>
  <c r="I121" i="1"/>
  <c r="C138" i="1"/>
  <c r="D137" i="1"/>
  <c r="G137" i="1" l="1"/>
  <c r="F137" i="1"/>
  <c r="H122" i="1"/>
  <c r="J122" i="1"/>
  <c r="I122" i="1" s="1"/>
  <c r="J123" i="1" s="1"/>
  <c r="E124" i="1"/>
  <c r="C139" i="1"/>
  <c r="D138" i="1"/>
  <c r="G138" i="1" l="1"/>
  <c r="F138" i="1"/>
  <c r="I123" i="1"/>
  <c r="H123" i="1"/>
  <c r="E125" i="1"/>
  <c r="C140" i="1"/>
  <c r="D139" i="1"/>
  <c r="F139" i="1" l="1"/>
  <c r="G139" i="1"/>
  <c r="E126" i="1"/>
  <c r="H124" i="1"/>
  <c r="J124" i="1"/>
  <c r="I124" i="1" s="1"/>
  <c r="J125" i="1" s="1"/>
  <c r="C141" i="1"/>
  <c r="D140" i="1"/>
  <c r="G140" i="1" l="1"/>
  <c r="F140" i="1"/>
  <c r="I125" i="1"/>
  <c r="H125" i="1"/>
  <c r="E127" i="1"/>
  <c r="C142" i="1"/>
  <c r="D141" i="1"/>
  <c r="G141" i="1" l="1"/>
  <c r="F141" i="1"/>
  <c r="E128" i="1"/>
  <c r="J126" i="1"/>
  <c r="I126" i="1" s="1"/>
  <c r="H127" i="1"/>
  <c r="H126" i="1"/>
  <c r="C143" i="1"/>
  <c r="D142" i="1"/>
  <c r="G142" i="1" l="1"/>
  <c r="F142" i="1"/>
  <c r="J127" i="1"/>
  <c r="E129" i="1"/>
  <c r="I127" i="1"/>
  <c r="J128" i="1" s="1"/>
  <c r="C144" i="1"/>
  <c r="D143" i="1"/>
  <c r="F143" i="1" l="1"/>
  <c r="G143" i="1"/>
  <c r="I128" i="1"/>
  <c r="E130" i="1"/>
  <c r="H128" i="1"/>
  <c r="C145" i="1"/>
  <c r="D144" i="1"/>
  <c r="F144" i="1" l="1"/>
  <c r="G144" i="1"/>
  <c r="E131" i="1"/>
  <c r="H129" i="1"/>
  <c r="J129" i="1"/>
  <c r="I129" i="1" s="1"/>
  <c r="J130" i="1" s="1"/>
  <c r="C146" i="1"/>
  <c r="D145" i="1"/>
  <c r="G145" i="1" l="1"/>
  <c r="F145" i="1"/>
  <c r="I130" i="1"/>
  <c r="H130" i="1"/>
  <c r="E132" i="1"/>
  <c r="C147" i="1"/>
  <c r="D146" i="1"/>
  <c r="J131" i="1" l="1"/>
  <c r="G146" i="1"/>
  <c r="F146" i="1"/>
  <c r="I131" i="1"/>
  <c r="H131" i="1"/>
  <c r="E133" i="1"/>
  <c r="C148" i="1"/>
  <c r="D147" i="1"/>
  <c r="F147" i="1" l="1"/>
  <c r="G147" i="1"/>
  <c r="E134" i="1"/>
  <c r="J132" i="1"/>
  <c r="I132" i="1" s="1"/>
  <c r="H132" i="1"/>
  <c r="C149" i="1"/>
  <c r="D148" i="1"/>
  <c r="J133" i="1" l="1"/>
  <c r="I133" i="1" s="1"/>
  <c r="J134" i="1" s="1"/>
  <c r="G148" i="1"/>
  <c r="F148" i="1"/>
  <c r="H133" i="1"/>
  <c r="E135" i="1"/>
  <c r="C150" i="1"/>
  <c r="D149" i="1"/>
  <c r="G149" i="1" l="1"/>
  <c r="F149" i="1"/>
  <c r="H134" i="1"/>
  <c r="E136" i="1"/>
  <c r="I134" i="1"/>
  <c r="C151" i="1"/>
  <c r="D150" i="1"/>
  <c r="G150" i="1" l="1"/>
  <c r="F150" i="1"/>
  <c r="E137" i="1"/>
  <c r="J135" i="1"/>
  <c r="I135" i="1" s="1"/>
  <c r="H135" i="1"/>
  <c r="C152" i="1"/>
  <c r="D151" i="1"/>
  <c r="J136" i="1" l="1"/>
  <c r="I136" i="1" s="1"/>
  <c r="J137" i="1" s="1"/>
  <c r="F151" i="1"/>
  <c r="G151" i="1"/>
  <c r="E138" i="1"/>
  <c r="H137" i="1" s="1"/>
  <c r="H136" i="1"/>
  <c r="D152" i="1"/>
  <c r="C153" i="1"/>
  <c r="F152" i="1" l="1"/>
  <c r="G152" i="1"/>
  <c r="E139" i="1"/>
  <c r="I137" i="1"/>
  <c r="J138" i="1" s="1"/>
  <c r="C154" i="1"/>
  <c r="D153" i="1"/>
  <c r="G153" i="1" l="1"/>
  <c r="F153" i="1"/>
  <c r="E140" i="1"/>
  <c r="H138" i="1"/>
  <c r="I138" i="1"/>
  <c r="C155" i="1"/>
  <c r="D154" i="1"/>
  <c r="G154" i="1" l="1"/>
  <c r="F154" i="1"/>
  <c r="E141" i="1"/>
  <c r="H139" i="1"/>
  <c r="J139" i="1"/>
  <c r="I139" i="1" s="1"/>
  <c r="J140" i="1" s="1"/>
  <c r="D155" i="1"/>
  <c r="C156" i="1"/>
  <c r="F155" i="1" l="1"/>
  <c r="G155" i="1"/>
  <c r="H140" i="1"/>
  <c r="E142" i="1"/>
  <c r="I140" i="1"/>
  <c r="J141" i="1" s="1"/>
  <c r="C157" i="1"/>
  <c r="D156" i="1"/>
  <c r="G156" i="1" l="1"/>
  <c r="F156" i="1"/>
  <c r="H141" i="1"/>
  <c r="E143" i="1"/>
  <c r="I141" i="1"/>
  <c r="J142" i="1" s="1"/>
  <c r="C158" i="1"/>
  <c r="D157" i="1"/>
  <c r="G157" i="1" l="1"/>
  <c r="F157" i="1"/>
  <c r="I142" i="1"/>
  <c r="E144" i="1"/>
  <c r="H143" i="1" s="1"/>
  <c r="H142" i="1"/>
  <c r="C159" i="1"/>
  <c r="D158" i="1"/>
  <c r="F158" i="1" l="1"/>
  <c r="G158" i="1"/>
  <c r="E145" i="1"/>
  <c r="J143" i="1"/>
  <c r="I143" i="1" s="1"/>
  <c r="J144" i="1" s="1"/>
  <c r="C160" i="1"/>
  <c r="D159" i="1"/>
  <c r="F159" i="1" l="1"/>
  <c r="G159" i="1"/>
  <c r="I144" i="1"/>
  <c r="H144" i="1"/>
  <c r="E146" i="1"/>
  <c r="C161" i="1"/>
  <c r="D160" i="1"/>
  <c r="F160" i="1" l="1"/>
  <c r="G160" i="1"/>
  <c r="E147" i="1"/>
  <c r="H145" i="1"/>
  <c r="J145" i="1"/>
  <c r="I145" i="1" s="1"/>
  <c r="J146" i="1" s="1"/>
  <c r="C162" i="1"/>
  <c r="D161" i="1"/>
  <c r="G161" i="1" l="1"/>
  <c r="F161" i="1"/>
  <c r="E148" i="1"/>
  <c r="I146" i="1"/>
  <c r="H146" i="1"/>
  <c r="C163" i="1"/>
  <c r="D162" i="1"/>
  <c r="G162" i="1" l="1"/>
  <c r="F162" i="1"/>
  <c r="E149" i="1"/>
  <c r="H147" i="1"/>
  <c r="J147" i="1"/>
  <c r="I147" i="1" s="1"/>
  <c r="J148" i="1" s="1"/>
  <c r="C164" i="1"/>
  <c r="D163" i="1"/>
  <c r="F163" i="1" l="1"/>
  <c r="G163" i="1"/>
  <c r="H148" i="1"/>
  <c r="I148" i="1"/>
  <c r="J149" i="1" s="1"/>
  <c r="E150" i="1"/>
  <c r="C165" i="1"/>
  <c r="D164" i="1"/>
  <c r="G164" i="1" l="1"/>
  <c r="F164" i="1"/>
  <c r="I149" i="1"/>
  <c r="E151" i="1"/>
  <c r="H149" i="1"/>
  <c r="C166" i="1"/>
  <c r="D165" i="1"/>
  <c r="G165" i="1" l="1"/>
  <c r="F165" i="1"/>
  <c r="H150" i="1"/>
  <c r="J150" i="1"/>
  <c r="I150" i="1" s="1"/>
  <c r="J151" i="1" s="1"/>
  <c r="E152" i="1"/>
  <c r="C167" i="1"/>
  <c r="D166" i="1"/>
  <c r="G166" i="1" l="1"/>
  <c r="F166" i="1"/>
  <c r="I151" i="1"/>
  <c r="E153" i="1"/>
  <c r="H151" i="1"/>
  <c r="C168" i="1"/>
  <c r="D167" i="1"/>
  <c r="F167" i="1" l="1"/>
  <c r="G167" i="1"/>
  <c r="H152" i="1"/>
  <c r="E154" i="1"/>
  <c r="H153" i="1" s="1"/>
  <c r="J152" i="1"/>
  <c r="I152" i="1" s="1"/>
  <c r="J153" i="1" s="1"/>
  <c r="C169" i="1"/>
  <c r="D168" i="1"/>
  <c r="F168" i="1" l="1"/>
  <c r="G168" i="1"/>
  <c r="I153" i="1"/>
  <c r="J154" i="1" s="1"/>
  <c r="E155" i="1"/>
  <c r="C170" i="1"/>
  <c r="D169" i="1"/>
  <c r="G169" i="1" l="1"/>
  <c r="F169" i="1"/>
  <c r="H154" i="1"/>
  <c r="E156" i="1"/>
  <c r="I154" i="1"/>
  <c r="J155" i="1" s="1"/>
  <c r="C171" i="1"/>
  <c r="D170" i="1"/>
  <c r="G170" i="1" l="1"/>
  <c r="F170" i="1"/>
  <c r="H155" i="1"/>
  <c r="I155" i="1"/>
  <c r="J156" i="1" s="1"/>
  <c r="E157" i="1"/>
  <c r="C172" i="1"/>
  <c r="D171" i="1"/>
  <c r="F171" i="1" l="1"/>
  <c r="G171" i="1"/>
  <c r="H156" i="1"/>
  <c r="I156" i="1"/>
  <c r="J157" i="1" s="1"/>
  <c r="E158" i="1"/>
  <c r="C173" i="1"/>
  <c r="D172" i="1"/>
  <c r="G172" i="1" l="1"/>
  <c r="F172" i="1"/>
  <c r="H157" i="1"/>
  <c r="E159" i="1"/>
  <c r="I157" i="1"/>
  <c r="C174" i="1"/>
  <c r="D173" i="1"/>
  <c r="G173" i="1" l="1"/>
  <c r="F173" i="1"/>
  <c r="H158" i="1"/>
  <c r="E160" i="1"/>
  <c r="H159" i="1" s="1"/>
  <c r="J158" i="1"/>
  <c r="I158" i="1" s="1"/>
  <c r="J159" i="1" s="1"/>
  <c r="D174" i="1"/>
  <c r="C175" i="1"/>
  <c r="G174" i="1" l="1"/>
  <c r="F174" i="1"/>
  <c r="E161" i="1"/>
  <c r="I159" i="1"/>
  <c r="J160" i="1" s="1"/>
  <c r="C176" i="1"/>
  <c r="D175" i="1"/>
  <c r="F175" i="1" l="1"/>
  <c r="G175" i="1"/>
  <c r="I160" i="1"/>
  <c r="E162" i="1"/>
  <c r="H161" i="1" s="1"/>
  <c r="H160" i="1"/>
  <c r="C177" i="1"/>
  <c r="D176" i="1"/>
  <c r="F176" i="1" l="1"/>
  <c r="G176" i="1"/>
  <c r="J161" i="1"/>
  <c r="I161" i="1" s="1"/>
  <c r="J162" i="1" s="1"/>
  <c r="E163" i="1"/>
  <c r="C178" i="1"/>
  <c r="D177" i="1"/>
  <c r="G177" i="1" l="1"/>
  <c r="F177" i="1"/>
  <c r="I162" i="1"/>
  <c r="H162" i="1"/>
  <c r="E164" i="1"/>
  <c r="C179" i="1"/>
  <c r="D178" i="1"/>
  <c r="G178" i="1" l="1"/>
  <c r="F178" i="1"/>
  <c r="J163" i="1"/>
  <c r="H163" i="1"/>
  <c r="E165" i="1"/>
  <c r="I163" i="1"/>
  <c r="J164" i="1" s="1"/>
  <c r="C180" i="1"/>
  <c r="D179" i="1"/>
  <c r="F179" i="1" l="1"/>
  <c r="G179" i="1"/>
  <c r="H164" i="1"/>
  <c r="E166" i="1"/>
  <c r="I164" i="1"/>
  <c r="J165" i="1" s="1"/>
  <c r="C181" i="1"/>
  <c r="D180" i="1"/>
  <c r="G180" i="1" l="1"/>
  <c r="F180" i="1"/>
  <c r="H165" i="1"/>
  <c r="I165" i="1"/>
  <c r="J166" i="1" s="1"/>
  <c r="E167" i="1"/>
  <c r="C182" i="1"/>
  <c r="D181" i="1"/>
  <c r="G181" i="1" l="1"/>
  <c r="F181" i="1"/>
  <c r="E168" i="1"/>
  <c r="H167" i="1" s="1"/>
  <c r="H166" i="1"/>
  <c r="I166" i="1"/>
  <c r="C183" i="1"/>
  <c r="D182" i="1"/>
  <c r="F182" i="1" l="1"/>
  <c r="G182" i="1"/>
  <c r="E169" i="1"/>
  <c r="J167" i="1"/>
  <c r="I167" i="1" s="1"/>
  <c r="J168" i="1" s="1"/>
  <c r="C184" i="1"/>
  <c r="D183" i="1"/>
  <c r="F183" i="1" l="1"/>
  <c r="G183" i="1"/>
  <c r="E170" i="1"/>
  <c r="H169" i="1" s="1"/>
  <c r="I168" i="1"/>
  <c r="H168" i="1"/>
  <c r="C185" i="1"/>
  <c r="D184" i="1"/>
  <c r="F184" i="1" l="1"/>
  <c r="G184" i="1"/>
  <c r="J169" i="1"/>
  <c r="I169" i="1" s="1"/>
  <c r="J170" i="1" s="1"/>
  <c r="E171" i="1"/>
  <c r="C186" i="1"/>
  <c r="D185" i="1"/>
  <c r="G185" i="1" l="1"/>
  <c r="F185" i="1"/>
  <c r="H170" i="1"/>
  <c r="I170" i="1"/>
  <c r="J171" i="1" s="1"/>
  <c r="E172" i="1"/>
  <c r="C187" i="1"/>
  <c r="D186" i="1"/>
  <c r="G186" i="1" l="1"/>
  <c r="F186" i="1"/>
  <c r="E173" i="1"/>
  <c r="H171" i="1"/>
  <c r="I171" i="1"/>
  <c r="C188" i="1"/>
  <c r="D187" i="1"/>
  <c r="F187" i="1" l="1"/>
  <c r="G187" i="1"/>
  <c r="H172" i="1"/>
  <c r="E174" i="1"/>
  <c r="J172" i="1"/>
  <c r="I172" i="1" s="1"/>
  <c r="J173" i="1" s="1"/>
  <c r="C189" i="1"/>
  <c r="D188" i="1"/>
  <c r="G188" i="1" l="1"/>
  <c r="F188" i="1"/>
  <c r="I173" i="1"/>
  <c r="H173" i="1"/>
  <c r="E175" i="1"/>
  <c r="C190" i="1"/>
  <c r="D189" i="1"/>
  <c r="G189" i="1" l="1"/>
  <c r="F189" i="1"/>
  <c r="H174" i="1"/>
  <c r="E176" i="1"/>
  <c r="J174" i="1"/>
  <c r="I174" i="1" s="1"/>
  <c r="J175" i="1" s="1"/>
  <c r="C191" i="1"/>
  <c r="D190" i="1"/>
  <c r="G190" i="1" l="1"/>
  <c r="F190" i="1"/>
  <c r="I175" i="1"/>
  <c r="E177" i="1"/>
  <c r="H175" i="1"/>
  <c r="J176" i="1" s="1"/>
  <c r="C192" i="1"/>
  <c r="D191" i="1"/>
  <c r="F191" i="1" l="1"/>
  <c r="G191" i="1"/>
  <c r="H176" i="1"/>
  <c r="E178" i="1"/>
  <c r="I176" i="1"/>
  <c r="D192" i="1"/>
  <c r="C193" i="1"/>
  <c r="F192" i="1" l="1"/>
  <c r="G192" i="1"/>
  <c r="E179" i="1"/>
  <c r="J177" i="1"/>
  <c r="I177" i="1" s="1"/>
  <c r="H177" i="1"/>
  <c r="C194" i="1"/>
  <c r="D193" i="1"/>
  <c r="J178" i="1" l="1"/>
  <c r="G193" i="1"/>
  <c r="F193" i="1"/>
  <c r="I178" i="1"/>
  <c r="H178" i="1"/>
  <c r="E180" i="1"/>
  <c r="C195" i="1"/>
  <c r="D194" i="1"/>
  <c r="G194" i="1" l="1"/>
  <c r="F194" i="1"/>
  <c r="J179" i="1"/>
  <c r="I179" i="1" s="1"/>
  <c r="E181" i="1"/>
  <c r="H179" i="1"/>
  <c r="C196" i="1"/>
  <c r="D195" i="1"/>
  <c r="F195" i="1" l="1"/>
  <c r="G195" i="1"/>
  <c r="E182" i="1"/>
  <c r="H180" i="1"/>
  <c r="J180" i="1"/>
  <c r="I180" i="1" s="1"/>
  <c r="J181" i="1" s="1"/>
  <c r="C197" i="1"/>
  <c r="D196" i="1"/>
  <c r="G196" i="1" l="1"/>
  <c r="F196" i="1"/>
  <c r="E183" i="1"/>
  <c r="H181" i="1"/>
  <c r="I181" i="1"/>
  <c r="J182" i="1" s="1"/>
  <c r="C198" i="1"/>
  <c r="D197" i="1"/>
  <c r="G197" i="1" l="1"/>
  <c r="F197" i="1"/>
  <c r="I182" i="1"/>
  <c r="E184" i="1"/>
  <c r="H183" i="1" s="1"/>
  <c r="H182" i="1"/>
  <c r="C199" i="1"/>
  <c r="D198" i="1"/>
  <c r="F198" i="1" l="1"/>
  <c r="G198" i="1"/>
  <c r="E185" i="1"/>
  <c r="J183" i="1"/>
  <c r="I183" i="1" s="1"/>
  <c r="J184" i="1" s="1"/>
  <c r="C200" i="1"/>
  <c r="D199" i="1"/>
  <c r="F199" i="1" l="1"/>
  <c r="G199" i="1"/>
  <c r="I184" i="1"/>
  <c r="E186" i="1"/>
  <c r="H185" i="1" s="1"/>
  <c r="H184" i="1"/>
  <c r="C201" i="1"/>
  <c r="D200" i="1"/>
  <c r="J185" i="1" l="1"/>
  <c r="I185" i="1" s="1"/>
  <c r="J186" i="1" s="1"/>
  <c r="F200" i="1"/>
  <c r="G200" i="1"/>
  <c r="E187" i="1"/>
  <c r="C202" i="1"/>
  <c r="D201" i="1"/>
  <c r="G201" i="1" l="1"/>
  <c r="F201" i="1"/>
  <c r="H186" i="1"/>
  <c r="I186" i="1"/>
  <c r="J187" i="1" s="1"/>
  <c r="E188" i="1"/>
  <c r="C203" i="1"/>
  <c r="D202" i="1"/>
  <c r="G202" i="1" l="1"/>
  <c r="F202" i="1"/>
  <c r="E189" i="1"/>
  <c r="H187" i="1"/>
  <c r="I187" i="1"/>
  <c r="C204" i="1"/>
  <c r="D203" i="1"/>
  <c r="J188" i="1" l="1"/>
  <c r="I188" i="1" s="1"/>
  <c r="F203" i="1"/>
  <c r="G203" i="1"/>
  <c r="E190" i="1"/>
  <c r="H188" i="1"/>
  <c r="C205" i="1"/>
  <c r="D204" i="1"/>
  <c r="G204" i="1" l="1"/>
  <c r="F204" i="1"/>
  <c r="E191" i="1"/>
  <c r="H189" i="1"/>
  <c r="J189" i="1"/>
  <c r="I189" i="1" s="1"/>
  <c r="J190" i="1" s="1"/>
  <c r="C206" i="1"/>
  <c r="D205" i="1"/>
  <c r="G205" i="1" l="1"/>
  <c r="F205" i="1"/>
  <c r="I190" i="1"/>
  <c r="E192" i="1"/>
  <c r="H191" i="1" s="1"/>
  <c r="H190" i="1"/>
  <c r="C207" i="1"/>
  <c r="D206" i="1"/>
  <c r="G206" i="1" l="1"/>
  <c r="F206" i="1"/>
  <c r="E193" i="1"/>
  <c r="J191" i="1"/>
  <c r="I191" i="1" s="1"/>
  <c r="J192" i="1" s="1"/>
  <c r="C208" i="1"/>
  <c r="D207" i="1"/>
  <c r="F207" i="1" l="1"/>
  <c r="G207" i="1"/>
  <c r="E194" i="1"/>
  <c r="I192" i="1"/>
  <c r="H193" i="1"/>
  <c r="H192" i="1"/>
  <c r="C209" i="1"/>
  <c r="D208" i="1"/>
  <c r="F208" i="1" l="1"/>
  <c r="G208" i="1"/>
  <c r="E195" i="1"/>
  <c r="J193" i="1"/>
  <c r="I193" i="1" s="1"/>
  <c r="J194" i="1" s="1"/>
  <c r="C210" i="1"/>
  <c r="D209" i="1"/>
  <c r="G209" i="1" l="1"/>
  <c r="F209" i="1"/>
  <c r="E196" i="1"/>
  <c r="I194" i="1"/>
  <c r="H194" i="1"/>
  <c r="D210" i="1"/>
  <c r="G210" i="1" l="1"/>
  <c r="F210" i="1"/>
  <c r="J195" i="1"/>
  <c r="I195" i="1" s="1"/>
  <c r="H195" i="1"/>
  <c r="E197" i="1"/>
  <c r="D211" i="1"/>
  <c r="G211" i="1" l="1"/>
  <c r="F211" i="1"/>
  <c r="E199" i="1"/>
  <c r="H198" i="1" s="1"/>
  <c r="E198" i="1"/>
  <c r="J196" i="1"/>
  <c r="I196" i="1" s="1"/>
  <c r="H197" i="1"/>
  <c r="H196" i="1"/>
  <c r="D212" i="1"/>
  <c r="F212" i="1" l="1"/>
  <c r="G212" i="1"/>
  <c r="E200" i="1"/>
  <c r="H199" i="1" s="1"/>
  <c r="J197" i="1"/>
  <c r="I197" i="1" s="1"/>
  <c r="J198" i="1" s="1"/>
  <c r="I198" i="1" s="1"/>
  <c r="J199" i="1" s="1"/>
  <c r="I199" i="1" s="1"/>
  <c r="D213" i="1"/>
  <c r="F213" i="1" l="1"/>
  <c r="G213" i="1"/>
  <c r="J200" i="1"/>
  <c r="I200" i="1" s="1"/>
  <c r="D214" i="1"/>
  <c r="E201" i="1" l="1"/>
  <c r="H200" i="1" s="1"/>
  <c r="F214" i="1"/>
  <c r="G214" i="1"/>
  <c r="J201" i="1"/>
  <c r="I201" i="1" s="1"/>
  <c r="E202" i="1"/>
  <c r="H201" i="1" s="1"/>
  <c r="D215" i="1"/>
  <c r="J202" i="1" l="1"/>
  <c r="I202" i="1" s="1"/>
  <c r="F215" i="1"/>
  <c r="G215" i="1"/>
  <c r="D216" i="1"/>
  <c r="F216" i="1" l="1"/>
  <c r="G216" i="1"/>
  <c r="E203" i="1"/>
  <c r="H202" i="1" s="1"/>
  <c r="J203" i="1" s="1"/>
  <c r="I203" i="1" s="1"/>
  <c r="D217" i="1"/>
  <c r="G217" i="1" l="1"/>
  <c r="F217" i="1"/>
  <c r="E204" i="1"/>
  <c r="H203" i="1" s="1"/>
  <c r="J204" i="1" s="1"/>
  <c r="I204" i="1" s="1"/>
  <c r="C219" i="1"/>
  <c r="D218" i="1"/>
  <c r="G218" i="1" l="1"/>
  <c r="F218" i="1"/>
  <c r="E205" i="1"/>
  <c r="H204" i="1" s="1"/>
  <c r="J205" i="1" s="1"/>
  <c r="I205" i="1" s="1"/>
  <c r="C220" i="1"/>
  <c r="D219" i="1"/>
  <c r="G219" i="1" l="1"/>
  <c r="F219" i="1"/>
  <c r="E206" i="1"/>
  <c r="H205" i="1" s="1"/>
  <c r="J206" i="1" s="1"/>
  <c r="I206" i="1" s="1"/>
  <c r="C221" i="1"/>
  <c r="D220" i="1"/>
  <c r="F220" i="1" l="1"/>
  <c r="G220" i="1"/>
  <c r="E207" i="1"/>
  <c r="H206" i="1" s="1"/>
  <c r="J207" i="1" s="1"/>
  <c r="I207" i="1" s="1"/>
  <c r="C222" i="1"/>
  <c r="D221" i="1"/>
  <c r="F221" i="1" l="1"/>
  <c r="G221" i="1"/>
  <c r="E208" i="1"/>
  <c r="H207" i="1" s="1"/>
  <c r="J208" i="1" s="1"/>
  <c r="I208" i="1" s="1"/>
  <c r="C223" i="1"/>
  <c r="D222" i="1"/>
  <c r="F222" i="1" l="1"/>
  <c r="G222" i="1"/>
  <c r="E209" i="1"/>
  <c r="H208" i="1" s="1"/>
  <c r="J209" i="1" s="1"/>
  <c r="I209" i="1" s="1"/>
  <c r="C224" i="1"/>
  <c r="D223" i="1"/>
  <c r="F223" i="1" l="1"/>
  <c r="G223" i="1"/>
  <c r="E210" i="1"/>
  <c r="C225" i="1"/>
  <c r="D224" i="1"/>
  <c r="H209" i="1" l="1"/>
  <c r="J210" i="1" s="1"/>
  <c r="I210" i="1" s="1"/>
  <c r="F224" i="1"/>
  <c r="G224" i="1"/>
  <c r="E211" i="1"/>
  <c r="H210" i="1" s="1"/>
  <c r="C226" i="1"/>
  <c r="D225" i="1"/>
  <c r="G225" i="1" l="1"/>
  <c r="F225" i="1"/>
  <c r="E212" i="1"/>
  <c r="H211" i="1" s="1"/>
  <c r="J211" i="1"/>
  <c r="I211" i="1" s="1"/>
  <c r="J212" i="1" s="1"/>
  <c r="I212" i="1" s="1"/>
  <c r="C227" i="1"/>
  <c r="D226" i="1"/>
  <c r="G226" i="1" l="1"/>
  <c r="F226" i="1"/>
  <c r="E213" i="1"/>
  <c r="H212" i="1" s="1"/>
  <c r="J213" i="1" s="1"/>
  <c r="I213" i="1" s="1"/>
  <c r="C228" i="1"/>
  <c r="D227" i="1"/>
  <c r="G227" i="1" l="1"/>
  <c r="F227" i="1"/>
  <c r="E214" i="1"/>
  <c r="H213" i="1" s="1"/>
  <c r="J214" i="1" s="1"/>
  <c r="I214" i="1" s="1"/>
  <c r="C229" i="1"/>
  <c r="D228" i="1"/>
  <c r="F228" i="1" l="1"/>
  <c r="G228" i="1"/>
  <c r="E215" i="1"/>
  <c r="C230" i="1"/>
  <c r="D229" i="1"/>
  <c r="H214" i="1" l="1"/>
  <c r="J215" i="1" s="1"/>
  <c r="I215" i="1" s="1"/>
  <c r="F229" i="1"/>
  <c r="G229" i="1"/>
  <c r="E216" i="1"/>
  <c r="H215" i="1" s="1"/>
  <c r="C231" i="1"/>
  <c r="D230" i="1"/>
  <c r="F230" i="1" l="1"/>
  <c r="G230" i="1"/>
  <c r="E217" i="1"/>
  <c r="J216" i="1"/>
  <c r="I216" i="1" s="1"/>
  <c r="C232" i="1"/>
  <c r="D231" i="1"/>
  <c r="H216" i="1" l="1"/>
  <c r="F231" i="1"/>
  <c r="G231" i="1"/>
  <c r="E218" i="1"/>
  <c r="H217" i="1" s="1"/>
  <c r="J217" i="1"/>
  <c r="I217" i="1" s="1"/>
  <c r="C233" i="1"/>
  <c r="D232" i="1"/>
  <c r="F232" i="1" l="1"/>
  <c r="G232" i="1"/>
  <c r="E219" i="1"/>
  <c r="H218" i="1" s="1"/>
  <c r="J218" i="1"/>
  <c r="I218" i="1" s="1"/>
  <c r="J219" i="1" s="1"/>
  <c r="I219" i="1" s="1"/>
  <c r="C234" i="1"/>
  <c r="D233" i="1"/>
  <c r="G233" i="1" l="1"/>
  <c r="F233" i="1"/>
  <c r="E220" i="1"/>
  <c r="H219" i="1" s="1"/>
  <c r="J220" i="1" s="1"/>
  <c r="I220" i="1" s="1"/>
  <c r="C235" i="1"/>
  <c r="D234" i="1"/>
  <c r="G234" i="1" l="1"/>
  <c r="F234" i="1"/>
  <c r="E221" i="1"/>
  <c r="H220" i="1" s="1"/>
  <c r="J221" i="1" s="1"/>
  <c r="I221" i="1" s="1"/>
  <c r="C236" i="1"/>
  <c r="D235" i="1"/>
  <c r="G235" i="1" l="1"/>
  <c r="F235" i="1"/>
  <c r="E222" i="1"/>
  <c r="H221" i="1" s="1"/>
  <c r="J222" i="1" s="1"/>
  <c r="I222" i="1" s="1"/>
  <c r="C237" i="1"/>
  <c r="D236" i="1"/>
  <c r="F236" i="1" l="1"/>
  <c r="G236" i="1"/>
  <c r="E223" i="1"/>
  <c r="C238" i="1"/>
  <c r="D237" i="1"/>
  <c r="H222" i="1" l="1"/>
  <c r="J223" i="1" s="1"/>
  <c r="I223" i="1" s="1"/>
  <c r="F237" i="1"/>
  <c r="G237" i="1"/>
  <c r="E224" i="1"/>
  <c r="H223" i="1" s="1"/>
  <c r="C239" i="1"/>
  <c r="D238" i="1"/>
  <c r="F238" i="1" l="1"/>
  <c r="G238" i="1"/>
  <c r="E225" i="1"/>
  <c r="J224" i="1"/>
  <c r="I224" i="1" s="1"/>
  <c r="C240" i="1"/>
  <c r="D239" i="1"/>
  <c r="H224" i="1" l="1"/>
  <c r="J225" i="1" s="1"/>
  <c r="I225" i="1" s="1"/>
  <c r="F239" i="1"/>
  <c r="G239" i="1"/>
  <c r="E226" i="1"/>
  <c r="H225" i="1" s="1"/>
  <c r="C241" i="1"/>
  <c r="D240" i="1"/>
  <c r="J226" i="1" l="1"/>
  <c r="I226" i="1" s="1"/>
  <c r="F240" i="1"/>
  <c r="G240" i="1"/>
  <c r="E227" i="1"/>
  <c r="H226" i="1" s="1"/>
  <c r="C242" i="1"/>
  <c r="D241" i="1"/>
  <c r="G241" i="1" l="1"/>
  <c r="F241" i="1"/>
  <c r="E228" i="1"/>
  <c r="H227" i="1" s="1"/>
  <c r="J227" i="1"/>
  <c r="I227" i="1" s="1"/>
  <c r="C243" i="1"/>
  <c r="D242" i="1"/>
  <c r="G242" i="1" l="1"/>
  <c r="F242" i="1"/>
  <c r="E229" i="1"/>
  <c r="H228" i="1" s="1"/>
  <c r="J228" i="1"/>
  <c r="I228" i="1" s="1"/>
  <c r="J229" i="1" s="1"/>
  <c r="I229" i="1" s="1"/>
  <c r="C244" i="1"/>
  <c r="D243" i="1"/>
  <c r="G243" i="1" l="1"/>
  <c r="F243" i="1"/>
  <c r="E230" i="1"/>
  <c r="H229" i="1" s="1"/>
  <c r="J230" i="1" s="1"/>
  <c r="I230" i="1" s="1"/>
  <c r="C245" i="1"/>
  <c r="D244" i="1"/>
  <c r="F244" i="1" l="1"/>
  <c r="G244" i="1"/>
  <c r="E231" i="1"/>
  <c r="C246" i="1"/>
  <c r="D245" i="1"/>
  <c r="H230" i="1" l="1"/>
  <c r="J231" i="1" s="1"/>
  <c r="I231" i="1" s="1"/>
  <c r="F245" i="1"/>
  <c r="G245" i="1"/>
  <c r="E232" i="1"/>
  <c r="H231" i="1" s="1"/>
  <c r="C247" i="1"/>
  <c r="D246" i="1"/>
  <c r="F246" i="1" l="1"/>
  <c r="G246" i="1"/>
  <c r="E233" i="1"/>
  <c r="J232" i="1"/>
  <c r="I232" i="1" s="1"/>
  <c r="C248" i="1"/>
  <c r="D247" i="1"/>
  <c r="F247" i="1" l="1"/>
  <c r="G247" i="1"/>
  <c r="E234" i="1"/>
  <c r="H233" i="1" s="1"/>
  <c r="H232" i="1"/>
  <c r="J233" i="1" s="1"/>
  <c r="I233" i="1" s="1"/>
  <c r="J234" i="1" s="1"/>
  <c r="I234" i="1" s="1"/>
  <c r="C249" i="1"/>
  <c r="D248" i="1"/>
  <c r="F248" i="1" l="1"/>
  <c r="G248" i="1"/>
  <c r="E235" i="1"/>
  <c r="H234" i="1" s="1"/>
  <c r="J235" i="1" s="1"/>
  <c r="I235" i="1" s="1"/>
  <c r="C250" i="1"/>
  <c r="D249" i="1"/>
  <c r="G249" i="1" l="1"/>
  <c r="F249" i="1"/>
  <c r="E236" i="1"/>
  <c r="H235" i="1" s="1"/>
  <c r="J236" i="1" s="1"/>
  <c r="I236" i="1" s="1"/>
  <c r="C251" i="1"/>
  <c r="D250" i="1"/>
  <c r="G250" i="1" l="1"/>
  <c r="F250" i="1"/>
  <c r="E237" i="1"/>
  <c r="H236" i="1" s="1"/>
  <c r="J237" i="1" s="1"/>
  <c r="I237" i="1" s="1"/>
  <c r="C252" i="1"/>
  <c r="D251" i="1"/>
  <c r="G251" i="1" l="1"/>
  <c r="F251" i="1"/>
  <c r="E238" i="1"/>
  <c r="H237" i="1" s="1"/>
  <c r="J238" i="1" s="1"/>
  <c r="I238" i="1" s="1"/>
  <c r="C253" i="1"/>
  <c r="D252" i="1"/>
  <c r="F252" i="1" l="1"/>
  <c r="G252" i="1"/>
  <c r="E239" i="1"/>
  <c r="C254" i="1"/>
  <c r="D253" i="1"/>
  <c r="H238" i="1" l="1"/>
  <c r="J239" i="1" s="1"/>
  <c r="I239" i="1" s="1"/>
  <c r="F253" i="1"/>
  <c r="G253" i="1"/>
  <c r="E240" i="1"/>
  <c r="H239" i="1" s="1"/>
  <c r="C255" i="1"/>
  <c r="D254" i="1"/>
  <c r="F254" i="1" l="1"/>
  <c r="G254" i="1"/>
  <c r="E241" i="1"/>
  <c r="J240" i="1"/>
  <c r="I240" i="1" s="1"/>
  <c r="C256" i="1"/>
  <c r="D255" i="1"/>
  <c r="F255" i="1" l="1"/>
  <c r="G255" i="1"/>
  <c r="E242" i="1"/>
  <c r="H241" i="1" s="1"/>
  <c r="H240" i="1"/>
  <c r="J241" i="1" s="1"/>
  <c r="I241" i="1" s="1"/>
  <c r="J242" i="1" s="1"/>
  <c r="I242" i="1" s="1"/>
  <c r="C257" i="1"/>
  <c r="D256" i="1"/>
  <c r="F256" i="1" l="1"/>
  <c r="G256" i="1"/>
  <c r="E243" i="1"/>
  <c r="H242" i="1" s="1"/>
  <c r="J243" i="1" s="1"/>
  <c r="I243" i="1" s="1"/>
  <c r="C258" i="1"/>
  <c r="D257" i="1"/>
  <c r="G257" i="1" l="1"/>
  <c r="F257" i="1"/>
  <c r="E244" i="1"/>
  <c r="H243" i="1" s="1"/>
  <c r="J244" i="1" s="1"/>
  <c r="I244" i="1" s="1"/>
  <c r="C259" i="1"/>
  <c r="D258" i="1"/>
  <c r="G258" i="1" l="1"/>
  <c r="F258" i="1"/>
  <c r="E245" i="1"/>
  <c r="H244" i="1" s="1"/>
  <c r="J245" i="1" s="1"/>
  <c r="I245" i="1" s="1"/>
  <c r="C260" i="1"/>
  <c r="D259" i="1"/>
  <c r="G259" i="1" l="1"/>
  <c r="F259" i="1"/>
  <c r="E246" i="1"/>
  <c r="H245" i="1" s="1"/>
  <c r="J246" i="1" s="1"/>
  <c r="I246" i="1" s="1"/>
  <c r="C261" i="1"/>
  <c r="D260" i="1"/>
  <c r="F260" i="1" l="1"/>
  <c r="G260" i="1"/>
  <c r="E247" i="1"/>
  <c r="C262" i="1"/>
  <c r="D261" i="1"/>
  <c r="F261" i="1" l="1"/>
  <c r="G261" i="1"/>
  <c r="E248" i="1"/>
  <c r="H247" i="1"/>
  <c r="H246" i="1"/>
  <c r="J247" i="1" s="1"/>
  <c r="I247" i="1" s="1"/>
  <c r="J248" i="1" s="1"/>
  <c r="I248" i="1" s="1"/>
  <c r="D262" i="1"/>
  <c r="C263" i="1"/>
  <c r="F262" i="1" l="1"/>
  <c r="G262" i="1"/>
  <c r="E249" i="1"/>
  <c r="C264" i="1"/>
  <c r="D263" i="1"/>
  <c r="H248" i="1" l="1"/>
  <c r="J249" i="1" s="1"/>
  <c r="I249" i="1" s="1"/>
  <c r="F263" i="1"/>
  <c r="G263" i="1"/>
  <c r="E250" i="1"/>
  <c r="H249" i="1" s="1"/>
  <c r="C265" i="1"/>
  <c r="D264" i="1"/>
  <c r="J250" i="1" l="1"/>
  <c r="I250" i="1" s="1"/>
  <c r="F264" i="1"/>
  <c r="G264" i="1"/>
  <c r="E251" i="1"/>
  <c r="H250" i="1" s="1"/>
  <c r="C266" i="1"/>
  <c r="D265" i="1"/>
  <c r="G265" i="1" l="1"/>
  <c r="F265" i="1"/>
  <c r="E252" i="1"/>
  <c r="H251" i="1" s="1"/>
  <c r="J251" i="1"/>
  <c r="I251" i="1" s="1"/>
  <c r="C267" i="1"/>
  <c r="D266" i="1"/>
  <c r="J252" i="1" l="1"/>
  <c r="I252" i="1" s="1"/>
  <c r="G266" i="1"/>
  <c r="F266" i="1"/>
  <c r="E253" i="1"/>
  <c r="H252" i="1" s="1"/>
  <c r="C268" i="1"/>
  <c r="D267" i="1"/>
  <c r="G267" i="1" l="1"/>
  <c r="F267" i="1"/>
  <c r="E254" i="1"/>
  <c r="H253" i="1" s="1"/>
  <c r="J253" i="1"/>
  <c r="I253" i="1" s="1"/>
  <c r="J254" i="1" s="1"/>
  <c r="I254" i="1" s="1"/>
  <c r="C269" i="1"/>
  <c r="D268" i="1"/>
  <c r="F268" i="1" l="1"/>
  <c r="G268" i="1"/>
  <c r="E255" i="1"/>
  <c r="C270" i="1"/>
  <c r="D269" i="1"/>
  <c r="H254" i="1" l="1"/>
  <c r="J255" i="1" s="1"/>
  <c r="I255" i="1" s="1"/>
  <c r="F269" i="1"/>
  <c r="G269" i="1"/>
  <c r="E256" i="1"/>
  <c r="H255" i="1" s="1"/>
  <c r="C271" i="1"/>
  <c r="D270" i="1"/>
  <c r="F270" i="1" l="1"/>
  <c r="G270" i="1"/>
  <c r="E257" i="1"/>
  <c r="J256" i="1"/>
  <c r="I256" i="1" s="1"/>
  <c r="C272" i="1"/>
  <c r="D271" i="1"/>
  <c r="H256" i="1" l="1"/>
  <c r="J257" i="1" s="1"/>
  <c r="I257" i="1" s="1"/>
  <c r="J258" i="1" s="1"/>
  <c r="I258" i="1" s="1"/>
  <c r="F271" i="1"/>
  <c r="G271" i="1"/>
  <c r="E258" i="1"/>
  <c r="H257" i="1" s="1"/>
  <c r="C273" i="1"/>
  <c r="D272" i="1"/>
  <c r="F272" i="1" l="1"/>
  <c r="G272" i="1"/>
  <c r="E259" i="1"/>
  <c r="H258" i="1" s="1"/>
  <c r="J259" i="1" s="1"/>
  <c r="I259" i="1" s="1"/>
  <c r="C274" i="1"/>
  <c r="D273" i="1"/>
  <c r="G273" i="1" l="1"/>
  <c r="F273" i="1"/>
  <c r="E260" i="1"/>
  <c r="H259" i="1" s="1"/>
  <c r="J260" i="1" s="1"/>
  <c r="I260" i="1" s="1"/>
  <c r="C275" i="1"/>
  <c r="D274" i="1"/>
  <c r="G274" i="1" l="1"/>
  <c r="F274" i="1"/>
  <c r="E261" i="1"/>
  <c r="H260" i="1" s="1"/>
  <c r="J261" i="1" s="1"/>
  <c r="I261" i="1" s="1"/>
  <c r="C276" i="1"/>
  <c r="D275" i="1"/>
  <c r="G275" i="1" l="1"/>
  <c r="F275" i="1"/>
  <c r="E262" i="1"/>
  <c r="H261" i="1" s="1"/>
  <c r="J262" i="1" s="1"/>
  <c r="I262" i="1" s="1"/>
  <c r="C277" i="1"/>
  <c r="D276" i="1"/>
  <c r="F276" i="1" l="1"/>
  <c r="G276" i="1"/>
  <c r="E263" i="1"/>
  <c r="C278" i="1"/>
  <c r="D277" i="1"/>
  <c r="H262" i="1" l="1"/>
  <c r="J263" i="1" s="1"/>
  <c r="I263" i="1" s="1"/>
  <c r="F277" i="1"/>
  <c r="G277" i="1"/>
  <c r="E264" i="1"/>
  <c r="H263" i="1" s="1"/>
  <c r="C279" i="1"/>
  <c r="D278" i="1"/>
  <c r="F278" i="1" l="1"/>
  <c r="G278" i="1"/>
  <c r="E265" i="1"/>
  <c r="J264" i="1"/>
  <c r="I264" i="1" s="1"/>
  <c r="C280" i="1"/>
  <c r="D279" i="1"/>
  <c r="H265" i="1" l="1"/>
  <c r="H264" i="1"/>
  <c r="J265" i="1" s="1"/>
  <c r="I265" i="1" s="1"/>
  <c r="J266" i="1" s="1"/>
  <c r="I266" i="1" s="1"/>
  <c r="F279" i="1"/>
  <c r="G279" i="1"/>
  <c r="E266" i="1"/>
  <c r="D280" i="1"/>
  <c r="C281" i="1"/>
  <c r="F280" i="1" l="1"/>
  <c r="G280" i="1"/>
  <c r="E267" i="1"/>
  <c r="H266" i="1" s="1"/>
  <c r="J267" i="1" s="1"/>
  <c r="I267" i="1" s="1"/>
  <c r="C282" i="1"/>
  <c r="D281" i="1"/>
  <c r="G281" i="1" l="1"/>
  <c r="F281" i="1"/>
  <c r="E268" i="1"/>
  <c r="H267" i="1" s="1"/>
  <c r="J268" i="1" s="1"/>
  <c r="I268" i="1" s="1"/>
  <c r="C283" i="1"/>
  <c r="D282" i="1"/>
  <c r="G282" i="1" l="1"/>
  <c r="F282" i="1"/>
  <c r="E269" i="1"/>
  <c r="H268" i="1" s="1"/>
  <c r="J269" i="1" s="1"/>
  <c r="I269" i="1" s="1"/>
  <c r="C284" i="1"/>
  <c r="D283" i="1"/>
  <c r="G283" i="1" l="1"/>
  <c r="F283" i="1"/>
  <c r="E270" i="1"/>
  <c r="H269" i="1" s="1"/>
  <c r="J270" i="1" s="1"/>
  <c r="I270" i="1" s="1"/>
  <c r="C285" i="1"/>
  <c r="D284" i="1"/>
  <c r="F284" i="1" l="1"/>
  <c r="G284" i="1"/>
  <c r="E271" i="1"/>
  <c r="C286" i="1"/>
  <c r="D285" i="1"/>
  <c r="H270" i="1" l="1"/>
  <c r="J271" i="1" s="1"/>
  <c r="I271" i="1" s="1"/>
  <c r="F285" i="1"/>
  <c r="G285" i="1"/>
  <c r="E272" i="1"/>
  <c r="H271" i="1" s="1"/>
  <c r="C287" i="1"/>
  <c r="D286" i="1"/>
  <c r="J272" i="1" l="1"/>
  <c r="I272" i="1" s="1"/>
  <c r="F286" i="1"/>
  <c r="G286" i="1"/>
  <c r="E273" i="1"/>
  <c r="C288" i="1"/>
  <c r="D287" i="1"/>
  <c r="H272" i="1" l="1"/>
  <c r="F287" i="1"/>
  <c r="G287" i="1"/>
  <c r="E274" i="1"/>
  <c r="H273" i="1" s="1"/>
  <c r="J273" i="1"/>
  <c r="I273" i="1" s="1"/>
  <c r="C289" i="1"/>
  <c r="D288" i="1"/>
  <c r="F288" i="1" l="1"/>
  <c r="G288" i="1"/>
  <c r="E275" i="1"/>
  <c r="H274" i="1" s="1"/>
  <c r="J274" i="1"/>
  <c r="I274" i="1" s="1"/>
  <c r="J275" i="1" s="1"/>
  <c r="I275" i="1" s="1"/>
  <c r="C290" i="1"/>
  <c r="D289" i="1"/>
  <c r="G289" i="1" l="1"/>
  <c r="F289" i="1"/>
  <c r="E276" i="1"/>
  <c r="H275" i="1" s="1"/>
  <c r="J276" i="1" s="1"/>
  <c r="I276" i="1" s="1"/>
  <c r="C291" i="1"/>
  <c r="D290" i="1"/>
  <c r="G290" i="1" l="1"/>
  <c r="F290" i="1"/>
  <c r="E277" i="1"/>
  <c r="H276" i="1" s="1"/>
  <c r="J277" i="1" s="1"/>
  <c r="I277" i="1" s="1"/>
  <c r="C292" i="1"/>
  <c r="D291" i="1"/>
  <c r="G291" i="1" l="1"/>
  <c r="F291" i="1"/>
  <c r="E278" i="1"/>
  <c r="H277" i="1" s="1"/>
  <c r="J278" i="1" s="1"/>
  <c r="I278" i="1" s="1"/>
  <c r="C293" i="1"/>
  <c r="D292" i="1"/>
  <c r="F292" i="1" l="1"/>
  <c r="G292" i="1"/>
  <c r="E279" i="1"/>
  <c r="C294" i="1"/>
  <c r="D293" i="1"/>
  <c r="H278" i="1" l="1"/>
  <c r="J279" i="1" s="1"/>
  <c r="I279" i="1" s="1"/>
  <c r="F293" i="1"/>
  <c r="G293" i="1"/>
  <c r="E280" i="1"/>
  <c r="H279" i="1" s="1"/>
  <c r="C295" i="1"/>
  <c r="D294" i="1"/>
  <c r="F294" i="1" l="1"/>
  <c r="G294" i="1"/>
  <c r="E281" i="1"/>
  <c r="J280" i="1"/>
  <c r="I280" i="1" s="1"/>
  <c r="C296" i="1"/>
  <c r="D295" i="1"/>
  <c r="H280" i="1" l="1"/>
  <c r="J281" i="1"/>
  <c r="I281" i="1" s="1"/>
  <c r="F295" i="1"/>
  <c r="G295" i="1"/>
  <c r="E282" i="1"/>
  <c r="H281" i="1" s="1"/>
  <c r="C297" i="1"/>
  <c r="D296" i="1"/>
  <c r="F296" i="1" l="1"/>
  <c r="G296" i="1"/>
  <c r="E283" i="1"/>
  <c r="H282" i="1" s="1"/>
  <c r="J282" i="1"/>
  <c r="I282" i="1" s="1"/>
  <c r="J283" i="1" s="1"/>
  <c r="I283" i="1" s="1"/>
  <c r="E293" i="1"/>
  <c r="C298" i="1"/>
  <c r="D298" i="1" s="1"/>
  <c r="E289" i="1" s="1"/>
  <c r="D297" i="1"/>
  <c r="G298" i="1" l="1"/>
  <c r="H298" i="1"/>
  <c r="F298" i="1"/>
  <c r="E285" i="1"/>
  <c r="E286" i="1"/>
  <c r="H285" i="1" s="1"/>
  <c r="E287" i="1"/>
  <c r="E288" i="1"/>
  <c r="H288" i="1" s="1"/>
  <c r="G297" i="1"/>
  <c r="E297" i="1"/>
  <c r="F297" i="1"/>
  <c r="E284" i="1"/>
  <c r="H283" i="1" s="1"/>
  <c r="J284" i="1" s="1"/>
  <c r="I284" i="1" s="1"/>
  <c r="E295" i="1"/>
  <c r="E296" i="1"/>
  <c r="E292" i="1"/>
  <c r="H292" i="1" s="1"/>
  <c r="E291" i="1"/>
  <c r="E294" i="1"/>
  <c r="H293" i="1" s="1"/>
  <c r="E290" i="1"/>
  <c r="H289" i="1" s="1"/>
  <c r="H287" i="1" l="1"/>
  <c r="H286" i="1"/>
  <c r="H295" i="1"/>
  <c r="H294" i="1"/>
  <c r="H290" i="1"/>
  <c r="H284" i="1"/>
  <c r="J285" i="1" s="1"/>
  <c r="I285" i="1" s="1"/>
  <c r="J286" i="1" s="1"/>
  <c r="I286" i="1" s="1"/>
  <c r="J287" i="1" s="1"/>
  <c r="I287" i="1" s="1"/>
  <c r="J288" i="1" s="1"/>
  <c r="I288" i="1" s="1"/>
  <c r="J289" i="1" s="1"/>
  <c r="I289" i="1" s="1"/>
  <c r="J290" i="1" s="1"/>
  <c r="I290" i="1" s="1"/>
  <c r="J291" i="1" s="1"/>
  <c r="I291" i="1" s="1"/>
  <c r="J292" i="1" s="1"/>
  <c r="I292" i="1" s="1"/>
  <c r="J293" i="1" s="1"/>
  <c r="I293" i="1" s="1"/>
  <c r="J294" i="1" s="1"/>
  <c r="H297" i="1"/>
  <c r="H296" i="1"/>
  <c r="H291" i="1"/>
  <c r="I294" i="1" l="1"/>
  <c r="J295" i="1" s="1"/>
  <c r="I295" i="1" l="1"/>
  <c r="J296" i="1" s="1"/>
  <c r="I296" i="1" l="1"/>
  <c r="J297" i="1" s="1"/>
  <c r="I297" i="1" l="1"/>
  <c r="J298" i="1" s="1"/>
  <c r="I298" i="1" s="1"/>
</calcChain>
</file>

<file path=xl/sharedStrings.xml><?xml version="1.0" encoding="utf-8"?>
<sst xmlns="http://schemas.openxmlformats.org/spreadsheetml/2006/main" count="11" uniqueCount="11">
  <si>
    <t>t</t>
    <phoneticPr fontId="1" type="noConversion"/>
  </si>
  <si>
    <t>output</t>
    <phoneticPr fontId="1" type="noConversion"/>
  </si>
  <si>
    <t>d-input</t>
    <phoneticPr fontId="1" type="noConversion"/>
  </si>
  <si>
    <t>line-</t>
    <phoneticPr fontId="1" type="noConversion"/>
  </si>
  <si>
    <t>line+</t>
    <phoneticPr fontId="1" type="noConversion"/>
  </si>
  <si>
    <t>随机抖动</t>
    <phoneticPr fontId="1" type="noConversion"/>
  </si>
  <si>
    <t>阶跃</t>
    <phoneticPr fontId="1" type="noConversion"/>
  </si>
  <si>
    <t>滤波平滑</t>
    <phoneticPr fontId="1" type="noConversion"/>
  </si>
  <si>
    <t>模拟输入</t>
    <phoneticPr fontId="1" type="noConversion"/>
  </si>
  <si>
    <t>line+平滑</t>
    <phoneticPr fontId="1" type="noConversion"/>
  </si>
  <si>
    <t>line-平滑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</si>
</sst>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模拟输入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-0.58575068118221685</c:v>
                </c:pt>
                <c:pt idx="1">
                  <c:v>2.7714685062158151</c:v>
                </c:pt>
                <c:pt idx="2">
                  <c:v>2.4967283147294119</c:v>
                </c:pt>
                <c:pt idx="3">
                  <c:v>3.5155793399027733</c:v>
                </c:pt>
                <c:pt idx="4">
                  <c:v>3.5672747356668673</c:v>
                </c:pt>
                <c:pt idx="5">
                  <c:v>3.1646956801056998</c:v>
                </c:pt>
                <c:pt idx="6">
                  <c:v>3.1713620050901858</c:v>
                </c:pt>
                <c:pt idx="7">
                  <c:v>3.9937451839917233</c:v>
                </c:pt>
                <c:pt idx="8">
                  <c:v>5.1962692879292103</c:v>
                </c:pt>
                <c:pt idx="9">
                  <c:v>5.893342207639173</c:v>
                </c:pt>
                <c:pt idx="10">
                  <c:v>5.5582592698910984</c:v>
                </c:pt>
                <c:pt idx="11">
                  <c:v>4.505438676693128</c:v>
                </c:pt>
                <c:pt idx="12">
                  <c:v>3.6026675385435039</c:v>
                </c:pt>
                <c:pt idx="13">
                  <c:v>3.4778428875901337</c:v>
                </c:pt>
                <c:pt idx="14">
                  <c:v>3.949335273400326</c:v>
                </c:pt>
                <c:pt idx="15">
                  <c:v>4.2033969435446048</c:v>
                </c:pt>
                <c:pt idx="16">
                  <c:v>3.5551110747422152</c:v>
                </c:pt>
                <c:pt idx="17">
                  <c:v>2.0927928483734686</c:v>
                </c:pt>
                <c:pt idx="18">
                  <c:v>0.61284476655182885</c:v>
                </c:pt>
                <c:pt idx="19">
                  <c:v>-9.5619756035132508E-2</c:v>
                </c:pt>
                <c:pt idx="20">
                  <c:v>4.0730342982902318E-2</c:v>
                </c:pt>
                <c:pt idx="21">
                  <c:v>0.32862381173426825</c:v>
                </c:pt>
                <c:pt idx="22">
                  <c:v>-3.880505649480237E-2</c:v>
                </c:pt>
                <c:pt idx="23">
                  <c:v>-1.2260747608132614</c:v>
                </c:pt>
                <c:pt idx="24">
                  <c:v>-2.5919451510811147</c:v>
                </c:pt>
                <c:pt idx="25">
                  <c:v>-3.2691472428445727</c:v>
                </c:pt>
                <c:pt idx="26">
                  <c:v>-2.9545280704022607</c:v>
                </c:pt>
                <c:pt idx="27">
                  <c:v>-2.183323864120164</c:v>
                </c:pt>
                <c:pt idx="28">
                  <c:v>-1.8354539784638986</c:v>
                </c:pt>
                <c:pt idx="29">
                  <c:v>-2.327693084152346</c:v>
                </c:pt>
                <c:pt idx="30">
                  <c:v>-3.234273550806658</c:v>
                </c:pt>
                <c:pt idx="31">
                  <c:v>-3.6844736211255245</c:v>
                </c:pt>
                <c:pt idx="32">
                  <c:v>-3.1713022202320191</c:v>
                </c:pt>
                <c:pt idx="33">
                  <c:v>-2.0273586709141522</c:v>
                </c:pt>
                <c:pt idx="34">
                  <c:v>-1.1298893679178066</c:v>
                </c:pt>
                <c:pt idx="35">
                  <c:v>-1.1057023230072291</c:v>
                </c:pt>
                <c:pt idx="36">
                  <c:v>-1.7664163299820759</c:v>
                </c:pt>
                <c:pt idx="37">
                  <c:v>-2.2927620882741739</c:v>
                </c:pt>
                <c:pt idx="38">
                  <c:v>-1.9980080453667659</c:v>
                </c:pt>
                <c:pt idx="39">
                  <c:v>-0.96818922190967416</c:v>
                </c:pt>
                <c:pt idx="40">
                  <c:v>9.8482818267046079E-3</c:v>
                </c:pt>
                <c:pt idx="41">
                  <c:v>0.16671309133799872</c:v>
                </c:pt>
                <c:pt idx="42">
                  <c:v>-0.54513755861451985</c:v>
                </c:pt>
                <c:pt idx="43">
                  <c:v>-1.4084050658387235</c:v>
                </c:pt>
                <c:pt idx="44">
                  <c:v>-1.598901663496453</c:v>
                </c:pt>
                <c:pt idx="45">
                  <c:v>3.0603516747683996</c:v>
                </c:pt>
                <c:pt idx="46">
                  <c:v>7.9419799080363269</c:v>
                </c:pt>
                <c:pt idx="47">
                  <c:v>12.198236732976794</c:v>
                </c:pt>
                <c:pt idx="48">
                  <c:v>15.548827259608956</c:v>
                </c:pt>
                <c:pt idx="49">
                  <c:v>18.54781517786542</c:v>
                </c:pt>
                <c:pt idx="50">
                  <c:v>22.083747438319413</c:v>
                </c:pt>
                <c:pt idx="51">
                  <c:v>26.572087261254694</c:v>
                </c:pt>
                <c:pt idx="52">
                  <c:v>27.581939342567779</c:v>
                </c:pt>
                <c:pt idx="53">
                  <c:v>28.239788821159689</c:v>
                </c:pt>
                <c:pt idx="54">
                  <c:v>28.038636910418848</c:v>
                </c:pt>
                <c:pt idx="55">
                  <c:v>27.308258994168842</c:v>
                </c:pt>
                <c:pt idx="56">
                  <c:v>26.913952149954564</c:v>
                </c:pt>
                <c:pt idx="57">
                  <c:v>27.460553863633979</c:v>
                </c:pt>
                <c:pt idx="58">
                  <c:v>28.733465728949874</c:v>
                </c:pt>
                <c:pt idx="59">
                  <c:v>29.890620286612595</c:v>
                </c:pt>
                <c:pt idx="60">
                  <c:v>30.229021834876434</c:v>
                </c:pt>
                <c:pt idx="61">
                  <c:v>29.821334038230987</c:v>
                </c:pt>
                <c:pt idx="62">
                  <c:v>29.437560267341265</c:v>
                </c:pt>
                <c:pt idx="63">
                  <c:v>29.824227919018856</c:v>
                </c:pt>
                <c:pt idx="64">
                  <c:v>31.004263369224201</c:v>
                </c:pt>
                <c:pt idx="65">
                  <c:v>32.241770642212984</c:v>
                </c:pt>
                <c:pt idx="66">
                  <c:v>32.704646385030628</c:v>
                </c:pt>
                <c:pt idx="67">
                  <c:v>32.216383430108664</c:v>
                </c:pt>
                <c:pt idx="68">
                  <c:v>31.406400593095178</c:v>
                </c:pt>
                <c:pt idx="69">
                  <c:v>31.121191660964701</c:v>
                </c:pt>
                <c:pt idx="70">
                  <c:v>31.638128485572565</c:v>
                </c:pt>
                <c:pt idx="71">
                  <c:v>32.405116060628941</c:v>
                </c:pt>
                <c:pt idx="72">
                  <c:v>32.545739994090241</c:v>
                </c:pt>
                <c:pt idx="73">
                  <c:v>31.665652872359573</c:v>
                </c:pt>
                <c:pt idx="74">
                  <c:v>30.218876441112211</c:v>
                </c:pt>
                <c:pt idx="75">
                  <c:v>29.097192102920516</c:v>
                </c:pt>
                <c:pt idx="76">
                  <c:v>28.819966076911015</c:v>
                </c:pt>
                <c:pt idx="77">
                  <c:v>29.069004025802588</c:v>
                </c:pt>
                <c:pt idx="78">
                  <c:v>28.995710793534435</c:v>
                </c:pt>
                <c:pt idx="79">
                  <c:v>28.017689837837494</c:v>
                </c:pt>
                <c:pt idx="80">
                  <c:v>26.371857843688147</c:v>
                </c:pt>
                <c:pt idx="81">
                  <c:v>24.91495792242619</c:v>
                </c:pt>
                <c:pt idx="82">
                  <c:v>24.354263809601665</c:v>
                </c:pt>
                <c:pt idx="83">
                  <c:v>24.615140823464873</c:v>
                </c:pt>
                <c:pt idx="84">
                  <c:v>24.926320610268913</c:v>
                </c:pt>
                <c:pt idx="85">
                  <c:v>24.543923269378432</c:v>
                </c:pt>
                <c:pt idx="86">
                  <c:v>23.448059479831063</c:v>
                </c:pt>
                <c:pt idx="87">
                  <c:v>22.371134322045982</c:v>
                </c:pt>
                <c:pt idx="88">
                  <c:v>22.13149993215724</c:v>
                </c:pt>
                <c:pt idx="89">
                  <c:v>22.884870453710707</c:v>
                </c:pt>
                <c:pt idx="90">
                  <c:v>23.981637046016566</c:v>
                </c:pt>
                <c:pt idx="91">
                  <c:v>24.561277991896919</c:v>
                </c:pt>
                <c:pt idx="92">
                  <c:v>24.337495236522969</c:v>
                </c:pt>
                <c:pt idx="93">
                  <c:v>23.852468427388764</c:v>
                </c:pt>
                <c:pt idx="94">
                  <c:v>23.966811512318646</c:v>
                </c:pt>
                <c:pt idx="95">
                  <c:v>25.054597984416336</c:v>
                </c:pt>
                <c:pt idx="96">
                  <c:v>26.644051935699913</c:v>
                </c:pt>
                <c:pt idx="97">
                  <c:v>27.834811902677188</c:v>
                </c:pt>
                <c:pt idx="98">
                  <c:v>28.108728397889582</c:v>
                </c:pt>
                <c:pt idx="99">
                  <c:v>27.7893516915879</c:v>
                </c:pt>
                <c:pt idx="100">
                  <c:v>27.72824488622155</c:v>
                </c:pt>
                <c:pt idx="101">
                  <c:v>28.507074399788678</c:v>
                </c:pt>
                <c:pt idx="102">
                  <c:v>29.88956527626819</c:v>
                </c:pt>
                <c:pt idx="103">
                  <c:v>31.027609299870473</c:v>
                </c:pt>
                <c:pt idx="104">
                  <c:v>31.232359325197567</c:v>
                </c:pt>
                <c:pt idx="105">
                  <c:v>30.60159612851416</c:v>
                </c:pt>
                <c:pt idx="106">
                  <c:v>29.926687734362201</c:v>
                </c:pt>
                <c:pt idx="107">
                  <c:v>29.964688801257765</c:v>
                </c:pt>
                <c:pt idx="108">
                  <c:v>30.744704678895275</c:v>
                </c:pt>
                <c:pt idx="109">
                  <c:v>31.546037513022682</c:v>
                </c:pt>
                <c:pt idx="110">
                  <c:v>31.567903928870738</c:v>
                </c:pt>
                <c:pt idx="111">
                  <c:v>30.674605191479152</c:v>
                </c:pt>
                <c:pt idx="112">
                  <c:v>29.530595910159672</c:v>
                </c:pt>
                <c:pt idx="113">
                  <c:v>29.000776824614235</c:v>
                </c:pt>
                <c:pt idx="114">
                  <c:v>29.366862636467371</c:v>
                </c:pt>
                <c:pt idx="115">
                  <c:v>30.079773076172351</c:v>
                </c:pt>
                <c:pt idx="116">
                  <c:v>30.275197139776736</c:v>
                </c:pt>
                <c:pt idx="117">
                  <c:v>29.577862192725711</c:v>
                </c:pt>
                <c:pt idx="118">
                  <c:v>28.454664215231297</c:v>
                </c:pt>
                <c:pt idx="119">
                  <c:v>27.791665262228296</c:v>
                </c:pt>
                <c:pt idx="120">
                  <c:v>28.083625051585418</c:v>
                </c:pt>
                <c:pt idx="121">
                  <c:v>28.981065279789775</c:v>
                </c:pt>
                <c:pt idx="122">
                  <c:v>29.611254001589955</c:v>
                </c:pt>
                <c:pt idx="123">
                  <c:v>29.378062586315803</c:v>
                </c:pt>
                <c:pt idx="124">
                  <c:v>28.505474949110425</c:v>
                </c:pt>
                <c:pt idx="125">
                  <c:v>27.825306621817166</c:v>
                </c:pt>
                <c:pt idx="126">
                  <c:v>28.004642819801568</c:v>
                </c:pt>
                <c:pt idx="127">
                  <c:v>28.923691284324658</c:v>
                </c:pt>
                <c:pt idx="128">
                  <c:v>29.776504330580234</c:v>
                </c:pt>
                <c:pt idx="129">
                  <c:v>29.802451588688999</c:v>
                </c:pt>
                <c:pt idx="130">
                  <c:v>28.976424411847276</c:v>
                </c:pt>
                <c:pt idx="131">
                  <c:v>28.023682280214942</c:v>
                </c:pt>
                <c:pt idx="132">
                  <c:v>27.746139131718238</c:v>
                </c:pt>
                <c:pt idx="133">
                  <c:v>28.279893513930865</c:v>
                </c:pt>
                <c:pt idx="134">
                  <c:v>28.966950126597798</c:v>
                </c:pt>
                <c:pt idx="135">
                  <c:v>28.959310543478448</c:v>
                </c:pt>
                <c:pt idx="136">
                  <c:v>28.000177838952595</c:v>
                </c:pt>
                <c:pt idx="137">
                  <c:v>26.664078662605487</c:v>
                </c:pt>
                <c:pt idx="138">
                  <c:v>25.835068597759566</c:v>
                </c:pt>
                <c:pt idx="139">
                  <c:v>25.902584173897829</c:v>
                </c:pt>
                <c:pt idx="140">
                  <c:v>26.413999746265677</c:v>
                </c:pt>
                <c:pt idx="141">
                  <c:v>26.502965368917323</c:v>
                </c:pt>
                <c:pt idx="142">
                  <c:v>25.699276111679826</c:v>
                </c:pt>
                <c:pt idx="143">
                  <c:v>24.375185564488657</c:v>
                </c:pt>
                <c:pt idx="144">
                  <c:v>23.417287667279922</c:v>
                </c:pt>
                <c:pt idx="145">
                  <c:v>23.425080885470628</c:v>
                </c:pt>
                <c:pt idx="146">
                  <c:v>24.17249786916096</c:v>
                </c:pt>
                <c:pt idx="147">
                  <c:v>24.826939692539646</c:v>
                </c:pt>
                <c:pt idx="148">
                  <c:v>24.723954124851396</c:v>
                </c:pt>
                <c:pt idx="149">
                  <c:v>23.984907101007263</c:v>
                </c:pt>
                <c:pt idx="150">
                  <c:v>23.409431419622699</c:v>
                </c:pt>
                <c:pt idx="151">
                  <c:v>23.741300807377808</c:v>
                </c:pt>
                <c:pt idx="152">
                  <c:v>24.982555339974194</c:v>
                </c:pt>
                <c:pt idx="153">
                  <c:v>26.386456390304573</c:v>
                </c:pt>
                <c:pt idx="154">
                  <c:v>27.13585260731347</c:v>
                </c:pt>
                <c:pt idx="155">
                  <c:v>27.083488062993965</c:v>
                </c:pt>
                <c:pt idx="156">
                  <c:v>26.873940617854174</c:v>
                </c:pt>
                <c:pt idx="157">
                  <c:v>27.335499857383649</c:v>
                </c:pt>
                <c:pt idx="158">
                  <c:v>28.701588105060878</c:v>
                </c:pt>
                <c:pt idx="159">
                  <c:v>30.378107111608944</c:v>
                </c:pt>
                <c:pt idx="160">
                  <c:v>31.47121261817427</c:v>
                </c:pt>
                <c:pt idx="161">
                  <c:v>31.590903956869234</c:v>
                </c:pt>
                <c:pt idx="162">
                  <c:v>31.192228525667709</c:v>
                </c:pt>
                <c:pt idx="163">
                  <c:v>31.140988473316447</c:v>
                </c:pt>
                <c:pt idx="164">
                  <c:v>31.903776761033875</c:v>
                </c:pt>
                <c:pt idx="165">
                  <c:v>33.107490187736303</c:v>
                </c:pt>
                <c:pt idx="166">
                  <c:v>33.873684606011224</c:v>
                </c:pt>
                <c:pt idx="167">
                  <c:v>33.620650065582481</c:v>
                </c:pt>
                <c:pt idx="168">
                  <c:v>32.595952577697538</c:v>
                </c:pt>
                <c:pt idx="169">
                  <c:v>31.649879359774125</c:v>
                </c:pt>
                <c:pt idx="170">
                  <c:v>31.458015094907374</c:v>
                </c:pt>
                <c:pt idx="171">
                  <c:v>31.907526948429851</c:v>
                </c:pt>
                <c:pt idx="172">
                  <c:v>32.211114206497541</c:v>
                </c:pt>
                <c:pt idx="173">
                  <c:v>31.643469630667248</c:v>
                </c:pt>
                <c:pt idx="174">
                  <c:v>30.222683149089406</c:v>
                </c:pt>
                <c:pt idx="175">
                  <c:v>28.709574466079506</c:v>
                </c:pt>
                <c:pt idx="176">
                  <c:v>27.924990999364699</c:v>
                </c:pt>
                <c:pt idx="177">
                  <c:v>28.012146065516244</c:v>
                </c:pt>
                <c:pt idx="178">
                  <c:v>28.321603779313342</c:v>
                </c:pt>
                <c:pt idx="179">
                  <c:v>28.024083013018863</c:v>
                </c:pt>
                <c:pt idx="180">
                  <c:v>26.887145153430428</c:v>
                </c:pt>
                <c:pt idx="181">
                  <c:v>25.501221796733169</c:v>
                </c:pt>
                <c:pt idx="182">
                  <c:v>24.746795075511972</c:v>
                </c:pt>
                <c:pt idx="183">
                  <c:v>24.992319781073064</c:v>
                </c:pt>
                <c:pt idx="184">
                  <c:v>25.76013648970013</c:v>
                </c:pt>
                <c:pt idx="185">
                  <c:v>26.167466791232084</c:v>
                </c:pt>
                <c:pt idx="186">
                  <c:v>25.737086417078356</c:v>
                </c:pt>
                <c:pt idx="187">
                  <c:v>24.832500035393785</c:v>
                </c:pt>
                <c:pt idx="188">
                  <c:v>24.317773292525278</c:v>
                </c:pt>
                <c:pt idx="189">
                  <c:v>24.755112922017382</c:v>
                </c:pt>
                <c:pt idx="190">
                  <c:v>25.878351595171498</c:v>
                </c:pt>
                <c:pt idx="191">
                  <c:v>26.826884244079316</c:v>
                </c:pt>
                <c:pt idx="192">
                  <c:v>26.925482575374701</c:v>
                </c:pt>
                <c:pt idx="193">
                  <c:v>26.293550857278294</c:v>
                </c:pt>
                <c:pt idx="194">
                  <c:v>25.724189512575492</c:v>
                </c:pt>
                <c:pt idx="195">
                  <c:v>25.944739692842553</c:v>
                </c:pt>
                <c:pt idx="196">
                  <c:v>26.939096946484884</c:v>
                </c:pt>
                <c:pt idx="197">
                  <c:v>27.955225509079057</c:v>
                </c:pt>
                <c:pt idx="198">
                  <c:v>28.191253169194741</c:v>
                </c:pt>
                <c:pt idx="199">
                  <c:v>27.529550055208173</c:v>
                </c:pt>
                <c:pt idx="200">
                  <c:v>26.643978167197385</c:v>
                </c:pt>
                <c:pt idx="201">
                  <c:v>26.381698710215666</c:v>
                </c:pt>
                <c:pt idx="202">
                  <c:v>26.987789764355384</c:v>
                </c:pt>
                <c:pt idx="203">
                  <c:v>27.885348788995866</c:v>
                </c:pt>
                <c:pt idx="204">
                  <c:v>28.212956078896013</c:v>
                </c:pt>
                <c:pt idx="205">
                  <c:v>27.624985918974939</c:v>
                </c:pt>
                <c:pt idx="206">
                  <c:v>26.618532140566778</c:v>
                </c:pt>
                <c:pt idx="207">
                  <c:v>26.085902838838365</c:v>
                </c:pt>
                <c:pt idx="208">
                  <c:v>26.503626994715344</c:v>
                </c:pt>
                <c:pt idx="209">
                  <c:v>27.503106072613651</c:v>
                </c:pt>
                <c:pt idx="210">
                  <c:v>24.217183308772359</c:v>
                </c:pt>
                <c:pt idx="211">
                  <c:v>20.083570905105134</c:v>
                </c:pt>
                <c:pt idx="212">
                  <c:v>15.366103621586724</c:v>
                </c:pt>
                <c:pt idx="213">
                  <c:v>10.914293921735325</c:v>
                </c:pt>
                <c:pt idx="214">
                  <c:v>7.382056512748898</c:v>
                </c:pt>
                <c:pt idx="215">
                  <c:v>4.6238073518081411</c:v>
                </c:pt>
                <c:pt idx="216">
                  <c:v>1.8231703327362117</c:v>
                </c:pt>
                <c:pt idx="217">
                  <c:v>2.2360751872070832</c:v>
                </c:pt>
                <c:pt idx="218">
                  <c:v>1.8652647911125415</c:v>
                </c:pt>
                <c:pt idx="219">
                  <c:v>1.4463874555367411</c:v>
                </c:pt>
                <c:pt idx="220">
                  <c:v>1.7588593210660264</c:v>
                </c:pt>
                <c:pt idx="221">
                  <c:v>2.895554089768039</c:v>
                </c:pt>
                <c:pt idx="222">
                  <c:v>4.1632821283147807</c:v>
                </c:pt>
                <c:pt idx="223">
                  <c:v>4.7061067374686898</c:v>
                </c:pt>
                <c:pt idx="224">
                  <c:v>4.2789811613914859</c:v>
                </c:pt>
                <c:pt idx="225">
                  <c:v>3.4609724239883364</c:v>
                </c:pt>
                <c:pt idx="226">
                  <c:v>3.1125441725537533</c:v>
                </c:pt>
                <c:pt idx="227">
                  <c:v>3.5763234757772326</c:v>
                </c:pt>
                <c:pt idx="228">
                  <c:v>4.3565416263543391</c:v>
                </c:pt>
                <c:pt idx="229">
                  <c:v>4.5721578739049278</c:v>
                </c:pt>
                <c:pt idx="230">
                  <c:v>3.7672515866353438</c:v>
                </c:pt>
                <c:pt idx="231">
                  <c:v>2.3336859679148088</c:v>
                </c:pt>
                <c:pt idx="232">
                  <c:v>1.1574065497642261</c:v>
                </c:pt>
                <c:pt idx="233">
                  <c:v>0.81340890251120546</c:v>
                </c:pt>
                <c:pt idx="234">
                  <c:v>1.0492508044910547</c:v>
                </c:pt>
                <c:pt idx="235">
                  <c:v>1.0315961091290311</c:v>
                </c:pt>
                <c:pt idx="236">
                  <c:v>0.12866122360637799</c:v>
                </c:pt>
                <c:pt idx="237">
                  <c:v>-1.4913432261575312</c:v>
                </c:pt>
                <c:pt idx="238">
                  <c:v>-2.9965623394052647</c:v>
                </c:pt>
                <c:pt idx="239">
                  <c:v>-3.6378923119844662</c:v>
                </c:pt>
                <c:pt idx="240">
                  <c:v>-3.4198103628144318</c:v>
                </c:pt>
                <c:pt idx="241">
                  <c:v>-3.0794879601811447</c:v>
                </c:pt>
                <c:pt idx="242">
                  <c:v>-3.3939596795982623</c:v>
                </c:pt>
                <c:pt idx="243">
                  <c:v>-4.4528437623930976</c:v>
                </c:pt>
                <c:pt idx="244">
                  <c:v>-5.5657041976166282</c:v>
                </c:pt>
                <c:pt idx="245">
                  <c:v>-5.88956372925918</c:v>
                </c:pt>
                <c:pt idx="246">
                  <c:v>-5.1998673287953565</c:v>
                </c:pt>
                <c:pt idx="247">
                  <c:v>-4.0961931318071949</c:v>
                </c:pt>
                <c:pt idx="248">
                  <c:v>-3.4535795372350839</c:v>
                </c:pt>
                <c:pt idx="249">
                  <c:v>-3.6237958281100404</c:v>
                </c:pt>
                <c:pt idx="250">
                  <c:v>-4.1206711163212315</c:v>
                </c:pt>
                <c:pt idx="251">
                  <c:v>-4.0784514380212293</c:v>
                </c:pt>
                <c:pt idx="252">
                  <c:v>-3.0613456084982764</c:v>
                </c:pt>
                <c:pt idx="253">
                  <c:v>-1.4794651150740523</c:v>
                </c:pt>
                <c:pt idx="254">
                  <c:v>-0.22818827727627011</c:v>
                </c:pt>
                <c:pt idx="255">
                  <c:v>0.11807407089876121</c:v>
                </c:pt>
                <c:pt idx="256">
                  <c:v>-0.18293651714593506</c:v>
                </c:pt>
                <c:pt idx="257">
                  <c:v>-0.29458371929011684</c:v>
                </c:pt>
                <c:pt idx="258">
                  <c:v>0.41436076603772176</c:v>
                </c:pt>
                <c:pt idx="259">
                  <c:v>1.7759519335725897</c:v>
                </c:pt>
                <c:pt idx="260">
                  <c:v>2.9661735299374286</c:v>
                </c:pt>
                <c:pt idx="261">
                  <c:v>3.2536759798919572</c:v>
                </c:pt>
                <c:pt idx="262">
                  <c:v>2.6659992587969992</c:v>
                </c:pt>
                <c:pt idx="263">
                  <c:v>1.960885445661837</c:v>
                </c:pt>
                <c:pt idx="264">
                  <c:v>1.9290713833207396</c:v>
                </c:pt>
                <c:pt idx="265">
                  <c:v>2.6694754276933343</c:v>
                </c:pt>
                <c:pt idx="266">
                  <c:v>3.5029679416669888</c:v>
                </c:pt>
                <c:pt idx="267">
                  <c:v>3.6037087783893758</c:v>
                </c:pt>
                <c:pt idx="268">
                  <c:v>2.7672250982701092</c:v>
                </c:pt>
                <c:pt idx="269">
                  <c:v>1.6086188278235676</c:v>
                </c:pt>
                <c:pt idx="270">
                  <c:v>1.0081826545412804</c:v>
                </c:pt>
                <c:pt idx="271">
                  <c:v>1.3136067089762116</c:v>
                </c:pt>
                <c:pt idx="272">
                  <c:v>2.0317432241204099</c:v>
                </c:pt>
                <c:pt idx="273">
                  <c:v>2.2928164567255434</c:v>
                </c:pt>
                <c:pt idx="274">
                  <c:v>1.6598206116183478</c:v>
                </c:pt>
                <c:pt idx="275">
                  <c:v>0.53854133542750926</c:v>
                </c:pt>
                <c:pt idx="276">
                  <c:v>-0.18910518283826261</c:v>
                </c:pt>
                <c:pt idx="277">
                  <c:v>2.844376541574245E-2</c:v>
                </c:pt>
                <c:pt idx="278">
                  <c:v>0.90741762943117776</c:v>
                </c:pt>
                <c:pt idx="279">
                  <c:v>1.5894652293105782</c:v>
                </c:pt>
                <c:pt idx="280">
                  <c:v>1.42846090568821</c:v>
                </c:pt>
                <c:pt idx="281">
                  <c:v>0.58013496174162738</c:v>
                </c:pt>
                <c:pt idx="282">
                  <c:v>-0.14732470078284277</c:v>
                </c:pt>
                <c:pt idx="283">
                  <c:v>-4.4010534778472832E-2</c:v>
                </c:pt>
                <c:pt idx="284">
                  <c:v>0.84025330977938872</c:v>
                </c:pt>
                <c:pt idx="285">
                  <c:v>1.7323335413656276</c:v>
                </c:pt>
                <c:pt idx="286">
                  <c:v>1.837080716403221</c:v>
                </c:pt>
                <c:pt idx="287">
                  <c:v>1.0592208447668046</c:v>
                </c:pt>
                <c:pt idx="288">
                  <c:v>8.2624653339092968E-2</c:v>
                </c:pt>
                <c:pt idx="289">
                  <c:v>-0.26547423962858618</c:v>
                </c:pt>
                <c:pt idx="290">
                  <c:v>0.21962218475337769</c:v>
                </c:pt>
                <c:pt idx="291">
                  <c:v>0.92855513189981809</c:v>
                </c:pt>
                <c:pt idx="292">
                  <c:v>0.99709517441635376</c:v>
                </c:pt>
                <c:pt idx="293">
                  <c:v>0.10207356304159848</c:v>
                </c:pt>
                <c:pt idx="294">
                  <c:v>-1.2376690263169987</c:v>
                </c:pt>
                <c:pt idx="295">
                  <c:v>-2.1320657448251117</c:v>
                </c:pt>
                <c:pt idx="296">
                  <c:v>-2.1296668636220391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36C-AB34-E67CB984285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滤波平滑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3.5949230680576076</c:v>
                </c:pt>
                <c:pt idx="1">
                  <c:v>3.9188577790992176</c:v>
                </c:pt>
                <c:pt idx="2">
                  <c:v>4.0211383817655602</c:v>
                </c:pt>
                <c:pt idx="3">
                  <c:v>4.0967371503379022</c:v>
                </c:pt>
                <c:pt idx="4">
                  <c:v>3.9951095438000963</c:v>
                </c:pt>
                <c:pt idx="5">
                  <c:v>3.7840788317204503</c:v>
                </c:pt>
                <c:pt idx="6">
                  <c:v>3.5511991577103901</c:v>
                </c:pt>
                <c:pt idx="7">
                  <c:v>3.3275826104170139</c:v>
                </c:pt>
                <c:pt idx="8">
                  <c:v>3.0657882266843375</c:v>
                </c:pt>
                <c:pt idx="9">
                  <c:v>2.6918543449397658</c:v>
                </c:pt>
                <c:pt idx="10">
                  <c:v>2.1833245614788765</c:v>
                </c:pt>
                <c:pt idx="11">
                  <c:v>1.6011671028380046</c:v>
                </c:pt>
                <c:pt idx="12">
                  <c:v>1.0458395371567404</c:v>
                </c:pt>
                <c:pt idx="13">
                  <c:v>0.57746842223204253</c:v>
                </c:pt>
                <c:pt idx="14">
                  <c:v>0.17309936853845026</c:v>
                </c:pt>
                <c:pt idx="15">
                  <c:v>-0.24009986373756562</c:v>
                </c:pt>
                <c:pt idx="16">
                  <c:v>-0.70660629428734778</c:v>
                </c:pt>
                <c:pt idx="17">
                  <c:v>-1.1915623389694101</c:v>
                </c:pt>
                <c:pt idx="18">
                  <c:v>-1.6042242296479094</c:v>
                </c:pt>
                <c:pt idx="19">
                  <c:v>-1.8745204429896132</c:v>
                </c:pt>
                <c:pt idx="20">
                  <c:v>-2.0125017940524002</c:v>
                </c:pt>
                <c:pt idx="21">
                  <c:v>-2.096117487688165</c:v>
                </c:pt>
                <c:pt idx="22">
                  <c:v>-2.1985693544554148</c:v>
                </c:pt>
                <c:pt idx="23">
                  <c:v>-2.3219701597045059</c:v>
                </c:pt>
                <c:pt idx="24">
                  <c:v>-2.3981621116659997</c:v>
                </c:pt>
                <c:pt idx="25">
                  <c:v>-2.3557380326864026</c:v>
                </c:pt>
                <c:pt idx="26">
                  <c:v>-2.1913838883339105</c:v>
                </c:pt>
                <c:pt idx="27">
                  <c:v>-1.9796427203175562</c:v>
                </c:pt>
                <c:pt idx="28">
                  <c:v>-1.8117829377848298</c:v>
                </c:pt>
                <c:pt idx="29">
                  <c:v>-1.7196174792241601</c:v>
                </c:pt>
                <c:pt idx="30">
                  <c:v>-1.6539540493446157</c:v>
                </c:pt>
                <c:pt idx="31">
                  <c:v>-1.537141771679601</c:v>
                </c:pt>
                <c:pt idx="32">
                  <c:v>-1.0553685362586063</c:v>
                </c:pt>
                <c:pt idx="33">
                  <c:v>-0.26156266995372451</c:v>
                </c:pt>
                <c:pt idx="34">
                  <c:v>0.75455128746705724</c:v>
                </c:pt>
                <c:pt idx="35">
                  <c:v>1.9458881894332547</c:v>
                </c:pt>
                <c:pt idx="36">
                  <c:v>3.3497108680670151</c:v>
                </c:pt>
                <c:pt idx="37">
                  <c:v>5.0532939943742639</c:v>
                </c:pt>
                <c:pt idx="38">
                  <c:v>7.1150689479120404</c:v>
                </c:pt>
                <c:pt idx="39">
                  <c:v>9.2279223327645088</c:v>
                </c:pt>
                <c:pt idx="40">
                  <c:v>11.314206478698035</c:v>
                </c:pt>
                <c:pt idx="41">
                  <c:v>13.316262809311761</c:v>
                </c:pt>
                <c:pt idx="42">
                  <c:v>15.254944659513964</c:v>
                </c:pt>
                <c:pt idx="43">
                  <c:v>17.216308210126041</c:v>
                </c:pt>
                <c:pt idx="44">
                  <c:v>19.27837670508838</c:v>
                </c:pt>
                <c:pt idx="45">
                  <c:v>21.444974375977399</c:v>
                </c:pt>
                <c:pt idx="46">
                  <c:v>23.361422133966272</c:v>
                </c:pt>
                <c:pt idx="47">
                  <c:v>24.953353700169139</c:v>
                </c:pt>
                <c:pt idx="48">
                  <c:v>26.212146364830151</c:v>
                </c:pt>
                <c:pt idx="49">
                  <c:v>27.204198722525316</c:v>
                </c:pt>
                <c:pt idx="50">
                  <c:v>28.009656775464851</c:v>
                </c:pt>
                <c:pt idx="51">
                  <c:v>28.646836484815189</c:v>
                </c:pt>
                <c:pt idx="52">
                  <c:v>29.051813869169354</c:v>
                </c:pt>
                <c:pt idx="53">
                  <c:v>29.417721515059558</c:v>
                </c:pt>
                <c:pt idx="54">
                  <c:v>29.70176398712734</c:v>
                </c:pt>
                <c:pt idx="55">
                  <c:v>29.942318535889932</c:v>
                </c:pt>
                <c:pt idx="56">
                  <c:v>30.214670869232496</c:v>
                </c:pt>
                <c:pt idx="57">
                  <c:v>30.552112036062347</c:v>
                </c:pt>
                <c:pt idx="58">
                  <c:v>30.905295050133414</c:v>
                </c:pt>
                <c:pt idx="59">
                  <c:v>31.177600354786303</c:v>
                </c:pt>
                <c:pt idx="60">
                  <c:v>31.30438839662537</c:v>
                </c:pt>
                <c:pt idx="61">
                  <c:v>31.303663725642213</c:v>
                </c:pt>
                <c:pt idx="62">
                  <c:v>31.251939301691468</c:v>
                </c:pt>
                <c:pt idx="63">
                  <c:v>31.20782543094645</c:v>
                </c:pt>
                <c:pt idx="64">
                  <c:v>31.153880867145286</c:v>
                </c:pt>
                <c:pt idx="65">
                  <c:v>31.010412826024588</c:v>
                </c:pt>
                <c:pt idx="66">
                  <c:v>30.7086927685692</c:v>
                </c:pt>
                <c:pt idx="67">
                  <c:v>30.256350729901879</c:v>
                </c:pt>
                <c:pt idx="68">
                  <c:v>29.734820336495982</c:v>
                </c:pt>
                <c:pt idx="69">
                  <c:v>29.231096280532164</c:v>
                </c:pt>
                <c:pt idx="70">
                  <c:v>28.766378363567888</c:v>
                </c:pt>
                <c:pt idx="71">
                  <c:v>28.286963515331912</c:v>
                </c:pt>
                <c:pt idx="72">
                  <c:v>27.725449744528305</c:v>
                </c:pt>
                <c:pt idx="73">
                  <c:v>27.075615422081221</c:v>
                </c:pt>
                <c:pt idx="74">
                  <c:v>26.411721239915959</c:v>
                </c:pt>
                <c:pt idx="75">
                  <c:v>25.834051489276323</c:v>
                </c:pt>
                <c:pt idx="76">
                  <c:v>25.390314228618479</c:v>
                </c:pt>
                <c:pt idx="77">
                  <c:v>25.044719297840306</c:v>
                </c:pt>
                <c:pt idx="78">
                  <c:v>24.722738866847045</c:v>
                </c:pt>
                <c:pt idx="79">
                  <c:v>24.390009184203368</c:v>
                </c:pt>
                <c:pt idx="80">
                  <c:v>24.092493369171315</c:v>
                </c:pt>
                <c:pt idx="81">
                  <c:v>23.920704345502067</c:v>
                </c:pt>
                <c:pt idx="82">
                  <c:v>23.93067863564422</c:v>
                </c:pt>
                <c:pt idx="83">
                  <c:v>24.094234930365523</c:v>
                </c:pt>
                <c:pt idx="84">
                  <c:v>24.324211436023546</c:v>
                </c:pt>
                <c:pt idx="85">
                  <c:v>24.551526277996452</c:v>
                </c:pt>
                <c:pt idx="86">
                  <c:v>24.783342593868561</c:v>
                </c:pt>
                <c:pt idx="87">
                  <c:v>25.089070122896452</c:v>
                </c:pt>
                <c:pt idx="88">
                  <c:v>25.527351557020925</c:v>
                </c:pt>
                <c:pt idx="89">
                  <c:v>26.081499081600278</c:v>
                </c:pt>
                <c:pt idx="90">
                  <c:v>26.663123284897402</c:v>
                </c:pt>
                <c:pt idx="91">
                  <c:v>27.181032019124618</c:v>
                </c:pt>
                <c:pt idx="92">
                  <c:v>27.612483314597284</c:v>
                </c:pt>
                <c:pt idx="93">
                  <c:v>28.011711350157221</c:v>
                </c:pt>
                <c:pt idx="94">
                  <c:v>28.448298519719298</c:v>
                </c:pt>
                <c:pt idx="95">
                  <c:v>28.932433745903342</c:v>
                </c:pt>
                <c:pt idx="96">
                  <c:v>29.39610799794665</c:v>
                </c:pt>
                <c:pt idx="97">
                  <c:v>29.747811711744564</c:v>
                </c:pt>
                <c:pt idx="98">
                  <c:v>29.950654089516139</c:v>
                </c:pt>
                <c:pt idx="99">
                  <c:v>30.052216054678286</c:v>
                </c:pt>
                <c:pt idx="100">
                  <c:v>30.138746421323024</c:v>
                </c:pt>
                <c:pt idx="101">
                  <c:v>30.255790546340585</c:v>
                </c:pt>
                <c:pt idx="102">
                  <c:v>30.36812616608227</c:v>
                </c:pt>
                <c:pt idx="103">
                  <c:v>30.395671299190024</c:v>
                </c:pt>
                <c:pt idx="104">
                  <c:v>30.292117934393968</c:v>
                </c:pt>
                <c:pt idx="105">
                  <c:v>30.093711140824951</c:v>
                </c:pt>
                <c:pt idx="106">
                  <c:v>29.893001793233104</c:v>
                </c:pt>
                <c:pt idx="107">
                  <c:v>29.76135445874905</c:v>
                </c:pt>
                <c:pt idx="108">
                  <c:v>29.691095635787057</c:v>
                </c:pt>
                <c:pt idx="109">
                  <c:v>29.610134873122387</c:v>
                </c:pt>
                <c:pt idx="110">
                  <c:v>29.455279521214756</c:v>
                </c:pt>
                <c:pt idx="111">
                  <c:v>29.236534594089019</c:v>
                </c:pt>
                <c:pt idx="112">
                  <c:v>29.033013267684588</c:v>
                </c:pt>
                <c:pt idx="113">
                  <c:v>28.924016618373294</c:v>
                </c:pt>
                <c:pt idx="114">
                  <c:v>28.918510508352608</c:v>
                </c:pt>
                <c:pt idx="115">
                  <c:v>28.947770629360669</c:v>
                </c:pt>
                <c:pt idx="116">
                  <c:v>28.92796195168329</c:v>
                </c:pt>
                <c:pt idx="117">
                  <c:v>28.835192471116898</c:v>
                </c:pt>
                <c:pt idx="118">
                  <c:v>28.724179620223271</c:v>
                </c:pt>
                <c:pt idx="119">
                  <c:v>28.673570685686624</c:v>
                </c:pt>
                <c:pt idx="120">
                  <c:v>28.70844413223681</c:v>
                </c:pt>
                <c:pt idx="121">
                  <c:v>28.771538780451976</c:v>
                </c:pt>
                <c:pt idx="122">
                  <c:v>28.769984870715454</c:v>
                </c:pt>
                <c:pt idx="123">
                  <c:v>28.654908001955643</c:v>
                </c:pt>
                <c:pt idx="124">
                  <c:v>28.461052007404906</c:v>
                </c:pt>
                <c:pt idx="125">
                  <c:v>28.270308696594132</c:v>
                </c:pt>
                <c:pt idx="126">
                  <c:v>28.132971378885607</c:v>
                </c:pt>
                <c:pt idx="127">
                  <c:v>28.019354016490187</c:v>
                </c:pt>
                <c:pt idx="128">
                  <c:v>27.846445022532521</c:v>
                </c:pt>
                <c:pt idx="129">
                  <c:v>27.555214435468201</c:v>
                </c:pt>
                <c:pt idx="130">
                  <c:v>27.167552576596755</c:v>
                </c:pt>
                <c:pt idx="131">
                  <c:v>26.770471380556224</c:v>
                </c:pt>
                <c:pt idx="132">
                  <c:v>26.441999852360201</c:v>
                </c:pt>
                <c:pt idx="133">
                  <c:v>26.186739762177545</c:v>
                </c:pt>
                <c:pt idx="134">
                  <c:v>25.940100203506745</c:v>
                </c:pt>
                <c:pt idx="135">
                  <c:v>25.637029060524856</c:v>
                </c:pt>
                <c:pt idx="136">
                  <c:v>25.281714528919768</c:v>
                </c:pt>
                <c:pt idx="137">
                  <c:v>24.953804070396206</c:v>
                </c:pt>
                <c:pt idx="138">
                  <c:v>24.745034223594224</c:v>
                </c:pt>
                <c:pt idx="139">
                  <c:v>24.684140419466701</c:v>
                </c:pt>
                <c:pt idx="140">
                  <c:v>24.718702720638607</c:v>
                </c:pt>
                <c:pt idx="141">
                  <c:v>24.770263639284881</c:v>
                </c:pt>
                <c:pt idx="142">
                  <c:v>24.811729546004642</c:v>
                </c:pt>
                <c:pt idx="143">
                  <c:v>24.895634153588528</c:v>
                </c:pt>
                <c:pt idx="144">
                  <c:v>25.107085174509596</c:v>
                </c:pt>
                <c:pt idx="145">
                  <c:v>25.484535205779657</c:v>
                </c:pt>
                <c:pt idx="146">
                  <c:v>25.981179936218108</c:v>
                </c:pt>
                <c:pt idx="147">
                  <c:v>26.50251670400478</c:v>
                </c:pt>
                <c:pt idx="148">
                  <c:v>26.985657008599748</c:v>
                </c:pt>
                <c:pt idx="149">
                  <c:v>27.44767660865806</c:v>
                </c:pt>
                <c:pt idx="150">
                  <c:v>27.958825278108712</c:v>
                </c:pt>
                <c:pt idx="151">
                  <c:v>28.565564231066656</c:v>
                </c:pt>
                <c:pt idx="152">
                  <c:v>29.234577758235123</c:v>
                </c:pt>
                <c:pt idx="153">
                  <c:v>29.869658420094911</c:v>
                </c:pt>
                <c:pt idx="154">
                  <c:v>30.386386539757616</c:v>
                </c:pt>
                <c:pt idx="155">
                  <c:v>30.776393680499332</c:v>
                </c:pt>
                <c:pt idx="156">
                  <c:v>31.102564487412199</c:v>
                </c:pt>
                <c:pt idx="157">
                  <c:v>31.429998378630284</c:v>
                </c:pt>
                <c:pt idx="158">
                  <c:v>31.756571742276439</c:v>
                </c:pt>
                <c:pt idx="159">
                  <c:v>32.007252178093346</c:v>
                </c:pt>
                <c:pt idx="160">
                  <c:v>32.097635215168943</c:v>
                </c:pt>
                <c:pt idx="161">
                  <c:v>32.008454538805736</c:v>
                </c:pt>
                <c:pt idx="162">
                  <c:v>31.802645289463616</c:v>
                </c:pt>
                <c:pt idx="163">
                  <c:v>31.569271180441973</c:v>
                </c:pt>
                <c:pt idx="164">
                  <c:v>31.345782437027676</c:v>
                </c:pt>
                <c:pt idx="165">
                  <c:v>31.089912938333352</c:v>
                </c:pt>
                <c:pt idx="166">
                  <c:v>30.726812425853531</c:v>
                </c:pt>
                <c:pt idx="167">
                  <c:v>30.227773893526336</c:v>
                </c:pt>
                <c:pt idx="168">
                  <c:v>29.647814731465665</c:v>
                </c:pt>
                <c:pt idx="169">
                  <c:v>29.087160624166696</c:v>
                </c:pt>
                <c:pt idx="170">
                  <c:v>28.611620654259475</c:v>
                </c:pt>
                <c:pt idx="171">
                  <c:v>28.204629325316098</c:v>
                </c:pt>
                <c:pt idx="172">
                  <c:v>27.794625028373407</c:v>
                </c:pt>
                <c:pt idx="173">
                  <c:v>27.33219447198632</c:v>
                </c:pt>
                <c:pt idx="174">
                  <c:v>26.845696643752497</c:v>
                </c:pt>
                <c:pt idx="175">
                  <c:v>26.423917368283636</c:v>
                </c:pt>
                <c:pt idx="176">
                  <c:v>26.141455829422053</c:v>
                </c:pt>
                <c:pt idx="177">
                  <c:v>25.995267300551113</c:v>
                </c:pt>
                <c:pt idx="178">
                  <c:v>25.910605741877049</c:v>
                </c:pt>
                <c:pt idx="179">
                  <c:v>25.810882798738572</c:v>
                </c:pt>
                <c:pt idx="180">
                  <c:v>25.687273359042823</c:v>
                </c:pt>
                <c:pt idx="181">
                  <c:v>25.604205098981758</c:v>
                </c:pt>
                <c:pt idx="182">
                  <c:v>25.635884948703854</c:v>
                </c:pt>
                <c:pt idx="183">
                  <c:v>25.792477939487636</c:v>
                </c:pt>
                <c:pt idx="184">
                  <c:v>26.004114062916631</c:v>
                </c:pt>
                <c:pt idx="185">
                  <c:v>26.177765254309101</c:v>
                </c:pt>
                <c:pt idx="186">
                  <c:v>26.275056916021679</c:v>
                </c:pt>
                <c:pt idx="187">
                  <c:v>26.339834898173034</c:v>
                </c:pt>
                <c:pt idx="188">
                  <c:v>26.450491946374601</c:v>
                </c:pt>
                <c:pt idx="189">
                  <c:v>26.641207408648178</c:v>
                </c:pt>
                <c:pt idx="190">
                  <c:v>26.86479568486093</c:v>
                </c:pt>
                <c:pt idx="191">
                  <c:v>27.031553147984113</c:v>
                </c:pt>
                <c:pt idx="192">
                  <c:v>27.088560410476653</c:v>
                </c:pt>
                <c:pt idx="193">
                  <c:v>27.066635379418948</c:v>
                </c:pt>
                <c:pt idx="194">
                  <c:v>27.051803378101805</c:v>
                </c:pt>
                <c:pt idx="195">
                  <c:v>27.107477483968932</c:v>
                </c:pt>
                <c:pt idx="196">
                  <c:v>27.218789368238301</c:v>
                </c:pt>
                <c:pt idx="197">
                  <c:v>27.024366965544552</c:v>
                </c:pt>
                <c:pt idx="198">
                  <c:v>26.462105922403559</c:v>
                </c:pt>
                <c:pt idx="199">
                  <c:v>25.546023811860127</c:v>
                </c:pt>
                <c:pt idx="200">
                  <c:v>24.359219802326354</c:v>
                </c:pt>
                <c:pt idx="201">
                  <c:v>22.983368255580036</c:v>
                </c:pt>
                <c:pt idx="202">
                  <c:v>21.429233158550922</c:v>
                </c:pt>
                <c:pt idx="203">
                  <c:v>19.631760342006693</c:v>
                </c:pt>
                <c:pt idx="204">
                  <c:v>17.799669370450356</c:v>
                </c:pt>
                <c:pt idx="205">
                  <c:v>15.917691421322965</c:v>
                </c:pt>
                <c:pt idx="206">
                  <c:v>14.047791531077381</c:v>
                </c:pt>
                <c:pt idx="207">
                  <c:v>12.272100615398756</c:v>
                </c:pt>
                <c:pt idx="208">
                  <c:v>10.615647133322303</c:v>
                </c:pt>
                <c:pt idx="209">
                  <c:v>9.0199082142936895</c:v>
                </c:pt>
                <c:pt idx="210">
                  <c:v>7.3915511189261922</c:v>
                </c:pt>
                <c:pt idx="211">
                  <c:v>5.9673938226847003</c:v>
                </c:pt>
                <c:pt idx="212">
                  <c:v>4.7800653597477876</c:v>
                </c:pt>
                <c:pt idx="213">
                  <c:v>3.9048111133882899</c:v>
                </c:pt>
                <c:pt idx="214">
                  <c:v>3.3806703672484253</c:v>
                </c:pt>
                <c:pt idx="215">
                  <c:v>3.1645621610773853</c:v>
                </c:pt>
                <c:pt idx="216">
                  <c:v>3.1608729126557273</c:v>
                </c:pt>
                <c:pt idx="217">
                  <c:v>3.2997358593628086</c:v>
                </c:pt>
                <c:pt idx="218">
                  <c:v>3.3067080579847894</c:v>
                </c:pt>
                <c:pt idx="219">
                  <c:v>3.2561467550313385</c:v>
                </c:pt>
                <c:pt idx="220">
                  <c:v>3.2109340012438001</c:v>
                </c:pt>
                <c:pt idx="221">
                  <c:v>3.1602476786313018</c:v>
                </c:pt>
                <c:pt idx="222">
                  <c:v>3.0271078228713728</c:v>
                </c:pt>
                <c:pt idx="223">
                  <c:v>2.7389206153922006</c:v>
                </c:pt>
                <c:pt idx="224">
                  <c:v>2.2962456179903277</c:v>
                </c:pt>
                <c:pt idx="225">
                  <c:v>1.7765639393619885</c:v>
                </c:pt>
                <c:pt idx="226">
                  <c:v>1.2695021725067883</c:v>
                </c:pt>
                <c:pt idx="227">
                  <c:v>0.80290541998048937</c:v>
                </c:pt>
                <c:pt idx="228">
                  <c:v>0.32749031741203399</c:v>
                </c:pt>
                <c:pt idx="229">
                  <c:v>-0.22611691872743728</c:v>
                </c:pt>
                <c:pt idx="230">
                  <c:v>-0.87075989274872501</c:v>
                </c:pt>
                <c:pt idx="231">
                  <c:v>-1.5373995916238659</c:v>
                </c:pt>
                <c:pt idx="232">
                  <c:v>-2.1247745699934364</c:v>
                </c:pt>
                <c:pt idx="233">
                  <c:v>-2.5788655613191205</c:v>
                </c:pt>
                <c:pt idx="234">
                  <c:v>-2.9295514209132927</c:v>
                </c:pt>
                <c:pt idx="235">
                  <c:v>-3.251182159608017</c:v>
                </c:pt>
                <c:pt idx="236">
                  <c:v>-3.5837101551250936</c:v>
                </c:pt>
                <c:pt idx="237">
                  <c:v>-3.8872338936913513</c:v>
                </c:pt>
                <c:pt idx="238">
                  <c:v>-4.0720273373959017</c:v>
                </c:pt>
                <c:pt idx="239">
                  <c:v>-4.0766547137596882</c:v>
                </c:pt>
                <c:pt idx="240">
                  <c:v>-3.9224813425518015</c:v>
                </c:pt>
                <c:pt idx="241">
                  <c:v>-3.6945083364419316</c:v>
                </c:pt>
                <c:pt idx="242">
                  <c:v>-3.4661110485076527</c:v>
                </c:pt>
                <c:pt idx="243">
                  <c:v>-3.2367522511896287</c:v>
                </c:pt>
                <c:pt idx="244">
                  <c:v>-2.9397336766822728</c:v>
                </c:pt>
                <c:pt idx="245">
                  <c:v>-2.5125861792783906</c:v>
                </c:pt>
                <c:pt idx="246">
                  <c:v>-1.9650493462189798</c:v>
                </c:pt>
                <c:pt idx="247">
                  <c:v>-1.3817607134523524</c:v>
                </c:pt>
                <c:pt idx="248">
                  <c:v>-0.85677006261669864</c:v>
                </c:pt>
                <c:pt idx="249">
                  <c:v>-0.41965729147154995</c:v>
                </c:pt>
                <c:pt idx="250">
                  <c:v>-2.0751486202129885E-2</c:v>
                </c:pt>
                <c:pt idx="251">
                  <c:v>0.41137297805801099</c:v>
                </c:pt>
                <c:pt idx="252">
                  <c:v>0.89336775418047998</c:v>
                </c:pt>
                <c:pt idx="253">
                  <c:v>1.3622472934779988</c:v>
                </c:pt>
                <c:pt idx="254">
                  <c:v>1.7253311430111007</c:v>
                </c:pt>
                <c:pt idx="255">
                  <c:v>1.9392892412644136</c:v>
                </c:pt>
                <c:pt idx="256">
                  <c:v>2.0457567239018997</c:v>
                </c:pt>
                <c:pt idx="257">
                  <c:v>2.1308366647367007</c:v>
                </c:pt>
                <c:pt idx="258">
                  <c:v>2.2457074096128671</c:v>
                </c:pt>
                <c:pt idx="259">
                  <c:v>2.3612347280473451</c:v>
                </c:pt>
                <c:pt idx="260">
                  <c:v>2.39815362255827</c:v>
                </c:pt>
                <c:pt idx="261">
                  <c:v>2.3048426998211928</c:v>
                </c:pt>
                <c:pt idx="262">
                  <c:v>2.1109045109308751</c:v>
                </c:pt>
                <c:pt idx="263">
                  <c:v>1.9069684793854995</c:v>
                </c:pt>
                <c:pt idx="264">
                  <c:v>1.7689369307964926</c:v>
                </c:pt>
                <c:pt idx="265">
                  <c:v>1.6959616626615239</c:v>
                </c:pt>
                <c:pt idx="266">
                  <c:v>1.6188180770627554</c:v>
                </c:pt>
                <c:pt idx="267">
                  <c:v>1.4706390030642713</c:v>
                </c:pt>
                <c:pt idx="268">
                  <c:v>1.2546694447322895</c:v>
                </c:pt>
                <c:pt idx="269">
                  <c:v>1.0464873162285071</c:v>
                </c:pt>
                <c:pt idx="270">
                  <c:v>0.92844236175693307</c:v>
                </c:pt>
                <c:pt idx="271">
                  <c:v>0.91644740855965501</c:v>
                </c:pt>
                <c:pt idx="272">
                  <c:v>0.9463564680160419</c:v>
                </c:pt>
                <c:pt idx="273">
                  <c:v>0.93245200317909982</c:v>
                </c:pt>
                <c:pt idx="274">
                  <c:v>0.84433803089633253</c:v>
                </c:pt>
                <c:pt idx="275">
                  <c:v>0.73168117673352862</c:v>
                </c:pt>
                <c:pt idx="276">
                  <c:v>0.67425149280095031</c:v>
                </c:pt>
                <c:pt idx="277">
                  <c:v>0.70344630477178172</c:v>
                </c:pt>
                <c:pt idx="278">
                  <c:v>0.76773997380635872</c:v>
                </c:pt>
                <c:pt idx="279">
                  <c:v>0.77414551273387122</c:v>
                </c:pt>
                <c:pt idx="280">
                  <c:v>0.66790325085751567</c:v>
                </c:pt>
                <c:pt idx="281">
                  <c:v>0.47746539857142933</c:v>
                </c:pt>
                <c:pt idx="282">
                  <c:v>0.28373677667380509</c:v>
                </c:pt>
                <c:pt idx="283">
                  <c:v>0.14214090789957678</c:v>
                </c:pt>
                <c:pt idx="284">
                  <c:v>0.15646024964404209</c:v>
                </c:pt>
                <c:pt idx="285">
                  <c:v>9.947749463276323E-2</c:v>
                </c:pt>
                <c:pt idx="286">
                  <c:v>-4.8963964161133605E-2</c:v>
                </c:pt>
                <c:pt idx="287">
                  <c:v>-0.23756843221756901</c:v>
                </c:pt>
                <c:pt idx="288">
                  <c:v>-0.38165612966027718</c:v>
                </c:pt>
                <c:pt idx="289">
                  <c:v>-0.43969122753519846</c:v>
                </c:pt>
                <c:pt idx="290">
                  <c:v>-0.4645793686647145</c:v>
                </c:pt>
                <c:pt idx="291">
                  <c:v>-0.57861296090106318</c:v>
                </c:pt>
                <c:pt idx="292">
                  <c:v>-0.88004657946123943</c:v>
                </c:pt>
                <c:pt idx="293">
                  <c:v>-1.3493320179306378</c:v>
                </c:pt>
                <c:pt idx="294">
                  <c:v>-1.8331338782547164</c:v>
                </c:pt>
                <c:pt idx="295">
                  <c:v>-2.1308663042235754</c:v>
                </c:pt>
                <c:pt idx="296">
                  <c:v>-2.1296668636220391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36C-AB34-E67CB984285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line+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Sheet1!$F$2:$F$298</c:f>
              <c:numCache>
                <c:formatCode>General</c:formatCode>
                <c:ptCount val="297"/>
                <c:pt idx="0">
                  <c:v>7.4142493188177827</c:v>
                </c:pt>
                <c:pt idx="1">
                  <c:v>10.771468506215815</c:v>
                </c:pt>
                <c:pt idx="2">
                  <c:v>10.496728314729411</c:v>
                </c:pt>
                <c:pt idx="3">
                  <c:v>11.515579339902773</c:v>
                </c:pt>
                <c:pt idx="4">
                  <c:v>11.567274735666867</c:v>
                </c:pt>
                <c:pt idx="5">
                  <c:v>11.1646956801057</c:v>
                </c:pt>
                <c:pt idx="6">
                  <c:v>11.171362005090186</c:v>
                </c:pt>
                <c:pt idx="7">
                  <c:v>11.993745183991724</c:v>
                </c:pt>
                <c:pt idx="8">
                  <c:v>13.19626928792921</c:v>
                </c:pt>
                <c:pt idx="9">
                  <c:v>13.893342207639172</c:v>
                </c:pt>
                <c:pt idx="10">
                  <c:v>13.558259269891099</c:v>
                </c:pt>
                <c:pt idx="11">
                  <c:v>12.505438676693128</c:v>
                </c:pt>
                <c:pt idx="12">
                  <c:v>11.602667538543503</c:v>
                </c:pt>
                <c:pt idx="13">
                  <c:v>11.477842887590134</c:v>
                </c:pt>
                <c:pt idx="14">
                  <c:v>11.949335273400326</c:v>
                </c:pt>
                <c:pt idx="15">
                  <c:v>12.203396943544604</c:v>
                </c:pt>
                <c:pt idx="16">
                  <c:v>11.555111074742214</c:v>
                </c:pt>
                <c:pt idx="17">
                  <c:v>10.092792848373469</c:v>
                </c:pt>
                <c:pt idx="18">
                  <c:v>8.6128447665518291</c:v>
                </c:pt>
                <c:pt idx="19">
                  <c:v>7.9043802439648676</c:v>
                </c:pt>
                <c:pt idx="20">
                  <c:v>8.0407303429829025</c:v>
                </c:pt>
                <c:pt idx="21">
                  <c:v>8.3286238117342677</c:v>
                </c:pt>
                <c:pt idx="22">
                  <c:v>7.9611949435051974</c:v>
                </c:pt>
                <c:pt idx="23">
                  <c:v>6.7739252391867382</c:v>
                </c:pt>
                <c:pt idx="24">
                  <c:v>5.4080548489188853</c:v>
                </c:pt>
                <c:pt idx="25">
                  <c:v>4.7308527571554269</c:v>
                </c:pt>
                <c:pt idx="26">
                  <c:v>5.0454719295977393</c:v>
                </c:pt>
                <c:pt idx="27">
                  <c:v>5.8166761358798365</c:v>
                </c:pt>
                <c:pt idx="28">
                  <c:v>6.1645460215361014</c:v>
                </c:pt>
                <c:pt idx="29">
                  <c:v>5.6723069158476545</c:v>
                </c:pt>
                <c:pt idx="30">
                  <c:v>4.765726449193342</c:v>
                </c:pt>
                <c:pt idx="31">
                  <c:v>4.3155263788744751</c:v>
                </c:pt>
                <c:pt idx="32">
                  <c:v>4.8286977797679809</c:v>
                </c:pt>
                <c:pt idx="33">
                  <c:v>5.9726413290858478</c:v>
                </c:pt>
                <c:pt idx="34">
                  <c:v>6.8701106320821932</c:v>
                </c:pt>
                <c:pt idx="35">
                  <c:v>6.8942976769927711</c:v>
                </c:pt>
                <c:pt idx="36">
                  <c:v>6.2335836700179241</c:v>
                </c:pt>
                <c:pt idx="37">
                  <c:v>5.7072379117258265</c:v>
                </c:pt>
                <c:pt idx="38">
                  <c:v>6.0019919546332341</c:v>
                </c:pt>
                <c:pt idx="39">
                  <c:v>7.0318107780903256</c:v>
                </c:pt>
                <c:pt idx="40">
                  <c:v>8.0098482818267041</c:v>
                </c:pt>
                <c:pt idx="41">
                  <c:v>8.1667130913379982</c:v>
                </c:pt>
                <c:pt idx="42">
                  <c:v>7.4548624413854805</c:v>
                </c:pt>
                <c:pt idx="43">
                  <c:v>6.591594934161277</c:v>
                </c:pt>
                <c:pt idx="44">
                  <c:v>6.401098336503547</c:v>
                </c:pt>
                <c:pt idx="45">
                  <c:v>11.0603516747684</c:v>
                </c:pt>
                <c:pt idx="46">
                  <c:v>15.941979908036327</c:v>
                </c:pt>
                <c:pt idx="47">
                  <c:v>20.198236732976795</c:v>
                </c:pt>
                <c:pt idx="48">
                  <c:v>23.548827259608956</c:v>
                </c:pt>
                <c:pt idx="49">
                  <c:v>26.54781517786542</c:v>
                </c:pt>
                <c:pt idx="50">
                  <c:v>30.083747438319413</c:v>
                </c:pt>
                <c:pt idx="51">
                  <c:v>34.572087261254694</c:v>
                </c:pt>
                <c:pt idx="52">
                  <c:v>35.581939342567779</c:v>
                </c:pt>
                <c:pt idx="53">
                  <c:v>36.239788821159692</c:v>
                </c:pt>
                <c:pt idx="54">
                  <c:v>36.038636910418845</c:v>
                </c:pt>
                <c:pt idx="55">
                  <c:v>35.308258994168838</c:v>
                </c:pt>
                <c:pt idx="56">
                  <c:v>34.913952149954568</c:v>
                </c:pt>
                <c:pt idx="57">
                  <c:v>35.460553863633976</c:v>
                </c:pt>
                <c:pt idx="58">
                  <c:v>36.733465728949874</c:v>
                </c:pt>
                <c:pt idx="59">
                  <c:v>37.890620286612595</c:v>
                </c:pt>
                <c:pt idx="60">
                  <c:v>38.229021834876434</c:v>
                </c:pt>
                <c:pt idx="61">
                  <c:v>37.821334038230987</c:v>
                </c:pt>
                <c:pt idx="62">
                  <c:v>37.437560267341269</c:v>
                </c:pt>
                <c:pt idx="63">
                  <c:v>37.824227919018853</c:v>
                </c:pt>
                <c:pt idx="64">
                  <c:v>39.004263369224205</c:v>
                </c:pt>
                <c:pt idx="65">
                  <c:v>40.241770642212984</c:v>
                </c:pt>
                <c:pt idx="66">
                  <c:v>40.704646385030628</c:v>
                </c:pt>
                <c:pt idx="67">
                  <c:v>40.216383430108664</c:v>
                </c:pt>
                <c:pt idx="68">
                  <c:v>39.406400593095178</c:v>
                </c:pt>
                <c:pt idx="69">
                  <c:v>39.121191660964698</c:v>
                </c:pt>
                <c:pt idx="70">
                  <c:v>39.638128485572565</c:v>
                </c:pt>
                <c:pt idx="71">
                  <c:v>40.405116060628941</c:v>
                </c:pt>
                <c:pt idx="72">
                  <c:v>40.545739994090241</c:v>
                </c:pt>
                <c:pt idx="73">
                  <c:v>39.665652872359573</c:v>
                </c:pt>
                <c:pt idx="74">
                  <c:v>38.218876441112215</c:v>
                </c:pt>
                <c:pt idx="75">
                  <c:v>37.097192102920516</c:v>
                </c:pt>
                <c:pt idx="76">
                  <c:v>36.819966076911015</c:v>
                </c:pt>
                <c:pt idx="77">
                  <c:v>37.069004025802585</c:v>
                </c:pt>
                <c:pt idx="78">
                  <c:v>36.995710793534435</c:v>
                </c:pt>
                <c:pt idx="79">
                  <c:v>36.017689837837494</c:v>
                </c:pt>
                <c:pt idx="80">
                  <c:v>34.371857843688147</c:v>
                </c:pt>
                <c:pt idx="81">
                  <c:v>32.91495792242619</c:v>
                </c:pt>
                <c:pt idx="82">
                  <c:v>32.354263809601662</c:v>
                </c:pt>
                <c:pt idx="83">
                  <c:v>32.61514082346487</c:v>
                </c:pt>
                <c:pt idx="84">
                  <c:v>32.926320610268917</c:v>
                </c:pt>
                <c:pt idx="85">
                  <c:v>32.543923269378432</c:v>
                </c:pt>
                <c:pt idx="86">
                  <c:v>31.448059479831063</c:v>
                </c:pt>
                <c:pt idx="87">
                  <c:v>30.371134322045982</c:v>
                </c:pt>
                <c:pt idx="88">
                  <c:v>30.13149993215724</c:v>
                </c:pt>
                <c:pt idx="89">
                  <c:v>30.884870453710707</c:v>
                </c:pt>
                <c:pt idx="90">
                  <c:v>31.981637046016566</c:v>
                </c:pt>
                <c:pt idx="91">
                  <c:v>32.561277991896915</c:v>
                </c:pt>
                <c:pt idx="92">
                  <c:v>32.337495236522969</c:v>
                </c:pt>
                <c:pt idx="93">
                  <c:v>31.852468427388764</c:v>
                </c:pt>
                <c:pt idx="94">
                  <c:v>31.966811512318646</c:v>
                </c:pt>
                <c:pt idx="95">
                  <c:v>33.054597984416333</c:v>
                </c:pt>
                <c:pt idx="96">
                  <c:v>34.644051935699913</c:v>
                </c:pt>
                <c:pt idx="97">
                  <c:v>35.834811902677188</c:v>
                </c:pt>
                <c:pt idx="98">
                  <c:v>36.108728397889578</c:v>
                </c:pt>
                <c:pt idx="99">
                  <c:v>35.789351691587896</c:v>
                </c:pt>
                <c:pt idx="100">
                  <c:v>35.728244886221546</c:v>
                </c:pt>
                <c:pt idx="101">
                  <c:v>36.507074399788678</c:v>
                </c:pt>
                <c:pt idx="102">
                  <c:v>37.889565276268186</c:v>
                </c:pt>
                <c:pt idx="103">
                  <c:v>39.027609299870477</c:v>
                </c:pt>
                <c:pt idx="104">
                  <c:v>39.232359325197564</c:v>
                </c:pt>
                <c:pt idx="105">
                  <c:v>38.60159612851416</c:v>
                </c:pt>
                <c:pt idx="106">
                  <c:v>37.926687734362204</c:v>
                </c:pt>
                <c:pt idx="107">
                  <c:v>37.964688801257765</c:v>
                </c:pt>
                <c:pt idx="108">
                  <c:v>38.744704678895275</c:v>
                </c:pt>
                <c:pt idx="109">
                  <c:v>39.546037513022682</c:v>
                </c:pt>
                <c:pt idx="110">
                  <c:v>39.567903928870734</c:v>
                </c:pt>
                <c:pt idx="111">
                  <c:v>38.674605191479152</c:v>
                </c:pt>
                <c:pt idx="112">
                  <c:v>37.530595910159676</c:v>
                </c:pt>
                <c:pt idx="113">
                  <c:v>37.000776824614235</c:v>
                </c:pt>
                <c:pt idx="114">
                  <c:v>37.366862636467374</c:v>
                </c:pt>
                <c:pt idx="115">
                  <c:v>38.079773076172351</c:v>
                </c:pt>
                <c:pt idx="116">
                  <c:v>38.275197139776736</c:v>
                </c:pt>
                <c:pt idx="117">
                  <c:v>37.577862192725711</c:v>
                </c:pt>
                <c:pt idx="118">
                  <c:v>36.454664215231297</c:v>
                </c:pt>
                <c:pt idx="119">
                  <c:v>35.791665262228292</c:v>
                </c:pt>
                <c:pt idx="120">
                  <c:v>36.083625051585415</c:v>
                </c:pt>
                <c:pt idx="121">
                  <c:v>36.981065279789775</c:v>
                </c:pt>
                <c:pt idx="122">
                  <c:v>37.611254001589955</c:v>
                </c:pt>
                <c:pt idx="123">
                  <c:v>37.378062586315806</c:v>
                </c:pt>
                <c:pt idx="124">
                  <c:v>36.505474949110422</c:v>
                </c:pt>
                <c:pt idx="125">
                  <c:v>35.825306621817163</c:v>
                </c:pt>
                <c:pt idx="126">
                  <c:v>36.004642819801568</c:v>
                </c:pt>
                <c:pt idx="127">
                  <c:v>36.923691284324661</c:v>
                </c:pt>
                <c:pt idx="128">
                  <c:v>37.776504330580238</c:v>
                </c:pt>
                <c:pt idx="129">
                  <c:v>37.802451588688996</c:v>
                </c:pt>
                <c:pt idx="130">
                  <c:v>36.976424411847276</c:v>
                </c:pt>
                <c:pt idx="131">
                  <c:v>36.023682280214942</c:v>
                </c:pt>
                <c:pt idx="132">
                  <c:v>35.746139131718238</c:v>
                </c:pt>
                <c:pt idx="133">
                  <c:v>36.279893513930865</c:v>
                </c:pt>
                <c:pt idx="134">
                  <c:v>36.966950126597794</c:v>
                </c:pt>
                <c:pt idx="135">
                  <c:v>36.959310543478452</c:v>
                </c:pt>
                <c:pt idx="136">
                  <c:v>36.000177838952595</c:v>
                </c:pt>
                <c:pt idx="137">
                  <c:v>34.66407866260549</c:v>
                </c:pt>
                <c:pt idx="138">
                  <c:v>33.835068597759566</c:v>
                </c:pt>
                <c:pt idx="139">
                  <c:v>33.902584173897829</c:v>
                </c:pt>
                <c:pt idx="140">
                  <c:v>34.413999746265674</c:v>
                </c:pt>
                <c:pt idx="141">
                  <c:v>34.502965368917323</c:v>
                </c:pt>
                <c:pt idx="142">
                  <c:v>33.699276111679822</c:v>
                </c:pt>
                <c:pt idx="143">
                  <c:v>32.37518556448866</c:v>
                </c:pt>
                <c:pt idx="144">
                  <c:v>31.417287667279922</c:v>
                </c:pt>
                <c:pt idx="145">
                  <c:v>31.425080885470628</c:v>
                </c:pt>
                <c:pt idx="146">
                  <c:v>32.172497869160964</c:v>
                </c:pt>
                <c:pt idx="147">
                  <c:v>32.826939692539646</c:v>
                </c:pt>
                <c:pt idx="148">
                  <c:v>32.723954124851396</c:v>
                </c:pt>
                <c:pt idx="149">
                  <c:v>31.984907101007263</c:v>
                </c:pt>
                <c:pt idx="150">
                  <c:v>31.409431419622699</c:v>
                </c:pt>
                <c:pt idx="151">
                  <c:v>31.741300807377808</c:v>
                </c:pt>
                <c:pt idx="152">
                  <c:v>32.982555339974198</c:v>
                </c:pt>
                <c:pt idx="153">
                  <c:v>34.386456390304573</c:v>
                </c:pt>
                <c:pt idx="154">
                  <c:v>35.135852607313467</c:v>
                </c:pt>
                <c:pt idx="155">
                  <c:v>35.083488062993965</c:v>
                </c:pt>
                <c:pt idx="156">
                  <c:v>34.873940617854174</c:v>
                </c:pt>
                <c:pt idx="157">
                  <c:v>35.335499857383653</c:v>
                </c:pt>
                <c:pt idx="158">
                  <c:v>36.701588105060878</c:v>
                </c:pt>
                <c:pt idx="159">
                  <c:v>38.378107111608941</c:v>
                </c:pt>
                <c:pt idx="160">
                  <c:v>39.47121261817427</c:v>
                </c:pt>
                <c:pt idx="161">
                  <c:v>39.590903956869234</c:v>
                </c:pt>
                <c:pt idx="162">
                  <c:v>39.192228525667709</c:v>
                </c:pt>
                <c:pt idx="163">
                  <c:v>39.140988473316447</c:v>
                </c:pt>
                <c:pt idx="164">
                  <c:v>39.903776761033875</c:v>
                </c:pt>
                <c:pt idx="165">
                  <c:v>41.107490187736303</c:v>
                </c:pt>
                <c:pt idx="166">
                  <c:v>41.873684606011224</c:v>
                </c:pt>
                <c:pt idx="167">
                  <c:v>41.620650065582481</c:v>
                </c:pt>
                <c:pt idx="168">
                  <c:v>40.595952577697538</c:v>
                </c:pt>
                <c:pt idx="169">
                  <c:v>39.649879359774125</c:v>
                </c:pt>
                <c:pt idx="170">
                  <c:v>39.458015094907374</c:v>
                </c:pt>
                <c:pt idx="171">
                  <c:v>39.907526948429847</c:v>
                </c:pt>
                <c:pt idx="172">
                  <c:v>40.211114206497541</c:v>
                </c:pt>
                <c:pt idx="173">
                  <c:v>39.643469630667248</c:v>
                </c:pt>
                <c:pt idx="174">
                  <c:v>38.222683149089406</c:v>
                </c:pt>
                <c:pt idx="175">
                  <c:v>36.709574466079502</c:v>
                </c:pt>
                <c:pt idx="176">
                  <c:v>35.924990999364695</c:v>
                </c:pt>
                <c:pt idx="177">
                  <c:v>36.012146065516248</c:v>
                </c:pt>
                <c:pt idx="178">
                  <c:v>36.321603779313342</c:v>
                </c:pt>
                <c:pt idx="179">
                  <c:v>36.024083013018867</c:v>
                </c:pt>
                <c:pt idx="180">
                  <c:v>34.887145153430424</c:v>
                </c:pt>
                <c:pt idx="181">
                  <c:v>33.501221796733169</c:v>
                </c:pt>
                <c:pt idx="182">
                  <c:v>32.746795075511969</c:v>
                </c:pt>
                <c:pt idx="183">
                  <c:v>32.992319781073064</c:v>
                </c:pt>
                <c:pt idx="184">
                  <c:v>33.76013648970013</c:v>
                </c:pt>
                <c:pt idx="185">
                  <c:v>34.167466791232087</c:v>
                </c:pt>
                <c:pt idx="186">
                  <c:v>33.737086417078359</c:v>
                </c:pt>
                <c:pt idx="187">
                  <c:v>32.832500035393785</c:v>
                </c:pt>
                <c:pt idx="188">
                  <c:v>32.317773292525274</c:v>
                </c:pt>
                <c:pt idx="189">
                  <c:v>32.755112922017382</c:v>
                </c:pt>
                <c:pt idx="190">
                  <c:v>33.878351595171495</c:v>
                </c:pt>
                <c:pt idx="191">
                  <c:v>34.826884244079316</c:v>
                </c:pt>
                <c:pt idx="192">
                  <c:v>34.925482575374701</c:v>
                </c:pt>
                <c:pt idx="193">
                  <c:v>34.293550857278291</c:v>
                </c:pt>
                <c:pt idx="194">
                  <c:v>33.724189512575492</c:v>
                </c:pt>
                <c:pt idx="195">
                  <c:v>33.944739692842553</c:v>
                </c:pt>
                <c:pt idx="196">
                  <c:v>34.939096946484881</c:v>
                </c:pt>
                <c:pt idx="197">
                  <c:v>35.955225509079057</c:v>
                </c:pt>
                <c:pt idx="198">
                  <c:v>36.191253169194738</c:v>
                </c:pt>
                <c:pt idx="199">
                  <c:v>35.529550055208176</c:v>
                </c:pt>
                <c:pt idx="200">
                  <c:v>34.643978167197389</c:v>
                </c:pt>
                <c:pt idx="201">
                  <c:v>34.381698710215666</c:v>
                </c:pt>
                <c:pt idx="202">
                  <c:v>34.987789764355384</c:v>
                </c:pt>
                <c:pt idx="203">
                  <c:v>35.88534878899587</c:v>
                </c:pt>
                <c:pt idx="204">
                  <c:v>36.212956078896013</c:v>
                </c:pt>
                <c:pt idx="205">
                  <c:v>35.624985918974943</c:v>
                </c:pt>
                <c:pt idx="206">
                  <c:v>34.618532140566778</c:v>
                </c:pt>
                <c:pt idx="207">
                  <c:v>34.085902838838365</c:v>
                </c:pt>
                <c:pt idx="208">
                  <c:v>34.503626994715347</c:v>
                </c:pt>
                <c:pt idx="209">
                  <c:v>35.503106072613647</c:v>
                </c:pt>
                <c:pt idx="210">
                  <c:v>32.217183308772363</c:v>
                </c:pt>
                <c:pt idx="211">
                  <c:v>28.083570905105134</c:v>
                </c:pt>
                <c:pt idx="212">
                  <c:v>23.366103621586724</c:v>
                </c:pt>
                <c:pt idx="213">
                  <c:v>18.914293921735325</c:v>
                </c:pt>
                <c:pt idx="214">
                  <c:v>15.382056512748898</c:v>
                </c:pt>
                <c:pt idx="215">
                  <c:v>12.623807351808141</c:v>
                </c:pt>
                <c:pt idx="216">
                  <c:v>9.8231703327362112</c:v>
                </c:pt>
                <c:pt idx="217">
                  <c:v>10.236075187207083</c:v>
                </c:pt>
                <c:pt idx="218">
                  <c:v>9.8652647911125406</c:v>
                </c:pt>
                <c:pt idx="219">
                  <c:v>9.4463874555367404</c:v>
                </c:pt>
                <c:pt idx="220">
                  <c:v>9.7588593210660264</c:v>
                </c:pt>
                <c:pt idx="221">
                  <c:v>10.895554089768039</c:v>
                </c:pt>
                <c:pt idx="222">
                  <c:v>12.16328212831478</c:v>
                </c:pt>
                <c:pt idx="223">
                  <c:v>12.706106737468691</c:v>
                </c:pt>
                <c:pt idx="224">
                  <c:v>12.278981161391485</c:v>
                </c:pt>
                <c:pt idx="225">
                  <c:v>11.460972423988336</c:v>
                </c:pt>
                <c:pt idx="226">
                  <c:v>11.112544172553754</c:v>
                </c:pt>
                <c:pt idx="227">
                  <c:v>11.576323475777233</c:v>
                </c:pt>
                <c:pt idx="228">
                  <c:v>12.356541626354339</c:v>
                </c:pt>
                <c:pt idx="229">
                  <c:v>12.572157873904928</c:v>
                </c:pt>
                <c:pt idx="230">
                  <c:v>11.767251586635343</c:v>
                </c:pt>
                <c:pt idx="231">
                  <c:v>10.333685967914809</c:v>
                </c:pt>
                <c:pt idx="232">
                  <c:v>9.1574065497642252</c:v>
                </c:pt>
                <c:pt idx="233">
                  <c:v>8.8134089025112061</c:v>
                </c:pt>
                <c:pt idx="234">
                  <c:v>9.049250804491054</c:v>
                </c:pt>
                <c:pt idx="235">
                  <c:v>9.0315961091290315</c:v>
                </c:pt>
                <c:pt idx="236">
                  <c:v>8.1286612236063789</c:v>
                </c:pt>
                <c:pt idx="237">
                  <c:v>6.5086567738424685</c:v>
                </c:pt>
                <c:pt idx="238">
                  <c:v>5.0034376605947353</c:v>
                </c:pt>
                <c:pt idx="239">
                  <c:v>4.3621076880155343</c:v>
                </c:pt>
                <c:pt idx="240">
                  <c:v>4.5801896371855682</c:v>
                </c:pt>
                <c:pt idx="241">
                  <c:v>4.9205120398188553</c:v>
                </c:pt>
                <c:pt idx="242">
                  <c:v>4.6060403204017373</c:v>
                </c:pt>
                <c:pt idx="243">
                  <c:v>3.5471562376069024</c:v>
                </c:pt>
                <c:pt idx="244">
                  <c:v>2.4342958023833718</c:v>
                </c:pt>
                <c:pt idx="245">
                  <c:v>2.11043627074082</c:v>
                </c:pt>
                <c:pt idx="246">
                  <c:v>2.8001326712046435</c:v>
                </c:pt>
                <c:pt idx="247">
                  <c:v>3.9038068681928051</c:v>
                </c:pt>
                <c:pt idx="248">
                  <c:v>4.5464204627649156</c:v>
                </c:pt>
                <c:pt idx="249">
                  <c:v>4.3762041718899596</c:v>
                </c:pt>
                <c:pt idx="250">
                  <c:v>3.8793288836787685</c:v>
                </c:pt>
                <c:pt idx="251">
                  <c:v>3.9215485619787707</c:v>
                </c:pt>
                <c:pt idx="252">
                  <c:v>4.9386543915017231</c:v>
                </c:pt>
                <c:pt idx="253">
                  <c:v>6.5205348849259472</c:v>
                </c:pt>
                <c:pt idx="254">
                  <c:v>7.7718117227237302</c:v>
                </c:pt>
                <c:pt idx="255">
                  <c:v>8.1180740708987607</c:v>
                </c:pt>
                <c:pt idx="256">
                  <c:v>7.8170634828540653</c:v>
                </c:pt>
                <c:pt idx="257">
                  <c:v>7.7054162807098834</c:v>
                </c:pt>
                <c:pt idx="258">
                  <c:v>8.4143607660377224</c:v>
                </c:pt>
                <c:pt idx="259">
                  <c:v>9.7759519335725891</c:v>
                </c:pt>
                <c:pt idx="260">
                  <c:v>10.966173529937429</c:v>
                </c:pt>
                <c:pt idx="261">
                  <c:v>11.253675979891957</c:v>
                </c:pt>
                <c:pt idx="262">
                  <c:v>10.665999258796999</c:v>
                </c:pt>
                <c:pt idx="263">
                  <c:v>9.9608854456618374</c:v>
                </c:pt>
                <c:pt idx="264">
                  <c:v>9.9290713833207391</c:v>
                </c:pt>
                <c:pt idx="265">
                  <c:v>10.669475427693335</c:v>
                </c:pt>
                <c:pt idx="266">
                  <c:v>11.502967941666988</c:v>
                </c:pt>
                <c:pt idx="267">
                  <c:v>11.603708778389375</c:v>
                </c:pt>
                <c:pt idx="268">
                  <c:v>10.76722509827011</c:v>
                </c:pt>
                <c:pt idx="269">
                  <c:v>9.6086188278235678</c:v>
                </c:pt>
                <c:pt idx="270">
                  <c:v>9.0081826545412795</c:v>
                </c:pt>
                <c:pt idx="271">
                  <c:v>9.3136067089762111</c:v>
                </c:pt>
                <c:pt idx="272">
                  <c:v>10.03174322412041</c:v>
                </c:pt>
                <c:pt idx="273">
                  <c:v>10.292816456725543</c:v>
                </c:pt>
                <c:pt idx="274">
                  <c:v>9.6598206116183469</c:v>
                </c:pt>
                <c:pt idx="275">
                  <c:v>8.5385413354275101</c:v>
                </c:pt>
                <c:pt idx="276">
                  <c:v>7.8108948171617376</c:v>
                </c:pt>
                <c:pt idx="277">
                  <c:v>8.0284437654157426</c:v>
                </c:pt>
                <c:pt idx="278">
                  <c:v>8.907417629431178</c:v>
                </c:pt>
                <c:pt idx="279">
                  <c:v>9.5894652293105782</c:v>
                </c:pt>
                <c:pt idx="280">
                  <c:v>9.42846090568821</c:v>
                </c:pt>
                <c:pt idx="281">
                  <c:v>8.5801349617416278</c:v>
                </c:pt>
                <c:pt idx="282">
                  <c:v>7.8526752992171573</c:v>
                </c:pt>
                <c:pt idx="283">
                  <c:v>7.9559894652215268</c:v>
                </c:pt>
                <c:pt idx="284">
                  <c:v>8.8402533097793885</c:v>
                </c:pt>
                <c:pt idx="285">
                  <c:v>9.7323335413656267</c:v>
                </c:pt>
                <c:pt idx="286">
                  <c:v>9.8370807164032215</c:v>
                </c:pt>
                <c:pt idx="287">
                  <c:v>9.0592208447668039</c:v>
                </c:pt>
                <c:pt idx="288">
                  <c:v>8.0826246533390922</c:v>
                </c:pt>
                <c:pt idx="289">
                  <c:v>7.7345257603714135</c:v>
                </c:pt>
                <c:pt idx="290">
                  <c:v>8.2196221847533781</c:v>
                </c:pt>
                <c:pt idx="291">
                  <c:v>8.9285551318998184</c:v>
                </c:pt>
                <c:pt idx="292">
                  <c:v>8.9970951744163532</c:v>
                </c:pt>
                <c:pt idx="293">
                  <c:v>8.1020735630415981</c:v>
                </c:pt>
                <c:pt idx="294">
                  <c:v>6.7623309736830013</c:v>
                </c:pt>
                <c:pt idx="295">
                  <c:v>5.8679342551748883</c:v>
                </c:pt>
                <c:pt idx="296">
                  <c:v>5.8703331363779609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3-436C-AB34-E67CB984285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line-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Sheet1!$G$2:$G$298</c:f>
              <c:numCache>
                <c:formatCode>General</c:formatCode>
                <c:ptCount val="297"/>
                <c:pt idx="0">
                  <c:v>-8.5857506811822173</c:v>
                </c:pt>
                <c:pt idx="1">
                  <c:v>-5.2285314937841854</c:v>
                </c:pt>
                <c:pt idx="2">
                  <c:v>-5.5032716852705885</c:v>
                </c:pt>
                <c:pt idx="3">
                  <c:v>-4.4844206600972267</c:v>
                </c:pt>
                <c:pt idx="4">
                  <c:v>-4.4327252643331327</c:v>
                </c:pt>
                <c:pt idx="5">
                  <c:v>-4.8353043198943002</c:v>
                </c:pt>
                <c:pt idx="6">
                  <c:v>-4.8286379949098137</c:v>
                </c:pt>
                <c:pt idx="7">
                  <c:v>-4.0062548160082763</c:v>
                </c:pt>
                <c:pt idx="8">
                  <c:v>-2.8037307120707897</c:v>
                </c:pt>
                <c:pt idx="9">
                  <c:v>-2.106657792360827</c:v>
                </c:pt>
                <c:pt idx="10">
                  <c:v>-2.4417407301089016</c:v>
                </c:pt>
                <c:pt idx="11">
                  <c:v>-3.494561323306872</c:v>
                </c:pt>
                <c:pt idx="12">
                  <c:v>-4.3973324614564966</c:v>
                </c:pt>
                <c:pt idx="13">
                  <c:v>-4.5221571124098663</c:v>
                </c:pt>
                <c:pt idx="14">
                  <c:v>-4.050664726599674</c:v>
                </c:pt>
                <c:pt idx="15">
                  <c:v>-3.7966030564553952</c:v>
                </c:pt>
                <c:pt idx="16">
                  <c:v>-4.4448889252577848</c:v>
                </c:pt>
                <c:pt idx="17">
                  <c:v>-5.9072071516265314</c:v>
                </c:pt>
                <c:pt idx="18">
                  <c:v>-7.3871552334481709</c:v>
                </c:pt>
                <c:pt idx="19">
                  <c:v>-8.0956197560351324</c:v>
                </c:pt>
                <c:pt idx="20">
                  <c:v>-7.9592696570170975</c:v>
                </c:pt>
                <c:pt idx="21">
                  <c:v>-7.6713761882657314</c:v>
                </c:pt>
                <c:pt idx="22">
                  <c:v>-8.0388050564948017</c:v>
                </c:pt>
                <c:pt idx="23">
                  <c:v>-9.2260747608132618</c:v>
                </c:pt>
                <c:pt idx="24">
                  <c:v>-10.591945151081115</c:v>
                </c:pt>
                <c:pt idx="25">
                  <c:v>-11.269147242844573</c:v>
                </c:pt>
                <c:pt idx="26">
                  <c:v>-10.954528070402262</c:v>
                </c:pt>
                <c:pt idx="27">
                  <c:v>-10.183323864120164</c:v>
                </c:pt>
                <c:pt idx="28">
                  <c:v>-9.8354539784638995</c:v>
                </c:pt>
                <c:pt idx="29">
                  <c:v>-10.327693084152346</c:v>
                </c:pt>
                <c:pt idx="30">
                  <c:v>-11.234273550806659</c:v>
                </c:pt>
                <c:pt idx="31">
                  <c:v>-11.684473621125525</c:v>
                </c:pt>
                <c:pt idx="32">
                  <c:v>-11.171302220232018</c:v>
                </c:pt>
                <c:pt idx="33">
                  <c:v>-10.027358670914152</c:v>
                </c:pt>
                <c:pt idx="34">
                  <c:v>-9.1298893679178068</c:v>
                </c:pt>
                <c:pt idx="35">
                  <c:v>-9.1057023230072289</c:v>
                </c:pt>
                <c:pt idx="36">
                  <c:v>-9.766416329982075</c:v>
                </c:pt>
                <c:pt idx="37">
                  <c:v>-10.292762088274173</c:v>
                </c:pt>
                <c:pt idx="38">
                  <c:v>-9.9980080453667668</c:v>
                </c:pt>
                <c:pt idx="39">
                  <c:v>-8.9681892219096735</c:v>
                </c:pt>
                <c:pt idx="40">
                  <c:v>-7.9901517181732951</c:v>
                </c:pt>
                <c:pt idx="41">
                  <c:v>-7.8332869086620009</c:v>
                </c:pt>
                <c:pt idx="42">
                  <c:v>-8.5451375586145204</c:v>
                </c:pt>
                <c:pt idx="43">
                  <c:v>-9.408405065838723</c:v>
                </c:pt>
                <c:pt idx="44">
                  <c:v>-9.5989016634964521</c:v>
                </c:pt>
                <c:pt idx="45">
                  <c:v>-4.9396483252315999</c:v>
                </c:pt>
                <c:pt idx="46">
                  <c:v>-5.8020091963673082E-2</c:v>
                </c:pt>
                <c:pt idx="47">
                  <c:v>4.1982367329767936</c:v>
                </c:pt>
                <c:pt idx="48">
                  <c:v>7.5488272596089558</c:v>
                </c:pt>
                <c:pt idx="49">
                  <c:v>10.54781517786542</c:v>
                </c:pt>
                <c:pt idx="50">
                  <c:v>14.083747438319413</c:v>
                </c:pt>
                <c:pt idx="51">
                  <c:v>18.572087261254694</c:v>
                </c:pt>
                <c:pt idx="52">
                  <c:v>19.581939342567779</c:v>
                </c:pt>
                <c:pt idx="53">
                  <c:v>20.239788821159689</c:v>
                </c:pt>
                <c:pt idx="54">
                  <c:v>20.038636910418848</c:v>
                </c:pt>
                <c:pt idx="55">
                  <c:v>19.308258994168842</c:v>
                </c:pt>
                <c:pt idx="56">
                  <c:v>18.913952149954564</c:v>
                </c:pt>
                <c:pt idx="57">
                  <c:v>19.460553863633979</c:v>
                </c:pt>
                <c:pt idx="58">
                  <c:v>20.733465728949874</c:v>
                </c:pt>
                <c:pt idx="59">
                  <c:v>21.890620286612595</c:v>
                </c:pt>
                <c:pt idx="60">
                  <c:v>22.229021834876434</c:v>
                </c:pt>
                <c:pt idx="61">
                  <c:v>21.821334038230987</c:v>
                </c:pt>
                <c:pt idx="62">
                  <c:v>21.437560267341265</c:v>
                </c:pt>
                <c:pt idx="63">
                  <c:v>21.824227919018856</c:v>
                </c:pt>
                <c:pt idx="64">
                  <c:v>23.004263369224201</c:v>
                </c:pt>
                <c:pt idx="65">
                  <c:v>24.241770642212984</c:v>
                </c:pt>
                <c:pt idx="66">
                  <c:v>24.704646385030628</c:v>
                </c:pt>
                <c:pt idx="67">
                  <c:v>24.216383430108664</c:v>
                </c:pt>
                <c:pt idx="68">
                  <c:v>23.406400593095178</c:v>
                </c:pt>
                <c:pt idx="69">
                  <c:v>23.121191660964701</c:v>
                </c:pt>
                <c:pt idx="70">
                  <c:v>23.638128485572565</c:v>
                </c:pt>
                <c:pt idx="71">
                  <c:v>24.405116060628941</c:v>
                </c:pt>
                <c:pt idx="72">
                  <c:v>24.545739994090241</c:v>
                </c:pt>
                <c:pt idx="73">
                  <c:v>23.665652872359573</c:v>
                </c:pt>
                <c:pt idx="74">
                  <c:v>22.218876441112211</c:v>
                </c:pt>
                <c:pt idx="75">
                  <c:v>21.097192102920516</c:v>
                </c:pt>
                <c:pt idx="76">
                  <c:v>20.819966076911015</c:v>
                </c:pt>
                <c:pt idx="77">
                  <c:v>21.069004025802588</c:v>
                </c:pt>
                <c:pt idx="78">
                  <c:v>20.995710793534435</c:v>
                </c:pt>
                <c:pt idx="79">
                  <c:v>20.017689837837494</c:v>
                </c:pt>
                <c:pt idx="80">
                  <c:v>18.371857843688147</c:v>
                </c:pt>
                <c:pt idx="81">
                  <c:v>16.91495792242619</c:v>
                </c:pt>
                <c:pt idx="82">
                  <c:v>16.354263809601665</c:v>
                </c:pt>
                <c:pt idx="83">
                  <c:v>16.615140823464873</c:v>
                </c:pt>
                <c:pt idx="84">
                  <c:v>16.926320610268913</c:v>
                </c:pt>
                <c:pt idx="85">
                  <c:v>16.543923269378432</c:v>
                </c:pt>
                <c:pt idx="86">
                  <c:v>15.448059479831063</c:v>
                </c:pt>
                <c:pt idx="87">
                  <c:v>14.371134322045982</c:v>
                </c:pt>
                <c:pt idx="88">
                  <c:v>14.13149993215724</c:v>
                </c:pt>
                <c:pt idx="89">
                  <c:v>14.884870453710707</c:v>
                </c:pt>
                <c:pt idx="90">
                  <c:v>15.981637046016566</c:v>
                </c:pt>
                <c:pt idx="91">
                  <c:v>16.561277991896919</c:v>
                </c:pt>
                <c:pt idx="92">
                  <c:v>16.337495236522969</c:v>
                </c:pt>
                <c:pt idx="93">
                  <c:v>15.852468427388764</c:v>
                </c:pt>
                <c:pt idx="94">
                  <c:v>15.966811512318646</c:v>
                </c:pt>
                <c:pt idx="95">
                  <c:v>17.054597984416336</c:v>
                </c:pt>
                <c:pt idx="96">
                  <c:v>18.644051935699913</c:v>
                </c:pt>
                <c:pt idx="97">
                  <c:v>19.834811902677188</c:v>
                </c:pt>
                <c:pt idx="98">
                  <c:v>20.108728397889582</c:v>
                </c:pt>
                <c:pt idx="99">
                  <c:v>19.7893516915879</c:v>
                </c:pt>
                <c:pt idx="100">
                  <c:v>19.72824488622155</c:v>
                </c:pt>
                <c:pt idx="101">
                  <c:v>20.507074399788678</c:v>
                </c:pt>
                <c:pt idx="102">
                  <c:v>21.88956527626819</c:v>
                </c:pt>
                <c:pt idx="103">
                  <c:v>23.027609299870473</c:v>
                </c:pt>
                <c:pt idx="104">
                  <c:v>23.232359325197567</c:v>
                </c:pt>
                <c:pt idx="105">
                  <c:v>22.60159612851416</c:v>
                </c:pt>
                <c:pt idx="106">
                  <c:v>21.926687734362201</c:v>
                </c:pt>
                <c:pt idx="107">
                  <c:v>21.964688801257765</c:v>
                </c:pt>
                <c:pt idx="108">
                  <c:v>22.744704678895275</c:v>
                </c:pt>
                <c:pt idx="109">
                  <c:v>23.546037513022682</c:v>
                </c:pt>
                <c:pt idx="110">
                  <c:v>23.567903928870738</c:v>
                </c:pt>
                <c:pt idx="111">
                  <c:v>22.674605191479152</c:v>
                </c:pt>
                <c:pt idx="112">
                  <c:v>21.530595910159672</c:v>
                </c:pt>
                <c:pt idx="113">
                  <c:v>21.000776824614235</c:v>
                </c:pt>
                <c:pt idx="114">
                  <c:v>21.366862636467371</c:v>
                </c:pt>
                <c:pt idx="115">
                  <c:v>22.079773076172351</c:v>
                </c:pt>
                <c:pt idx="116">
                  <c:v>22.275197139776736</c:v>
                </c:pt>
                <c:pt idx="117">
                  <c:v>21.577862192725711</c:v>
                </c:pt>
                <c:pt idx="118">
                  <c:v>20.454664215231297</c:v>
                </c:pt>
                <c:pt idx="119">
                  <c:v>19.791665262228296</c:v>
                </c:pt>
                <c:pt idx="120">
                  <c:v>20.083625051585418</c:v>
                </c:pt>
                <c:pt idx="121">
                  <c:v>20.981065279789775</c:v>
                </c:pt>
                <c:pt idx="122">
                  <c:v>21.611254001589955</c:v>
                </c:pt>
                <c:pt idx="123">
                  <c:v>21.378062586315803</c:v>
                </c:pt>
                <c:pt idx="124">
                  <c:v>20.505474949110425</c:v>
                </c:pt>
                <c:pt idx="125">
                  <c:v>19.825306621817166</c:v>
                </c:pt>
                <c:pt idx="126">
                  <c:v>20.004642819801568</c:v>
                </c:pt>
                <c:pt idx="127">
                  <c:v>20.923691284324658</c:v>
                </c:pt>
                <c:pt idx="128">
                  <c:v>21.776504330580234</c:v>
                </c:pt>
                <c:pt idx="129">
                  <c:v>21.802451588688999</c:v>
                </c:pt>
                <c:pt idx="130">
                  <c:v>20.976424411847276</c:v>
                </c:pt>
                <c:pt idx="131">
                  <c:v>20.023682280214942</c:v>
                </c:pt>
                <c:pt idx="132">
                  <c:v>19.746139131718238</c:v>
                </c:pt>
                <c:pt idx="133">
                  <c:v>20.279893513930865</c:v>
                </c:pt>
                <c:pt idx="134">
                  <c:v>20.966950126597798</c:v>
                </c:pt>
                <c:pt idx="135">
                  <c:v>20.959310543478448</c:v>
                </c:pt>
                <c:pt idx="136">
                  <c:v>20.000177838952595</c:v>
                </c:pt>
                <c:pt idx="137">
                  <c:v>18.664078662605487</c:v>
                </c:pt>
                <c:pt idx="138">
                  <c:v>17.835068597759566</c:v>
                </c:pt>
                <c:pt idx="139">
                  <c:v>17.902584173897829</c:v>
                </c:pt>
                <c:pt idx="140">
                  <c:v>18.413999746265677</c:v>
                </c:pt>
                <c:pt idx="141">
                  <c:v>18.502965368917323</c:v>
                </c:pt>
                <c:pt idx="142">
                  <c:v>17.699276111679826</c:v>
                </c:pt>
                <c:pt idx="143">
                  <c:v>16.375185564488657</c:v>
                </c:pt>
                <c:pt idx="144">
                  <c:v>15.417287667279922</c:v>
                </c:pt>
                <c:pt idx="145">
                  <c:v>15.425080885470628</c:v>
                </c:pt>
                <c:pt idx="146">
                  <c:v>16.17249786916096</c:v>
                </c:pt>
                <c:pt idx="147">
                  <c:v>16.826939692539646</c:v>
                </c:pt>
                <c:pt idx="148">
                  <c:v>16.723954124851396</c:v>
                </c:pt>
                <c:pt idx="149">
                  <c:v>15.984907101007263</c:v>
                </c:pt>
                <c:pt idx="150">
                  <c:v>15.409431419622699</c:v>
                </c:pt>
                <c:pt idx="151">
                  <c:v>15.741300807377808</c:v>
                </c:pt>
                <c:pt idx="152">
                  <c:v>16.982555339974194</c:v>
                </c:pt>
                <c:pt idx="153">
                  <c:v>18.386456390304573</c:v>
                </c:pt>
                <c:pt idx="154">
                  <c:v>19.13585260731347</c:v>
                </c:pt>
                <c:pt idx="155">
                  <c:v>19.083488062993965</c:v>
                </c:pt>
                <c:pt idx="156">
                  <c:v>18.873940617854174</c:v>
                </c:pt>
                <c:pt idx="157">
                  <c:v>19.335499857383649</c:v>
                </c:pt>
                <c:pt idx="158">
                  <c:v>20.701588105060878</c:v>
                </c:pt>
                <c:pt idx="159">
                  <c:v>22.378107111608944</c:v>
                </c:pt>
                <c:pt idx="160">
                  <c:v>23.47121261817427</c:v>
                </c:pt>
                <c:pt idx="161">
                  <c:v>23.590903956869234</c:v>
                </c:pt>
                <c:pt idx="162">
                  <c:v>23.192228525667709</c:v>
                </c:pt>
                <c:pt idx="163">
                  <c:v>23.140988473316447</c:v>
                </c:pt>
                <c:pt idx="164">
                  <c:v>23.903776761033875</c:v>
                </c:pt>
                <c:pt idx="165">
                  <c:v>25.107490187736303</c:v>
                </c:pt>
                <c:pt idx="166">
                  <c:v>25.873684606011224</c:v>
                </c:pt>
                <c:pt idx="167">
                  <c:v>25.620650065582481</c:v>
                </c:pt>
                <c:pt idx="168">
                  <c:v>24.595952577697538</c:v>
                </c:pt>
                <c:pt idx="169">
                  <c:v>23.649879359774125</c:v>
                </c:pt>
                <c:pt idx="170">
                  <c:v>23.458015094907374</c:v>
                </c:pt>
                <c:pt idx="171">
                  <c:v>23.907526948429851</c:v>
                </c:pt>
                <c:pt idx="172">
                  <c:v>24.211114206497541</c:v>
                </c:pt>
                <c:pt idx="173">
                  <c:v>23.643469630667248</c:v>
                </c:pt>
                <c:pt idx="174">
                  <c:v>22.222683149089406</c:v>
                </c:pt>
                <c:pt idx="175">
                  <c:v>20.709574466079506</c:v>
                </c:pt>
                <c:pt idx="176">
                  <c:v>19.924990999364699</c:v>
                </c:pt>
                <c:pt idx="177">
                  <c:v>20.012146065516244</c:v>
                </c:pt>
                <c:pt idx="178">
                  <c:v>20.321603779313342</c:v>
                </c:pt>
                <c:pt idx="179">
                  <c:v>20.024083013018863</c:v>
                </c:pt>
                <c:pt idx="180">
                  <c:v>18.887145153430428</c:v>
                </c:pt>
                <c:pt idx="181">
                  <c:v>17.501221796733169</c:v>
                </c:pt>
                <c:pt idx="182">
                  <c:v>16.746795075511972</c:v>
                </c:pt>
                <c:pt idx="183">
                  <c:v>16.992319781073064</c:v>
                </c:pt>
                <c:pt idx="184">
                  <c:v>17.76013648970013</c:v>
                </c:pt>
                <c:pt idx="185">
                  <c:v>18.167466791232084</c:v>
                </c:pt>
                <c:pt idx="186">
                  <c:v>17.737086417078356</c:v>
                </c:pt>
                <c:pt idx="187">
                  <c:v>16.832500035393785</c:v>
                </c:pt>
                <c:pt idx="188">
                  <c:v>16.317773292525278</c:v>
                </c:pt>
                <c:pt idx="189">
                  <c:v>16.755112922017382</c:v>
                </c:pt>
                <c:pt idx="190">
                  <c:v>17.878351595171498</c:v>
                </c:pt>
                <c:pt idx="191">
                  <c:v>18.826884244079316</c:v>
                </c:pt>
                <c:pt idx="192">
                  <c:v>18.925482575374701</c:v>
                </c:pt>
                <c:pt idx="193">
                  <c:v>18.293550857278294</c:v>
                </c:pt>
                <c:pt idx="194">
                  <c:v>17.724189512575492</c:v>
                </c:pt>
                <c:pt idx="195">
                  <c:v>17.944739692842553</c:v>
                </c:pt>
                <c:pt idx="196">
                  <c:v>18.939096946484884</c:v>
                </c:pt>
                <c:pt idx="197">
                  <c:v>19.955225509079057</c:v>
                </c:pt>
                <c:pt idx="198">
                  <c:v>20.191253169194741</c:v>
                </c:pt>
                <c:pt idx="199">
                  <c:v>19.529550055208173</c:v>
                </c:pt>
                <c:pt idx="200">
                  <c:v>18.643978167197385</c:v>
                </c:pt>
                <c:pt idx="201">
                  <c:v>18.381698710215666</c:v>
                </c:pt>
                <c:pt idx="202">
                  <c:v>18.987789764355384</c:v>
                </c:pt>
                <c:pt idx="203">
                  <c:v>19.885348788995866</c:v>
                </c:pt>
                <c:pt idx="204">
                  <c:v>20.212956078896013</c:v>
                </c:pt>
                <c:pt idx="205">
                  <c:v>19.624985918974939</c:v>
                </c:pt>
                <c:pt idx="206">
                  <c:v>18.618532140566778</c:v>
                </c:pt>
                <c:pt idx="207">
                  <c:v>18.085902838838365</c:v>
                </c:pt>
                <c:pt idx="208">
                  <c:v>18.503626994715344</c:v>
                </c:pt>
                <c:pt idx="209">
                  <c:v>19.503106072613651</c:v>
                </c:pt>
                <c:pt idx="210">
                  <c:v>16.217183308772359</c:v>
                </c:pt>
                <c:pt idx="211">
                  <c:v>12.083570905105134</c:v>
                </c:pt>
                <c:pt idx="212">
                  <c:v>7.3661036215867242</c:v>
                </c:pt>
                <c:pt idx="213">
                  <c:v>2.9142939217353252</c:v>
                </c:pt>
                <c:pt idx="214">
                  <c:v>-0.61794348725110204</c:v>
                </c:pt>
                <c:pt idx="215">
                  <c:v>-3.3761926481918589</c:v>
                </c:pt>
                <c:pt idx="216">
                  <c:v>-6.1768296672637888</c:v>
                </c:pt>
                <c:pt idx="217">
                  <c:v>-5.7639248127929168</c:v>
                </c:pt>
                <c:pt idx="218">
                  <c:v>-6.1347352088874585</c:v>
                </c:pt>
                <c:pt idx="219">
                  <c:v>-6.5536125444632587</c:v>
                </c:pt>
                <c:pt idx="220">
                  <c:v>-6.2411406789339736</c:v>
                </c:pt>
                <c:pt idx="221">
                  <c:v>-5.104445910231961</c:v>
                </c:pt>
                <c:pt idx="222">
                  <c:v>-3.8367178716852193</c:v>
                </c:pt>
                <c:pt idx="223">
                  <c:v>-3.2938932625313102</c:v>
                </c:pt>
                <c:pt idx="224">
                  <c:v>-3.7210188386085141</c:v>
                </c:pt>
                <c:pt idx="225">
                  <c:v>-4.5390275760116641</c:v>
                </c:pt>
                <c:pt idx="226">
                  <c:v>-4.8874558274462467</c:v>
                </c:pt>
                <c:pt idx="227">
                  <c:v>-4.4236765242227669</c:v>
                </c:pt>
                <c:pt idx="228">
                  <c:v>-3.6434583736456609</c:v>
                </c:pt>
                <c:pt idx="229">
                  <c:v>-3.4278421260950722</c:v>
                </c:pt>
                <c:pt idx="230">
                  <c:v>-4.2327484133646562</c:v>
                </c:pt>
                <c:pt idx="231">
                  <c:v>-5.6663140320851912</c:v>
                </c:pt>
                <c:pt idx="232">
                  <c:v>-6.8425934502357739</c:v>
                </c:pt>
                <c:pt idx="233">
                  <c:v>-7.1865910974887948</c:v>
                </c:pt>
                <c:pt idx="234">
                  <c:v>-6.9507491955089451</c:v>
                </c:pt>
                <c:pt idx="235">
                  <c:v>-6.9684038908709685</c:v>
                </c:pt>
                <c:pt idx="236">
                  <c:v>-7.871338776393622</c:v>
                </c:pt>
                <c:pt idx="237">
                  <c:v>-9.4913432261575306</c:v>
                </c:pt>
                <c:pt idx="238">
                  <c:v>-10.996562339405266</c:v>
                </c:pt>
                <c:pt idx="239">
                  <c:v>-11.637892311984466</c:v>
                </c:pt>
                <c:pt idx="240">
                  <c:v>-11.419810362814431</c:v>
                </c:pt>
                <c:pt idx="241">
                  <c:v>-11.079487960181144</c:v>
                </c:pt>
                <c:pt idx="242">
                  <c:v>-11.393959679598263</c:v>
                </c:pt>
                <c:pt idx="243">
                  <c:v>-12.452843762393098</c:v>
                </c:pt>
                <c:pt idx="244">
                  <c:v>-13.565704197616629</c:v>
                </c:pt>
                <c:pt idx="245">
                  <c:v>-13.88956372925918</c:v>
                </c:pt>
                <c:pt idx="246">
                  <c:v>-13.199867328795357</c:v>
                </c:pt>
                <c:pt idx="247">
                  <c:v>-12.096193131807194</c:v>
                </c:pt>
                <c:pt idx="248">
                  <c:v>-11.453579537235084</c:v>
                </c:pt>
                <c:pt idx="249">
                  <c:v>-11.62379582811004</c:v>
                </c:pt>
                <c:pt idx="250">
                  <c:v>-12.120671116321232</c:v>
                </c:pt>
                <c:pt idx="251">
                  <c:v>-12.078451438021229</c:v>
                </c:pt>
                <c:pt idx="252">
                  <c:v>-11.061345608498277</c:v>
                </c:pt>
                <c:pt idx="253">
                  <c:v>-9.4794651150740528</c:v>
                </c:pt>
                <c:pt idx="254">
                  <c:v>-8.2281882772762707</c:v>
                </c:pt>
                <c:pt idx="255">
                  <c:v>-7.8819259291012385</c:v>
                </c:pt>
                <c:pt idx="256">
                  <c:v>-8.1829365171459347</c:v>
                </c:pt>
                <c:pt idx="257">
                  <c:v>-8.2945837192901166</c:v>
                </c:pt>
                <c:pt idx="258">
                  <c:v>-7.5856392339622785</c:v>
                </c:pt>
                <c:pt idx="259">
                  <c:v>-6.22404806642741</c:v>
                </c:pt>
                <c:pt idx="260">
                  <c:v>-5.0338264700625714</c:v>
                </c:pt>
                <c:pt idx="261">
                  <c:v>-4.7463240201080428</c:v>
                </c:pt>
                <c:pt idx="262">
                  <c:v>-5.3340007412030008</c:v>
                </c:pt>
                <c:pt idx="263">
                  <c:v>-6.0391145543381626</c:v>
                </c:pt>
                <c:pt idx="264">
                  <c:v>-6.0709286166792609</c:v>
                </c:pt>
                <c:pt idx="265">
                  <c:v>-5.3305245723066657</c:v>
                </c:pt>
                <c:pt idx="266">
                  <c:v>-4.4970320583330112</c:v>
                </c:pt>
                <c:pt idx="267">
                  <c:v>-4.3962912216106247</c:v>
                </c:pt>
                <c:pt idx="268">
                  <c:v>-5.2327749017298908</c:v>
                </c:pt>
                <c:pt idx="269">
                  <c:v>-6.3913811721764322</c:v>
                </c:pt>
                <c:pt idx="270">
                  <c:v>-6.9918173454587196</c:v>
                </c:pt>
                <c:pt idx="271">
                  <c:v>-6.6863932910237889</c:v>
                </c:pt>
                <c:pt idx="272">
                  <c:v>-5.9682567758795901</c:v>
                </c:pt>
                <c:pt idx="273">
                  <c:v>-5.7071835432744571</c:v>
                </c:pt>
                <c:pt idx="274">
                  <c:v>-6.3401793883816522</c:v>
                </c:pt>
                <c:pt idx="275">
                  <c:v>-7.4614586645724907</c:v>
                </c:pt>
                <c:pt idx="276">
                  <c:v>-8.1891051828382633</c:v>
                </c:pt>
                <c:pt idx="277">
                  <c:v>-7.9715562345842574</c:v>
                </c:pt>
                <c:pt idx="278">
                  <c:v>-7.092582370568822</c:v>
                </c:pt>
                <c:pt idx="279">
                  <c:v>-6.4105347706894218</c:v>
                </c:pt>
                <c:pt idx="280">
                  <c:v>-6.57153909431179</c:v>
                </c:pt>
                <c:pt idx="281">
                  <c:v>-7.4198650382583722</c:v>
                </c:pt>
                <c:pt idx="282">
                  <c:v>-8.1473247007828427</c:v>
                </c:pt>
                <c:pt idx="283">
                  <c:v>-8.0440105347784723</c:v>
                </c:pt>
                <c:pt idx="284">
                  <c:v>-7.1597466902206115</c:v>
                </c:pt>
                <c:pt idx="285">
                  <c:v>-6.2676664586343724</c:v>
                </c:pt>
                <c:pt idx="286">
                  <c:v>-6.1629192835967785</c:v>
                </c:pt>
                <c:pt idx="287">
                  <c:v>-6.9407791552331952</c:v>
                </c:pt>
                <c:pt idx="288">
                  <c:v>-7.9173753466609069</c:v>
                </c:pt>
                <c:pt idx="289">
                  <c:v>-8.2654742396285865</c:v>
                </c:pt>
                <c:pt idx="290">
                  <c:v>-7.7803778152466219</c:v>
                </c:pt>
                <c:pt idx="291">
                  <c:v>-7.0714448681001816</c:v>
                </c:pt>
                <c:pt idx="292">
                  <c:v>-7.0029048255836459</c:v>
                </c:pt>
                <c:pt idx="293">
                  <c:v>-7.8979264369584019</c:v>
                </c:pt>
                <c:pt idx="294">
                  <c:v>-9.2376690263169987</c:v>
                </c:pt>
                <c:pt idx="295">
                  <c:v>-10.132065744825113</c:v>
                </c:pt>
                <c:pt idx="296">
                  <c:v>-10.129666863622038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3-436C-AB34-E67CB984285F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Sheet1!$J$2:$J$298</c:f>
              <c:numCache>
                <c:formatCode>General</c:formatCode>
                <c:ptCount val="297"/>
                <c:pt idx="0">
                  <c:v>-0.58575068118221685</c:v>
                </c:pt>
                <c:pt idx="1">
                  <c:v>-0.58575068118221685</c:v>
                </c:pt>
                <c:pt idx="2">
                  <c:v>-0.48347007851587431</c:v>
                </c:pt>
                <c:pt idx="3">
                  <c:v>-0.40787130994353227</c:v>
                </c:pt>
                <c:pt idx="4">
                  <c:v>-0.50949891648133816</c:v>
                </c:pt>
                <c:pt idx="5">
                  <c:v>-0.72052962856098413</c:v>
                </c:pt>
                <c:pt idx="6">
                  <c:v>-0.95340930257104439</c:v>
                </c:pt>
                <c:pt idx="7">
                  <c:v>-1.1770258498644206</c:v>
                </c:pt>
                <c:pt idx="8">
                  <c:v>-1.438820233597097</c:v>
                </c:pt>
                <c:pt idx="9">
                  <c:v>-1.8127541153416686</c:v>
                </c:pt>
                <c:pt idx="10">
                  <c:v>-2.3212838988025579</c:v>
                </c:pt>
                <c:pt idx="11">
                  <c:v>-2.9034413574434299</c:v>
                </c:pt>
                <c:pt idx="12">
                  <c:v>-3.4587689231246941</c:v>
                </c:pt>
                <c:pt idx="13">
                  <c:v>-3.9271400380493917</c:v>
                </c:pt>
                <c:pt idx="14">
                  <c:v>-4.3315090917429844</c:v>
                </c:pt>
                <c:pt idx="15">
                  <c:v>-4.7447083240190002</c:v>
                </c:pt>
                <c:pt idx="16">
                  <c:v>-5.2112147545687826</c:v>
                </c:pt>
                <c:pt idx="17">
                  <c:v>-5.6961707992508446</c:v>
                </c:pt>
                <c:pt idx="18">
                  <c:v>-6.1088326899293435</c:v>
                </c:pt>
                <c:pt idx="19">
                  <c:v>-6.379128903271047</c:v>
                </c:pt>
                <c:pt idx="20">
                  <c:v>-6.5171102543338337</c:v>
                </c:pt>
                <c:pt idx="21">
                  <c:v>-6.6007259479695986</c:v>
                </c:pt>
                <c:pt idx="22">
                  <c:v>-6.7031778147368488</c:v>
                </c:pt>
                <c:pt idx="23">
                  <c:v>-6.8265786199859395</c:v>
                </c:pt>
                <c:pt idx="24">
                  <c:v>-6.9027705719474337</c:v>
                </c:pt>
                <c:pt idx="25">
                  <c:v>-6.8603464929678371</c:v>
                </c:pt>
                <c:pt idx="26">
                  <c:v>-6.695992348615345</c:v>
                </c:pt>
                <c:pt idx="27">
                  <c:v>-6.4842511805989904</c:v>
                </c:pt>
                <c:pt idx="28">
                  <c:v>-6.3163913980662638</c:v>
                </c:pt>
                <c:pt idx="29">
                  <c:v>-6.2242259395055939</c:v>
                </c:pt>
                <c:pt idx="30">
                  <c:v>-6.1585625096260497</c:v>
                </c:pt>
                <c:pt idx="31">
                  <c:v>-6.0417502319610348</c:v>
                </c:pt>
                <c:pt idx="32">
                  <c:v>-5.5599769965400405</c:v>
                </c:pt>
                <c:pt idx="33">
                  <c:v>-4.7661711302351586</c:v>
                </c:pt>
                <c:pt idx="34">
                  <c:v>-3.750057172814377</c:v>
                </c:pt>
                <c:pt idx="35">
                  <c:v>-2.5587202708481795</c:v>
                </c:pt>
                <c:pt idx="36">
                  <c:v>-1.1548975922144191</c:v>
                </c:pt>
                <c:pt idx="37">
                  <c:v>0.54868553409282961</c:v>
                </c:pt>
                <c:pt idx="38">
                  <c:v>2.6104604876306059</c:v>
                </c:pt>
                <c:pt idx="39">
                  <c:v>4.7233138724830743</c:v>
                </c:pt>
                <c:pt idx="40">
                  <c:v>6.8095980184166001</c:v>
                </c:pt>
                <c:pt idx="41">
                  <c:v>8.8116543490303272</c:v>
                </c:pt>
                <c:pt idx="42">
                  <c:v>10.243200914264589</c:v>
                </c:pt>
                <c:pt idx="43">
                  <c:v>11.446175078319003</c:v>
                </c:pt>
                <c:pt idx="44">
                  <c:v>12.346140035099703</c:v>
                </c:pt>
                <c:pt idx="45">
                  <c:v>13.02315674396486</c:v>
                </c:pt>
                <c:pt idx="46">
                  <c:v>14.302127725724553</c:v>
                </c:pt>
                <c:pt idx="47">
                  <c:v>15.89405929192742</c:v>
                </c:pt>
                <c:pt idx="48">
                  <c:v>17.152851956588432</c:v>
                </c:pt>
                <c:pt idx="49">
                  <c:v>18.144904314283597</c:v>
                </c:pt>
                <c:pt idx="50">
                  <c:v>18.950362367223132</c:v>
                </c:pt>
                <c:pt idx="51">
                  <c:v>19.58754207657347</c:v>
                </c:pt>
                <c:pt idx="52">
                  <c:v>19.992519460927635</c:v>
                </c:pt>
                <c:pt idx="53">
                  <c:v>20.358427106817839</c:v>
                </c:pt>
                <c:pt idx="54">
                  <c:v>20.642469578885621</c:v>
                </c:pt>
                <c:pt idx="55">
                  <c:v>20.883024127648213</c:v>
                </c:pt>
                <c:pt idx="56">
                  <c:v>21.155376460990777</c:v>
                </c:pt>
                <c:pt idx="57">
                  <c:v>21.492817627820628</c:v>
                </c:pt>
                <c:pt idx="58">
                  <c:v>21.846000641891695</c:v>
                </c:pt>
                <c:pt idx="59">
                  <c:v>22.118305946544584</c:v>
                </c:pt>
                <c:pt idx="60">
                  <c:v>22.245093988383651</c:v>
                </c:pt>
                <c:pt idx="61">
                  <c:v>22.244369317400494</c:v>
                </c:pt>
                <c:pt idx="62">
                  <c:v>22.192644893449749</c:v>
                </c:pt>
                <c:pt idx="63">
                  <c:v>22.148531022704731</c:v>
                </c:pt>
                <c:pt idx="64">
                  <c:v>22.094586458903567</c:v>
                </c:pt>
                <c:pt idx="65">
                  <c:v>21.951118417782869</c:v>
                </c:pt>
                <c:pt idx="66">
                  <c:v>21.649398360327481</c:v>
                </c:pt>
                <c:pt idx="67">
                  <c:v>21.19705632166016</c:v>
                </c:pt>
                <c:pt idx="68">
                  <c:v>20.675525928254263</c:v>
                </c:pt>
                <c:pt idx="69">
                  <c:v>20.171801872290445</c:v>
                </c:pt>
                <c:pt idx="70">
                  <c:v>19.707083955326169</c:v>
                </c:pt>
                <c:pt idx="71">
                  <c:v>19.227669107090193</c:v>
                </c:pt>
                <c:pt idx="72">
                  <c:v>18.666155336286586</c:v>
                </c:pt>
                <c:pt idx="73">
                  <c:v>18.016321013839502</c:v>
                </c:pt>
                <c:pt idx="74">
                  <c:v>17.35242683167424</c:v>
                </c:pt>
                <c:pt idx="75">
                  <c:v>16.774757081034604</c:v>
                </c:pt>
                <c:pt idx="76">
                  <c:v>16.33101982037676</c:v>
                </c:pt>
                <c:pt idx="77">
                  <c:v>15.985424889598587</c:v>
                </c:pt>
                <c:pt idx="78">
                  <c:v>15.663444458605326</c:v>
                </c:pt>
                <c:pt idx="79">
                  <c:v>15.330714775961649</c:v>
                </c:pt>
                <c:pt idx="80">
                  <c:v>15.033198960929596</c:v>
                </c:pt>
                <c:pt idx="81">
                  <c:v>14.861409937260348</c:v>
                </c:pt>
                <c:pt idx="82">
                  <c:v>14.871384227402501</c:v>
                </c:pt>
                <c:pt idx="83">
                  <c:v>15.034940522123804</c:v>
                </c:pt>
                <c:pt idx="84">
                  <c:v>15.264917027781827</c:v>
                </c:pt>
                <c:pt idx="85">
                  <c:v>15.492231869754733</c:v>
                </c:pt>
                <c:pt idx="86">
                  <c:v>15.724048185626842</c:v>
                </c:pt>
                <c:pt idx="87">
                  <c:v>16.029775714654733</c:v>
                </c:pt>
                <c:pt idx="88">
                  <c:v>16.468057148779206</c:v>
                </c:pt>
                <c:pt idx="89">
                  <c:v>17.022204673358559</c:v>
                </c:pt>
                <c:pt idx="90">
                  <c:v>17.603828876655683</c:v>
                </c:pt>
                <c:pt idx="91">
                  <c:v>18.121737610882899</c:v>
                </c:pt>
                <c:pt idx="92">
                  <c:v>18.553188906355565</c:v>
                </c:pt>
                <c:pt idx="93">
                  <c:v>18.952416941915502</c:v>
                </c:pt>
                <c:pt idx="94">
                  <c:v>19.389004111477579</c:v>
                </c:pt>
                <c:pt idx="95">
                  <c:v>19.873139337661623</c:v>
                </c:pt>
                <c:pt idx="96">
                  <c:v>20.336813589704931</c:v>
                </c:pt>
                <c:pt idx="97">
                  <c:v>20.688517303502845</c:v>
                </c:pt>
                <c:pt idx="98">
                  <c:v>20.89135968127442</c:v>
                </c:pt>
                <c:pt idx="99">
                  <c:v>20.992921646436567</c:v>
                </c:pt>
                <c:pt idx="100">
                  <c:v>21.079452013081305</c:v>
                </c:pt>
                <c:pt idx="101">
                  <c:v>21.196496138098865</c:v>
                </c:pt>
                <c:pt idx="102">
                  <c:v>21.308831757840551</c:v>
                </c:pt>
                <c:pt idx="103">
                  <c:v>21.336376890948305</c:v>
                </c:pt>
                <c:pt idx="104">
                  <c:v>21.232823526152249</c:v>
                </c:pt>
                <c:pt idx="105">
                  <c:v>21.034416732583232</c:v>
                </c:pt>
                <c:pt idx="106">
                  <c:v>20.833707384991385</c:v>
                </c:pt>
                <c:pt idx="107">
                  <c:v>20.702060050507331</c:v>
                </c:pt>
                <c:pt idx="108">
                  <c:v>20.631801227545338</c:v>
                </c:pt>
                <c:pt idx="109">
                  <c:v>20.550840464880668</c:v>
                </c:pt>
                <c:pt idx="110">
                  <c:v>20.395985112973037</c:v>
                </c:pt>
                <c:pt idx="111">
                  <c:v>20.1772401858473</c:v>
                </c:pt>
                <c:pt idx="112">
                  <c:v>19.973718859442869</c:v>
                </c:pt>
                <c:pt idx="113">
                  <c:v>19.864722210131575</c:v>
                </c:pt>
                <c:pt idx="114">
                  <c:v>19.859216100110888</c:v>
                </c:pt>
                <c:pt idx="115">
                  <c:v>19.88847622111895</c:v>
                </c:pt>
                <c:pt idx="116">
                  <c:v>19.868667543441571</c:v>
                </c:pt>
                <c:pt idx="117">
                  <c:v>19.775898062875179</c:v>
                </c:pt>
                <c:pt idx="118">
                  <c:v>19.664885211981552</c:v>
                </c:pt>
                <c:pt idx="119">
                  <c:v>19.614276277444905</c:v>
                </c:pt>
                <c:pt idx="120">
                  <c:v>19.649149723995091</c:v>
                </c:pt>
                <c:pt idx="121">
                  <c:v>19.712244372210257</c:v>
                </c:pt>
                <c:pt idx="122">
                  <c:v>19.710690462473735</c:v>
                </c:pt>
                <c:pt idx="123">
                  <c:v>19.595613593713924</c:v>
                </c:pt>
                <c:pt idx="124">
                  <c:v>19.401757599163187</c:v>
                </c:pt>
                <c:pt idx="125">
                  <c:v>19.211014288352413</c:v>
                </c:pt>
                <c:pt idx="126">
                  <c:v>19.073676970643888</c:v>
                </c:pt>
                <c:pt idx="127">
                  <c:v>18.960059608248468</c:v>
                </c:pt>
                <c:pt idx="128">
                  <c:v>18.787150614290802</c:v>
                </c:pt>
                <c:pt idx="129">
                  <c:v>18.495920027226482</c:v>
                </c:pt>
                <c:pt idx="130">
                  <c:v>18.108258168355036</c:v>
                </c:pt>
                <c:pt idx="131">
                  <c:v>17.711176972314504</c:v>
                </c:pt>
                <c:pt idx="132">
                  <c:v>17.382705444118482</c:v>
                </c:pt>
                <c:pt idx="133">
                  <c:v>17.127445353935826</c:v>
                </c:pt>
                <c:pt idx="134">
                  <c:v>16.880805795265026</c:v>
                </c:pt>
                <c:pt idx="135">
                  <c:v>16.577734652283137</c:v>
                </c:pt>
                <c:pt idx="136">
                  <c:v>16.222420120678049</c:v>
                </c:pt>
                <c:pt idx="137">
                  <c:v>15.894509662154487</c:v>
                </c:pt>
                <c:pt idx="138">
                  <c:v>15.685739815352505</c:v>
                </c:pt>
                <c:pt idx="139">
                  <c:v>15.624846011224982</c:v>
                </c:pt>
                <c:pt idx="140">
                  <c:v>15.659408312396888</c:v>
                </c:pt>
                <c:pt idx="141">
                  <c:v>15.710969231043162</c:v>
                </c:pt>
                <c:pt idx="142">
                  <c:v>15.752435137762923</c:v>
                </c:pt>
                <c:pt idx="143">
                  <c:v>15.836339745346809</c:v>
                </c:pt>
                <c:pt idx="144">
                  <c:v>16.047790766267877</c:v>
                </c:pt>
                <c:pt idx="145">
                  <c:v>16.425240797537938</c:v>
                </c:pt>
                <c:pt idx="146">
                  <c:v>16.921885527976389</c:v>
                </c:pt>
                <c:pt idx="147">
                  <c:v>17.443222295763061</c:v>
                </c:pt>
                <c:pt idx="148">
                  <c:v>17.926362600358029</c:v>
                </c:pt>
                <c:pt idx="149">
                  <c:v>18.388382200416341</c:v>
                </c:pt>
                <c:pt idx="150">
                  <c:v>18.899530869866993</c:v>
                </c:pt>
                <c:pt idx="151">
                  <c:v>19.506269822824937</c:v>
                </c:pt>
                <c:pt idx="152">
                  <c:v>20.175283349993403</c:v>
                </c:pt>
                <c:pt idx="153">
                  <c:v>20.810364011853192</c:v>
                </c:pt>
                <c:pt idx="154">
                  <c:v>21.327092131515897</c:v>
                </c:pt>
                <c:pt idx="155">
                  <c:v>21.717099272257613</c:v>
                </c:pt>
                <c:pt idx="156">
                  <c:v>22.04327007917048</c:v>
                </c:pt>
                <c:pt idx="157">
                  <c:v>22.370703970388565</c:v>
                </c:pt>
                <c:pt idx="158">
                  <c:v>22.69727733403472</c:v>
                </c:pt>
                <c:pt idx="159">
                  <c:v>22.947957769851627</c:v>
                </c:pt>
                <c:pt idx="160">
                  <c:v>23.038340806927224</c:v>
                </c:pt>
                <c:pt idx="161">
                  <c:v>22.949160130564017</c:v>
                </c:pt>
                <c:pt idx="162">
                  <c:v>22.743350881221897</c:v>
                </c:pt>
                <c:pt idx="163">
                  <c:v>22.509976772200254</c:v>
                </c:pt>
                <c:pt idx="164">
                  <c:v>22.286488028785957</c:v>
                </c:pt>
                <c:pt idx="165">
                  <c:v>22.030618530091633</c:v>
                </c:pt>
                <c:pt idx="166">
                  <c:v>21.667518017611812</c:v>
                </c:pt>
                <c:pt idx="167">
                  <c:v>21.168479485284617</c:v>
                </c:pt>
                <c:pt idx="168">
                  <c:v>20.588520323223946</c:v>
                </c:pt>
                <c:pt idx="169">
                  <c:v>20.027866215924977</c:v>
                </c:pt>
                <c:pt idx="170">
                  <c:v>19.552326246017756</c:v>
                </c:pt>
                <c:pt idx="171">
                  <c:v>19.145334917074379</c:v>
                </c:pt>
                <c:pt idx="172">
                  <c:v>18.735330620131688</c:v>
                </c:pt>
                <c:pt idx="173">
                  <c:v>18.272900063744601</c:v>
                </c:pt>
                <c:pt idx="174">
                  <c:v>17.786402235510778</c:v>
                </c:pt>
                <c:pt idx="175">
                  <c:v>17.364622960041917</c:v>
                </c:pt>
                <c:pt idx="176">
                  <c:v>17.082161421180334</c:v>
                </c:pt>
                <c:pt idx="177">
                  <c:v>16.935972892309394</c:v>
                </c:pt>
                <c:pt idx="178">
                  <c:v>16.85131133363533</c:v>
                </c:pt>
                <c:pt idx="179">
                  <c:v>16.751588390496853</c:v>
                </c:pt>
                <c:pt idx="180">
                  <c:v>16.627978950801104</c:v>
                </c:pt>
                <c:pt idx="181">
                  <c:v>16.544910690740039</c:v>
                </c:pt>
                <c:pt idx="182">
                  <c:v>16.576590540462135</c:v>
                </c:pt>
                <c:pt idx="183">
                  <c:v>16.733183531245917</c:v>
                </c:pt>
                <c:pt idx="184">
                  <c:v>16.944819654674912</c:v>
                </c:pt>
                <c:pt idx="185">
                  <c:v>17.118470846067382</c:v>
                </c:pt>
                <c:pt idx="186">
                  <c:v>17.21576250777996</c:v>
                </c:pt>
                <c:pt idx="187">
                  <c:v>17.280540489931315</c:v>
                </c:pt>
                <c:pt idx="188">
                  <c:v>17.391197538132882</c:v>
                </c:pt>
                <c:pt idx="189">
                  <c:v>17.581913000406459</c:v>
                </c:pt>
                <c:pt idx="190">
                  <c:v>17.805501276619211</c:v>
                </c:pt>
                <c:pt idx="191">
                  <c:v>17.972258739742394</c:v>
                </c:pt>
                <c:pt idx="192">
                  <c:v>18.029266002234934</c:v>
                </c:pt>
                <c:pt idx="193">
                  <c:v>18.007340971177229</c:v>
                </c:pt>
                <c:pt idx="194">
                  <c:v>17.992508969860086</c:v>
                </c:pt>
                <c:pt idx="195">
                  <c:v>18.048183075727213</c:v>
                </c:pt>
                <c:pt idx="196">
                  <c:v>18.159494959996582</c:v>
                </c:pt>
                <c:pt idx="197">
                  <c:v>17.965072557302832</c:v>
                </c:pt>
                <c:pt idx="198">
                  <c:v>17.40281151416184</c:v>
                </c:pt>
                <c:pt idx="199">
                  <c:v>16.486729403618408</c:v>
                </c:pt>
                <c:pt idx="200">
                  <c:v>15.299925394084635</c:v>
                </c:pt>
                <c:pt idx="201">
                  <c:v>13.924073847338317</c:v>
                </c:pt>
                <c:pt idx="202">
                  <c:v>12.369938750309203</c:v>
                </c:pt>
                <c:pt idx="203">
                  <c:v>10.572465933764974</c:v>
                </c:pt>
                <c:pt idx="204">
                  <c:v>8.7403749622086373</c:v>
                </c:pt>
                <c:pt idx="205">
                  <c:v>6.8583970130812464</c:v>
                </c:pt>
                <c:pt idx="206">
                  <c:v>4.9884971228356623</c:v>
                </c:pt>
                <c:pt idx="207">
                  <c:v>3.2128062071570369</c:v>
                </c:pt>
                <c:pt idx="208">
                  <c:v>1.5563527250805844</c:v>
                </c:pt>
                <c:pt idx="209">
                  <c:v>-3.9386193948029558E-2</c:v>
                </c:pt>
                <c:pt idx="210">
                  <c:v>-1.6677432893155268</c:v>
                </c:pt>
                <c:pt idx="211">
                  <c:v>-3.0919005855570187</c:v>
                </c:pt>
                <c:pt idx="212">
                  <c:v>-4.2792290484939315</c:v>
                </c:pt>
                <c:pt idx="213">
                  <c:v>-5.1544832948534296</c:v>
                </c:pt>
                <c:pt idx="214">
                  <c:v>-5.6786240409932942</c:v>
                </c:pt>
                <c:pt idx="215">
                  <c:v>-5.8947322471643346</c:v>
                </c:pt>
                <c:pt idx="216">
                  <c:v>-5.8984214955859926</c:v>
                </c:pt>
                <c:pt idx="217">
                  <c:v>-5.7595585488789114</c:v>
                </c:pt>
                <c:pt idx="218">
                  <c:v>-5.7525863502569301</c:v>
                </c:pt>
                <c:pt idx="219">
                  <c:v>-5.803147653210381</c:v>
                </c:pt>
                <c:pt idx="220">
                  <c:v>-5.8483604069979194</c:v>
                </c:pt>
                <c:pt idx="221">
                  <c:v>-5.8990467296104176</c:v>
                </c:pt>
                <c:pt idx="222">
                  <c:v>-6.0321865853703471</c:v>
                </c:pt>
                <c:pt idx="223">
                  <c:v>-6.3203737928495194</c:v>
                </c:pt>
                <c:pt idx="224">
                  <c:v>-6.7630487902513927</c:v>
                </c:pt>
                <c:pt idx="225">
                  <c:v>-7.2827304688797323</c:v>
                </c:pt>
                <c:pt idx="226">
                  <c:v>-7.7897922357349323</c:v>
                </c:pt>
                <c:pt idx="227">
                  <c:v>-8.2563889882612305</c:v>
                </c:pt>
                <c:pt idx="228">
                  <c:v>-8.7318040908296854</c:v>
                </c:pt>
                <c:pt idx="229">
                  <c:v>-9.2854113269691574</c:v>
                </c:pt>
                <c:pt idx="230">
                  <c:v>-9.9300543009904452</c:v>
                </c:pt>
                <c:pt idx="231">
                  <c:v>-10.596693999865586</c:v>
                </c:pt>
                <c:pt idx="232">
                  <c:v>-11.184068978235157</c:v>
                </c:pt>
                <c:pt idx="233">
                  <c:v>-11.63815996956084</c:v>
                </c:pt>
                <c:pt idx="234">
                  <c:v>-11.988845829155013</c:v>
                </c:pt>
                <c:pt idx="235">
                  <c:v>-12.310476567849737</c:v>
                </c:pt>
                <c:pt idx="236">
                  <c:v>-12.643004563366812</c:v>
                </c:pt>
                <c:pt idx="237">
                  <c:v>-12.946528301933069</c:v>
                </c:pt>
                <c:pt idx="238">
                  <c:v>-13.131321745637621</c:v>
                </c:pt>
                <c:pt idx="239">
                  <c:v>-13.135949122001406</c:v>
                </c:pt>
                <c:pt idx="240">
                  <c:v>-12.981775750793521</c:v>
                </c:pt>
                <c:pt idx="241">
                  <c:v>-12.75380274468365</c:v>
                </c:pt>
                <c:pt idx="242">
                  <c:v>-12.525405456749372</c:v>
                </c:pt>
                <c:pt idx="243">
                  <c:v>-12.296046659431347</c:v>
                </c:pt>
                <c:pt idx="244">
                  <c:v>-11.999028084923992</c:v>
                </c:pt>
                <c:pt idx="245">
                  <c:v>-11.571880587520109</c:v>
                </c:pt>
                <c:pt idx="246">
                  <c:v>-11.024343754460698</c:v>
                </c:pt>
                <c:pt idx="247">
                  <c:v>-10.44105512169407</c:v>
                </c:pt>
                <c:pt idx="248">
                  <c:v>-9.9160644708584158</c:v>
                </c:pt>
                <c:pt idx="249">
                  <c:v>-9.4789516997132672</c:v>
                </c:pt>
                <c:pt idx="250">
                  <c:v>-9.0800458944438471</c:v>
                </c:pt>
                <c:pt idx="251">
                  <c:v>-8.6479214301837057</c:v>
                </c:pt>
                <c:pt idx="252">
                  <c:v>-8.1659266540612361</c:v>
                </c:pt>
                <c:pt idx="253">
                  <c:v>-7.6970471147637172</c:v>
                </c:pt>
                <c:pt idx="254">
                  <c:v>-7.333963265230615</c:v>
                </c:pt>
                <c:pt idx="255">
                  <c:v>-7.1200051669773021</c:v>
                </c:pt>
                <c:pt idx="256">
                  <c:v>-7.0135376843398163</c:v>
                </c:pt>
                <c:pt idx="257">
                  <c:v>-6.9284577435050156</c:v>
                </c:pt>
                <c:pt idx="258">
                  <c:v>-6.8135869986288498</c:v>
                </c:pt>
                <c:pt idx="259">
                  <c:v>-6.6980596801943717</c:v>
                </c:pt>
                <c:pt idx="260">
                  <c:v>-6.6611407856834468</c:v>
                </c:pt>
                <c:pt idx="261">
                  <c:v>-6.7544517084205236</c:v>
                </c:pt>
                <c:pt idx="262">
                  <c:v>-6.9483898973108413</c:v>
                </c:pt>
                <c:pt idx="263">
                  <c:v>-7.1523259288562171</c:v>
                </c:pt>
                <c:pt idx="264">
                  <c:v>-7.290357477445224</c:v>
                </c:pt>
                <c:pt idx="265">
                  <c:v>-7.3633327455801929</c:v>
                </c:pt>
                <c:pt idx="266">
                  <c:v>-7.4404763311789619</c:v>
                </c:pt>
                <c:pt idx="267">
                  <c:v>-7.5886554051774464</c:v>
                </c:pt>
                <c:pt idx="268">
                  <c:v>-7.8046249635094282</c:v>
                </c:pt>
                <c:pt idx="269">
                  <c:v>-8.01280709201321</c:v>
                </c:pt>
                <c:pt idx="270">
                  <c:v>-8.1308520464847831</c:v>
                </c:pt>
                <c:pt idx="271">
                  <c:v>-8.1428469996820603</c:v>
                </c:pt>
                <c:pt idx="272">
                  <c:v>-8.1129379402256738</c:v>
                </c:pt>
                <c:pt idx="273">
                  <c:v>-8.1268424050626162</c:v>
                </c:pt>
                <c:pt idx="274">
                  <c:v>-8.2149563773453842</c:v>
                </c:pt>
                <c:pt idx="275">
                  <c:v>-8.3276132315081881</c:v>
                </c:pt>
                <c:pt idx="276">
                  <c:v>-8.3850429154407671</c:v>
                </c:pt>
                <c:pt idx="277">
                  <c:v>-8.3558481034699348</c:v>
                </c:pt>
                <c:pt idx="278">
                  <c:v>-8.2915544344353584</c:v>
                </c:pt>
                <c:pt idx="279">
                  <c:v>-8.2851488955078452</c:v>
                </c:pt>
                <c:pt idx="280">
                  <c:v>-8.3913911573842004</c:v>
                </c:pt>
                <c:pt idx="281">
                  <c:v>-8.5818290096702867</c:v>
                </c:pt>
                <c:pt idx="282">
                  <c:v>-8.7755576315679118</c:v>
                </c:pt>
                <c:pt idx="283">
                  <c:v>-8.91715350034214</c:v>
                </c:pt>
                <c:pt idx="284">
                  <c:v>-8.902834158597674</c:v>
                </c:pt>
                <c:pt idx="285">
                  <c:v>-8.959816913608952</c:v>
                </c:pt>
                <c:pt idx="286">
                  <c:v>-9.1082583724028492</c:v>
                </c:pt>
                <c:pt idx="287">
                  <c:v>-9.2968628404592852</c:v>
                </c:pt>
                <c:pt idx="288">
                  <c:v>-9.440950537901994</c:v>
                </c:pt>
                <c:pt idx="289">
                  <c:v>-9.4989856357769149</c:v>
                </c:pt>
                <c:pt idx="290">
                  <c:v>-9.5238737769064308</c:v>
                </c:pt>
                <c:pt idx="291">
                  <c:v>-9.6379073691427788</c:v>
                </c:pt>
                <c:pt idx="292">
                  <c:v>-9.9393409877029555</c:v>
                </c:pt>
                <c:pt idx="293">
                  <c:v>-10.408626426172354</c:v>
                </c:pt>
                <c:pt idx="294">
                  <c:v>-10.892428286496433</c:v>
                </c:pt>
                <c:pt idx="295">
                  <c:v>-11.190160712465291</c:v>
                </c:pt>
                <c:pt idx="296">
                  <c:v>-11.188961271863754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3-436C-AB34-E67CB984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4783"/>
        <c:axId val="79838927"/>
      </c:lineChart>
      <c:catAx>
        <c:axId val="798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38927"/>
        <c:crosses val="autoZero"/>
        <c:auto val="1"/>
        <c:lblAlgn val="ctr"/>
        <c:lblOffset val="100"/>
        <c:noMultiLvlLbl val="0"/>
      </c:catAx>
      <c:valAx>
        <c:axId val="798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57695166422785E-2"/>
          <c:y val="1.7553594391305112E-2"/>
          <c:w val="0.92857785752444666"/>
          <c:h val="0.80732416837157095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0.999829885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Sheet2!$C$2:$C$88</c:f>
              <c:numCache>
                <c:formatCode>General</c:formatCode>
                <c:ptCount val="87"/>
                <c:pt idx="0">
                  <c:v>0.99984760359437663</c:v>
                </c:pt>
                <c:pt idx="1">
                  <c:v>0.99978808273581532</c:v>
                </c:pt>
                <c:pt idx="2">
                  <c:v>0.99976347423046552</c:v>
                </c:pt>
                <c:pt idx="3">
                  <c:v>0.9997360081073664</c:v>
                </c:pt>
                <c:pt idx="4">
                  <c:v>0.99970535253087456</c:v>
                </c:pt>
                <c:pt idx="5">
                  <c:v>0.99967113713153866</c:v>
                </c:pt>
                <c:pt idx="6">
                  <c:v>0.99963294853143103</c:v>
                </c:pt>
                <c:pt idx="7">
                  <c:v>0.99959032534986703</c:v>
                </c:pt>
                <c:pt idx="8">
                  <c:v>0.99954275262917236</c:v>
                </c:pt>
                <c:pt idx="9">
                  <c:v>0.99948965561315317</c:v>
                </c:pt>
                <c:pt idx="10">
                  <c:v>0.9994303928031022</c:v>
                </c:pt>
                <c:pt idx="11">
                  <c:v>0.99936424820744585</c:v>
                </c:pt>
                <c:pt idx="12">
                  <c:v>0.99929042269139667</c:v>
                </c:pt>
                <c:pt idx="13">
                  <c:v>0.99920802432209932</c:v>
                </c:pt>
                <c:pt idx="14">
                  <c:v>0.99911605759262379</c:v>
                </c:pt>
                <c:pt idx="15">
                  <c:v>0.99901341139461608</c:v>
                </c:pt>
                <c:pt idx="16">
                  <c:v>0.99889884559429321</c:v>
                </c:pt>
                <c:pt idx="17">
                  <c:v>0.99877097604960119</c:v>
                </c:pt>
                <c:pt idx="18">
                  <c:v>0.99862825788751719</c:v>
                </c:pt>
                <c:pt idx="19">
                  <c:v>0.99846896683945963</c:v>
                </c:pt>
                <c:pt idx="20">
                  <c:v>0.99829117840930659</c:v>
                </c:pt>
                <c:pt idx="21">
                  <c:v>0.99809274462233755</c:v>
                </c:pt>
                <c:pt idx="22">
                  <c:v>0.99787126807419013</c:v>
                </c:pt>
                <c:pt idx="23">
                  <c:v>0.99762407296629785</c:v>
                </c:pt>
                <c:pt idx="24">
                  <c:v>0.99734817277787136</c:v>
                </c:pt>
                <c:pt idx="25">
                  <c:v>0.99704023418384824</c:v>
                </c:pt>
                <c:pt idx="26">
                  <c:v>0.99669653678287973</c:v>
                </c:pt>
                <c:pt idx="27">
                  <c:v>0.99631292814880346</c:v>
                </c:pt>
                <c:pt idx="28">
                  <c:v>0.99588477366255146</c:v>
                </c:pt>
                <c:pt idx="29">
                  <c:v>0.99540690051837899</c:v>
                </c:pt>
                <c:pt idx="30">
                  <c:v>0.99487353522791966</c:v>
                </c:pt>
                <c:pt idx="31">
                  <c:v>0.99427823386701275</c:v>
                </c:pt>
                <c:pt idx="32">
                  <c:v>0.99361380422257051</c:v>
                </c:pt>
                <c:pt idx="33">
                  <c:v>0.99287221889889354</c:v>
                </c:pt>
                <c:pt idx="34">
                  <c:v>0.99204451833361418</c:v>
                </c:pt>
                <c:pt idx="35">
                  <c:v>0.99112070255154483</c:v>
                </c:pt>
                <c:pt idx="36">
                  <c:v>0.99008961034863907</c:v>
                </c:pt>
                <c:pt idx="37">
                  <c:v>0.98893878444641037</c:v>
                </c:pt>
                <c:pt idx="38">
                  <c:v>0.98765432098765427</c:v>
                </c:pt>
                <c:pt idx="39">
                  <c:v>0.98622070155513697</c:v>
                </c:pt>
                <c:pt idx="40">
                  <c:v>0.98462060568375898</c:v>
                </c:pt>
                <c:pt idx="41">
                  <c:v>0.98283470160103814</c:v>
                </c:pt>
                <c:pt idx="42">
                  <c:v>0.98084141266771163</c:v>
                </c:pt>
                <c:pt idx="43">
                  <c:v>0.97861665669668052</c:v>
                </c:pt>
                <c:pt idx="44">
                  <c:v>0.97613355500084242</c:v>
                </c:pt>
                <c:pt idx="45">
                  <c:v>0.9733621076546346</c:v>
                </c:pt>
                <c:pt idx="46">
                  <c:v>0.97026883104591732</c:v>
                </c:pt>
                <c:pt idx="47">
                  <c:v>0.96681635333923099</c:v>
                </c:pt>
                <c:pt idx="48">
                  <c:v>0.96296296296296302</c:v>
                </c:pt>
                <c:pt idx="49">
                  <c:v>0.95866210466541091</c:v>
                </c:pt>
                <c:pt idx="50">
                  <c:v>0.95386181705127715</c:v>
                </c:pt>
                <c:pt idx="51">
                  <c:v>0.94850410480311442</c:v>
                </c:pt>
                <c:pt idx="52">
                  <c:v>0.94252423800313478</c:v>
                </c:pt>
                <c:pt idx="53">
                  <c:v>0.93584997009004156</c:v>
                </c:pt>
                <c:pt idx="54">
                  <c:v>0.92840066500252727</c:v>
                </c:pt>
                <c:pt idx="55">
                  <c:v>0.92008632296390391</c:v>
                </c:pt>
                <c:pt idx="56">
                  <c:v>0.91080649313775197</c:v>
                </c:pt>
                <c:pt idx="57">
                  <c:v>0.90044906001769298</c:v>
                </c:pt>
                <c:pt idx="58">
                  <c:v>0.88888888888888884</c:v>
                </c:pt>
                <c:pt idx="59">
                  <c:v>0.87598631399623272</c:v>
                </c:pt>
                <c:pt idx="60">
                  <c:v>0.86158545115383134</c:v>
                </c:pt>
                <c:pt idx="61">
                  <c:v>0.84551231440934327</c:v>
                </c:pt>
                <c:pt idx="62">
                  <c:v>0.82757271400940424</c:v>
                </c:pt>
                <c:pt idx="63">
                  <c:v>0.80754991027012468</c:v>
                </c:pt>
                <c:pt idx="64">
                  <c:v>0.7852019950075817</c:v>
                </c:pt>
                <c:pt idx="65">
                  <c:v>0.76025896889171174</c:v>
                </c:pt>
                <c:pt idx="66">
                  <c:v>0.73241947941325602</c:v>
                </c:pt>
                <c:pt idx="67">
                  <c:v>0.70134718005307894</c:v>
                </c:pt>
                <c:pt idx="68">
                  <c:v>0.66666666666666674</c:v>
                </c:pt>
                <c:pt idx="69">
                  <c:v>0.62795894198869795</c:v>
                </c:pt>
                <c:pt idx="70">
                  <c:v>0.58475635346149379</c:v>
                </c:pt>
                <c:pt idx="71">
                  <c:v>0.53653694322802958</c:v>
                </c:pt>
                <c:pt idx="72">
                  <c:v>0.48271814202821306</c:v>
                </c:pt>
                <c:pt idx="73">
                  <c:v>0.42264973081037416</c:v>
                </c:pt>
                <c:pt idx="74">
                  <c:v>0.35560598502274487</c:v>
                </c:pt>
                <c:pt idx="75">
                  <c:v>0.28077690667513522</c:v>
                </c:pt>
                <c:pt idx="76">
                  <c:v>0.19725843823976774</c:v>
                </c:pt>
                <c:pt idx="77">
                  <c:v>0.10404154015923661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3E3-B5FD-8D0DD882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1743"/>
        <c:axId val="137202159"/>
      </c:lineChart>
      <c:catAx>
        <c:axId val="137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2159"/>
        <c:crosses val="autoZero"/>
        <c:auto val="1"/>
        <c:lblAlgn val="ctr"/>
        <c:lblOffset val="100"/>
        <c:noMultiLvlLbl val="0"/>
      </c:catAx>
      <c:valAx>
        <c:axId val="137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260169</xdr:colOff>
      <xdr:row>10</xdr:row>
      <xdr:rowOff>14151</xdr:rowOff>
    </xdr:from>
    <xdr:to>
      <xdr:col>33</xdr:col>
      <xdr:colOff>549729</xdr:colOff>
      <xdr:row>55</xdr:row>
      <xdr:rowOff>58782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57150</xdr:rowOff>
    </xdr:from>
    <xdr:to>
      <xdr:col>16</xdr:col>
      <xdr:colOff>541020</xdr:colOff>
      <xdr:row>26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zoomScale="70" zoomScaleNormal="70" workbookViewId="0">
      <selection activeCell="L298" sqref="L2:L298"/>
    </sheetView>
  </sheetViews>
  <sheetFormatPr defaultRowHeight="13.8" x14ac:dyDescent="0.25"/>
  <cols>
    <col min="1" max="1" width="8.88671875" style="1"/>
    <col min="2" max="2" width="15.21875" customWidth="1"/>
    <col min="3" max="3" width="8.44140625" customWidth="1"/>
    <col min="4" max="4" width="15.21875" customWidth="1"/>
    <col min="5" max="5" width="14.21875" customWidth="1"/>
    <col min="7" max="7" width="14.33203125" customWidth="1"/>
    <col min="9" max="9" width="8.5546875" customWidth="1"/>
    <col min="10" max="10" width="9.109375" bestFit="1" customWidth="1"/>
  </cols>
  <sheetData>
    <row r="1" spans="1:12" x14ac:dyDescent="0.25">
      <c r="A1" s="1" t="s">
        <v>0</v>
      </c>
      <c r="B1" t="s">
        <v>5</v>
      </c>
      <c r="C1" t="s">
        <v>6</v>
      </c>
      <c r="D1" t="s">
        <v>8</v>
      </c>
      <c r="E1" t="s">
        <v>7</v>
      </c>
      <c r="F1" t="s">
        <v>4</v>
      </c>
      <c r="G1" t="s">
        <v>3</v>
      </c>
      <c r="H1" t="s">
        <v>2</v>
      </c>
      <c r="I1">
        <v>1.2</v>
      </c>
      <c r="J1" t="s">
        <v>1</v>
      </c>
      <c r="K1" t="s">
        <v>9</v>
      </c>
      <c r="L1" t="s">
        <v>10</v>
      </c>
    </row>
    <row r="2" spans="1:12" x14ac:dyDescent="0.25">
      <c r="A2" s="1">
        <f>0.01*ROW(A2)</f>
        <v>0.02</v>
      </c>
      <c r="B2">
        <f>3*SIN(12*A2)-2*COS(20*A2+1)+1*SIN(100*A2+3)</f>
        <v>-0.58575068118221685</v>
      </c>
      <c r="C2">
        <v>0</v>
      </c>
      <c r="D2">
        <f>B2+C2</f>
        <v>-0.58575068118221685</v>
      </c>
      <c r="E2">
        <f>AVERAGE(D2:D15)</f>
        <v>3.5949230680576076</v>
      </c>
      <c r="F2">
        <f>D2+8</f>
        <v>7.4142493188177827</v>
      </c>
      <c r="G2">
        <f>D2-8</f>
        <v>-8.5857506811822173</v>
      </c>
      <c r="H2">
        <f>E3-E2</f>
        <v>0.32393471104160998</v>
      </c>
      <c r="I2">
        <f>IF( (F2-J2)&gt;0,  1-POWER(I$1, ABS(F2-J2))/ POWER(I$1, 8),  1)</f>
        <v>0</v>
      </c>
      <c r="J2">
        <f>B2</f>
        <v>-0.58575068118221685</v>
      </c>
      <c r="K2">
        <f>AVERAGE(F2:F5)</f>
        <v>10.049506369916445</v>
      </c>
      <c r="L2">
        <f t="shared" ref="L2:L65" si="0">AVERAGE(G2:G5)</f>
        <v>-5.9504936300835549</v>
      </c>
    </row>
    <row r="3" spans="1:12" x14ac:dyDescent="0.25">
      <c r="A3" s="1">
        <f>0.01*ROW(A3)</f>
        <v>0.03</v>
      </c>
      <c r="B3">
        <f>3*SIN(50*A3)-2*COS(20*A3+1)+1*SIN(100*A3+3)</f>
        <v>2.7714685062158151</v>
      </c>
      <c r="C3">
        <f>C2</f>
        <v>0</v>
      </c>
      <c r="D3">
        <f t="shared" ref="D3:D66" si="1">B3+C3</f>
        <v>2.7714685062158151</v>
      </c>
      <c r="E3">
        <f t="shared" ref="E3:E66" si="2">AVERAGE(D3:D16)</f>
        <v>3.9188577790992176</v>
      </c>
      <c r="F3">
        <f t="shared" ref="F3:F66" si="3">D3+8</f>
        <v>10.771468506215815</v>
      </c>
      <c r="G3">
        <f t="shared" ref="G3:G66" si="4">D3-8</f>
        <v>-5.2285314937841854</v>
      </c>
      <c r="H3">
        <f t="shared" ref="H3:H66" si="5">E4-E3</f>
        <v>0.10228060266634253</v>
      </c>
      <c r="I3">
        <f>IF(F3-J3&lt;0,  1-POWER(I$1, ABS(J3-F3))/ POWER(I$1, 8),  1)</f>
        <v>1</v>
      </c>
      <c r="J3">
        <f>J2+H2*I2</f>
        <v>-0.58575068118221685</v>
      </c>
      <c r="K3">
        <f t="shared" ref="K3:K66" si="6">AVERAGE(F3:F6)</f>
        <v>11.087762724128716</v>
      </c>
      <c r="L3">
        <f t="shared" si="0"/>
        <v>-4.9122372758712833</v>
      </c>
    </row>
    <row r="4" spans="1:12" x14ac:dyDescent="0.25">
      <c r="A4" s="1">
        <f t="shared" ref="A4:A67" si="7">0.01*ROW(A4)</f>
        <v>0.04</v>
      </c>
      <c r="B4">
        <f>3*SIN(12*A4)-2*COS(20*A4+1)+1*SIN(100*A4+3)</f>
        <v>2.4967283147294119</v>
      </c>
      <c r="C4">
        <f t="shared" ref="C4:C67" si="8">C3</f>
        <v>0</v>
      </c>
      <c r="D4">
        <f t="shared" si="1"/>
        <v>2.4967283147294119</v>
      </c>
      <c r="E4">
        <f t="shared" si="2"/>
        <v>4.0211383817655602</v>
      </c>
      <c r="F4">
        <f t="shared" si="3"/>
        <v>10.496728314729411</v>
      </c>
      <c r="G4">
        <f t="shared" si="4"/>
        <v>-5.5032716852705885</v>
      </c>
      <c r="H4">
        <f t="shared" si="5"/>
        <v>7.5598768572342046E-2</v>
      </c>
      <c r="I4">
        <f>IF(F4-J4&lt;0,  1-POWER(I$1, ABS(J4-F4))/ POWER(I$1, 8),  1)</f>
        <v>1</v>
      </c>
      <c r="J4">
        <f t="shared" ref="J4:J67" si="9">J3+H3*I3</f>
        <v>-0.48347007851587431</v>
      </c>
      <c r="K4">
        <f t="shared" si="6"/>
        <v>11.186069517601188</v>
      </c>
      <c r="L4">
        <f t="shared" si="0"/>
        <v>-4.8139304823988116</v>
      </c>
    </row>
    <row r="5" spans="1:12" x14ac:dyDescent="0.25">
      <c r="A5" s="1">
        <f t="shared" si="7"/>
        <v>0.05</v>
      </c>
      <c r="B5">
        <f t="shared" ref="B5:B66" si="10">3*SIN(12*A5)-2*COS(20*A5+1)+1*SIN(100*A5+3)</f>
        <v>3.5155793399027733</v>
      </c>
      <c r="C5">
        <f t="shared" si="8"/>
        <v>0</v>
      </c>
      <c r="D5">
        <f t="shared" si="1"/>
        <v>3.5155793399027733</v>
      </c>
      <c r="E5">
        <f t="shared" si="2"/>
        <v>4.0967371503379022</v>
      </c>
      <c r="F5">
        <f t="shared" si="3"/>
        <v>11.515579339902773</v>
      </c>
      <c r="G5">
        <f t="shared" si="4"/>
        <v>-4.4844206600972267</v>
      </c>
      <c r="H5">
        <f t="shared" si="5"/>
        <v>-0.10162760653780589</v>
      </c>
      <c r="I5">
        <f>IF(F5-J5&lt;0,  1-POWER(I$1, ABS(J5-F5))/ POWER(I$1, 8),  1)</f>
        <v>1</v>
      </c>
      <c r="J5">
        <f t="shared" si="9"/>
        <v>-0.40787130994353227</v>
      </c>
      <c r="K5">
        <f t="shared" si="6"/>
        <v>11.354727940191383</v>
      </c>
      <c r="L5">
        <f t="shared" si="0"/>
        <v>-4.6452720598086188</v>
      </c>
    </row>
    <row r="6" spans="1:12" x14ac:dyDescent="0.25">
      <c r="A6" s="1">
        <f t="shared" si="7"/>
        <v>0.06</v>
      </c>
      <c r="B6">
        <f t="shared" si="10"/>
        <v>3.5672747356668673</v>
      </c>
      <c r="C6">
        <f t="shared" si="8"/>
        <v>0</v>
      </c>
      <c r="D6">
        <f t="shared" si="1"/>
        <v>3.5672747356668673</v>
      </c>
      <c r="E6">
        <f t="shared" si="2"/>
        <v>3.9951095438000963</v>
      </c>
      <c r="F6">
        <f t="shared" si="3"/>
        <v>11.567274735666867</v>
      </c>
      <c r="G6">
        <f t="shared" si="4"/>
        <v>-4.4327252643331327</v>
      </c>
      <c r="H6">
        <f t="shared" si="5"/>
        <v>-0.21103071207964597</v>
      </c>
      <c r="I6">
        <f t="shared" ref="I6:I66" si="11">IF(F6-J6&lt;0,  1-POWER(I$1, ABS(J6-F6))/ POWER(I$1, 8),  1)</f>
        <v>1</v>
      </c>
      <c r="J6">
        <f t="shared" si="9"/>
        <v>-0.50949891648133816</v>
      </c>
      <c r="K6">
        <f t="shared" si="6"/>
        <v>11.474269401213618</v>
      </c>
      <c r="L6">
        <f t="shared" si="0"/>
        <v>-4.5257305987863807</v>
      </c>
    </row>
    <row r="7" spans="1:12" x14ac:dyDescent="0.25">
      <c r="A7" s="1">
        <f t="shared" si="7"/>
        <v>7.0000000000000007E-2</v>
      </c>
      <c r="B7">
        <f t="shared" si="10"/>
        <v>3.1646956801056998</v>
      </c>
      <c r="C7">
        <f t="shared" si="8"/>
        <v>0</v>
      </c>
      <c r="D7">
        <f t="shared" si="1"/>
        <v>3.1646956801056998</v>
      </c>
      <c r="E7">
        <f t="shared" si="2"/>
        <v>3.7840788317204503</v>
      </c>
      <c r="F7">
        <f t="shared" si="3"/>
        <v>11.1646956801057</v>
      </c>
      <c r="G7">
        <f t="shared" si="4"/>
        <v>-4.8353043198943002</v>
      </c>
      <c r="H7">
        <f t="shared" si="5"/>
        <v>-0.23287967401006027</v>
      </c>
      <c r="I7">
        <f t="shared" si="11"/>
        <v>1</v>
      </c>
      <c r="J7">
        <f t="shared" si="9"/>
        <v>-0.72052962856098413</v>
      </c>
      <c r="K7">
        <f t="shared" si="6"/>
        <v>11.881518039279205</v>
      </c>
      <c r="L7">
        <f t="shared" si="0"/>
        <v>-4.1184819607207945</v>
      </c>
    </row>
    <row r="8" spans="1:12" x14ac:dyDescent="0.25">
      <c r="A8" s="1">
        <f t="shared" si="7"/>
        <v>0.08</v>
      </c>
      <c r="B8">
        <f t="shared" si="10"/>
        <v>3.1713620050901858</v>
      </c>
      <c r="C8">
        <f t="shared" si="8"/>
        <v>0</v>
      </c>
      <c r="D8">
        <f t="shared" si="1"/>
        <v>3.1713620050901858</v>
      </c>
      <c r="E8">
        <f t="shared" si="2"/>
        <v>3.5511991577103901</v>
      </c>
      <c r="F8">
        <f t="shared" si="3"/>
        <v>11.171362005090186</v>
      </c>
      <c r="G8">
        <f t="shared" si="4"/>
        <v>-4.8286379949098137</v>
      </c>
      <c r="H8">
        <f t="shared" si="5"/>
        <v>-0.22361654729337621</v>
      </c>
      <c r="I8">
        <f t="shared" si="11"/>
        <v>1</v>
      </c>
      <c r="J8">
        <f t="shared" si="9"/>
        <v>-0.95340930257104439</v>
      </c>
      <c r="K8">
        <f t="shared" si="6"/>
        <v>12.563679671162573</v>
      </c>
      <c r="L8">
        <f t="shared" si="0"/>
        <v>-3.4363203288374269</v>
      </c>
    </row>
    <row r="9" spans="1:12" x14ac:dyDescent="0.25">
      <c r="A9" s="1">
        <f t="shared" si="7"/>
        <v>0.09</v>
      </c>
      <c r="B9">
        <f t="shared" si="10"/>
        <v>3.9937451839917233</v>
      </c>
      <c r="C9">
        <f t="shared" si="8"/>
        <v>0</v>
      </c>
      <c r="D9">
        <f t="shared" si="1"/>
        <v>3.9937451839917233</v>
      </c>
      <c r="E9">
        <f t="shared" si="2"/>
        <v>3.3275826104170139</v>
      </c>
      <c r="F9">
        <f t="shared" si="3"/>
        <v>11.993745183991724</v>
      </c>
      <c r="G9">
        <f t="shared" si="4"/>
        <v>-4.0062548160082763</v>
      </c>
      <c r="H9">
        <f t="shared" si="5"/>
        <v>-0.26179438373267638</v>
      </c>
      <c r="I9">
        <f t="shared" si="11"/>
        <v>1</v>
      </c>
      <c r="J9">
        <f t="shared" si="9"/>
        <v>-1.1770258498644206</v>
      </c>
      <c r="K9">
        <f t="shared" si="6"/>
        <v>13.160403987362802</v>
      </c>
      <c r="L9">
        <f t="shared" si="0"/>
        <v>-2.8395960126371982</v>
      </c>
    </row>
    <row r="10" spans="1:12" x14ac:dyDescent="0.25">
      <c r="A10" s="1">
        <f t="shared" si="7"/>
        <v>0.1</v>
      </c>
      <c r="B10">
        <f t="shared" si="10"/>
        <v>5.1962692879292103</v>
      </c>
      <c r="C10">
        <f t="shared" si="8"/>
        <v>0</v>
      </c>
      <c r="D10">
        <f t="shared" si="1"/>
        <v>5.1962692879292103</v>
      </c>
      <c r="E10">
        <f t="shared" si="2"/>
        <v>3.0657882266843375</v>
      </c>
      <c r="F10">
        <f t="shared" si="3"/>
        <v>13.19626928792921</v>
      </c>
      <c r="G10">
        <f t="shared" si="4"/>
        <v>-2.8037307120707897</v>
      </c>
      <c r="H10">
        <f t="shared" si="5"/>
        <v>-0.37393388174457165</v>
      </c>
      <c r="I10">
        <f t="shared" si="11"/>
        <v>1</v>
      </c>
      <c r="J10">
        <f t="shared" si="9"/>
        <v>-1.438820233597097</v>
      </c>
      <c r="K10">
        <f t="shared" si="6"/>
        <v>13.288327360538155</v>
      </c>
      <c r="L10">
        <f t="shared" si="0"/>
        <v>-2.7116726394618476</v>
      </c>
    </row>
    <row r="11" spans="1:12" x14ac:dyDescent="0.25">
      <c r="A11" s="1">
        <f t="shared" si="7"/>
        <v>0.11</v>
      </c>
      <c r="B11">
        <f t="shared" si="10"/>
        <v>5.893342207639173</v>
      </c>
      <c r="C11">
        <f t="shared" si="8"/>
        <v>0</v>
      </c>
      <c r="D11">
        <f t="shared" si="1"/>
        <v>5.893342207639173</v>
      </c>
      <c r="E11">
        <f t="shared" si="2"/>
        <v>2.6918543449397658</v>
      </c>
      <c r="F11">
        <f t="shared" si="3"/>
        <v>13.893342207639172</v>
      </c>
      <c r="G11">
        <f t="shared" si="4"/>
        <v>-2.106657792360827</v>
      </c>
      <c r="H11">
        <f t="shared" si="5"/>
        <v>-0.50852978346088928</v>
      </c>
      <c r="I11">
        <f t="shared" si="11"/>
        <v>1</v>
      </c>
      <c r="J11">
        <f t="shared" si="9"/>
        <v>-1.8127541153416686</v>
      </c>
      <c r="K11">
        <f t="shared" si="6"/>
        <v>12.889926923191727</v>
      </c>
      <c r="L11">
        <f t="shared" si="0"/>
        <v>-3.1100730768082743</v>
      </c>
    </row>
    <row r="12" spans="1:12" x14ac:dyDescent="0.25">
      <c r="A12" s="1">
        <f t="shared" si="7"/>
        <v>0.12</v>
      </c>
      <c r="B12">
        <f t="shared" si="10"/>
        <v>5.5582592698910984</v>
      </c>
      <c r="C12">
        <f t="shared" si="8"/>
        <v>0</v>
      </c>
      <c r="D12">
        <f t="shared" si="1"/>
        <v>5.5582592698910984</v>
      </c>
      <c r="E12">
        <f t="shared" si="2"/>
        <v>2.1833245614788765</v>
      </c>
      <c r="F12">
        <f t="shared" si="3"/>
        <v>13.558259269891099</v>
      </c>
      <c r="G12">
        <f t="shared" si="4"/>
        <v>-2.4417407301089016</v>
      </c>
      <c r="H12">
        <f t="shared" si="5"/>
        <v>-0.58215745864087198</v>
      </c>
      <c r="I12">
        <f t="shared" si="11"/>
        <v>1</v>
      </c>
      <c r="J12">
        <f t="shared" si="9"/>
        <v>-2.3212838988025579</v>
      </c>
      <c r="K12">
        <f t="shared" si="6"/>
        <v>12.286052093179466</v>
      </c>
      <c r="L12">
        <f t="shared" si="0"/>
        <v>-3.7139479068205339</v>
      </c>
    </row>
    <row r="13" spans="1:12" x14ac:dyDescent="0.25">
      <c r="A13" s="1">
        <f t="shared" si="7"/>
        <v>0.13</v>
      </c>
      <c r="B13">
        <f t="shared" si="10"/>
        <v>4.505438676693128</v>
      </c>
      <c r="C13">
        <f t="shared" si="8"/>
        <v>0</v>
      </c>
      <c r="D13">
        <f t="shared" si="1"/>
        <v>4.505438676693128</v>
      </c>
      <c r="E13">
        <f t="shared" si="2"/>
        <v>1.6011671028380046</v>
      </c>
      <c r="F13">
        <f t="shared" si="3"/>
        <v>12.505438676693128</v>
      </c>
      <c r="G13">
        <f t="shared" si="4"/>
        <v>-3.494561323306872</v>
      </c>
      <c r="H13">
        <f t="shared" si="5"/>
        <v>-0.55532756568126418</v>
      </c>
      <c r="I13">
        <f t="shared" si="11"/>
        <v>1</v>
      </c>
      <c r="J13">
        <f t="shared" si="9"/>
        <v>-2.9034413574434299</v>
      </c>
      <c r="K13">
        <f t="shared" si="6"/>
        <v>11.883821094056774</v>
      </c>
      <c r="L13">
        <f t="shared" si="0"/>
        <v>-4.1161789059432277</v>
      </c>
    </row>
    <row r="14" spans="1:12" x14ac:dyDescent="0.25">
      <c r="A14" s="1">
        <f t="shared" si="7"/>
        <v>0.14000000000000001</v>
      </c>
      <c r="B14">
        <f t="shared" si="10"/>
        <v>3.6026675385435039</v>
      </c>
      <c r="C14">
        <f t="shared" si="8"/>
        <v>0</v>
      </c>
      <c r="D14">
        <f t="shared" si="1"/>
        <v>3.6026675385435039</v>
      </c>
      <c r="E14">
        <f t="shared" si="2"/>
        <v>1.0458395371567404</v>
      </c>
      <c r="F14">
        <f t="shared" si="3"/>
        <v>11.602667538543503</v>
      </c>
      <c r="G14">
        <f t="shared" si="4"/>
        <v>-4.3973324614564966</v>
      </c>
      <c r="H14">
        <f t="shared" si="5"/>
        <v>-0.46837111492469785</v>
      </c>
      <c r="I14">
        <f t="shared" si="11"/>
        <v>1</v>
      </c>
      <c r="J14">
        <f t="shared" si="9"/>
        <v>-3.4587689231246941</v>
      </c>
      <c r="K14">
        <f t="shared" si="6"/>
        <v>11.808310660769642</v>
      </c>
      <c r="L14">
        <f t="shared" si="0"/>
        <v>-4.1916893392303578</v>
      </c>
    </row>
    <row r="15" spans="1:12" x14ac:dyDescent="0.25">
      <c r="A15" s="1">
        <f t="shared" si="7"/>
        <v>0.15</v>
      </c>
      <c r="B15">
        <f t="shared" si="10"/>
        <v>3.4778428875901337</v>
      </c>
      <c r="C15">
        <f t="shared" si="8"/>
        <v>0</v>
      </c>
      <c r="D15">
        <f t="shared" si="1"/>
        <v>3.4778428875901337</v>
      </c>
      <c r="E15">
        <f t="shared" si="2"/>
        <v>0.57746842223204253</v>
      </c>
      <c r="F15">
        <f t="shared" si="3"/>
        <v>11.477842887590134</v>
      </c>
      <c r="G15">
        <f t="shared" si="4"/>
        <v>-4.5221571124098663</v>
      </c>
      <c r="H15">
        <f t="shared" si="5"/>
        <v>-0.40436905369359227</v>
      </c>
      <c r="I15">
        <f t="shared" si="11"/>
        <v>1</v>
      </c>
      <c r="J15">
        <f t="shared" si="9"/>
        <v>-3.9271400380493917</v>
      </c>
      <c r="K15">
        <f t="shared" si="6"/>
        <v>11.796421544819319</v>
      </c>
      <c r="L15">
        <f t="shared" si="0"/>
        <v>-4.2035784551806801</v>
      </c>
    </row>
    <row r="16" spans="1:12" x14ac:dyDescent="0.25">
      <c r="A16" s="1">
        <f t="shared" si="7"/>
        <v>0.16</v>
      </c>
      <c r="B16">
        <f t="shared" si="10"/>
        <v>3.949335273400326</v>
      </c>
      <c r="C16">
        <f t="shared" si="8"/>
        <v>0</v>
      </c>
      <c r="D16">
        <f t="shared" si="1"/>
        <v>3.949335273400326</v>
      </c>
      <c r="E16">
        <f t="shared" si="2"/>
        <v>0.17309936853845026</v>
      </c>
      <c r="F16">
        <f t="shared" si="3"/>
        <v>11.949335273400326</v>
      </c>
      <c r="G16">
        <f t="shared" si="4"/>
        <v>-4.050664726599674</v>
      </c>
      <c r="H16">
        <f t="shared" si="5"/>
        <v>-0.41319923227601585</v>
      </c>
      <c r="I16">
        <f t="shared" si="11"/>
        <v>1</v>
      </c>
      <c r="J16">
        <f t="shared" si="9"/>
        <v>-4.3315090917429844</v>
      </c>
      <c r="K16">
        <f t="shared" si="6"/>
        <v>11.450159035015153</v>
      </c>
      <c r="L16">
        <f t="shared" si="0"/>
        <v>-4.5498409649848464</v>
      </c>
    </row>
    <row r="17" spans="1:12" x14ac:dyDescent="0.25">
      <c r="A17" s="1">
        <f t="shared" si="7"/>
        <v>0.17</v>
      </c>
      <c r="B17">
        <f t="shared" si="10"/>
        <v>4.2033969435446048</v>
      </c>
      <c r="C17">
        <f t="shared" si="8"/>
        <v>0</v>
      </c>
      <c r="D17">
        <f t="shared" si="1"/>
        <v>4.2033969435446048</v>
      </c>
      <c r="E17">
        <f t="shared" si="2"/>
        <v>-0.24009986373756562</v>
      </c>
      <c r="F17">
        <f t="shared" si="3"/>
        <v>12.203396943544604</v>
      </c>
      <c r="G17">
        <f t="shared" si="4"/>
        <v>-3.7966030564553952</v>
      </c>
      <c r="H17">
        <f t="shared" si="5"/>
        <v>-0.46650643054978214</v>
      </c>
      <c r="I17">
        <f t="shared" si="11"/>
        <v>1</v>
      </c>
      <c r="J17">
        <f t="shared" si="9"/>
        <v>-4.7447083240190002</v>
      </c>
      <c r="K17">
        <f t="shared" si="6"/>
        <v>10.61603640830303</v>
      </c>
      <c r="L17">
        <f t="shared" si="0"/>
        <v>-5.3839635916969701</v>
      </c>
    </row>
    <row r="18" spans="1:12" x14ac:dyDescent="0.25">
      <c r="A18" s="1">
        <f t="shared" si="7"/>
        <v>0.18</v>
      </c>
      <c r="B18">
        <f t="shared" si="10"/>
        <v>3.5551110747422152</v>
      </c>
      <c r="C18">
        <f t="shared" si="8"/>
        <v>0</v>
      </c>
      <c r="D18">
        <f t="shared" si="1"/>
        <v>3.5551110747422152</v>
      </c>
      <c r="E18">
        <f t="shared" si="2"/>
        <v>-0.70660629428734778</v>
      </c>
      <c r="F18">
        <f t="shared" si="3"/>
        <v>11.555111074742214</v>
      </c>
      <c r="G18">
        <f t="shared" si="4"/>
        <v>-4.4448889252577848</v>
      </c>
      <c r="H18">
        <f t="shared" si="5"/>
        <v>-0.48495604468206233</v>
      </c>
      <c r="I18">
        <f t="shared" si="11"/>
        <v>1</v>
      </c>
      <c r="J18">
        <f t="shared" si="9"/>
        <v>-5.2112147545687826</v>
      </c>
      <c r="K18">
        <f t="shared" si="6"/>
        <v>9.5412822334080953</v>
      </c>
      <c r="L18">
        <f t="shared" si="0"/>
        <v>-6.4587177665919047</v>
      </c>
    </row>
    <row r="19" spans="1:12" x14ac:dyDescent="0.25">
      <c r="A19" s="1">
        <f t="shared" si="7"/>
        <v>0.19</v>
      </c>
      <c r="B19">
        <f t="shared" si="10"/>
        <v>2.0927928483734686</v>
      </c>
      <c r="C19">
        <f t="shared" si="8"/>
        <v>0</v>
      </c>
      <c r="D19">
        <f t="shared" si="1"/>
        <v>2.0927928483734686</v>
      </c>
      <c r="E19">
        <f t="shared" si="2"/>
        <v>-1.1915623389694101</v>
      </c>
      <c r="F19">
        <f t="shared" si="3"/>
        <v>10.092792848373469</v>
      </c>
      <c r="G19">
        <f t="shared" si="4"/>
        <v>-5.9072071516265314</v>
      </c>
      <c r="H19">
        <f t="shared" si="5"/>
        <v>-0.41266189067849934</v>
      </c>
      <c r="I19">
        <f t="shared" si="11"/>
        <v>1</v>
      </c>
      <c r="J19">
        <f t="shared" si="9"/>
        <v>-5.6961707992508446</v>
      </c>
      <c r="K19">
        <f t="shared" si="6"/>
        <v>8.6626870504682678</v>
      </c>
      <c r="L19">
        <f t="shared" si="0"/>
        <v>-7.3373129495317322</v>
      </c>
    </row>
    <row r="20" spans="1:12" x14ac:dyDescent="0.25">
      <c r="A20" s="1">
        <f t="shared" si="7"/>
        <v>0.2</v>
      </c>
      <c r="B20">
        <f t="shared" si="10"/>
        <v>0.61284476655182885</v>
      </c>
      <c r="C20">
        <f t="shared" si="8"/>
        <v>0</v>
      </c>
      <c r="D20">
        <f t="shared" si="1"/>
        <v>0.61284476655182885</v>
      </c>
      <c r="E20">
        <f t="shared" si="2"/>
        <v>-1.6042242296479094</v>
      </c>
      <c r="F20">
        <f t="shared" si="3"/>
        <v>8.6128447665518291</v>
      </c>
      <c r="G20">
        <f t="shared" si="4"/>
        <v>-7.3871552334481709</v>
      </c>
      <c r="H20">
        <f t="shared" si="5"/>
        <v>-0.27029621334170373</v>
      </c>
      <c r="I20">
        <f t="shared" si="11"/>
        <v>1</v>
      </c>
      <c r="J20">
        <f t="shared" si="9"/>
        <v>-6.1088326899293435</v>
      </c>
      <c r="K20">
        <f t="shared" si="6"/>
        <v>8.2216447913084671</v>
      </c>
      <c r="L20">
        <f t="shared" si="0"/>
        <v>-7.7783552086915329</v>
      </c>
    </row>
    <row r="21" spans="1:12" x14ac:dyDescent="0.25">
      <c r="A21" s="1">
        <f t="shared" si="7"/>
        <v>0.21</v>
      </c>
      <c r="B21">
        <f t="shared" si="10"/>
        <v>-9.5619756035132508E-2</v>
      </c>
      <c r="C21">
        <f t="shared" si="8"/>
        <v>0</v>
      </c>
      <c r="D21">
        <f t="shared" si="1"/>
        <v>-9.5619756035132508E-2</v>
      </c>
      <c r="E21">
        <f t="shared" si="2"/>
        <v>-1.8745204429896132</v>
      </c>
      <c r="F21">
        <f t="shared" si="3"/>
        <v>7.9043802439648676</v>
      </c>
      <c r="G21">
        <f t="shared" si="4"/>
        <v>-8.0956197560351324</v>
      </c>
      <c r="H21">
        <f t="shared" si="5"/>
        <v>-0.13798135106278697</v>
      </c>
      <c r="I21">
        <f t="shared" si="11"/>
        <v>1</v>
      </c>
      <c r="J21">
        <f t="shared" si="9"/>
        <v>-6.379128903271047</v>
      </c>
      <c r="K21">
        <f t="shared" si="6"/>
        <v>8.058732335546809</v>
      </c>
      <c r="L21">
        <f t="shared" si="0"/>
        <v>-7.941267664453191</v>
      </c>
    </row>
    <row r="22" spans="1:12" x14ac:dyDescent="0.25">
      <c r="A22" s="1">
        <f t="shared" si="7"/>
        <v>0.22</v>
      </c>
      <c r="B22">
        <f t="shared" si="10"/>
        <v>4.0730342982902318E-2</v>
      </c>
      <c r="C22">
        <f t="shared" si="8"/>
        <v>0</v>
      </c>
      <c r="D22">
        <f t="shared" si="1"/>
        <v>4.0730342982902318E-2</v>
      </c>
      <c r="E22">
        <f t="shared" si="2"/>
        <v>-2.0125017940524002</v>
      </c>
      <c r="F22">
        <f t="shared" si="3"/>
        <v>8.0407303429829025</v>
      </c>
      <c r="G22">
        <f t="shared" si="4"/>
        <v>-7.9592696570170975</v>
      </c>
      <c r="H22">
        <f t="shared" si="5"/>
        <v>-8.3615693635764821E-2</v>
      </c>
      <c r="I22">
        <f t="shared" si="11"/>
        <v>1</v>
      </c>
      <c r="J22">
        <f t="shared" si="9"/>
        <v>-6.5171102543338337</v>
      </c>
      <c r="K22">
        <f t="shared" si="6"/>
        <v>7.7761185843522771</v>
      </c>
      <c r="L22">
        <f t="shared" si="0"/>
        <v>-8.2238814156477229</v>
      </c>
    </row>
    <row r="23" spans="1:12" x14ac:dyDescent="0.25">
      <c r="A23" s="1">
        <f t="shared" si="7"/>
        <v>0.23</v>
      </c>
      <c r="B23">
        <f t="shared" si="10"/>
        <v>0.32862381173426825</v>
      </c>
      <c r="C23">
        <f t="shared" si="8"/>
        <v>0</v>
      </c>
      <c r="D23">
        <f t="shared" si="1"/>
        <v>0.32862381173426825</v>
      </c>
      <c r="E23">
        <f t="shared" si="2"/>
        <v>-2.096117487688165</v>
      </c>
      <c r="F23">
        <f t="shared" si="3"/>
        <v>8.3286238117342677</v>
      </c>
      <c r="G23">
        <f t="shared" si="4"/>
        <v>-7.6713761882657314</v>
      </c>
      <c r="H23">
        <f t="shared" si="5"/>
        <v>-0.10245186676724982</v>
      </c>
      <c r="I23">
        <f t="shared" si="11"/>
        <v>1</v>
      </c>
      <c r="J23">
        <f t="shared" si="9"/>
        <v>-6.6007259479695986</v>
      </c>
      <c r="K23">
        <f t="shared" si="6"/>
        <v>7.1179497108362728</v>
      </c>
      <c r="L23">
        <f t="shared" si="0"/>
        <v>-8.8820502891637272</v>
      </c>
    </row>
    <row r="24" spans="1:12" x14ac:dyDescent="0.25">
      <c r="A24" s="1">
        <f t="shared" si="7"/>
        <v>0.24</v>
      </c>
      <c r="B24">
        <f t="shared" si="10"/>
        <v>-3.880505649480237E-2</v>
      </c>
      <c r="C24">
        <f t="shared" si="8"/>
        <v>0</v>
      </c>
      <c r="D24">
        <f t="shared" si="1"/>
        <v>-3.880505649480237E-2</v>
      </c>
      <c r="E24">
        <f t="shared" si="2"/>
        <v>-2.1985693544554148</v>
      </c>
      <c r="F24">
        <f t="shared" si="3"/>
        <v>7.9611949435051974</v>
      </c>
      <c r="G24">
        <f t="shared" si="4"/>
        <v>-8.0388050564948017</v>
      </c>
      <c r="H24">
        <f t="shared" si="5"/>
        <v>-0.12340080524909114</v>
      </c>
      <c r="I24">
        <f t="shared" si="11"/>
        <v>1</v>
      </c>
      <c r="J24">
        <f t="shared" si="9"/>
        <v>-6.7031778147368488</v>
      </c>
      <c r="K24">
        <f t="shared" si="6"/>
        <v>6.2185069471915622</v>
      </c>
      <c r="L24">
        <f t="shared" si="0"/>
        <v>-9.7814930528084378</v>
      </c>
    </row>
    <row r="25" spans="1:12" x14ac:dyDescent="0.25">
      <c r="A25" s="1">
        <f t="shared" si="7"/>
        <v>0.25</v>
      </c>
      <c r="B25">
        <f t="shared" si="10"/>
        <v>-1.2260747608132614</v>
      </c>
      <c r="C25">
        <f t="shared" si="8"/>
        <v>0</v>
      </c>
      <c r="D25">
        <f t="shared" si="1"/>
        <v>-1.2260747608132614</v>
      </c>
      <c r="E25">
        <f t="shared" si="2"/>
        <v>-2.3219701597045059</v>
      </c>
      <c r="F25">
        <f t="shared" si="3"/>
        <v>6.7739252391867382</v>
      </c>
      <c r="G25">
        <f t="shared" si="4"/>
        <v>-9.2260747608132618</v>
      </c>
      <c r="H25">
        <f t="shared" si="5"/>
        <v>-7.6191951961493753E-2</v>
      </c>
      <c r="I25">
        <f t="shared" si="11"/>
        <v>1</v>
      </c>
      <c r="J25">
        <f t="shared" si="9"/>
        <v>-6.8265786199859395</v>
      </c>
      <c r="K25">
        <f t="shared" si="6"/>
        <v>5.4895761937146972</v>
      </c>
      <c r="L25">
        <f t="shared" si="0"/>
        <v>-10.510423806285303</v>
      </c>
    </row>
    <row r="26" spans="1:12" x14ac:dyDescent="0.25">
      <c r="A26" s="1">
        <f t="shared" si="7"/>
        <v>0.26</v>
      </c>
      <c r="B26">
        <f t="shared" si="10"/>
        <v>-2.5919451510811147</v>
      </c>
      <c r="C26">
        <f t="shared" si="8"/>
        <v>0</v>
      </c>
      <c r="D26">
        <f t="shared" si="1"/>
        <v>-2.5919451510811147</v>
      </c>
      <c r="E26">
        <f t="shared" si="2"/>
        <v>-2.3981621116659997</v>
      </c>
      <c r="F26">
        <f t="shared" si="3"/>
        <v>5.4080548489188853</v>
      </c>
      <c r="G26">
        <f t="shared" si="4"/>
        <v>-10.591945151081115</v>
      </c>
      <c r="H26">
        <f t="shared" si="5"/>
        <v>4.2424078979597102E-2</v>
      </c>
      <c r="I26">
        <f t="shared" si="11"/>
        <v>1</v>
      </c>
      <c r="J26">
        <f t="shared" si="9"/>
        <v>-6.9027705719474337</v>
      </c>
      <c r="K26">
        <f t="shared" si="6"/>
        <v>5.2502639178879722</v>
      </c>
      <c r="L26">
        <f t="shared" si="0"/>
        <v>-10.749736082112028</v>
      </c>
    </row>
    <row r="27" spans="1:12" x14ac:dyDescent="0.25">
      <c r="A27" s="1">
        <f t="shared" si="7"/>
        <v>0.27</v>
      </c>
      <c r="B27">
        <f t="shared" si="10"/>
        <v>-3.2691472428445727</v>
      </c>
      <c r="C27">
        <f t="shared" si="8"/>
        <v>0</v>
      </c>
      <c r="D27">
        <f t="shared" si="1"/>
        <v>-3.2691472428445727</v>
      </c>
      <c r="E27">
        <f t="shared" si="2"/>
        <v>-2.3557380326864026</v>
      </c>
      <c r="F27">
        <f t="shared" si="3"/>
        <v>4.7308527571554269</v>
      </c>
      <c r="G27">
        <f t="shared" si="4"/>
        <v>-11.269147242844573</v>
      </c>
      <c r="H27">
        <f t="shared" si="5"/>
        <v>0.16435414435249207</v>
      </c>
      <c r="I27">
        <f t="shared" si="11"/>
        <v>1</v>
      </c>
      <c r="J27">
        <f t="shared" si="9"/>
        <v>-6.8603464929678371</v>
      </c>
      <c r="K27">
        <f t="shared" si="6"/>
        <v>5.4393867110422764</v>
      </c>
      <c r="L27">
        <f t="shared" si="0"/>
        <v>-10.560613288957725</v>
      </c>
    </row>
    <row r="28" spans="1:12" x14ac:dyDescent="0.25">
      <c r="A28" s="1">
        <f t="shared" si="7"/>
        <v>0.28000000000000003</v>
      </c>
      <c r="B28">
        <f t="shared" si="10"/>
        <v>-2.9545280704022607</v>
      </c>
      <c r="C28">
        <f t="shared" si="8"/>
        <v>0</v>
      </c>
      <c r="D28">
        <f t="shared" si="1"/>
        <v>-2.9545280704022607</v>
      </c>
      <c r="E28">
        <f t="shared" si="2"/>
        <v>-2.1913838883339105</v>
      </c>
      <c r="F28">
        <f t="shared" si="3"/>
        <v>5.0454719295977393</v>
      </c>
      <c r="G28">
        <f t="shared" si="4"/>
        <v>-10.954528070402262</v>
      </c>
      <c r="H28">
        <f t="shared" si="5"/>
        <v>0.21174116801635434</v>
      </c>
      <c r="I28">
        <f t="shared" si="11"/>
        <v>1</v>
      </c>
      <c r="J28">
        <f t="shared" si="9"/>
        <v>-6.695992348615345</v>
      </c>
      <c r="K28">
        <f t="shared" si="6"/>
        <v>5.6747502507153325</v>
      </c>
      <c r="L28">
        <f t="shared" si="0"/>
        <v>-10.325249749284668</v>
      </c>
    </row>
    <row r="29" spans="1:12" x14ac:dyDescent="0.25">
      <c r="A29" s="1">
        <f t="shared" si="7"/>
        <v>0.28999999999999998</v>
      </c>
      <c r="B29">
        <f t="shared" si="10"/>
        <v>-2.183323864120164</v>
      </c>
      <c r="C29">
        <f t="shared" si="8"/>
        <v>0</v>
      </c>
      <c r="D29">
        <f t="shared" si="1"/>
        <v>-2.183323864120164</v>
      </c>
      <c r="E29">
        <f t="shared" si="2"/>
        <v>-1.9796427203175562</v>
      </c>
      <c r="F29">
        <f t="shared" si="3"/>
        <v>5.8166761358798365</v>
      </c>
      <c r="G29">
        <f t="shared" si="4"/>
        <v>-10.183323864120164</v>
      </c>
      <c r="H29">
        <f t="shared" si="5"/>
        <v>0.16785978253272638</v>
      </c>
      <c r="I29">
        <f t="shared" si="11"/>
        <v>1</v>
      </c>
      <c r="J29">
        <f t="shared" si="9"/>
        <v>-6.4842511805989904</v>
      </c>
      <c r="K29">
        <f t="shared" si="6"/>
        <v>5.6048138806142331</v>
      </c>
      <c r="L29">
        <f t="shared" si="0"/>
        <v>-10.395186119385766</v>
      </c>
    </row>
    <row r="30" spans="1:12" x14ac:dyDescent="0.25">
      <c r="A30" s="1">
        <f t="shared" si="7"/>
        <v>0.3</v>
      </c>
      <c r="B30">
        <f t="shared" si="10"/>
        <v>-1.8354539784638986</v>
      </c>
      <c r="C30">
        <f t="shared" si="8"/>
        <v>0</v>
      </c>
      <c r="D30">
        <f t="shared" si="1"/>
        <v>-1.8354539784638986</v>
      </c>
      <c r="E30">
        <f t="shared" si="2"/>
        <v>-1.8117829377848298</v>
      </c>
      <c r="F30">
        <f t="shared" si="3"/>
        <v>6.1645460215361014</v>
      </c>
      <c r="G30">
        <f t="shared" si="4"/>
        <v>-9.8354539784638995</v>
      </c>
      <c r="H30">
        <f t="shared" si="5"/>
        <v>9.2165458560669711E-2</v>
      </c>
      <c r="I30">
        <f t="shared" si="11"/>
        <v>1</v>
      </c>
      <c r="J30">
        <f t="shared" si="9"/>
        <v>-6.3163913980662638</v>
      </c>
      <c r="K30">
        <f t="shared" si="6"/>
        <v>5.2295264413628928</v>
      </c>
      <c r="L30">
        <f t="shared" si="0"/>
        <v>-10.770473558637107</v>
      </c>
    </row>
    <row r="31" spans="1:12" x14ac:dyDescent="0.25">
      <c r="A31" s="1">
        <f t="shared" si="7"/>
        <v>0.31</v>
      </c>
      <c r="B31">
        <f t="shared" si="10"/>
        <v>-2.327693084152346</v>
      </c>
      <c r="C31">
        <f t="shared" si="8"/>
        <v>0</v>
      </c>
      <c r="D31">
        <f t="shared" si="1"/>
        <v>-2.327693084152346</v>
      </c>
      <c r="E31">
        <f t="shared" si="2"/>
        <v>-1.7196174792241601</v>
      </c>
      <c r="F31">
        <f t="shared" si="3"/>
        <v>5.6723069158476545</v>
      </c>
      <c r="G31">
        <f t="shared" si="4"/>
        <v>-10.327693084152346</v>
      </c>
      <c r="H31">
        <f t="shared" si="5"/>
        <v>6.5663429879544433E-2</v>
      </c>
      <c r="I31">
        <f t="shared" si="11"/>
        <v>1</v>
      </c>
      <c r="J31">
        <f t="shared" si="9"/>
        <v>-6.2242259395055939</v>
      </c>
      <c r="K31">
        <f t="shared" si="6"/>
        <v>4.8955643809208631</v>
      </c>
      <c r="L31">
        <f t="shared" si="0"/>
        <v>-11.104435619079137</v>
      </c>
    </row>
    <row r="32" spans="1:12" x14ac:dyDescent="0.25">
      <c r="A32" s="1">
        <f t="shared" si="7"/>
        <v>0.32</v>
      </c>
      <c r="B32">
        <f t="shared" si="10"/>
        <v>-3.234273550806658</v>
      </c>
      <c r="C32">
        <f t="shared" si="8"/>
        <v>0</v>
      </c>
      <c r="D32">
        <f t="shared" si="1"/>
        <v>-3.234273550806658</v>
      </c>
      <c r="E32">
        <f t="shared" si="2"/>
        <v>-1.6539540493446157</v>
      </c>
      <c r="F32">
        <f t="shared" si="3"/>
        <v>4.765726449193342</v>
      </c>
      <c r="G32">
        <f t="shared" si="4"/>
        <v>-11.234273550806659</v>
      </c>
      <c r="H32">
        <f t="shared" si="5"/>
        <v>0.11681227766501467</v>
      </c>
      <c r="I32">
        <f t="shared" si="11"/>
        <v>1</v>
      </c>
      <c r="J32">
        <f t="shared" si="9"/>
        <v>-6.1585625096260497</v>
      </c>
      <c r="K32">
        <f t="shared" si="6"/>
        <v>4.9706479842304123</v>
      </c>
      <c r="L32">
        <f t="shared" si="0"/>
        <v>-11.029352015769589</v>
      </c>
    </row>
    <row r="33" spans="1:12" x14ac:dyDescent="0.25">
      <c r="A33" s="1">
        <f t="shared" si="7"/>
        <v>0.33</v>
      </c>
      <c r="B33">
        <f t="shared" si="10"/>
        <v>-3.6844736211255245</v>
      </c>
      <c r="C33">
        <f t="shared" si="8"/>
        <v>0</v>
      </c>
      <c r="D33">
        <f t="shared" si="1"/>
        <v>-3.6844736211255245</v>
      </c>
      <c r="E33">
        <f t="shared" si="2"/>
        <v>-1.537141771679601</v>
      </c>
      <c r="F33">
        <f t="shared" si="3"/>
        <v>4.3155263788744751</v>
      </c>
      <c r="G33">
        <f t="shared" si="4"/>
        <v>-11.684473621125525</v>
      </c>
      <c r="H33">
        <f t="shared" si="5"/>
        <v>0.48177323542099471</v>
      </c>
      <c r="I33">
        <f t="shared" si="11"/>
        <v>1</v>
      </c>
      <c r="J33">
        <f t="shared" si="9"/>
        <v>-6.0417502319610348</v>
      </c>
      <c r="K33">
        <f t="shared" si="6"/>
        <v>5.496744029952624</v>
      </c>
      <c r="L33">
        <f t="shared" si="0"/>
        <v>-10.503255970047375</v>
      </c>
    </row>
    <row r="34" spans="1:12" x14ac:dyDescent="0.25">
      <c r="A34" s="1">
        <f t="shared" si="7"/>
        <v>0.34</v>
      </c>
      <c r="B34">
        <f t="shared" si="10"/>
        <v>-3.1713022202320191</v>
      </c>
      <c r="C34">
        <f t="shared" si="8"/>
        <v>0</v>
      </c>
      <c r="D34">
        <f t="shared" si="1"/>
        <v>-3.1713022202320191</v>
      </c>
      <c r="E34">
        <f t="shared" si="2"/>
        <v>-1.0553685362586063</v>
      </c>
      <c r="F34">
        <f t="shared" si="3"/>
        <v>4.8286977797679809</v>
      </c>
      <c r="G34">
        <f t="shared" si="4"/>
        <v>-11.171302220232018</v>
      </c>
      <c r="H34">
        <f t="shared" si="5"/>
        <v>0.7938058663048817</v>
      </c>
      <c r="I34">
        <f t="shared" si="11"/>
        <v>1</v>
      </c>
      <c r="J34">
        <f t="shared" si="9"/>
        <v>-5.5599769965400405</v>
      </c>
      <c r="K34">
        <f t="shared" si="6"/>
        <v>6.1414368544821976</v>
      </c>
      <c r="L34">
        <f t="shared" si="0"/>
        <v>-9.8585631455178007</v>
      </c>
    </row>
    <row r="35" spans="1:12" x14ac:dyDescent="0.25">
      <c r="A35" s="1">
        <f t="shared" si="7"/>
        <v>0.35000000000000003</v>
      </c>
      <c r="B35">
        <f t="shared" si="10"/>
        <v>-2.0273586709141522</v>
      </c>
      <c r="C35">
        <f t="shared" si="8"/>
        <v>0</v>
      </c>
      <c r="D35">
        <f t="shared" si="1"/>
        <v>-2.0273586709141522</v>
      </c>
      <c r="E35">
        <f t="shared" si="2"/>
        <v>-0.26156266995372451</v>
      </c>
      <c r="F35">
        <f t="shared" si="3"/>
        <v>5.9726413290858478</v>
      </c>
      <c r="G35">
        <f t="shared" si="4"/>
        <v>-10.027358670914152</v>
      </c>
      <c r="H35">
        <f t="shared" si="5"/>
        <v>1.0161139574207818</v>
      </c>
      <c r="I35">
        <f t="shared" si="11"/>
        <v>1</v>
      </c>
      <c r="J35">
        <f t="shared" si="9"/>
        <v>-4.7661711302351586</v>
      </c>
      <c r="K35">
        <f t="shared" si="6"/>
        <v>6.4926583270446843</v>
      </c>
      <c r="L35">
        <f t="shared" si="0"/>
        <v>-9.5073416729553166</v>
      </c>
    </row>
    <row r="36" spans="1:12" x14ac:dyDescent="0.25">
      <c r="A36" s="1">
        <f t="shared" si="7"/>
        <v>0.36</v>
      </c>
      <c r="B36">
        <f t="shared" si="10"/>
        <v>-1.1298893679178066</v>
      </c>
      <c r="C36">
        <f t="shared" si="8"/>
        <v>0</v>
      </c>
      <c r="D36">
        <f t="shared" si="1"/>
        <v>-1.1298893679178066</v>
      </c>
      <c r="E36">
        <f t="shared" si="2"/>
        <v>0.75455128746705724</v>
      </c>
      <c r="F36">
        <f t="shared" si="3"/>
        <v>6.8701106320821932</v>
      </c>
      <c r="G36">
        <f t="shared" si="4"/>
        <v>-9.1298893679178068</v>
      </c>
      <c r="H36">
        <f t="shared" si="5"/>
        <v>1.1913369019661975</v>
      </c>
      <c r="I36">
        <f t="shared" si="11"/>
        <v>1</v>
      </c>
      <c r="J36">
        <f t="shared" si="9"/>
        <v>-3.750057172814377</v>
      </c>
      <c r="K36">
        <f t="shared" si="6"/>
        <v>6.4263074727046785</v>
      </c>
      <c r="L36">
        <f t="shared" si="0"/>
        <v>-9.5736925272953215</v>
      </c>
    </row>
    <row r="37" spans="1:12" x14ac:dyDescent="0.25">
      <c r="A37" s="1">
        <f t="shared" si="7"/>
        <v>0.37</v>
      </c>
      <c r="B37">
        <f t="shared" si="10"/>
        <v>-1.1057023230072291</v>
      </c>
      <c r="C37">
        <f t="shared" si="8"/>
        <v>0</v>
      </c>
      <c r="D37">
        <f t="shared" si="1"/>
        <v>-1.1057023230072291</v>
      </c>
      <c r="E37">
        <f t="shared" si="2"/>
        <v>1.9458881894332547</v>
      </c>
      <c r="F37">
        <f t="shared" si="3"/>
        <v>6.8942976769927711</v>
      </c>
      <c r="G37">
        <f t="shared" si="4"/>
        <v>-9.1057023230072289</v>
      </c>
      <c r="H37">
        <f t="shared" si="5"/>
        <v>1.4038226786337604</v>
      </c>
      <c r="I37">
        <f t="shared" si="11"/>
        <v>1</v>
      </c>
      <c r="J37">
        <f t="shared" si="9"/>
        <v>-2.5587202708481795</v>
      </c>
      <c r="K37">
        <f t="shared" si="6"/>
        <v>6.209277803342439</v>
      </c>
      <c r="L37">
        <f t="shared" si="0"/>
        <v>-9.7907221966575619</v>
      </c>
    </row>
    <row r="38" spans="1:12" x14ac:dyDescent="0.25">
      <c r="A38" s="1">
        <f t="shared" si="7"/>
        <v>0.38</v>
      </c>
      <c r="B38">
        <f t="shared" si="10"/>
        <v>-1.7664163299820759</v>
      </c>
      <c r="C38">
        <f t="shared" si="8"/>
        <v>0</v>
      </c>
      <c r="D38">
        <f t="shared" si="1"/>
        <v>-1.7664163299820759</v>
      </c>
      <c r="E38">
        <f t="shared" si="2"/>
        <v>3.3497108680670151</v>
      </c>
      <c r="F38">
        <f t="shared" si="3"/>
        <v>6.2335836700179241</v>
      </c>
      <c r="G38">
        <f t="shared" si="4"/>
        <v>-9.766416329982075</v>
      </c>
      <c r="H38">
        <f t="shared" si="5"/>
        <v>1.7035831263072487</v>
      </c>
      <c r="I38">
        <f t="shared" si="11"/>
        <v>1</v>
      </c>
      <c r="J38">
        <f t="shared" si="9"/>
        <v>-1.1548975922144191</v>
      </c>
      <c r="K38">
        <f t="shared" si="6"/>
        <v>6.2436560786168274</v>
      </c>
      <c r="L38">
        <f t="shared" si="0"/>
        <v>-9.7563439213831717</v>
      </c>
    </row>
    <row r="39" spans="1:12" x14ac:dyDescent="0.25">
      <c r="A39" s="1">
        <f t="shared" si="7"/>
        <v>0.39</v>
      </c>
      <c r="B39">
        <f t="shared" si="10"/>
        <v>-2.2927620882741739</v>
      </c>
      <c r="C39">
        <f t="shared" si="8"/>
        <v>0</v>
      </c>
      <c r="D39">
        <f t="shared" si="1"/>
        <v>-2.2927620882741739</v>
      </c>
      <c r="E39">
        <f t="shared" si="2"/>
        <v>5.0532939943742639</v>
      </c>
      <c r="F39">
        <f t="shared" si="3"/>
        <v>5.7072379117258265</v>
      </c>
      <c r="G39">
        <f t="shared" si="4"/>
        <v>-10.292762088274173</v>
      </c>
      <c r="H39">
        <f t="shared" si="5"/>
        <v>2.0617749535377765</v>
      </c>
      <c r="I39">
        <f t="shared" si="11"/>
        <v>1</v>
      </c>
      <c r="J39">
        <f t="shared" si="9"/>
        <v>0.54868553409282961</v>
      </c>
      <c r="K39">
        <f t="shared" si="6"/>
        <v>6.6877222315690226</v>
      </c>
      <c r="L39">
        <f t="shared" si="0"/>
        <v>-9.3122777684309774</v>
      </c>
    </row>
    <row r="40" spans="1:12" x14ac:dyDescent="0.25">
      <c r="A40" s="1">
        <f t="shared" si="7"/>
        <v>0.4</v>
      </c>
      <c r="B40">
        <f t="shared" si="10"/>
        <v>-1.9980080453667659</v>
      </c>
      <c r="C40">
        <f t="shared" si="8"/>
        <v>0</v>
      </c>
      <c r="D40">
        <f t="shared" si="1"/>
        <v>-1.9980080453667659</v>
      </c>
      <c r="E40">
        <f t="shared" si="2"/>
        <v>7.1150689479120404</v>
      </c>
      <c r="F40">
        <f t="shared" si="3"/>
        <v>6.0019919546332341</v>
      </c>
      <c r="G40">
        <f t="shared" si="4"/>
        <v>-9.9980080453667668</v>
      </c>
      <c r="H40">
        <f t="shared" si="5"/>
        <v>2.1128533848524684</v>
      </c>
      <c r="I40">
        <f t="shared" si="11"/>
        <v>1</v>
      </c>
      <c r="J40">
        <f t="shared" si="9"/>
        <v>2.6104604876306059</v>
      </c>
      <c r="K40">
        <f t="shared" si="6"/>
        <v>7.302591026472065</v>
      </c>
      <c r="L40">
        <f t="shared" si="0"/>
        <v>-8.697408973527935</v>
      </c>
    </row>
    <row r="41" spans="1:12" x14ac:dyDescent="0.25">
      <c r="A41" s="1">
        <f t="shared" si="7"/>
        <v>0.41000000000000003</v>
      </c>
      <c r="B41">
        <f t="shared" si="10"/>
        <v>-0.96818922190967416</v>
      </c>
      <c r="C41">
        <f t="shared" si="8"/>
        <v>0</v>
      </c>
      <c r="D41">
        <f t="shared" si="1"/>
        <v>-0.96818922190967416</v>
      </c>
      <c r="E41">
        <f t="shared" si="2"/>
        <v>9.2279223327645088</v>
      </c>
      <c r="F41">
        <f t="shared" si="3"/>
        <v>7.0318107780903256</v>
      </c>
      <c r="G41">
        <f t="shared" si="4"/>
        <v>-8.9681892219096735</v>
      </c>
      <c r="H41">
        <f t="shared" si="5"/>
        <v>2.0862841459335257</v>
      </c>
      <c r="I41">
        <f t="shared" si="11"/>
        <v>1</v>
      </c>
      <c r="J41">
        <f t="shared" si="9"/>
        <v>4.7233138724830743</v>
      </c>
      <c r="K41">
        <f t="shared" si="6"/>
        <v>7.6658086481601266</v>
      </c>
      <c r="L41">
        <f t="shared" si="0"/>
        <v>-8.3341913518398734</v>
      </c>
    </row>
    <row r="42" spans="1:12" x14ac:dyDescent="0.25">
      <c r="A42" s="1">
        <f t="shared" si="7"/>
        <v>0.42</v>
      </c>
      <c r="B42">
        <f t="shared" si="10"/>
        <v>9.8482818267046079E-3</v>
      </c>
      <c r="C42">
        <f t="shared" si="8"/>
        <v>0</v>
      </c>
      <c r="D42">
        <f t="shared" si="1"/>
        <v>9.8482818267046079E-3</v>
      </c>
      <c r="E42">
        <f t="shared" si="2"/>
        <v>11.314206478698035</v>
      </c>
      <c r="F42">
        <f t="shared" si="3"/>
        <v>8.0098482818267041</v>
      </c>
      <c r="G42">
        <f t="shared" si="4"/>
        <v>-7.9901517181732951</v>
      </c>
      <c r="H42">
        <f t="shared" si="5"/>
        <v>2.0020563306137262</v>
      </c>
      <c r="I42">
        <f t="shared" si="11"/>
        <v>1</v>
      </c>
      <c r="J42">
        <f t="shared" si="9"/>
        <v>6.8095980184166001</v>
      </c>
      <c r="K42">
        <f t="shared" si="6"/>
        <v>7.5557546871778651</v>
      </c>
      <c r="L42">
        <f t="shared" si="0"/>
        <v>-8.4442453128221349</v>
      </c>
    </row>
    <row r="43" spans="1:12" x14ac:dyDescent="0.25">
      <c r="A43" s="1">
        <f t="shared" si="7"/>
        <v>0.43</v>
      </c>
      <c r="B43">
        <f t="shared" si="10"/>
        <v>0.16671309133799872</v>
      </c>
      <c r="C43">
        <f t="shared" si="8"/>
        <v>0</v>
      </c>
      <c r="D43">
        <f t="shared" si="1"/>
        <v>0.16671309133799872</v>
      </c>
      <c r="E43">
        <f t="shared" si="2"/>
        <v>13.316262809311761</v>
      </c>
      <c r="F43">
        <f t="shared" si="3"/>
        <v>8.1667130913379982</v>
      </c>
      <c r="G43">
        <f t="shared" si="4"/>
        <v>-7.8332869086620009</v>
      </c>
      <c r="H43">
        <f t="shared" si="5"/>
        <v>1.9386818502022027</v>
      </c>
      <c r="I43">
        <f t="shared" si="11"/>
        <v>0.73841232128157275</v>
      </c>
      <c r="J43">
        <f t="shared" si="9"/>
        <v>8.8116543490303272</v>
      </c>
      <c r="K43">
        <f t="shared" si="6"/>
        <v>7.1535672008470756</v>
      </c>
      <c r="L43">
        <f t="shared" si="0"/>
        <v>-8.8464327991529252</v>
      </c>
    </row>
    <row r="44" spans="1:12" x14ac:dyDescent="0.25">
      <c r="A44" s="1">
        <f t="shared" si="7"/>
        <v>0.44</v>
      </c>
      <c r="B44">
        <f t="shared" si="10"/>
        <v>-0.54513755861451985</v>
      </c>
      <c r="C44">
        <f t="shared" si="8"/>
        <v>0</v>
      </c>
      <c r="D44">
        <f t="shared" si="1"/>
        <v>-0.54513755861451985</v>
      </c>
      <c r="E44">
        <f t="shared" si="2"/>
        <v>15.254944659513964</v>
      </c>
      <c r="F44">
        <f t="shared" si="3"/>
        <v>7.4548624413854805</v>
      </c>
      <c r="G44">
        <f t="shared" si="4"/>
        <v>-8.5451375586145204</v>
      </c>
      <c r="H44">
        <f t="shared" si="5"/>
        <v>1.9613635506120772</v>
      </c>
      <c r="I44">
        <f t="shared" si="11"/>
        <v>0.61333563768889487</v>
      </c>
      <c r="J44">
        <f t="shared" si="9"/>
        <v>10.243200914264589</v>
      </c>
      <c r="K44">
        <f t="shared" si="6"/>
        <v>7.876976846704677</v>
      </c>
      <c r="L44">
        <f t="shared" si="0"/>
        <v>-8.123023153295323</v>
      </c>
    </row>
    <row r="45" spans="1:12" x14ac:dyDescent="0.25">
      <c r="A45" s="1">
        <f t="shared" si="7"/>
        <v>0.45</v>
      </c>
      <c r="B45">
        <f t="shared" si="10"/>
        <v>-1.4084050658387235</v>
      </c>
      <c r="C45">
        <f t="shared" si="8"/>
        <v>0</v>
      </c>
      <c r="D45">
        <f t="shared" si="1"/>
        <v>-1.4084050658387235</v>
      </c>
      <c r="E45">
        <f t="shared" si="2"/>
        <v>17.216308210126041</v>
      </c>
      <c r="F45">
        <f t="shared" si="3"/>
        <v>6.591594934161277</v>
      </c>
      <c r="G45">
        <f t="shared" si="4"/>
        <v>-9.408405065838723</v>
      </c>
      <c r="H45">
        <f t="shared" si="5"/>
        <v>2.0620684949623396</v>
      </c>
      <c r="I45">
        <f t="shared" si="11"/>
        <v>0.43643795488817461</v>
      </c>
      <c r="J45">
        <f t="shared" si="9"/>
        <v>11.446175078319003</v>
      </c>
      <c r="K45">
        <f t="shared" si="6"/>
        <v>9.9987562133673862</v>
      </c>
      <c r="L45">
        <f t="shared" si="0"/>
        <v>-6.0012437866326129</v>
      </c>
    </row>
    <row r="46" spans="1:12" x14ac:dyDescent="0.25">
      <c r="A46" s="1">
        <f t="shared" si="7"/>
        <v>0.46</v>
      </c>
      <c r="B46">
        <f t="shared" si="10"/>
        <v>-1.598901663496453</v>
      </c>
      <c r="C46">
        <f t="shared" si="8"/>
        <v>0</v>
      </c>
      <c r="D46">
        <f t="shared" si="1"/>
        <v>-1.598901663496453</v>
      </c>
      <c r="E46">
        <f t="shared" si="2"/>
        <v>19.27837670508838</v>
      </c>
      <c r="F46">
        <f t="shared" si="3"/>
        <v>6.401098336503547</v>
      </c>
      <c r="G46">
        <f t="shared" si="4"/>
        <v>-9.5989016634964521</v>
      </c>
      <c r="H46">
        <f t="shared" si="5"/>
        <v>2.1665976708890184</v>
      </c>
      <c r="I46">
        <f t="shared" si="11"/>
        <v>0.31247920089721037</v>
      </c>
      <c r="J46">
        <f t="shared" si="9"/>
        <v>12.346140035099703</v>
      </c>
      <c r="K46">
        <f t="shared" si="6"/>
        <v>13.400416663071267</v>
      </c>
      <c r="L46">
        <f t="shared" si="0"/>
        <v>-2.5995833369287329</v>
      </c>
    </row>
    <row r="47" spans="1:12" x14ac:dyDescent="0.25">
      <c r="A47" s="1">
        <f t="shared" si="7"/>
        <v>0.47000000000000003</v>
      </c>
      <c r="B47">
        <f t="shared" si="10"/>
        <v>-0.93964832523160036</v>
      </c>
      <c r="C47">
        <v>4</v>
      </c>
      <c r="D47">
        <f t="shared" si="1"/>
        <v>3.0603516747683996</v>
      </c>
      <c r="E47">
        <f t="shared" si="2"/>
        <v>21.444974375977399</v>
      </c>
      <c r="F47">
        <f t="shared" si="3"/>
        <v>11.0603516747684</v>
      </c>
      <c r="G47">
        <f t="shared" si="4"/>
        <v>-4.9396483252315999</v>
      </c>
      <c r="H47">
        <f t="shared" si="5"/>
        <v>1.9164477579888732</v>
      </c>
      <c r="I47">
        <f t="shared" si="11"/>
        <v>0.66736542983141323</v>
      </c>
      <c r="J47">
        <f t="shared" si="9"/>
        <v>13.02315674396486</v>
      </c>
      <c r="K47">
        <f t="shared" si="6"/>
        <v>17.68734889384762</v>
      </c>
      <c r="L47">
        <f t="shared" si="0"/>
        <v>1.6873488938476191</v>
      </c>
    </row>
    <row r="48" spans="1:12" x14ac:dyDescent="0.25">
      <c r="A48" s="1">
        <f t="shared" si="7"/>
        <v>0.48</v>
      </c>
      <c r="B48">
        <f t="shared" si="10"/>
        <v>-5.8020091963673304E-2</v>
      </c>
      <c r="C48">
        <v>8</v>
      </c>
      <c r="D48">
        <f t="shared" si="1"/>
        <v>7.9419799080363269</v>
      </c>
      <c r="E48">
        <f t="shared" si="2"/>
        <v>23.361422133966272</v>
      </c>
      <c r="F48">
        <f t="shared" si="3"/>
        <v>15.941979908036327</v>
      </c>
      <c r="G48">
        <f t="shared" si="4"/>
        <v>-5.8020091963673082E-2</v>
      </c>
      <c r="H48">
        <f t="shared" si="5"/>
        <v>1.5919315662028666</v>
      </c>
      <c r="I48">
        <f t="shared" si="11"/>
        <v>1</v>
      </c>
      <c r="J48">
        <f t="shared" si="9"/>
        <v>14.302127725724553</v>
      </c>
      <c r="K48">
        <f t="shared" si="6"/>
        <v>21.559214769621875</v>
      </c>
      <c r="L48">
        <f t="shared" si="0"/>
        <v>5.5592147696218746</v>
      </c>
    </row>
    <row r="49" spans="1:12" x14ac:dyDescent="0.25">
      <c r="A49" s="1">
        <f t="shared" si="7"/>
        <v>0.49</v>
      </c>
      <c r="B49">
        <f t="shared" si="10"/>
        <v>0.19823673297679323</v>
      </c>
      <c r="C49">
        <v>12</v>
      </c>
      <c r="D49">
        <f t="shared" si="1"/>
        <v>12.198236732976794</v>
      </c>
      <c r="E49">
        <f t="shared" si="2"/>
        <v>24.953353700169139</v>
      </c>
      <c r="F49">
        <f t="shared" si="3"/>
        <v>20.198236732976795</v>
      </c>
      <c r="G49">
        <f t="shared" si="4"/>
        <v>4.1982367329767936</v>
      </c>
      <c r="H49">
        <f t="shared" si="5"/>
        <v>1.2587926646610121</v>
      </c>
      <c r="I49">
        <f t="shared" si="11"/>
        <v>1</v>
      </c>
      <c r="J49">
        <f t="shared" si="9"/>
        <v>15.89405929192742</v>
      </c>
      <c r="K49">
        <f t="shared" si="6"/>
        <v>25.094656652192647</v>
      </c>
      <c r="L49">
        <f t="shared" si="0"/>
        <v>9.0946566521926453</v>
      </c>
    </row>
    <row r="50" spans="1:12" x14ac:dyDescent="0.25">
      <c r="A50" s="1">
        <f t="shared" si="7"/>
        <v>0.5</v>
      </c>
      <c r="B50">
        <f t="shared" si="10"/>
        <v>-0.45117274039104494</v>
      </c>
      <c r="C50">
        <v>16</v>
      </c>
      <c r="D50">
        <f t="shared" si="1"/>
        <v>15.548827259608956</v>
      </c>
      <c r="E50">
        <f t="shared" si="2"/>
        <v>26.212146364830151</v>
      </c>
      <c r="F50">
        <f t="shared" si="3"/>
        <v>23.548827259608956</v>
      </c>
      <c r="G50">
        <f t="shared" si="4"/>
        <v>7.5488272596089558</v>
      </c>
      <c r="H50">
        <f t="shared" si="5"/>
        <v>0.9920523576951652</v>
      </c>
      <c r="I50">
        <f t="shared" si="11"/>
        <v>1</v>
      </c>
      <c r="J50">
        <f t="shared" si="9"/>
        <v>17.152851956588432</v>
      </c>
      <c r="K50">
        <f t="shared" si="6"/>
        <v>28.688119284262122</v>
      </c>
      <c r="L50">
        <f t="shared" si="0"/>
        <v>12.688119284262122</v>
      </c>
    </row>
    <row r="51" spans="1:12" x14ac:dyDescent="0.25">
      <c r="A51" s="1">
        <f t="shared" si="7"/>
        <v>0.51</v>
      </c>
      <c r="B51">
        <f t="shared" si="10"/>
        <v>-1.4521848221345797</v>
      </c>
      <c r="C51">
        <v>20</v>
      </c>
      <c r="D51">
        <f t="shared" si="1"/>
        <v>18.54781517786542</v>
      </c>
      <c r="E51">
        <f t="shared" si="2"/>
        <v>27.204198722525316</v>
      </c>
      <c r="F51">
        <f t="shared" si="3"/>
        <v>26.54781517786542</v>
      </c>
      <c r="G51">
        <f t="shared" si="4"/>
        <v>10.54781517786542</v>
      </c>
      <c r="H51">
        <f t="shared" si="5"/>
        <v>0.80545805293953521</v>
      </c>
      <c r="I51">
        <f t="shared" si="11"/>
        <v>1</v>
      </c>
      <c r="J51">
        <f t="shared" si="9"/>
        <v>18.144904314283597</v>
      </c>
      <c r="K51">
        <f t="shared" si="6"/>
        <v>31.696397305001828</v>
      </c>
      <c r="L51">
        <f t="shared" si="0"/>
        <v>15.696397305001828</v>
      </c>
    </row>
    <row r="52" spans="1:12" x14ac:dyDescent="0.25">
      <c r="A52" s="1">
        <f t="shared" si="7"/>
        <v>0.52</v>
      </c>
      <c r="B52">
        <f t="shared" si="10"/>
        <v>-1.9162525616805877</v>
      </c>
      <c r="C52">
        <v>24</v>
      </c>
      <c r="D52">
        <f t="shared" si="1"/>
        <v>22.083747438319413</v>
      </c>
      <c r="E52">
        <f t="shared" si="2"/>
        <v>28.009656775464851</v>
      </c>
      <c r="F52">
        <f t="shared" si="3"/>
        <v>30.083747438319413</v>
      </c>
      <c r="G52">
        <f t="shared" si="4"/>
        <v>14.083747438319413</v>
      </c>
      <c r="H52">
        <f t="shared" si="5"/>
        <v>0.63717970935033819</v>
      </c>
      <c r="I52">
        <f t="shared" si="11"/>
        <v>1</v>
      </c>
      <c r="J52">
        <f t="shared" si="9"/>
        <v>18.950362367223132</v>
      </c>
      <c r="K52">
        <f t="shared" si="6"/>
        <v>34.119390715825396</v>
      </c>
      <c r="L52">
        <f t="shared" si="0"/>
        <v>18.119390715825393</v>
      </c>
    </row>
    <row r="53" spans="1:12" x14ac:dyDescent="0.25">
      <c r="A53" s="1">
        <f t="shared" si="7"/>
        <v>0.53</v>
      </c>
      <c r="B53">
        <f t="shared" si="10"/>
        <v>-1.4279127387453052</v>
      </c>
      <c r="C53">
        <v>28</v>
      </c>
      <c r="D53">
        <f t="shared" si="1"/>
        <v>26.572087261254694</v>
      </c>
      <c r="E53">
        <f t="shared" si="2"/>
        <v>28.646836484815189</v>
      </c>
      <c r="F53">
        <f t="shared" si="3"/>
        <v>34.572087261254694</v>
      </c>
      <c r="G53">
        <f t="shared" si="4"/>
        <v>18.572087261254694</v>
      </c>
      <c r="H53">
        <f t="shared" si="5"/>
        <v>0.40497738435416508</v>
      </c>
      <c r="I53">
        <f t="shared" si="11"/>
        <v>1</v>
      </c>
      <c r="J53">
        <f t="shared" si="9"/>
        <v>19.58754207657347</v>
      </c>
      <c r="K53">
        <f t="shared" si="6"/>
        <v>35.608113083850256</v>
      </c>
      <c r="L53">
        <f t="shared" si="0"/>
        <v>19.608113083850252</v>
      </c>
    </row>
    <row r="54" spans="1:12" x14ac:dyDescent="0.25">
      <c r="A54" s="1">
        <f t="shared" si="7"/>
        <v>0.54</v>
      </c>
      <c r="B54">
        <f t="shared" si="10"/>
        <v>-0.41806065743221976</v>
      </c>
      <c r="C54">
        <f t="shared" si="8"/>
        <v>28</v>
      </c>
      <c r="D54">
        <f t="shared" si="1"/>
        <v>27.581939342567779</v>
      </c>
      <c r="E54">
        <f t="shared" si="2"/>
        <v>29.051813869169354</v>
      </c>
      <c r="F54">
        <f t="shared" si="3"/>
        <v>35.581939342567779</v>
      </c>
      <c r="G54">
        <f t="shared" si="4"/>
        <v>19.581939342567779</v>
      </c>
      <c r="H54">
        <f t="shared" si="5"/>
        <v>0.36590764589020353</v>
      </c>
      <c r="I54">
        <f t="shared" si="11"/>
        <v>1</v>
      </c>
      <c r="J54">
        <f t="shared" si="9"/>
        <v>19.992519460927635</v>
      </c>
      <c r="K54">
        <f t="shared" si="6"/>
        <v>35.792156017078788</v>
      </c>
      <c r="L54">
        <f t="shared" si="0"/>
        <v>19.792156017078788</v>
      </c>
    </row>
    <row r="55" spans="1:12" x14ac:dyDescent="0.25">
      <c r="A55" s="1">
        <f t="shared" si="7"/>
        <v>0.55000000000000004</v>
      </c>
      <c r="B55">
        <f t="shared" si="10"/>
        <v>0.2397888211596898</v>
      </c>
      <c r="C55">
        <f t="shared" si="8"/>
        <v>28</v>
      </c>
      <c r="D55">
        <f t="shared" si="1"/>
        <v>28.239788821159689</v>
      </c>
      <c r="E55">
        <f t="shared" si="2"/>
        <v>29.417721515059558</v>
      </c>
      <c r="F55">
        <f t="shared" si="3"/>
        <v>36.239788821159692</v>
      </c>
      <c r="G55">
        <f t="shared" si="4"/>
        <v>20.239788821159689</v>
      </c>
      <c r="H55">
        <f t="shared" si="5"/>
        <v>0.28404247206778166</v>
      </c>
      <c r="I55">
        <f t="shared" si="11"/>
        <v>1</v>
      </c>
      <c r="J55">
        <f t="shared" si="9"/>
        <v>20.358427106817839</v>
      </c>
      <c r="K55">
        <f t="shared" si="6"/>
        <v>35.625159218925489</v>
      </c>
      <c r="L55">
        <f t="shared" si="0"/>
        <v>19.625159218925486</v>
      </c>
    </row>
    <row r="56" spans="1:12" x14ac:dyDescent="0.25">
      <c r="A56" s="1">
        <f t="shared" si="7"/>
        <v>0.56000000000000005</v>
      </c>
      <c r="B56">
        <f t="shared" si="10"/>
        <v>3.8636910418849535E-2</v>
      </c>
      <c r="C56">
        <f t="shared" si="8"/>
        <v>28</v>
      </c>
      <c r="D56">
        <f t="shared" si="1"/>
        <v>28.038636910418848</v>
      </c>
      <c r="E56">
        <f t="shared" si="2"/>
        <v>29.70176398712734</v>
      </c>
      <c r="F56">
        <f t="shared" si="3"/>
        <v>36.038636910418845</v>
      </c>
      <c r="G56">
        <f t="shared" si="4"/>
        <v>20.038636910418848</v>
      </c>
      <c r="H56">
        <f t="shared" si="5"/>
        <v>0.24055454876259219</v>
      </c>
      <c r="I56">
        <f t="shared" si="11"/>
        <v>1</v>
      </c>
      <c r="J56">
        <f t="shared" si="9"/>
        <v>20.642469578885621</v>
      </c>
      <c r="K56">
        <f t="shared" si="6"/>
        <v>35.43035047954406</v>
      </c>
      <c r="L56">
        <f t="shared" si="0"/>
        <v>19.430350479544057</v>
      </c>
    </row>
    <row r="57" spans="1:12" x14ac:dyDescent="0.25">
      <c r="A57" s="1">
        <f t="shared" si="7"/>
        <v>0.57000000000000006</v>
      </c>
      <c r="B57">
        <f t="shared" si="10"/>
        <v>-0.69174100583115661</v>
      </c>
      <c r="C57">
        <f t="shared" si="8"/>
        <v>28</v>
      </c>
      <c r="D57">
        <f t="shared" si="1"/>
        <v>27.308258994168842</v>
      </c>
      <c r="E57">
        <f t="shared" si="2"/>
        <v>29.942318535889932</v>
      </c>
      <c r="F57">
        <f t="shared" si="3"/>
        <v>35.308258994168838</v>
      </c>
      <c r="G57">
        <f t="shared" si="4"/>
        <v>19.308258994168842</v>
      </c>
      <c r="H57">
        <f t="shared" si="5"/>
        <v>0.27235233334256392</v>
      </c>
      <c r="I57">
        <f t="shared" si="11"/>
        <v>1</v>
      </c>
      <c r="J57">
        <f t="shared" si="9"/>
        <v>20.883024127648213</v>
      </c>
      <c r="K57">
        <f t="shared" si="6"/>
        <v>35.604057684176816</v>
      </c>
      <c r="L57">
        <f t="shared" si="0"/>
        <v>19.604057684176816</v>
      </c>
    </row>
    <row r="58" spans="1:12" x14ac:dyDescent="0.25">
      <c r="A58" s="1">
        <f t="shared" si="7"/>
        <v>0.57999999999999996</v>
      </c>
      <c r="B58">
        <f t="shared" si="10"/>
        <v>-1.0860478500454349</v>
      </c>
      <c r="C58">
        <f t="shared" si="8"/>
        <v>28</v>
      </c>
      <c r="D58">
        <f t="shared" si="1"/>
        <v>26.913952149954564</v>
      </c>
      <c r="E58">
        <f t="shared" si="2"/>
        <v>30.214670869232496</v>
      </c>
      <c r="F58">
        <f t="shared" si="3"/>
        <v>34.913952149954568</v>
      </c>
      <c r="G58">
        <f t="shared" si="4"/>
        <v>18.913952149954564</v>
      </c>
      <c r="H58">
        <f t="shared" si="5"/>
        <v>0.33744116682985137</v>
      </c>
      <c r="I58">
        <f t="shared" si="11"/>
        <v>1</v>
      </c>
      <c r="J58">
        <f t="shared" si="9"/>
        <v>21.155376460990777</v>
      </c>
      <c r="K58">
        <f t="shared" si="6"/>
        <v>36.249648007287753</v>
      </c>
      <c r="L58">
        <f t="shared" si="0"/>
        <v>20.249648007287753</v>
      </c>
    </row>
    <row r="59" spans="1:12" x14ac:dyDescent="0.25">
      <c r="A59" s="1">
        <f t="shared" si="7"/>
        <v>0.59</v>
      </c>
      <c r="B59">
        <f t="shared" si="10"/>
        <v>-0.5394461363660209</v>
      </c>
      <c r="C59">
        <f t="shared" si="8"/>
        <v>28</v>
      </c>
      <c r="D59">
        <f t="shared" si="1"/>
        <v>27.460553863633979</v>
      </c>
      <c r="E59">
        <f t="shared" si="2"/>
        <v>30.552112036062347</v>
      </c>
      <c r="F59">
        <f t="shared" si="3"/>
        <v>35.460553863633976</v>
      </c>
      <c r="G59">
        <f t="shared" si="4"/>
        <v>19.460553863633979</v>
      </c>
      <c r="H59">
        <f t="shared" si="5"/>
        <v>0.35318301407106745</v>
      </c>
      <c r="I59">
        <f t="shared" si="11"/>
        <v>1</v>
      </c>
      <c r="J59">
        <f t="shared" si="9"/>
        <v>21.492817627820628</v>
      </c>
      <c r="K59">
        <f t="shared" si="6"/>
        <v>37.078415428518227</v>
      </c>
      <c r="L59">
        <f t="shared" si="0"/>
        <v>21.07841542851822</v>
      </c>
    </row>
    <row r="60" spans="1:12" x14ac:dyDescent="0.25">
      <c r="A60" s="1">
        <f t="shared" si="7"/>
        <v>0.6</v>
      </c>
      <c r="B60">
        <f t="shared" si="10"/>
        <v>0.73346572894987239</v>
      </c>
      <c r="C60">
        <f t="shared" si="8"/>
        <v>28</v>
      </c>
      <c r="D60">
        <f t="shared" si="1"/>
        <v>28.733465728949874</v>
      </c>
      <c r="E60">
        <f t="shared" si="2"/>
        <v>30.905295050133414</v>
      </c>
      <c r="F60">
        <f t="shared" si="3"/>
        <v>36.733465728949874</v>
      </c>
      <c r="G60">
        <f t="shared" si="4"/>
        <v>20.733465728949874</v>
      </c>
      <c r="H60">
        <f t="shared" si="5"/>
        <v>0.27230530465288894</v>
      </c>
      <c r="I60">
        <f t="shared" si="11"/>
        <v>1</v>
      </c>
      <c r="J60">
        <f t="shared" si="9"/>
        <v>21.846000641891695</v>
      </c>
      <c r="K60">
        <f t="shared" si="6"/>
        <v>37.668610472167472</v>
      </c>
      <c r="L60">
        <f t="shared" si="0"/>
        <v>21.668610472167472</v>
      </c>
    </row>
    <row r="61" spans="1:12" x14ac:dyDescent="0.25">
      <c r="A61" s="1">
        <f t="shared" si="7"/>
        <v>0.61</v>
      </c>
      <c r="B61">
        <f t="shared" si="10"/>
        <v>1.8906202866125941</v>
      </c>
      <c r="C61">
        <f t="shared" si="8"/>
        <v>28</v>
      </c>
      <c r="D61">
        <f t="shared" si="1"/>
        <v>29.890620286612595</v>
      </c>
      <c r="E61">
        <f t="shared" si="2"/>
        <v>31.177600354786303</v>
      </c>
      <c r="F61">
        <f t="shared" si="3"/>
        <v>37.890620286612595</v>
      </c>
      <c r="G61">
        <f t="shared" si="4"/>
        <v>21.890620286612595</v>
      </c>
      <c r="H61">
        <f t="shared" si="5"/>
        <v>0.12678804183906678</v>
      </c>
      <c r="I61">
        <f t="shared" si="11"/>
        <v>1</v>
      </c>
      <c r="J61">
        <f t="shared" si="9"/>
        <v>22.118305946544584</v>
      </c>
      <c r="K61">
        <f t="shared" si="6"/>
        <v>37.844634106765319</v>
      </c>
      <c r="L61">
        <f t="shared" si="0"/>
        <v>21.844634106765319</v>
      </c>
    </row>
    <row r="62" spans="1:12" x14ac:dyDescent="0.25">
      <c r="A62" s="1">
        <f t="shared" si="7"/>
        <v>0.62</v>
      </c>
      <c r="B62">
        <f t="shared" si="10"/>
        <v>2.229021834876435</v>
      </c>
      <c r="C62">
        <f t="shared" si="8"/>
        <v>28</v>
      </c>
      <c r="D62">
        <f t="shared" si="1"/>
        <v>30.229021834876434</v>
      </c>
      <c r="E62">
        <f t="shared" si="2"/>
        <v>31.30438839662537</v>
      </c>
      <c r="F62">
        <f t="shared" si="3"/>
        <v>38.229021834876434</v>
      </c>
      <c r="G62">
        <f t="shared" si="4"/>
        <v>22.229021834876434</v>
      </c>
      <c r="H62">
        <f t="shared" si="5"/>
        <v>-7.2467098315698308E-4</v>
      </c>
      <c r="I62">
        <f t="shared" si="11"/>
        <v>1</v>
      </c>
      <c r="J62">
        <f t="shared" si="9"/>
        <v>22.245093988383651</v>
      </c>
      <c r="K62">
        <f t="shared" si="6"/>
        <v>37.828036014866882</v>
      </c>
      <c r="L62">
        <f t="shared" si="0"/>
        <v>21.828036014866885</v>
      </c>
    </row>
    <row r="63" spans="1:12" x14ac:dyDescent="0.25">
      <c r="A63" s="1">
        <f t="shared" si="7"/>
        <v>0.63</v>
      </c>
      <c r="B63">
        <f t="shared" si="10"/>
        <v>1.8213340382309871</v>
      </c>
      <c r="C63">
        <f t="shared" si="8"/>
        <v>28</v>
      </c>
      <c r="D63">
        <f t="shared" si="1"/>
        <v>29.821334038230987</v>
      </c>
      <c r="E63">
        <f t="shared" si="2"/>
        <v>31.303663725642213</v>
      </c>
      <c r="F63">
        <f t="shared" si="3"/>
        <v>37.821334038230987</v>
      </c>
      <c r="G63">
        <f t="shared" si="4"/>
        <v>21.821334038230987</v>
      </c>
      <c r="H63">
        <f t="shared" si="5"/>
        <v>-5.1724423950744836E-2</v>
      </c>
      <c r="I63">
        <f t="shared" si="11"/>
        <v>1</v>
      </c>
      <c r="J63">
        <f t="shared" si="9"/>
        <v>22.244369317400494</v>
      </c>
      <c r="K63">
        <f t="shared" si="6"/>
        <v>38.021846398453832</v>
      </c>
      <c r="L63">
        <f t="shared" si="0"/>
        <v>22.021846398453828</v>
      </c>
    </row>
    <row r="64" spans="1:12" x14ac:dyDescent="0.25">
      <c r="A64" s="1">
        <f t="shared" si="7"/>
        <v>0.64</v>
      </c>
      <c r="B64">
        <f t="shared" si="10"/>
        <v>1.4375602673412664</v>
      </c>
      <c r="C64">
        <f t="shared" si="8"/>
        <v>28</v>
      </c>
      <c r="D64">
        <f t="shared" si="1"/>
        <v>29.437560267341265</v>
      </c>
      <c r="E64">
        <f t="shared" si="2"/>
        <v>31.251939301691468</v>
      </c>
      <c r="F64">
        <f t="shared" si="3"/>
        <v>37.437560267341269</v>
      </c>
      <c r="G64">
        <f t="shared" si="4"/>
        <v>21.437560267341265</v>
      </c>
      <c r="H64">
        <f t="shared" si="5"/>
        <v>-4.4113870745018602E-2</v>
      </c>
      <c r="I64">
        <f t="shared" si="11"/>
        <v>1</v>
      </c>
      <c r="J64">
        <f t="shared" si="9"/>
        <v>22.192644893449749</v>
      </c>
      <c r="K64">
        <f t="shared" si="6"/>
        <v>38.626955549449328</v>
      </c>
      <c r="L64">
        <f t="shared" si="0"/>
        <v>22.626955549449328</v>
      </c>
    </row>
    <row r="65" spans="1:12" x14ac:dyDescent="0.25">
      <c r="A65" s="1">
        <f t="shared" si="7"/>
        <v>0.65</v>
      </c>
      <c r="B65">
        <f t="shared" si="10"/>
        <v>1.8242279190188562</v>
      </c>
      <c r="C65">
        <f t="shared" si="8"/>
        <v>28</v>
      </c>
      <c r="D65">
        <f t="shared" si="1"/>
        <v>29.824227919018856</v>
      </c>
      <c r="E65">
        <f t="shared" si="2"/>
        <v>31.20782543094645</v>
      </c>
      <c r="F65">
        <f t="shared" si="3"/>
        <v>37.824227919018853</v>
      </c>
      <c r="G65">
        <f t="shared" si="4"/>
        <v>21.824227919018856</v>
      </c>
      <c r="H65">
        <f t="shared" si="5"/>
        <v>-5.3944563801163525E-2</v>
      </c>
      <c r="I65">
        <f t="shared" si="11"/>
        <v>1</v>
      </c>
      <c r="J65">
        <f t="shared" si="9"/>
        <v>22.148531022704731</v>
      </c>
      <c r="K65">
        <f t="shared" si="6"/>
        <v>39.443727078871667</v>
      </c>
      <c r="L65">
        <f t="shared" si="0"/>
        <v>23.443727078871667</v>
      </c>
    </row>
    <row r="66" spans="1:12" x14ac:dyDescent="0.25">
      <c r="A66" s="1">
        <f t="shared" si="7"/>
        <v>0.66</v>
      </c>
      <c r="B66">
        <f t="shared" si="10"/>
        <v>3.0042633692242027</v>
      </c>
      <c r="C66">
        <f t="shared" si="8"/>
        <v>28</v>
      </c>
      <c r="D66">
        <f t="shared" si="1"/>
        <v>31.004263369224201</v>
      </c>
      <c r="E66">
        <f t="shared" si="2"/>
        <v>31.153880867145286</v>
      </c>
      <c r="F66">
        <f t="shared" si="3"/>
        <v>39.004263369224205</v>
      </c>
      <c r="G66">
        <f t="shared" si="4"/>
        <v>23.004263369224201</v>
      </c>
      <c r="H66">
        <f t="shared" si="5"/>
        <v>-0.14346804112069833</v>
      </c>
      <c r="I66">
        <f t="shared" si="11"/>
        <v>1</v>
      </c>
      <c r="J66">
        <f t="shared" si="9"/>
        <v>22.094586458903567</v>
      </c>
      <c r="K66">
        <f t="shared" si="6"/>
        <v>40.04176595664412</v>
      </c>
      <c r="L66">
        <f t="shared" ref="L66:L129" si="12">AVERAGE(G66:G69)</f>
        <v>24.04176595664412</v>
      </c>
    </row>
    <row r="67" spans="1:12" x14ac:dyDescent="0.25">
      <c r="A67" s="1">
        <f t="shared" si="7"/>
        <v>0.67</v>
      </c>
      <c r="B67">
        <f t="shared" ref="B67:B130" si="13">3*SIN(12*A67)-2*COS(20*A67+1)+1*SIN(100*A67+3)</f>
        <v>4.2417706422129866</v>
      </c>
      <c r="C67">
        <f t="shared" si="8"/>
        <v>28</v>
      </c>
      <c r="D67">
        <f t="shared" ref="D67:D130" si="14">B67+C67</f>
        <v>32.241770642212984</v>
      </c>
      <c r="E67">
        <f t="shared" ref="E67:E130" si="15">AVERAGE(D67:D80)</f>
        <v>31.010412826024588</v>
      </c>
      <c r="F67">
        <f t="shared" ref="F67:F130" si="16">D67+8</f>
        <v>40.241770642212984</v>
      </c>
      <c r="G67">
        <f t="shared" ref="G67:G130" si="17">D67-8</f>
        <v>24.241770642212984</v>
      </c>
      <c r="H67">
        <f t="shared" ref="H67:H130" si="18">E68-E67</f>
        <v>-0.30172005745538755</v>
      </c>
      <c r="I67">
        <f t="shared" ref="I67:I130" si="19">IF(F67-J67&lt;0,  1-POWER(I$1, ABS(J67-F67))/ POWER(I$1, 8),  1)</f>
        <v>1</v>
      </c>
      <c r="J67">
        <f t="shared" si="9"/>
        <v>21.951118417782869</v>
      </c>
      <c r="K67">
        <f t="shared" ref="K67:K130" si="20">AVERAGE(F67:F70)</f>
        <v>40.142300262611862</v>
      </c>
      <c r="L67">
        <f t="shared" si="12"/>
        <v>24.142300262611862</v>
      </c>
    </row>
    <row r="68" spans="1:12" x14ac:dyDescent="0.25">
      <c r="A68" s="1">
        <f t="shared" ref="A68:A131" si="21">0.01*ROW(A68)</f>
        <v>0.68</v>
      </c>
      <c r="B68">
        <f t="shared" si="13"/>
        <v>4.7046463850306317</v>
      </c>
      <c r="C68">
        <f t="shared" ref="C68:C131" si="22">C67</f>
        <v>28</v>
      </c>
      <c r="D68">
        <f t="shared" si="14"/>
        <v>32.704646385030628</v>
      </c>
      <c r="E68">
        <f t="shared" si="15"/>
        <v>30.7086927685692</v>
      </c>
      <c r="F68">
        <f t="shared" si="16"/>
        <v>40.704646385030628</v>
      </c>
      <c r="G68">
        <f t="shared" si="17"/>
        <v>24.704646385030628</v>
      </c>
      <c r="H68">
        <f t="shared" si="18"/>
        <v>-0.45234203866732159</v>
      </c>
      <c r="I68">
        <f t="shared" si="19"/>
        <v>1</v>
      </c>
      <c r="J68">
        <f t="shared" ref="J68:J131" si="23">J67+H67*I67</f>
        <v>21.649398360327481</v>
      </c>
      <c r="K68">
        <f t="shared" si="20"/>
        <v>39.862155517299797</v>
      </c>
      <c r="L68">
        <f t="shared" si="12"/>
        <v>23.862155517299794</v>
      </c>
    </row>
    <row r="69" spans="1:12" x14ac:dyDescent="0.25">
      <c r="A69" s="1">
        <f t="shared" si="21"/>
        <v>0.69000000000000006</v>
      </c>
      <c r="B69">
        <f t="shared" si="13"/>
        <v>4.2163834301086665</v>
      </c>
      <c r="C69">
        <f t="shared" si="22"/>
        <v>28</v>
      </c>
      <c r="D69">
        <f t="shared" si="14"/>
        <v>32.216383430108664</v>
      </c>
      <c r="E69">
        <f t="shared" si="15"/>
        <v>30.256350729901879</v>
      </c>
      <c r="F69">
        <f t="shared" si="16"/>
        <v>40.216383430108664</v>
      </c>
      <c r="G69">
        <f t="shared" si="17"/>
        <v>24.216383430108664</v>
      </c>
      <c r="H69">
        <f t="shared" si="18"/>
        <v>-0.52153039340589658</v>
      </c>
      <c r="I69">
        <f t="shared" si="19"/>
        <v>1</v>
      </c>
      <c r="J69">
        <f t="shared" si="23"/>
        <v>21.19705632166016</v>
      </c>
      <c r="K69">
        <f t="shared" si="20"/>
        <v>39.595526042435282</v>
      </c>
      <c r="L69">
        <f t="shared" si="12"/>
        <v>23.595526042435278</v>
      </c>
    </row>
    <row r="70" spans="1:12" x14ac:dyDescent="0.25">
      <c r="A70" s="1">
        <f t="shared" si="21"/>
        <v>0.70000000000000007</v>
      </c>
      <c r="B70">
        <f t="shared" si="13"/>
        <v>3.4064005930951788</v>
      </c>
      <c r="C70">
        <f t="shared" si="22"/>
        <v>28</v>
      </c>
      <c r="D70">
        <f t="shared" si="14"/>
        <v>31.406400593095178</v>
      </c>
      <c r="E70">
        <f t="shared" si="15"/>
        <v>29.734820336495982</v>
      </c>
      <c r="F70">
        <f t="shared" si="16"/>
        <v>39.406400593095178</v>
      </c>
      <c r="G70">
        <f t="shared" si="17"/>
        <v>23.406400593095178</v>
      </c>
      <c r="H70">
        <f t="shared" si="18"/>
        <v>-0.50372405596381853</v>
      </c>
      <c r="I70">
        <f t="shared" si="19"/>
        <v>1</v>
      </c>
      <c r="J70">
        <f t="shared" si="23"/>
        <v>20.675525928254263</v>
      </c>
      <c r="K70">
        <f t="shared" si="20"/>
        <v>39.64270920006534</v>
      </c>
      <c r="L70">
        <f t="shared" si="12"/>
        <v>23.642709200065347</v>
      </c>
    </row>
    <row r="71" spans="1:12" x14ac:dyDescent="0.25">
      <c r="A71" s="1">
        <f t="shared" si="21"/>
        <v>0.71</v>
      </c>
      <c r="B71">
        <f t="shared" si="13"/>
        <v>3.1211916609647004</v>
      </c>
      <c r="C71">
        <f t="shared" si="22"/>
        <v>28</v>
      </c>
      <c r="D71">
        <f t="shared" si="14"/>
        <v>31.121191660964701</v>
      </c>
      <c r="E71">
        <f t="shared" si="15"/>
        <v>29.231096280532164</v>
      </c>
      <c r="F71">
        <f t="shared" si="16"/>
        <v>39.121191660964698</v>
      </c>
      <c r="G71">
        <f t="shared" si="17"/>
        <v>23.121191660964701</v>
      </c>
      <c r="H71">
        <f t="shared" si="18"/>
        <v>-0.46471791696427545</v>
      </c>
      <c r="I71">
        <f t="shared" si="19"/>
        <v>1</v>
      </c>
      <c r="J71">
        <f t="shared" si="23"/>
        <v>20.171801872290445</v>
      </c>
      <c r="K71">
        <f t="shared" si="20"/>
        <v>39.927544050314111</v>
      </c>
      <c r="L71">
        <f t="shared" si="12"/>
        <v>23.927544050314111</v>
      </c>
    </row>
    <row r="72" spans="1:12" x14ac:dyDescent="0.25">
      <c r="A72" s="1">
        <f t="shared" si="21"/>
        <v>0.72</v>
      </c>
      <c r="B72">
        <f t="shared" si="13"/>
        <v>3.6381284855725635</v>
      </c>
      <c r="C72">
        <f t="shared" si="22"/>
        <v>28</v>
      </c>
      <c r="D72">
        <f t="shared" si="14"/>
        <v>31.638128485572565</v>
      </c>
      <c r="E72">
        <f t="shared" si="15"/>
        <v>28.766378363567888</v>
      </c>
      <c r="F72">
        <f t="shared" si="16"/>
        <v>39.638128485572565</v>
      </c>
      <c r="G72">
        <f t="shared" si="17"/>
        <v>23.638128485572565</v>
      </c>
      <c r="H72">
        <f t="shared" si="18"/>
        <v>-0.47941484823597591</v>
      </c>
      <c r="I72">
        <f t="shared" si="19"/>
        <v>1</v>
      </c>
      <c r="J72">
        <f t="shared" si="23"/>
        <v>19.707083955326169</v>
      </c>
      <c r="K72">
        <f t="shared" si="20"/>
        <v>40.063659353162834</v>
      </c>
      <c r="L72">
        <f t="shared" si="12"/>
        <v>24.06365935316283</v>
      </c>
    </row>
    <row r="73" spans="1:12" x14ac:dyDescent="0.25">
      <c r="A73" s="1">
        <f t="shared" si="21"/>
        <v>0.73</v>
      </c>
      <c r="B73">
        <f t="shared" si="13"/>
        <v>4.405116060628945</v>
      </c>
      <c r="C73">
        <f t="shared" si="22"/>
        <v>28</v>
      </c>
      <c r="D73">
        <f t="shared" si="14"/>
        <v>32.405116060628941</v>
      </c>
      <c r="E73">
        <f t="shared" si="15"/>
        <v>28.286963515331912</v>
      </c>
      <c r="F73">
        <f t="shared" si="16"/>
        <v>40.405116060628941</v>
      </c>
      <c r="G73">
        <f t="shared" si="17"/>
        <v>24.405116060628941</v>
      </c>
      <c r="H73">
        <f t="shared" si="18"/>
        <v>-0.56151377080360731</v>
      </c>
      <c r="I73">
        <f t="shared" si="19"/>
        <v>1</v>
      </c>
      <c r="J73">
        <f t="shared" si="23"/>
        <v>19.227669107090193</v>
      </c>
      <c r="K73">
        <f t="shared" si="20"/>
        <v>39.708846342047742</v>
      </c>
      <c r="L73">
        <f t="shared" si="12"/>
        <v>23.708846342047742</v>
      </c>
    </row>
    <row r="74" spans="1:12" x14ac:dyDescent="0.25">
      <c r="A74" s="1">
        <f t="shared" si="21"/>
        <v>0.74</v>
      </c>
      <c r="B74">
        <f t="shared" si="13"/>
        <v>4.5457399940902388</v>
      </c>
      <c r="C74">
        <f t="shared" si="22"/>
        <v>28</v>
      </c>
      <c r="D74">
        <f t="shared" si="14"/>
        <v>32.545739994090241</v>
      </c>
      <c r="E74">
        <f t="shared" si="15"/>
        <v>27.725449744528305</v>
      </c>
      <c r="F74">
        <f t="shared" si="16"/>
        <v>40.545739994090241</v>
      </c>
      <c r="G74">
        <f t="shared" si="17"/>
        <v>24.545739994090241</v>
      </c>
      <c r="H74">
        <f t="shared" si="18"/>
        <v>-0.64983432244708439</v>
      </c>
      <c r="I74">
        <f t="shared" si="19"/>
        <v>1</v>
      </c>
      <c r="J74">
        <f t="shared" si="23"/>
        <v>18.666155336286586</v>
      </c>
      <c r="K74">
        <f t="shared" si="20"/>
        <v>38.881865352620636</v>
      </c>
      <c r="L74">
        <f t="shared" si="12"/>
        <v>22.881865352620636</v>
      </c>
    </row>
    <row r="75" spans="1:12" x14ac:dyDescent="0.25">
      <c r="A75" s="1">
        <f t="shared" si="21"/>
        <v>0.75</v>
      </c>
      <c r="B75">
        <f t="shared" si="13"/>
        <v>3.665652872359574</v>
      </c>
      <c r="C75">
        <f t="shared" si="22"/>
        <v>28</v>
      </c>
      <c r="D75">
        <f t="shared" si="14"/>
        <v>31.665652872359573</v>
      </c>
      <c r="E75">
        <f t="shared" si="15"/>
        <v>27.075615422081221</v>
      </c>
      <c r="F75">
        <f t="shared" si="16"/>
        <v>39.665652872359573</v>
      </c>
      <c r="G75">
        <f t="shared" si="17"/>
        <v>23.665652872359573</v>
      </c>
      <c r="H75">
        <f t="shared" si="18"/>
        <v>-0.66389418216526153</v>
      </c>
      <c r="I75">
        <f t="shared" si="19"/>
        <v>1</v>
      </c>
      <c r="J75">
        <f t="shared" si="23"/>
        <v>18.016321013839502</v>
      </c>
      <c r="K75">
        <f t="shared" si="20"/>
        <v>37.95042187332583</v>
      </c>
      <c r="L75">
        <f t="shared" si="12"/>
        <v>21.95042187332583</v>
      </c>
    </row>
    <row r="76" spans="1:12" x14ac:dyDescent="0.25">
      <c r="A76" s="1">
        <f t="shared" si="21"/>
        <v>0.76</v>
      </c>
      <c r="B76">
        <f t="shared" si="13"/>
        <v>2.2188764411122106</v>
      </c>
      <c r="C76">
        <f t="shared" si="22"/>
        <v>28</v>
      </c>
      <c r="D76">
        <f t="shared" si="14"/>
        <v>30.218876441112211</v>
      </c>
      <c r="E76">
        <f t="shared" si="15"/>
        <v>26.411721239915959</v>
      </c>
      <c r="F76">
        <f t="shared" si="16"/>
        <v>38.218876441112215</v>
      </c>
      <c r="G76">
        <f t="shared" si="17"/>
        <v>22.218876441112211</v>
      </c>
      <c r="H76">
        <f t="shared" si="18"/>
        <v>-0.57766975063963599</v>
      </c>
      <c r="I76">
        <f t="shared" si="19"/>
        <v>1</v>
      </c>
      <c r="J76">
        <f t="shared" si="23"/>
        <v>17.35242683167424</v>
      </c>
      <c r="K76">
        <f t="shared" si="20"/>
        <v>37.301259661686586</v>
      </c>
      <c r="L76">
        <f t="shared" si="12"/>
        <v>21.301259661686583</v>
      </c>
    </row>
    <row r="77" spans="1:12" x14ac:dyDescent="0.25">
      <c r="A77" s="1">
        <f t="shared" si="21"/>
        <v>0.77</v>
      </c>
      <c r="B77">
        <f t="shared" si="13"/>
        <v>1.0971921029205172</v>
      </c>
      <c r="C77">
        <f t="shared" si="22"/>
        <v>28</v>
      </c>
      <c r="D77">
        <f t="shared" si="14"/>
        <v>29.097192102920516</v>
      </c>
      <c r="E77">
        <f t="shared" si="15"/>
        <v>25.834051489276323</v>
      </c>
      <c r="F77">
        <f t="shared" si="16"/>
        <v>37.097192102920516</v>
      </c>
      <c r="G77">
        <f t="shared" si="17"/>
        <v>21.097192102920516</v>
      </c>
      <c r="H77">
        <f t="shared" si="18"/>
        <v>-0.44373726065784425</v>
      </c>
      <c r="I77">
        <f t="shared" si="19"/>
        <v>1</v>
      </c>
      <c r="J77">
        <f t="shared" si="23"/>
        <v>16.774757081034604</v>
      </c>
      <c r="K77">
        <f t="shared" si="20"/>
        <v>36.99546824979214</v>
      </c>
      <c r="L77">
        <f t="shared" si="12"/>
        <v>20.99546824979214</v>
      </c>
    </row>
    <row r="78" spans="1:12" x14ac:dyDescent="0.25">
      <c r="A78" s="1">
        <f t="shared" si="21"/>
        <v>0.78</v>
      </c>
      <c r="B78">
        <f t="shared" si="13"/>
        <v>0.81996607691101586</v>
      </c>
      <c r="C78">
        <f t="shared" si="22"/>
        <v>28</v>
      </c>
      <c r="D78">
        <f t="shared" si="14"/>
        <v>28.819966076911015</v>
      </c>
      <c r="E78">
        <f t="shared" si="15"/>
        <v>25.390314228618479</v>
      </c>
      <c r="F78">
        <f t="shared" si="16"/>
        <v>36.819966076911015</v>
      </c>
      <c r="G78">
        <f t="shared" si="17"/>
        <v>20.819966076911015</v>
      </c>
      <c r="H78">
        <f t="shared" si="18"/>
        <v>-0.34559493077817294</v>
      </c>
      <c r="I78">
        <f t="shared" si="19"/>
        <v>1</v>
      </c>
      <c r="J78">
        <f t="shared" si="23"/>
        <v>16.33101982037676</v>
      </c>
      <c r="K78">
        <f t="shared" si="20"/>
        <v>36.725592683521384</v>
      </c>
      <c r="L78">
        <f t="shared" si="12"/>
        <v>20.725592683521384</v>
      </c>
    </row>
    <row r="79" spans="1:12" x14ac:dyDescent="0.25">
      <c r="A79" s="1">
        <f t="shared" si="21"/>
        <v>0.79</v>
      </c>
      <c r="B79">
        <f t="shared" si="13"/>
        <v>1.0690040258025868</v>
      </c>
      <c r="C79">
        <f t="shared" si="22"/>
        <v>28</v>
      </c>
      <c r="D79">
        <f t="shared" si="14"/>
        <v>29.069004025802588</v>
      </c>
      <c r="E79">
        <f t="shared" si="15"/>
        <v>25.044719297840306</v>
      </c>
      <c r="F79">
        <f t="shared" si="16"/>
        <v>37.069004025802585</v>
      </c>
      <c r="G79">
        <f t="shared" si="17"/>
        <v>21.069004025802588</v>
      </c>
      <c r="H79">
        <f t="shared" si="18"/>
        <v>-0.32198043099326057</v>
      </c>
      <c r="I79">
        <f t="shared" si="19"/>
        <v>1</v>
      </c>
      <c r="J79">
        <f t="shared" si="23"/>
        <v>15.985424889598587</v>
      </c>
      <c r="K79">
        <f t="shared" si="20"/>
        <v>36.113565625215664</v>
      </c>
      <c r="L79">
        <f t="shared" si="12"/>
        <v>20.113565625215667</v>
      </c>
    </row>
    <row r="80" spans="1:12" x14ac:dyDescent="0.25">
      <c r="A80" s="1">
        <f t="shared" si="21"/>
        <v>0.8</v>
      </c>
      <c r="B80">
        <f t="shared" si="13"/>
        <v>0.99571079353443503</v>
      </c>
      <c r="C80">
        <f t="shared" si="22"/>
        <v>28</v>
      </c>
      <c r="D80">
        <f t="shared" si="14"/>
        <v>28.995710793534435</v>
      </c>
      <c r="E80">
        <f t="shared" si="15"/>
        <v>24.722738866847045</v>
      </c>
      <c r="F80">
        <f t="shared" si="16"/>
        <v>36.995710793534435</v>
      </c>
      <c r="G80">
        <f t="shared" si="17"/>
        <v>20.995710793534435</v>
      </c>
      <c r="H80">
        <f t="shared" si="18"/>
        <v>-0.33272968264367719</v>
      </c>
      <c r="I80">
        <f t="shared" si="19"/>
        <v>1</v>
      </c>
      <c r="J80">
        <f t="shared" si="23"/>
        <v>15.663444458605326</v>
      </c>
      <c r="K80">
        <f t="shared" si="20"/>
        <v>35.075054099371563</v>
      </c>
      <c r="L80">
        <f t="shared" si="12"/>
        <v>19.075054099371567</v>
      </c>
    </row>
    <row r="81" spans="1:12" x14ac:dyDescent="0.25">
      <c r="A81" s="1">
        <f t="shared" si="21"/>
        <v>0.81</v>
      </c>
      <c r="B81">
        <f t="shared" si="13"/>
        <v>1.7689837837493005E-2</v>
      </c>
      <c r="C81">
        <f t="shared" si="22"/>
        <v>28</v>
      </c>
      <c r="D81">
        <f t="shared" si="14"/>
        <v>28.017689837837494</v>
      </c>
      <c r="E81">
        <f t="shared" si="15"/>
        <v>24.390009184203368</v>
      </c>
      <c r="F81">
        <f t="shared" si="16"/>
        <v>36.017689837837494</v>
      </c>
      <c r="G81">
        <f t="shared" si="17"/>
        <v>20.017689837837494</v>
      </c>
      <c r="H81">
        <f t="shared" si="18"/>
        <v>-0.29751581503205315</v>
      </c>
      <c r="I81">
        <f t="shared" si="19"/>
        <v>1</v>
      </c>
      <c r="J81">
        <f t="shared" si="23"/>
        <v>15.330714775961649</v>
      </c>
      <c r="K81">
        <f t="shared" si="20"/>
        <v>33.914692353388375</v>
      </c>
      <c r="L81">
        <f t="shared" si="12"/>
        <v>17.914692353388375</v>
      </c>
    </row>
    <row r="82" spans="1:12" x14ac:dyDescent="0.25">
      <c r="A82" s="1">
        <f t="shared" si="21"/>
        <v>0.82000000000000006</v>
      </c>
      <c r="B82">
        <f t="shared" si="13"/>
        <v>-1.6281421563118512</v>
      </c>
      <c r="C82">
        <f t="shared" si="22"/>
        <v>28</v>
      </c>
      <c r="D82">
        <f t="shared" si="14"/>
        <v>26.371857843688147</v>
      </c>
      <c r="E82">
        <f t="shared" si="15"/>
        <v>24.092493369171315</v>
      </c>
      <c r="F82">
        <f t="shared" si="16"/>
        <v>34.371857843688147</v>
      </c>
      <c r="G82">
        <f t="shared" si="17"/>
        <v>18.371857843688147</v>
      </c>
      <c r="H82">
        <f t="shared" si="18"/>
        <v>-0.17178902366924831</v>
      </c>
      <c r="I82">
        <f t="shared" si="19"/>
        <v>1</v>
      </c>
      <c r="J82">
        <f t="shared" si="23"/>
        <v>15.033198960929596</v>
      </c>
      <c r="K82">
        <f t="shared" si="20"/>
        <v>33.064055099795212</v>
      </c>
      <c r="L82">
        <f t="shared" si="12"/>
        <v>17.064055099795219</v>
      </c>
    </row>
    <row r="83" spans="1:12" x14ac:dyDescent="0.25">
      <c r="A83" s="1">
        <f t="shared" si="21"/>
        <v>0.83000000000000007</v>
      </c>
      <c r="B83">
        <f t="shared" si="13"/>
        <v>-3.0850420775738092</v>
      </c>
      <c r="C83">
        <f t="shared" si="22"/>
        <v>28</v>
      </c>
      <c r="D83">
        <f t="shared" si="14"/>
        <v>24.91495792242619</v>
      </c>
      <c r="E83">
        <f t="shared" si="15"/>
        <v>23.920704345502067</v>
      </c>
      <c r="F83">
        <f t="shared" si="16"/>
        <v>32.91495792242619</v>
      </c>
      <c r="G83">
        <f t="shared" si="17"/>
        <v>16.91495792242619</v>
      </c>
      <c r="H83">
        <f t="shared" si="18"/>
        <v>9.9742901421535635E-3</v>
      </c>
      <c r="I83">
        <f t="shared" si="19"/>
        <v>1</v>
      </c>
      <c r="J83">
        <f t="shared" si="23"/>
        <v>14.861409937260348</v>
      </c>
      <c r="K83">
        <f t="shared" si="20"/>
        <v>32.702670791440411</v>
      </c>
      <c r="L83">
        <f t="shared" si="12"/>
        <v>16.702670791440411</v>
      </c>
    </row>
    <row r="84" spans="1:12" x14ac:dyDescent="0.25">
      <c r="A84" s="1">
        <f t="shared" si="21"/>
        <v>0.84</v>
      </c>
      <c r="B84">
        <f t="shared" si="13"/>
        <v>-3.6457361903983361</v>
      </c>
      <c r="C84">
        <f t="shared" si="22"/>
        <v>28</v>
      </c>
      <c r="D84">
        <f t="shared" si="14"/>
        <v>24.354263809601665</v>
      </c>
      <c r="E84">
        <f t="shared" si="15"/>
        <v>23.93067863564422</v>
      </c>
      <c r="F84">
        <f t="shared" si="16"/>
        <v>32.354263809601662</v>
      </c>
      <c r="G84">
        <f t="shared" si="17"/>
        <v>16.354263809601665</v>
      </c>
      <c r="H84">
        <f t="shared" si="18"/>
        <v>0.16355629472130317</v>
      </c>
      <c r="I84">
        <f t="shared" si="19"/>
        <v>1</v>
      </c>
      <c r="J84">
        <f t="shared" si="23"/>
        <v>14.871384227402501</v>
      </c>
      <c r="K84">
        <f t="shared" si="20"/>
        <v>32.609912128178472</v>
      </c>
      <c r="L84">
        <f t="shared" si="12"/>
        <v>16.609912128178472</v>
      </c>
    </row>
    <row r="85" spans="1:12" x14ac:dyDescent="0.25">
      <c r="A85" s="1">
        <f t="shared" si="21"/>
        <v>0.85</v>
      </c>
      <c r="B85">
        <f t="shared" si="13"/>
        <v>-3.3848591765351266</v>
      </c>
      <c r="C85">
        <f t="shared" si="22"/>
        <v>28</v>
      </c>
      <c r="D85">
        <f t="shared" si="14"/>
        <v>24.615140823464873</v>
      </c>
      <c r="E85">
        <f t="shared" si="15"/>
        <v>24.094234930365523</v>
      </c>
      <c r="F85">
        <f t="shared" si="16"/>
        <v>32.61514082346487</v>
      </c>
      <c r="G85">
        <f t="shared" si="17"/>
        <v>16.615140823464873</v>
      </c>
      <c r="H85">
        <f t="shared" si="18"/>
        <v>0.22997650565802275</v>
      </c>
      <c r="I85">
        <f t="shared" si="19"/>
        <v>1</v>
      </c>
      <c r="J85">
        <f t="shared" si="23"/>
        <v>15.034940522123804</v>
      </c>
      <c r="K85">
        <f t="shared" si="20"/>
        <v>32.383361045735825</v>
      </c>
      <c r="L85">
        <f t="shared" si="12"/>
        <v>16.383361045735821</v>
      </c>
    </row>
    <row r="86" spans="1:12" x14ac:dyDescent="0.25">
      <c r="A86" s="1">
        <f t="shared" si="21"/>
        <v>0.86</v>
      </c>
      <c r="B86">
        <f t="shared" si="13"/>
        <v>-3.0736793897310877</v>
      </c>
      <c r="C86">
        <f t="shared" si="22"/>
        <v>28</v>
      </c>
      <c r="D86">
        <f t="shared" si="14"/>
        <v>24.926320610268913</v>
      </c>
      <c r="E86">
        <f t="shared" si="15"/>
        <v>24.324211436023546</v>
      </c>
      <c r="F86">
        <f t="shared" si="16"/>
        <v>32.926320610268917</v>
      </c>
      <c r="G86">
        <f t="shared" si="17"/>
        <v>16.926320610268913</v>
      </c>
      <c r="H86">
        <f t="shared" si="18"/>
        <v>0.22731484197290541</v>
      </c>
      <c r="I86">
        <f t="shared" si="19"/>
        <v>1</v>
      </c>
      <c r="J86">
        <f t="shared" si="23"/>
        <v>15.264917027781827</v>
      </c>
      <c r="K86">
        <f t="shared" si="20"/>
        <v>31.822359420381098</v>
      </c>
      <c r="L86">
        <f t="shared" si="12"/>
        <v>15.822359420381096</v>
      </c>
    </row>
    <row r="87" spans="1:12" x14ac:dyDescent="0.25">
      <c r="A87" s="1">
        <f t="shared" si="21"/>
        <v>0.87</v>
      </c>
      <c r="B87">
        <f t="shared" si="13"/>
        <v>-3.4560767306215698</v>
      </c>
      <c r="C87">
        <f t="shared" si="22"/>
        <v>28</v>
      </c>
      <c r="D87">
        <f t="shared" si="14"/>
        <v>24.543923269378432</v>
      </c>
      <c r="E87">
        <f t="shared" si="15"/>
        <v>24.551526277996452</v>
      </c>
      <c r="F87">
        <f t="shared" si="16"/>
        <v>32.543923269378432</v>
      </c>
      <c r="G87">
        <f t="shared" si="17"/>
        <v>16.543923269378432</v>
      </c>
      <c r="H87">
        <f t="shared" si="18"/>
        <v>0.23181631587210916</v>
      </c>
      <c r="I87">
        <f t="shared" si="19"/>
        <v>1</v>
      </c>
      <c r="J87">
        <f t="shared" si="23"/>
        <v>15.492231869754733</v>
      </c>
      <c r="K87">
        <f t="shared" si="20"/>
        <v>31.123654250853182</v>
      </c>
      <c r="L87">
        <f t="shared" si="12"/>
        <v>15.123654250853178</v>
      </c>
    </row>
    <row r="88" spans="1:12" x14ac:dyDescent="0.25">
      <c r="A88" s="1">
        <f t="shared" si="21"/>
        <v>0.88</v>
      </c>
      <c r="B88">
        <f t="shared" si="13"/>
        <v>-4.5519405201689365</v>
      </c>
      <c r="C88">
        <f t="shared" si="22"/>
        <v>28</v>
      </c>
      <c r="D88">
        <f t="shared" si="14"/>
        <v>23.448059479831063</v>
      </c>
      <c r="E88">
        <f t="shared" si="15"/>
        <v>24.783342593868561</v>
      </c>
      <c r="F88">
        <f t="shared" si="16"/>
        <v>31.448059479831063</v>
      </c>
      <c r="G88">
        <f t="shared" si="17"/>
        <v>15.448059479831063</v>
      </c>
      <c r="H88">
        <f t="shared" si="18"/>
        <v>0.30572752902789091</v>
      </c>
      <c r="I88">
        <f t="shared" si="19"/>
        <v>1</v>
      </c>
      <c r="J88">
        <f t="shared" si="23"/>
        <v>15.724048185626842</v>
      </c>
      <c r="K88">
        <f t="shared" si="20"/>
        <v>30.708891046936248</v>
      </c>
      <c r="L88">
        <f t="shared" si="12"/>
        <v>14.708891046936248</v>
      </c>
    </row>
    <row r="89" spans="1:12" x14ac:dyDescent="0.25">
      <c r="A89" s="1">
        <f t="shared" si="21"/>
        <v>0.89</v>
      </c>
      <c r="B89">
        <f t="shared" si="13"/>
        <v>-5.6288656779540158</v>
      </c>
      <c r="C89">
        <f t="shared" si="22"/>
        <v>28</v>
      </c>
      <c r="D89">
        <f t="shared" si="14"/>
        <v>22.371134322045982</v>
      </c>
      <c r="E89">
        <f t="shared" si="15"/>
        <v>25.089070122896452</v>
      </c>
      <c r="F89">
        <f t="shared" si="16"/>
        <v>30.371134322045982</v>
      </c>
      <c r="G89">
        <f t="shared" si="17"/>
        <v>14.371134322045982</v>
      </c>
      <c r="H89">
        <f t="shared" si="18"/>
        <v>0.43828143412447318</v>
      </c>
      <c r="I89">
        <f t="shared" si="19"/>
        <v>1</v>
      </c>
      <c r="J89">
        <f t="shared" si="23"/>
        <v>16.029775714654733</v>
      </c>
      <c r="K89">
        <f t="shared" si="20"/>
        <v>30.842285438482627</v>
      </c>
      <c r="L89">
        <f t="shared" si="12"/>
        <v>14.842285438482625</v>
      </c>
    </row>
    <row r="90" spans="1:12" x14ac:dyDescent="0.25">
      <c r="A90" s="1">
        <f t="shared" si="21"/>
        <v>0.9</v>
      </c>
      <c r="B90">
        <f t="shared" si="13"/>
        <v>-5.8685000678427608</v>
      </c>
      <c r="C90">
        <f t="shared" si="22"/>
        <v>28</v>
      </c>
      <c r="D90">
        <f t="shared" si="14"/>
        <v>22.13149993215724</v>
      </c>
      <c r="E90">
        <f t="shared" si="15"/>
        <v>25.527351557020925</v>
      </c>
      <c r="F90">
        <f t="shared" si="16"/>
        <v>30.13149993215724</v>
      </c>
      <c r="G90">
        <f t="shared" si="17"/>
        <v>14.13149993215724</v>
      </c>
      <c r="H90">
        <f t="shared" si="18"/>
        <v>0.55414752457935279</v>
      </c>
      <c r="I90">
        <f t="shared" si="19"/>
        <v>1</v>
      </c>
      <c r="J90">
        <f t="shared" si="23"/>
        <v>16.468057148779206</v>
      </c>
      <c r="K90">
        <f t="shared" si="20"/>
        <v>31.389821355945354</v>
      </c>
      <c r="L90">
        <f t="shared" si="12"/>
        <v>15.389821355945358</v>
      </c>
    </row>
    <row r="91" spans="1:12" x14ac:dyDescent="0.25">
      <c r="A91" s="1">
        <f t="shared" si="21"/>
        <v>0.91</v>
      </c>
      <c r="B91">
        <f t="shared" si="13"/>
        <v>-5.1151295462892916</v>
      </c>
      <c r="C91">
        <f t="shared" si="22"/>
        <v>28</v>
      </c>
      <c r="D91">
        <f t="shared" si="14"/>
        <v>22.884870453710707</v>
      </c>
      <c r="E91">
        <f t="shared" si="15"/>
        <v>26.081499081600278</v>
      </c>
      <c r="F91">
        <f t="shared" si="16"/>
        <v>30.884870453710707</v>
      </c>
      <c r="G91">
        <f t="shared" si="17"/>
        <v>14.884870453710707</v>
      </c>
      <c r="H91">
        <f t="shared" si="18"/>
        <v>0.58162420329712461</v>
      </c>
      <c r="I91">
        <f t="shared" si="19"/>
        <v>1</v>
      </c>
      <c r="J91">
        <f t="shared" si="23"/>
        <v>17.022204673358559</v>
      </c>
      <c r="K91">
        <f t="shared" si="20"/>
        <v>31.94132018203679</v>
      </c>
      <c r="L91">
        <f t="shared" si="12"/>
        <v>15.94132018203679</v>
      </c>
    </row>
    <row r="92" spans="1:12" x14ac:dyDescent="0.25">
      <c r="A92" s="1">
        <f t="shared" si="21"/>
        <v>0.92</v>
      </c>
      <c r="B92">
        <f t="shared" si="13"/>
        <v>-4.0183629539834325</v>
      </c>
      <c r="C92">
        <f t="shared" si="22"/>
        <v>28</v>
      </c>
      <c r="D92">
        <f t="shared" si="14"/>
        <v>23.981637046016566</v>
      </c>
      <c r="E92">
        <f t="shared" si="15"/>
        <v>26.663123284897402</v>
      </c>
      <c r="F92">
        <f t="shared" si="16"/>
        <v>31.981637046016566</v>
      </c>
      <c r="G92">
        <f t="shared" si="17"/>
        <v>15.981637046016566</v>
      </c>
      <c r="H92">
        <f t="shared" si="18"/>
        <v>0.51790873422721617</v>
      </c>
      <c r="I92">
        <f t="shared" si="19"/>
        <v>1</v>
      </c>
      <c r="J92">
        <f t="shared" si="23"/>
        <v>17.603828876655683</v>
      </c>
      <c r="K92">
        <f t="shared" si="20"/>
        <v>32.1832196754563</v>
      </c>
      <c r="L92">
        <f t="shared" si="12"/>
        <v>16.183219675456307</v>
      </c>
    </row>
    <row r="93" spans="1:12" x14ac:dyDescent="0.25">
      <c r="A93" s="1">
        <f t="shared" si="21"/>
        <v>0.93</v>
      </c>
      <c r="B93">
        <f t="shared" si="13"/>
        <v>-3.4387220081030798</v>
      </c>
      <c r="C93">
        <f t="shared" si="22"/>
        <v>28</v>
      </c>
      <c r="D93">
        <f t="shared" si="14"/>
        <v>24.561277991896919</v>
      </c>
      <c r="E93">
        <f t="shared" si="15"/>
        <v>27.181032019124618</v>
      </c>
      <c r="F93">
        <f t="shared" si="16"/>
        <v>32.561277991896915</v>
      </c>
      <c r="G93">
        <f t="shared" si="17"/>
        <v>16.561277991896919</v>
      </c>
      <c r="H93">
        <f t="shared" si="18"/>
        <v>0.43145129547266592</v>
      </c>
      <c r="I93">
        <f t="shared" si="19"/>
        <v>1</v>
      </c>
      <c r="J93">
        <f t="shared" si="23"/>
        <v>18.121737610882899</v>
      </c>
      <c r="K93">
        <f t="shared" si="20"/>
        <v>32.179513292031828</v>
      </c>
      <c r="L93">
        <f t="shared" si="12"/>
        <v>16.179513292031825</v>
      </c>
    </row>
    <row r="94" spans="1:12" x14ac:dyDescent="0.25">
      <c r="A94" s="1">
        <f t="shared" si="21"/>
        <v>0.94000000000000006</v>
      </c>
      <c r="B94">
        <f t="shared" si="13"/>
        <v>-3.6625047634770329</v>
      </c>
      <c r="C94">
        <f t="shared" si="22"/>
        <v>28</v>
      </c>
      <c r="D94">
        <f t="shared" si="14"/>
        <v>24.337495236522969</v>
      </c>
      <c r="E94">
        <f t="shared" si="15"/>
        <v>27.612483314597284</v>
      </c>
      <c r="F94">
        <f t="shared" si="16"/>
        <v>32.337495236522969</v>
      </c>
      <c r="G94">
        <f t="shared" si="17"/>
        <v>16.337495236522969</v>
      </c>
      <c r="H94">
        <f t="shared" si="18"/>
        <v>0.39922803555993625</v>
      </c>
      <c r="I94">
        <f t="shared" si="19"/>
        <v>1</v>
      </c>
      <c r="J94">
        <f t="shared" si="23"/>
        <v>18.553188906355565</v>
      </c>
      <c r="K94">
        <f t="shared" si="20"/>
        <v>32.302843290161675</v>
      </c>
      <c r="L94">
        <f t="shared" si="12"/>
        <v>16.302843290161679</v>
      </c>
    </row>
    <row r="95" spans="1:12" x14ac:dyDescent="0.25">
      <c r="A95" s="1">
        <f t="shared" si="21"/>
        <v>0.95000000000000007</v>
      </c>
      <c r="B95">
        <f t="shared" si="13"/>
        <v>-4.1475315726112338</v>
      </c>
      <c r="C95">
        <f t="shared" si="22"/>
        <v>28</v>
      </c>
      <c r="D95">
        <f t="shared" si="14"/>
        <v>23.852468427388764</v>
      </c>
      <c r="E95">
        <f t="shared" si="15"/>
        <v>28.011711350157221</v>
      </c>
      <c r="F95">
        <f t="shared" si="16"/>
        <v>31.852468427388764</v>
      </c>
      <c r="G95">
        <f t="shared" si="17"/>
        <v>15.852468427388764</v>
      </c>
      <c r="H95">
        <f t="shared" si="18"/>
        <v>0.43658716956207755</v>
      </c>
      <c r="I95">
        <f t="shared" si="19"/>
        <v>1</v>
      </c>
      <c r="J95">
        <f t="shared" si="23"/>
        <v>18.952416941915502</v>
      </c>
      <c r="K95">
        <f t="shared" si="20"/>
        <v>32.879482464955913</v>
      </c>
      <c r="L95">
        <f t="shared" si="12"/>
        <v>16.879482464955913</v>
      </c>
    </row>
    <row r="96" spans="1:12" x14ac:dyDescent="0.25">
      <c r="A96" s="1">
        <f t="shared" si="21"/>
        <v>0.96</v>
      </c>
      <c r="B96">
        <f t="shared" si="13"/>
        <v>-4.0331884876813531</v>
      </c>
      <c r="C96">
        <f t="shared" si="22"/>
        <v>28</v>
      </c>
      <c r="D96">
        <f t="shared" si="14"/>
        <v>23.966811512318646</v>
      </c>
      <c r="E96">
        <f t="shared" si="15"/>
        <v>28.448298519719298</v>
      </c>
      <c r="F96">
        <f t="shared" si="16"/>
        <v>31.966811512318646</v>
      </c>
      <c r="G96">
        <f t="shared" si="17"/>
        <v>15.966811512318646</v>
      </c>
      <c r="H96">
        <f t="shared" si="18"/>
        <v>0.48413522618404414</v>
      </c>
      <c r="I96">
        <f t="shared" si="19"/>
        <v>1</v>
      </c>
      <c r="J96">
        <f t="shared" si="23"/>
        <v>19.389004111477579</v>
      </c>
      <c r="K96">
        <f t="shared" si="20"/>
        <v>33.875068333778017</v>
      </c>
      <c r="L96">
        <f t="shared" si="12"/>
        <v>17.875068333778021</v>
      </c>
    </row>
    <row r="97" spans="1:12" x14ac:dyDescent="0.25">
      <c r="A97" s="1">
        <f t="shared" si="21"/>
        <v>0.97</v>
      </c>
      <c r="B97">
        <f t="shared" si="13"/>
        <v>-2.9454020155836624</v>
      </c>
      <c r="C97">
        <f t="shared" si="22"/>
        <v>28</v>
      </c>
      <c r="D97">
        <f t="shared" si="14"/>
        <v>25.054597984416336</v>
      </c>
      <c r="E97">
        <f t="shared" si="15"/>
        <v>28.932433745903342</v>
      </c>
      <c r="F97">
        <f t="shared" si="16"/>
        <v>33.054597984416333</v>
      </c>
      <c r="G97">
        <f t="shared" si="17"/>
        <v>17.054597984416336</v>
      </c>
      <c r="H97">
        <f t="shared" si="18"/>
        <v>0.46367425204330814</v>
      </c>
      <c r="I97">
        <f t="shared" si="19"/>
        <v>1</v>
      </c>
      <c r="J97">
        <f t="shared" si="23"/>
        <v>19.873139337661623</v>
      </c>
      <c r="K97">
        <f t="shared" si="20"/>
        <v>34.910547555170751</v>
      </c>
      <c r="L97">
        <f t="shared" si="12"/>
        <v>18.910547555170755</v>
      </c>
    </row>
    <row r="98" spans="1:12" x14ac:dyDescent="0.25">
      <c r="A98" s="1">
        <f t="shared" si="21"/>
        <v>0.98</v>
      </c>
      <c r="B98">
        <f t="shared" si="13"/>
        <v>-1.3559480643000856</v>
      </c>
      <c r="C98">
        <f t="shared" si="22"/>
        <v>28</v>
      </c>
      <c r="D98">
        <f t="shared" si="14"/>
        <v>26.644051935699913</v>
      </c>
      <c r="E98">
        <f t="shared" si="15"/>
        <v>29.39610799794665</v>
      </c>
      <c r="F98">
        <f t="shared" si="16"/>
        <v>34.644051935699913</v>
      </c>
      <c r="G98">
        <f t="shared" si="17"/>
        <v>18.644051935699913</v>
      </c>
      <c r="H98">
        <f t="shared" si="18"/>
        <v>0.35170371379791376</v>
      </c>
      <c r="I98">
        <f t="shared" si="19"/>
        <v>1</v>
      </c>
      <c r="J98">
        <f t="shared" si="23"/>
        <v>20.336813589704931</v>
      </c>
      <c r="K98">
        <f t="shared" si="20"/>
        <v>35.594235981963642</v>
      </c>
      <c r="L98">
        <f t="shared" si="12"/>
        <v>19.594235981963646</v>
      </c>
    </row>
    <row r="99" spans="1:12" x14ac:dyDescent="0.25">
      <c r="A99" s="1">
        <f t="shared" si="21"/>
        <v>0.99</v>
      </c>
      <c r="B99">
        <f t="shared" si="13"/>
        <v>-0.16518809732281192</v>
      </c>
      <c r="C99">
        <f t="shared" si="22"/>
        <v>28</v>
      </c>
      <c r="D99">
        <f t="shared" si="14"/>
        <v>27.834811902677188</v>
      </c>
      <c r="E99">
        <f t="shared" si="15"/>
        <v>29.747811711744564</v>
      </c>
      <c r="F99">
        <f t="shared" si="16"/>
        <v>35.834811902677188</v>
      </c>
      <c r="G99">
        <f t="shared" si="17"/>
        <v>19.834811902677188</v>
      </c>
      <c r="H99">
        <f t="shared" si="18"/>
        <v>0.20284237777157443</v>
      </c>
      <c r="I99">
        <f t="shared" si="19"/>
        <v>1</v>
      </c>
      <c r="J99">
        <f t="shared" si="23"/>
        <v>20.688517303502845</v>
      </c>
      <c r="K99">
        <f t="shared" si="20"/>
        <v>35.865284219594052</v>
      </c>
      <c r="L99">
        <f t="shared" si="12"/>
        <v>19.865284219594052</v>
      </c>
    </row>
    <row r="100" spans="1:12" x14ac:dyDescent="0.25">
      <c r="A100" s="1">
        <f t="shared" si="21"/>
        <v>1</v>
      </c>
      <c r="B100">
        <f t="shared" si="13"/>
        <v>0.10872839788958066</v>
      </c>
      <c r="C100">
        <f t="shared" si="22"/>
        <v>28</v>
      </c>
      <c r="D100">
        <f t="shared" si="14"/>
        <v>28.108728397889582</v>
      </c>
      <c r="E100">
        <f t="shared" si="15"/>
        <v>29.950654089516139</v>
      </c>
      <c r="F100">
        <f t="shared" si="16"/>
        <v>36.108728397889578</v>
      </c>
      <c r="G100">
        <f t="shared" si="17"/>
        <v>20.108728397889582</v>
      </c>
      <c r="H100">
        <f t="shared" si="18"/>
        <v>0.10156196516214777</v>
      </c>
      <c r="I100">
        <f t="shared" si="19"/>
        <v>1</v>
      </c>
      <c r="J100">
        <f t="shared" si="23"/>
        <v>20.89135968127442</v>
      </c>
      <c r="K100">
        <f t="shared" si="20"/>
        <v>36.033349843871925</v>
      </c>
      <c r="L100">
        <f t="shared" si="12"/>
        <v>20.033349843871928</v>
      </c>
    </row>
    <row r="101" spans="1:12" x14ac:dyDescent="0.25">
      <c r="A101" s="1">
        <f t="shared" si="21"/>
        <v>1.01</v>
      </c>
      <c r="B101">
        <f t="shared" si="13"/>
        <v>-0.21064830841209886</v>
      </c>
      <c r="C101">
        <f t="shared" si="22"/>
        <v>28</v>
      </c>
      <c r="D101">
        <f t="shared" si="14"/>
        <v>27.7893516915879</v>
      </c>
      <c r="E101">
        <f t="shared" si="15"/>
        <v>30.052216054678286</v>
      </c>
      <c r="F101">
        <f t="shared" si="16"/>
        <v>35.789351691587896</v>
      </c>
      <c r="G101">
        <f t="shared" si="17"/>
        <v>19.7893516915879</v>
      </c>
      <c r="H101">
        <f t="shared" si="18"/>
        <v>8.6530366644737455E-2</v>
      </c>
      <c r="I101">
        <f t="shared" si="19"/>
        <v>1</v>
      </c>
      <c r="J101">
        <f t="shared" si="23"/>
        <v>20.992921646436567</v>
      </c>
      <c r="K101">
        <f t="shared" si="20"/>
        <v>36.478559063466577</v>
      </c>
      <c r="L101">
        <f t="shared" si="12"/>
        <v>20.47855906346658</v>
      </c>
    </row>
    <row r="102" spans="1:12" x14ac:dyDescent="0.25">
      <c r="A102" s="1">
        <f t="shared" si="21"/>
        <v>1.02</v>
      </c>
      <c r="B102">
        <f t="shared" si="13"/>
        <v>-0.27175511377844908</v>
      </c>
      <c r="C102">
        <f t="shared" si="22"/>
        <v>28</v>
      </c>
      <c r="D102">
        <f t="shared" si="14"/>
        <v>27.72824488622155</v>
      </c>
      <c r="E102">
        <f t="shared" si="15"/>
        <v>30.138746421323024</v>
      </c>
      <c r="F102">
        <f t="shared" si="16"/>
        <v>35.728244886221546</v>
      </c>
      <c r="G102">
        <f t="shared" si="17"/>
        <v>19.72824488622155</v>
      </c>
      <c r="H102">
        <f t="shared" si="18"/>
        <v>0.11704412501756067</v>
      </c>
      <c r="I102">
        <f t="shared" si="19"/>
        <v>1</v>
      </c>
      <c r="J102">
        <f t="shared" si="23"/>
        <v>21.079452013081305</v>
      </c>
      <c r="K102">
        <f t="shared" si="20"/>
        <v>37.288123465537225</v>
      </c>
      <c r="L102">
        <f t="shared" si="12"/>
        <v>21.288123465537222</v>
      </c>
    </row>
    <row r="103" spans="1:12" x14ac:dyDescent="0.25">
      <c r="A103" s="1">
        <f t="shared" si="21"/>
        <v>1.03</v>
      </c>
      <c r="B103">
        <f t="shared" si="13"/>
        <v>0.50707439978867919</v>
      </c>
      <c r="C103">
        <f t="shared" si="22"/>
        <v>28</v>
      </c>
      <c r="D103">
        <f t="shared" si="14"/>
        <v>28.507074399788678</v>
      </c>
      <c r="E103">
        <f t="shared" si="15"/>
        <v>30.255790546340585</v>
      </c>
      <c r="F103">
        <f t="shared" si="16"/>
        <v>36.507074399788678</v>
      </c>
      <c r="G103">
        <f t="shared" si="17"/>
        <v>20.507074399788678</v>
      </c>
      <c r="H103">
        <f t="shared" si="18"/>
        <v>0.11233561974168538</v>
      </c>
      <c r="I103">
        <f t="shared" si="19"/>
        <v>1</v>
      </c>
      <c r="J103">
        <f t="shared" si="23"/>
        <v>21.196496138098865</v>
      </c>
      <c r="K103">
        <f t="shared" si="20"/>
        <v>38.164152075281223</v>
      </c>
      <c r="L103">
        <f t="shared" si="12"/>
        <v>22.164152075281226</v>
      </c>
    </row>
    <row r="104" spans="1:12" x14ac:dyDescent="0.25">
      <c r="A104" s="1">
        <f t="shared" si="21"/>
        <v>1.04</v>
      </c>
      <c r="B104">
        <f t="shared" si="13"/>
        <v>1.8895652762681894</v>
      </c>
      <c r="C104">
        <f t="shared" si="22"/>
        <v>28</v>
      </c>
      <c r="D104">
        <f t="shared" si="14"/>
        <v>29.88956527626819</v>
      </c>
      <c r="E104">
        <f t="shared" si="15"/>
        <v>30.36812616608227</v>
      </c>
      <c r="F104">
        <f t="shared" si="16"/>
        <v>37.889565276268186</v>
      </c>
      <c r="G104">
        <f t="shared" si="17"/>
        <v>21.88956527626819</v>
      </c>
      <c r="H104">
        <f t="shared" si="18"/>
        <v>2.7545133107754083E-2</v>
      </c>
      <c r="I104">
        <f t="shared" si="19"/>
        <v>1</v>
      </c>
      <c r="J104">
        <f t="shared" si="23"/>
        <v>21.308831757840551</v>
      </c>
      <c r="K104">
        <f t="shared" si="20"/>
        <v>38.6877825074626</v>
      </c>
      <c r="L104">
        <f t="shared" si="12"/>
        <v>22.687782507462597</v>
      </c>
    </row>
    <row r="105" spans="1:12" x14ac:dyDescent="0.25">
      <c r="A105" s="1">
        <f t="shared" si="21"/>
        <v>1.05</v>
      </c>
      <c r="B105">
        <f t="shared" si="13"/>
        <v>3.0276092998704747</v>
      </c>
      <c r="C105">
        <f t="shared" si="22"/>
        <v>28</v>
      </c>
      <c r="D105">
        <f t="shared" si="14"/>
        <v>31.027609299870473</v>
      </c>
      <c r="E105">
        <f t="shared" si="15"/>
        <v>30.395671299190024</v>
      </c>
      <c r="F105">
        <f t="shared" si="16"/>
        <v>39.027609299870477</v>
      </c>
      <c r="G105">
        <f t="shared" si="17"/>
        <v>23.027609299870473</v>
      </c>
      <c r="H105">
        <f t="shared" si="18"/>
        <v>-0.10355336479605626</v>
      </c>
      <c r="I105">
        <f t="shared" si="19"/>
        <v>1</v>
      </c>
      <c r="J105">
        <f t="shared" si="23"/>
        <v>21.336376890948305</v>
      </c>
      <c r="K105">
        <f t="shared" si="20"/>
        <v>38.697063121986105</v>
      </c>
      <c r="L105">
        <f t="shared" si="12"/>
        <v>22.697063121986101</v>
      </c>
    </row>
    <row r="106" spans="1:12" x14ac:dyDescent="0.25">
      <c r="A106" s="1">
        <f t="shared" si="21"/>
        <v>1.06</v>
      </c>
      <c r="B106">
        <f t="shared" si="13"/>
        <v>3.2323593251975682</v>
      </c>
      <c r="C106">
        <f t="shared" si="22"/>
        <v>28</v>
      </c>
      <c r="D106">
        <f t="shared" si="14"/>
        <v>31.232359325197567</v>
      </c>
      <c r="E106">
        <f t="shared" si="15"/>
        <v>30.292117934393968</v>
      </c>
      <c r="F106">
        <f t="shared" si="16"/>
        <v>39.232359325197564</v>
      </c>
      <c r="G106">
        <f t="shared" si="17"/>
        <v>23.232359325197567</v>
      </c>
      <c r="H106">
        <f t="shared" si="18"/>
        <v>-0.19840679356901703</v>
      </c>
      <c r="I106">
        <f t="shared" si="19"/>
        <v>1</v>
      </c>
      <c r="J106">
        <f t="shared" si="23"/>
        <v>21.232823526152249</v>
      </c>
      <c r="K106">
        <f t="shared" si="20"/>
        <v>38.431332997332923</v>
      </c>
      <c r="L106">
        <f t="shared" si="12"/>
        <v>22.431332997332923</v>
      </c>
    </row>
    <row r="107" spans="1:12" x14ac:dyDescent="0.25">
      <c r="A107" s="1">
        <f t="shared" si="21"/>
        <v>1.07</v>
      </c>
      <c r="B107">
        <f t="shared" si="13"/>
        <v>2.6015961285141587</v>
      </c>
      <c r="C107">
        <f t="shared" si="22"/>
        <v>28</v>
      </c>
      <c r="D107">
        <f t="shared" si="14"/>
        <v>30.60159612851416</v>
      </c>
      <c r="E107">
        <f t="shared" si="15"/>
        <v>30.093711140824951</v>
      </c>
      <c r="F107">
        <f t="shared" si="16"/>
        <v>38.60159612851416</v>
      </c>
      <c r="G107">
        <f t="shared" si="17"/>
        <v>22.60159612851416</v>
      </c>
      <c r="H107">
        <f t="shared" si="18"/>
        <v>-0.20070934759184667</v>
      </c>
      <c r="I107">
        <f t="shared" si="19"/>
        <v>1</v>
      </c>
      <c r="J107">
        <f t="shared" si="23"/>
        <v>21.034416732583232</v>
      </c>
      <c r="K107">
        <f t="shared" si="20"/>
        <v>38.309419335757354</v>
      </c>
      <c r="L107">
        <f t="shared" si="12"/>
        <v>22.309419335757351</v>
      </c>
    </row>
    <row r="108" spans="1:12" x14ac:dyDescent="0.25">
      <c r="A108" s="1">
        <f t="shared" si="21"/>
        <v>1.08</v>
      </c>
      <c r="B108">
        <f t="shared" si="13"/>
        <v>1.9266877343621993</v>
      </c>
      <c r="C108">
        <f t="shared" si="22"/>
        <v>28</v>
      </c>
      <c r="D108">
        <f t="shared" si="14"/>
        <v>29.926687734362201</v>
      </c>
      <c r="E108">
        <f t="shared" si="15"/>
        <v>29.893001793233104</v>
      </c>
      <c r="F108">
        <f t="shared" si="16"/>
        <v>37.926687734362204</v>
      </c>
      <c r="G108">
        <f t="shared" si="17"/>
        <v>21.926687734362201</v>
      </c>
      <c r="H108">
        <f t="shared" si="18"/>
        <v>-0.13164733448405386</v>
      </c>
      <c r="I108">
        <f t="shared" si="19"/>
        <v>1</v>
      </c>
      <c r="J108">
        <f t="shared" si="23"/>
        <v>20.833707384991385</v>
      </c>
      <c r="K108">
        <f t="shared" si="20"/>
        <v>38.545529681884481</v>
      </c>
      <c r="L108">
        <f t="shared" si="12"/>
        <v>22.545529681884481</v>
      </c>
    </row>
    <row r="109" spans="1:12" x14ac:dyDescent="0.25">
      <c r="A109" s="1">
        <f t="shared" si="21"/>
        <v>1.0900000000000001</v>
      </c>
      <c r="B109">
        <f t="shared" si="13"/>
        <v>1.9646888012577661</v>
      </c>
      <c r="C109">
        <f t="shared" si="22"/>
        <v>28</v>
      </c>
      <c r="D109">
        <f t="shared" si="14"/>
        <v>29.964688801257765</v>
      </c>
      <c r="E109">
        <f t="shared" si="15"/>
        <v>29.76135445874905</v>
      </c>
      <c r="F109">
        <f t="shared" si="16"/>
        <v>37.964688801257765</v>
      </c>
      <c r="G109">
        <f t="shared" si="17"/>
        <v>21.964688801257765</v>
      </c>
      <c r="H109">
        <f t="shared" si="18"/>
        <v>-7.0258822961992706E-2</v>
      </c>
      <c r="I109">
        <f t="shared" si="19"/>
        <v>1</v>
      </c>
      <c r="J109">
        <f t="shared" si="23"/>
        <v>20.702060050507331</v>
      </c>
      <c r="K109">
        <f t="shared" si="20"/>
        <v>38.955833730511614</v>
      </c>
      <c r="L109">
        <f t="shared" si="12"/>
        <v>22.955833730511614</v>
      </c>
    </row>
    <row r="110" spans="1:12" x14ac:dyDescent="0.25">
      <c r="A110" s="1">
        <f t="shared" si="21"/>
        <v>1.1000000000000001</v>
      </c>
      <c r="B110">
        <f t="shared" si="13"/>
        <v>2.7447046788952734</v>
      </c>
      <c r="C110">
        <f t="shared" si="22"/>
        <v>28</v>
      </c>
      <c r="D110">
        <f t="shared" si="14"/>
        <v>30.744704678895275</v>
      </c>
      <c r="E110">
        <f t="shared" si="15"/>
        <v>29.691095635787057</v>
      </c>
      <c r="F110">
        <f t="shared" si="16"/>
        <v>38.744704678895275</v>
      </c>
      <c r="G110">
        <f t="shared" si="17"/>
        <v>22.744704678895275</v>
      </c>
      <c r="H110">
        <f t="shared" si="18"/>
        <v>-8.0960762664670227E-2</v>
      </c>
      <c r="I110">
        <f t="shared" si="19"/>
        <v>1</v>
      </c>
      <c r="J110">
        <f t="shared" si="23"/>
        <v>20.631801227545338</v>
      </c>
      <c r="K110">
        <f t="shared" si="20"/>
        <v>39.133312828066963</v>
      </c>
      <c r="L110">
        <f t="shared" si="12"/>
        <v>23.133312828066963</v>
      </c>
    </row>
    <row r="111" spans="1:12" x14ac:dyDescent="0.25">
      <c r="A111" s="1">
        <f t="shared" si="21"/>
        <v>1.1100000000000001</v>
      </c>
      <c r="B111">
        <f t="shared" si="13"/>
        <v>3.546037513022684</v>
      </c>
      <c r="C111">
        <f t="shared" si="22"/>
        <v>28</v>
      </c>
      <c r="D111">
        <f t="shared" si="14"/>
        <v>31.546037513022682</v>
      </c>
      <c r="E111">
        <f t="shared" si="15"/>
        <v>29.610134873122387</v>
      </c>
      <c r="F111">
        <f t="shared" si="16"/>
        <v>39.546037513022682</v>
      </c>
      <c r="G111">
        <f t="shared" si="17"/>
        <v>23.546037513022682</v>
      </c>
      <c r="H111">
        <f t="shared" si="18"/>
        <v>-0.15485535190763144</v>
      </c>
      <c r="I111">
        <f t="shared" si="19"/>
        <v>1</v>
      </c>
      <c r="J111">
        <f t="shared" si="23"/>
        <v>20.550840464880668</v>
      </c>
      <c r="K111">
        <f t="shared" si="20"/>
        <v>38.829785635883056</v>
      </c>
      <c r="L111">
        <f t="shared" si="12"/>
        <v>22.829785635883059</v>
      </c>
    </row>
    <row r="112" spans="1:12" x14ac:dyDescent="0.25">
      <c r="A112" s="1">
        <f t="shared" si="21"/>
        <v>1.1200000000000001</v>
      </c>
      <c r="B112">
        <f t="shared" si="13"/>
        <v>3.5679039288707388</v>
      </c>
      <c r="C112">
        <f t="shared" si="22"/>
        <v>28</v>
      </c>
      <c r="D112">
        <f t="shared" si="14"/>
        <v>31.567903928870738</v>
      </c>
      <c r="E112">
        <f t="shared" si="15"/>
        <v>29.455279521214756</v>
      </c>
      <c r="F112">
        <f t="shared" si="16"/>
        <v>39.567903928870734</v>
      </c>
      <c r="G112">
        <f t="shared" si="17"/>
        <v>23.567903928870738</v>
      </c>
      <c r="H112">
        <f t="shared" si="18"/>
        <v>-0.21874492712573712</v>
      </c>
      <c r="I112">
        <f t="shared" si="19"/>
        <v>1</v>
      </c>
      <c r="J112">
        <f t="shared" si="23"/>
        <v>20.395985112973037</v>
      </c>
      <c r="K112">
        <f t="shared" si="20"/>
        <v>38.193470463780955</v>
      </c>
      <c r="L112">
        <f t="shared" si="12"/>
        <v>22.193470463780951</v>
      </c>
    </row>
    <row r="113" spans="1:12" x14ac:dyDescent="0.25">
      <c r="A113" s="1">
        <f t="shared" si="21"/>
        <v>1.1300000000000001</v>
      </c>
      <c r="B113">
        <f t="shared" si="13"/>
        <v>2.674605191479154</v>
      </c>
      <c r="C113">
        <f t="shared" si="22"/>
        <v>28</v>
      </c>
      <c r="D113">
        <f t="shared" si="14"/>
        <v>30.674605191479152</v>
      </c>
      <c r="E113">
        <f t="shared" si="15"/>
        <v>29.236534594089019</v>
      </c>
      <c r="F113">
        <f t="shared" si="16"/>
        <v>38.674605191479152</v>
      </c>
      <c r="G113">
        <f t="shared" si="17"/>
        <v>22.674605191479152</v>
      </c>
      <c r="H113">
        <f t="shared" si="18"/>
        <v>-0.20352132640443088</v>
      </c>
      <c r="I113">
        <f t="shared" si="19"/>
        <v>1</v>
      </c>
      <c r="J113">
        <f t="shared" si="23"/>
        <v>20.1772401858473</v>
      </c>
      <c r="K113">
        <f t="shared" si="20"/>
        <v>37.643210140680111</v>
      </c>
      <c r="L113">
        <f t="shared" si="12"/>
        <v>21.643210140680107</v>
      </c>
    </row>
    <row r="114" spans="1:12" x14ac:dyDescent="0.25">
      <c r="A114" s="1">
        <f t="shared" si="21"/>
        <v>1.1400000000000001</v>
      </c>
      <c r="B114">
        <f t="shared" si="13"/>
        <v>1.5305959101596736</v>
      </c>
      <c r="C114">
        <f t="shared" si="22"/>
        <v>28</v>
      </c>
      <c r="D114">
        <f t="shared" si="14"/>
        <v>29.530595910159672</v>
      </c>
      <c r="E114">
        <f t="shared" si="15"/>
        <v>29.033013267684588</v>
      </c>
      <c r="F114">
        <f t="shared" si="16"/>
        <v>37.530595910159676</v>
      </c>
      <c r="G114">
        <f t="shared" si="17"/>
        <v>21.530595910159672</v>
      </c>
      <c r="H114">
        <f t="shared" si="18"/>
        <v>-0.10899664931129394</v>
      </c>
      <c r="I114">
        <f t="shared" si="19"/>
        <v>1</v>
      </c>
      <c r="J114">
        <f t="shared" si="23"/>
        <v>19.973718859442869</v>
      </c>
      <c r="K114">
        <f t="shared" si="20"/>
        <v>37.494502111853407</v>
      </c>
      <c r="L114">
        <f t="shared" si="12"/>
        <v>21.494502111853407</v>
      </c>
    </row>
    <row r="115" spans="1:12" x14ac:dyDescent="0.25">
      <c r="A115" s="1">
        <f t="shared" si="21"/>
        <v>1.1500000000000001</v>
      </c>
      <c r="B115">
        <f t="shared" si="13"/>
        <v>1.0007768246142332</v>
      </c>
      <c r="C115">
        <f t="shared" si="22"/>
        <v>28</v>
      </c>
      <c r="D115">
        <f t="shared" si="14"/>
        <v>29.000776824614235</v>
      </c>
      <c r="E115">
        <f t="shared" si="15"/>
        <v>28.924016618373294</v>
      </c>
      <c r="F115">
        <f t="shared" si="16"/>
        <v>37.000776824614235</v>
      </c>
      <c r="G115">
        <f t="shared" si="17"/>
        <v>21.000776824614235</v>
      </c>
      <c r="H115">
        <f t="shared" si="18"/>
        <v>-5.50611002068635E-3</v>
      </c>
      <c r="I115">
        <f t="shared" si="19"/>
        <v>1</v>
      </c>
      <c r="J115">
        <f t="shared" si="23"/>
        <v>19.864722210131575</v>
      </c>
      <c r="K115">
        <f t="shared" si="20"/>
        <v>37.680652419257676</v>
      </c>
      <c r="L115">
        <f t="shared" si="12"/>
        <v>21.680652419257676</v>
      </c>
    </row>
    <row r="116" spans="1:12" x14ac:dyDescent="0.25">
      <c r="A116" s="1">
        <f t="shared" si="21"/>
        <v>1.1599999999999999</v>
      </c>
      <c r="B116">
        <f t="shared" si="13"/>
        <v>1.3668626364673711</v>
      </c>
      <c r="C116">
        <f t="shared" si="22"/>
        <v>28</v>
      </c>
      <c r="D116">
        <f t="shared" si="14"/>
        <v>29.366862636467371</v>
      </c>
      <c r="E116">
        <f t="shared" si="15"/>
        <v>28.918510508352608</v>
      </c>
      <c r="F116">
        <f t="shared" si="16"/>
        <v>37.366862636467374</v>
      </c>
      <c r="G116">
        <f t="shared" si="17"/>
        <v>21.366862636467371</v>
      </c>
      <c r="H116">
        <f t="shared" si="18"/>
        <v>2.9260121008061191E-2</v>
      </c>
      <c r="I116">
        <f t="shared" si="19"/>
        <v>1</v>
      </c>
      <c r="J116">
        <f t="shared" si="23"/>
        <v>19.859216100110888</v>
      </c>
      <c r="K116">
        <f t="shared" si="20"/>
        <v>37.824923761285547</v>
      </c>
      <c r="L116">
        <f t="shared" si="12"/>
        <v>21.82492376128554</v>
      </c>
    </row>
    <row r="117" spans="1:12" x14ac:dyDescent="0.25">
      <c r="A117" s="1">
        <f t="shared" si="21"/>
        <v>1.17</v>
      </c>
      <c r="B117">
        <f t="shared" si="13"/>
        <v>2.0797730761723505</v>
      </c>
      <c r="C117">
        <f t="shared" si="22"/>
        <v>28</v>
      </c>
      <c r="D117">
        <f t="shared" si="14"/>
        <v>30.079773076172351</v>
      </c>
      <c r="E117">
        <f t="shared" si="15"/>
        <v>28.947770629360669</v>
      </c>
      <c r="F117">
        <f t="shared" si="16"/>
        <v>38.079773076172351</v>
      </c>
      <c r="G117">
        <f t="shared" si="17"/>
        <v>22.079773076172351</v>
      </c>
      <c r="H117">
        <f t="shared" si="18"/>
        <v>-1.9808677677378483E-2</v>
      </c>
      <c r="I117">
        <f t="shared" si="19"/>
        <v>1</v>
      </c>
      <c r="J117">
        <f t="shared" si="23"/>
        <v>19.88847622111895</v>
      </c>
      <c r="K117">
        <f t="shared" si="20"/>
        <v>37.596874155976529</v>
      </c>
      <c r="L117">
        <f t="shared" si="12"/>
        <v>21.596874155976522</v>
      </c>
    </row>
    <row r="118" spans="1:12" x14ac:dyDescent="0.25">
      <c r="A118" s="1">
        <f t="shared" si="21"/>
        <v>1.18</v>
      </c>
      <c r="B118">
        <f t="shared" si="13"/>
        <v>2.2751971397767363</v>
      </c>
      <c r="C118">
        <f t="shared" si="22"/>
        <v>28</v>
      </c>
      <c r="D118">
        <f t="shared" si="14"/>
        <v>30.275197139776736</v>
      </c>
      <c r="E118">
        <f t="shared" si="15"/>
        <v>28.92796195168329</v>
      </c>
      <c r="F118">
        <f t="shared" si="16"/>
        <v>38.275197139776736</v>
      </c>
      <c r="G118">
        <f t="shared" si="17"/>
        <v>22.275197139776736</v>
      </c>
      <c r="H118">
        <f t="shared" si="18"/>
        <v>-9.2769480566392559E-2</v>
      </c>
      <c r="I118">
        <f t="shared" si="19"/>
        <v>1</v>
      </c>
      <c r="J118">
        <f t="shared" si="23"/>
        <v>19.868667543441571</v>
      </c>
      <c r="K118">
        <f t="shared" si="20"/>
        <v>37.024847202490513</v>
      </c>
      <c r="L118">
        <f t="shared" si="12"/>
        <v>21.024847202490509</v>
      </c>
    </row>
    <row r="119" spans="1:12" x14ac:dyDescent="0.25">
      <c r="A119" s="1">
        <f t="shared" si="21"/>
        <v>1.19</v>
      </c>
      <c r="B119">
        <f t="shared" si="13"/>
        <v>1.5778621927257122</v>
      </c>
      <c r="C119">
        <f t="shared" si="22"/>
        <v>28</v>
      </c>
      <c r="D119">
        <f t="shared" si="14"/>
        <v>29.577862192725711</v>
      </c>
      <c r="E119">
        <f t="shared" si="15"/>
        <v>28.835192471116898</v>
      </c>
      <c r="F119">
        <f t="shared" si="16"/>
        <v>37.577862192725711</v>
      </c>
      <c r="G119">
        <f t="shared" si="17"/>
        <v>21.577862192725711</v>
      </c>
      <c r="H119">
        <f t="shared" si="18"/>
        <v>-0.11101285089362634</v>
      </c>
      <c r="I119">
        <f t="shared" si="19"/>
        <v>1</v>
      </c>
      <c r="J119">
        <f t="shared" si="23"/>
        <v>19.775898062875179</v>
      </c>
      <c r="K119">
        <f t="shared" si="20"/>
        <v>36.476954180442675</v>
      </c>
      <c r="L119">
        <f t="shared" si="12"/>
        <v>20.476954180442679</v>
      </c>
    </row>
    <row r="120" spans="1:12" x14ac:dyDescent="0.25">
      <c r="A120" s="1">
        <f t="shared" si="21"/>
        <v>1.2</v>
      </c>
      <c r="B120">
        <f t="shared" si="13"/>
        <v>0.45466421523129552</v>
      </c>
      <c r="C120">
        <f t="shared" si="22"/>
        <v>28</v>
      </c>
      <c r="D120">
        <f t="shared" si="14"/>
        <v>28.454664215231297</v>
      </c>
      <c r="E120">
        <f t="shared" si="15"/>
        <v>28.724179620223271</v>
      </c>
      <c r="F120">
        <f t="shared" si="16"/>
        <v>36.454664215231297</v>
      </c>
      <c r="G120">
        <f t="shared" si="17"/>
        <v>20.454664215231297</v>
      </c>
      <c r="H120">
        <f t="shared" si="18"/>
        <v>-5.060893453664761E-2</v>
      </c>
      <c r="I120">
        <f t="shared" si="19"/>
        <v>1</v>
      </c>
      <c r="J120">
        <f t="shared" si="23"/>
        <v>19.664885211981552</v>
      </c>
      <c r="K120">
        <f t="shared" si="20"/>
        <v>36.327754952208693</v>
      </c>
      <c r="L120">
        <f t="shared" si="12"/>
        <v>20.327754952208696</v>
      </c>
    </row>
    <row r="121" spans="1:12" x14ac:dyDescent="0.25">
      <c r="A121" s="1">
        <f t="shared" si="21"/>
        <v>1.21</v>
      </c>
      <c r="B121">
        <f t="shared" si="13"/>
        <v>-0.20833473777170231</v>
      </c>
      <c r="C121">
        <f t="shared" si="22"/>
        <v>28</v>
      </c>
      <c r="D121">
        <f t="shared" si="14"/>
        <v>27.791665262228296</v>
      </c>
      <c r="E121">
        <f t="shared" si="15"/>
        <v>28.673570685686624</v>
      </c>
      <c r="F121">
        <f t="shared" si="16"/>
        <v>35.791665262228292</v>
      </c>
      <c r="G121">
        <f t="shared" si="17"/>
        <v>19.791665262228296</v>
      </c>
      <c r="H121">
        <f t="shared" si="18"/>
        <v>3.4873446550186316E-2</v>
      </c>
      <c r="I121">
        <f t="shared" si="19"/>
        <v>1</v>
      </c>
      <c r="J121">
        <f t="shared" si="23"/>
        <v>19.614276277444905</v>
      </c>
      <c r="K121">
        <f t="shared" si="20"/>
        <v>36.616902398798359</v>
      </c>
      <c r="L121">
        <f t="shared" si="12"/>
        <v>20.616902398798359</v>
      </c>
    </row>
    <row r="122" spans="1:12" x14ac:dyDescent="0.25">
      <c r="A122" s="1">
        <f t="shared" si="21"/>
        <v>1.22</v>
      </c>
      <c r="B122">
        <f t="shared" si="13"/>
        <v>8.3625051585418109E-2</v>
      </c>
      <c r="C122">
        <f t="shared" si="22"/>
        <v>28</v>
      </c>
      <c r="D122">
        <f t="shared" si="14"/>
        <v>28.083625051585418</v>
      </c>
      <c r="E122">
        <f t="shared" si="15"/>
        <v>28.70844413223681</v>
      </c>
      <c r="F122">
        <f t="shared" si="16"/>
        <v>36.083625051585415</v>
      </c>
      <c r="G122">
        <f t="shared" si="17"/>
        <v>20.083625051585418</v>
      </c>
      <c r="H122">
        <f t="shared" si="18"/>
        <v>6.3094648215166416E-2</v>
      </c>
      <c r="I122">
        <f t="shared" si="19"/>
        <v>1</v>
      </c>
      <c r="J122">
        <f t="shared" si="23"/>
        <v>19.649149723995091</v>
      </c>
      <c r="K122">
        <f t="shared" si="20"/>
        <v>37.013501729820234</v>
      </c>
      <c r="L122">
        <f t="shared" si="12"/>
        <v>21.013501729820238</v>
      </c>
    </row>
    <row r="123" spans="1:12" x14ac:dyDescent="0.25">
      <c r="A123" s="1">
        <f t="shared" si="21"/>
        <v>1.23</v>
      </c>
      <c r="B123">
        <f t="shared" si="13"/>
        <v>0.98106527978977542</v>
      </c>
      <c r="C123">
        <f t="shared" si="22"/>
        <v>28</v>
      </c>
      <c r="D123">
        <f t="shared" si="14"/>
        <v>28.981065279789775</v>
      </c>
      <c r="E123">
        <f t="shared" si="15"/>
        <v>28.771538780451976</v>
      </c>
      <c r="F123">
        <f t="shared" si="16"/>
        <v>36.981065279789775</v>
      </c>
      <c r="G123">
        <f t="shared" si="17"/>
        <v>20.981065279789775</v>
      </c>
      <c r="H123">
        <f t="shared" si="18"/>
        <v>-1.55390973652203E-3</v>
      </c>
      <c r="I123">
        <f t="shared" si="19"/>
        <v>1</v>
      </c>
      <c r="J123">
        <f t="shared" si="23"/>
        <v>19.712244372210257</v>
      </c>
      <c r="K123">
        <f t="shared" si="20"/>
        <v>37.11896420420149</v>
      </c>
      <c r="L123">
        <f t="shared" si="12"/>
        <v>21.11896420420149</v>
      </c>
    </row>
    <row r="124" spans="1:12" x14ac:dyDescent="0.25">
      <c r="A124" s="1">
        <f t="shared" si="21"/>
        <v>1.24</v>
      </c>
      <c r="B124">
        <f t="shared" si="13"/>
        <v>1.6112540015899541</v>
      </c>
      <c r="C124">
        <f t="shared" si="22"/>
        <v>28</v>
      </c>
      <c r="D124">
        <f t="shared" si="14"/>
        <v>29.611254001589955</v>
      </c>
      <c r="E124">
        <f t="shared" si="15"/>
        <v>28.769984870715454</v>
      </c>
      <c r="F124">
        <f t="shared" si="16"/>
        <v>37.611254001589955</v>
      </c>
      <c r="G124">
        <f t="shared" si="17"/>
        <v>21.611254001589955</v>
      </c>
      <c r="H124">
        <f t="shared" si="18"/>
        <v>-0.11507686875981094</v>
      </c>
      <c r="I124">
        <f t="shared" si="19"/>
        <v>1</v>
      </c>
      <c r="J124">
        <f t="shared" si="23"/>
        <v>19.710690462473735</v>
      </c>
      <c r="K124">
        <f t="shared" si="20"/>
        <v>36.830024539708333</v>
      </c>
      <c r="L124">
        <f t="shared" si="12"/>
        <v>20.830024539708337</v>
      </c>
    </row>
    <row r="125" spans="1:12" x14ac:dyDescent="0.25">
      <c r="A125" s="1">
        <f t="shared" si="21"/>
        <v>1.25</v>
      </c>
      <c r="B125">
        <f t="shared" si="13"/>
        <v>1.3780625863158014</v>
      </c>
      <c r="C125">
        <f t="shared" si="22"/>
        <v>28</v>
      </c>
      <c r="D125">
        <f t="shared" si="14"/>
        <v>29.378062586315803</v>
      </c>
      <c r="E125">
        <f t="shared" si="15"/>
        <v>28.654908001955643</v>
      </c>
      <c r="F125">
        <f t="shared" si="16"/>
        <v>37.378062586315806</v>
      </c>
      <c r="G125">
        <f t="shared" si="17"/>
        <v>21.378062586315803</v>
      </c>
      <c r="H125">
        <f t="shared" si="18"/>
        <v>-0.19385599455073788</v>
      </c>
      <c r="I125">
        <f t="shared" si="19"/>
        <v>1</v>
      </c>
      <c r="J125">
        <f t="shared" si="23"/>
        <v>19.595613593713924</v>
      </c>
      <c r="K125">
        <f t="shared" si="20"/>
        <v>36.428371744261241</v>
      </c>
      <c r="L125">
        <f t="shared" si="12"/>
        <v>20.428371744261241</v>
      </c>
    </row>
    <row r="126" spans="1:12" x14ac:dyDescent="0.25">
      <c r="A126" s="1">
        <f t="shared" si="21"/>
        <v>1.26</v>
      </c>
      <c r="B126">
        <f t="shared" si="13"/>
        <v>0.5054749491104269</v>
      </c>
      <c r="C126">
        <f t="shared" si="22"/>
        <v>28</v>
      </c>
      <c r="D126">
        <f t="shared" si="14"/>
        <v>28.505474949110425</v>
      </c>
      <c r="E126">
        <f t="shared" si="15"/>
        <v>28.461052007404906</v>
      </c>
      <c r="F126">
        <f t="shared" si="16"/>
        <v>36.505474949110422</v>
      </c>
      <c r="G126">
        <f t="shared" si="17"/>
        <v>20.505474949110425</v>
      </c>
      <c r="H126">
        <f t="shared" si="18"/>
        <v>-0.19074331081077389</v>
      </c>
      <c r="I126">
        <f t="shared" si="19"/>
        <v>1</v>
      </c>
      <c r="J126">
        <f t="shared" si="23"/>
        <v>19.401757599163187</v>
      </c>
      <c r="K126">
        <f t="shared" si="20"/>
        <v>36.314778918763452</v>
      </c>
      <c r="L126">
        <f t="shared" si="12"/>
        <v>20.314778918763455</v>
      </c>
    </row>
    <row r="127" spans="1:12" x14ac:dyDescent="0.25">
      <c r="A127" s="1">
        <f t="shared" si="21"/>
        <v>1.27</v>
      </c>
      <c r="B127">
        <f t="shared" si="13"/>
        <v>-0.17469337818283281</v>
      </c>
      <c r="C127">
        <f t="shared" si="22"/>
        <v>28</v>
      </c>
      <c r="D127">
        <f t="shared" si="14"/>
        <v>27.825306621817166</v>
      </c>
      <c r="E127">
        <f t="shared" si="15"/>
        <v>28.270308696594132</v>
      </c>
      <c r="F127">
        <f t="shared" si="16"/>
        <v>35.825306621817163</v>
      </c>
      <c r="G127">
        <f t="shared" si="17"/>
        <v>19.825306621817166</v>
      </c>
      <c r="H127">
        <f t="shared" si="18"/>
        <v>-0.13733731770852486</v>
      </c>
      <c r="I127">
        <f t="shared" si="19"/>
        <v>1</v>
      </c>
      <c r="J127">
        <f t="shared" si="23"/>
        <v>19.211014288352413</v>
      </c>
      <c r="K127">
        <f t="shared" si="20"/>
        <v>36.632536264130906</v>
      </c>
      <c r="L127">
        <f t="shared" si="12"/>
        <v>20.632536264130909</v>
      </c>
    </row>
    <row r="128" spans="1:12" x14ac:dyDescent="0.25">
      <c r="A128" s="1">
        <f t="shared" si="21"/>
        <v>1.28</v>
      </c>
      <c r="B128">
        <f t="shared" si="13"/>
        <v>4.6428198015665556E-3</v>
      </c>
      <c r="C128">
        <f t="shared" si="22"/>
        <v>28</v>
      </c>
      <c r="D128">
        <f t="shared" si="14"/>
        <v>28.004642819801568</v>
      </c>
      <c r="E128">
        <f t="shared" si="15"/>
        <v>28.132971378885607</v>
      </c>
      <c r="F128">
        <f t="shared" si="16"/>
        <v>36.004642819801568</v>
      </c>
      <c r="G128">
        <f t="shared" si="17"/>
        <v>20.004642819801568</v>
      </c>
      <c r="H128">
        <f t="shared" si="18"/>
        <v>-0.11361736239541997</v>
      </c>
      <c r="I128">
        <f t="shared" si="19"/>
        <v>1</v>
      </c>
      <c r="J128">
        <f t="shared" si="23"/>
        <v>19.073676970643888</v>
      </c>
      <c r="K128">
        <f t="shared" si="20"/>
        <v>37.126822505848864</v>
      </c>
      <c r="L128">
        <f t="shared" si="12"/>
        <v>21.126822505848864</v>
      </c>
    </row>
    <row r="129" spans="1:12" x14ac:dyDescent="0.25">
      <c r="A129" s="1">
        <f t="shared" si="21"/>
        <v>1.29</v>
      </c>
      <c r="B129">
        <f t="shared" si="13"/>
        <v>0.92369128432465708</v>
      </c>
      <c r="C129">
        <f t="shared" si="22"/>
        <v>28</v>
      </c>
      <c r="D129">
        <f t="shared" si="14"/>
        <v>28.923691284324658</v>
      </c>
      <c r="E129">
        <f t="shared" si="15"/>
        <v>28.019354016490187</v>
      </c>
      <c r="F129">
        <f t="shared" si="16"/>
        <v>36.923691284324661</v>
      </c>
      <c r="G129">
        <f t="shared" si="17"/>
        <v>20.923691284324658</v>
      </c>
      <c r="H129">
        <f t="shared" si="18"/>
        <v>-0.17290899395766601</v>
      </c>
      <c r="I129">
        <f t="shared" si="19"/>
        <v>1</v>
      </c>
      <c r="J129">
        <f t="shared" si="23"/>
        <v>18.960059608248468</v>
      </c>
      <c r="K129">
        <f t="shared" si="20"/>
        <v>37.369767903860293</v>
      </c>
      <c r="L129">
        <f t="shared" si="12"/>
        <v>21.369767903860293</v>
      </c>
    </row>
    <row r="130" spans="1:12" x14ac:dyDescent="0.25">
      <c r="A130" s="1">
        <f t="shared" si="21"/>
        <v>1.3</v>
      </c>
      <c r="B130">
        <f t="shared" si="13"/>
        <v>1.7765043305802348</v>
      </c>
      <c r="C130">
        <f t="shared" si="22"/>
        <v>28</v>
      </c>
      <c r="D130">
        <f t="shared" si="14"/>
        <v>29.776504330580234</v>
      </c>
      <c r="E130">
        <f t="shared" si="15"/>
        <v>27.846445022532521</v>
      </c>
      <c r="F130">
        <f t="shared" si="16"/>
        <v>37.776504330580238</v>
      </c>
      <c r="G130">
        <f t="shared" si="17"/>
        <v>21.776504330580234</v>
      </c>
      <c r="H130">
        <f t="shared" si="18"/>
        <v>-0.29123058706431948</v>
      </c>
      <c r="I130">
        <f t="shared" si="19"/>
        <v>1</v>
      </c>
      <c r="J130">
        <f t="shared" si="23"/>
        <v>18.787150614290802</v>
      </c>
      <c r="K130">
        <f t="shared" si="20"/>
        <v>37.144765652832859</v>
      </c>
      <c r="L130">
        <f t="shared" ref="L130:L193" si="24">AVERAGE(G130:G133)</f>
        <v>21.144765652832863</v>
      </c>
    </row>
    <row r="131" spans="1:12" x14ac:dyDescent="0.25">
      <c r="A131" s="1">
        <f t="shared" si="21"/>
        <v>1.31</v>
      </c>
      <c r="B131">
        <f t="shared" ref="B131:B194" si="25">3*SIN(12*A131)-2*COS(20*A131+1)+1*SIN(100*A131+3)</f>
        <v>1.8024515886889994</v>
      </c>
      <c r="C131">
        <f t="shared" si="22"/>
        <v>28</v>
      </c>
      <c r="D131">
        <f t="shared" ref="D131:D194" si="26">B131+C131</f>
        <v>29.802451588688999</v>
      </c>
      <c r="E131">
        <f t="shared" ref="E131:E194" si="27">AVERAGE(D131:D144)</f>
        <v>27.555214435468201</v>
      </c>
      <c r="F131">
        <f t="shared" ref="F131:F194" si="28">D131+8</f>
        <v>37.802451588688996</v>
      </c>
      <c r="G131">
        <f t="shared" ref="G131:G194" si="29">D131-8</f>
        <v>21.802451588688999</v>
      </c>
      <c r="H131">
        <f t="shared" ref="H131:H194" si="30">E132-E131</f>
        <v>-0.38766185887144644</v>
      </c>
      <c r="I131">
        <f t="shared" ref="I131:I194" si="31">IF(F131-J131&lt;0,  1-POWER(I$1, ABS(J131-F131))/ POWER(I$1, 8),  1)</f>
        <v>1</v>
      </c>
      <c r="J131">
        <f t="shared" si="23"/>
        <v>18.495920027226482</v>
      </c>
      <c r="K131">
        <f t="shared" ref="K131:K194" si="32">AVERAGE(F131:F134)</f>
        <v>36.637174353117359</v>
      </c>
      <c r="L131">
        <f t="shared" si="24"/>
        <v>20.637174353117363</v>
      </c>
    </row>
    <row r="132" spans="1:12" x14ac:dyDescent="0.25">
      <c r="A132" s="1">
        <f>0.01*ROW(A132)</f>
        <v>1.32</v>
      </c>
      <c r="B132">
        <f t="shared" si="25"/>
        <v>0.97642441184727458</v>
      </c>
      <c r="C132">
        <f t="shared" ref="C132:C195" si="33">C131</f>
        <v>28</v>
      </c>
      <c r="D132">
        <f t="shared" si="26"/>
        <v>28.976424411847276</v>
      </c>
      <c r="E132">
        <f t="shared" si="27"/>
        <v>27.167552576596755</v>
      </c>
      <c r="F132">
        <f t="shared" si="28"/>
        <v>36.976424411847276</v>
      </c>
      <c r="G132">
        <f t="shared" si="29"/>
        <v>20.976424411847276</v>
      </c>
      <c r="H132">
        <f t="shared" si="30"/>
        <v>-0.39708119604053138</v>
      </c>
      <c r="I132">
        <f t="shared" si="31"/>
        <v>1</v>
      </c>
      <c r="J132">
        <f t="shared" ref="J132:J195" si="34">J131+H131*I131</f>
        <v>18.108258168355036</v>
      </c>
      <c r="K132">
        <f t="shared" si="32"/>
        <v>36.256534834427832</v>
      </c>
      <c r="L132">
        <f t="shared" si="24"/>
        <v>20.256534834427832</v>
      </c>
    </row>
    <row r="133" spans="1:12" x14ac:dyDescent="0.25">
      <c r="A133" s="1">
        <f>0.01*ROW(A133)</f>
        <v>1.33</v>
      </c>
      <c r="B133">
        <f t="shared" si="25"/>
        <v>2.3682280214940454E-2</v>
      </c>
      <c r="C133">
        <f t="shared" si="33"/>
        <v>28</v>
      </c>
      <c r="D133">
        <f t="shared" si="26"/>
        <v>28.023682280214942</v>
      </c>
      <c r="E133">
        <f t="shared" si="27"/>
        <v>26.770471380556224</v>
      </c>
      <c r="F133">
        <f t="shared" si="28"/>
        <v>36.023682280214942</v>
      </c>
      <c r="G133">
        <f t="shared" si="29"/>
        <v>20.023682280214942</v>
      </c>
      <c r="H133">
        <f t="shared" si="30"/>
        <v>-0.32847152819602243</v>
      </c>
      <c r="I133">
        <f t="shared" si="31"/>
        <v>1</v>
      </c>
      <c r="J133">
        <f t="shared" si="34"/>
        <v>17.711176972314504</v>
      </c>
      <c r="K133">
        <f t="shared" si="32"/>
        <v>36.254166263115458</v>
      </c>
      <c r="L133">
        <f t="shared" si="24"/>
        <v>20.254166263115462</v>
      </c>
    </row>
    <row r="134" spans="1:12" x14ac:dyDescent="0.25">
      <c r="A134" s="1">
        <f t="shared" ref="A134:A197" si="35">0.01*ROW(A134)</f>
        <v>1.34</v>
      </c>
      <c r="B134">
        <f t="shared" si="25"/>
        <v>-0.25386086828176135</v>
      </c>
      <c r="C134">
        <f t="shared" si="33"/>
        <v>28</v>
      </c>
      <c r="D134">
        <f t="shared" si="26"/>
        <v>27.746139131718238</v>
      </c>
      <c r="E134">
        <f t="shared" si="27"/>
        <v>26.441999852360201</v>
      </c>
      <c r="F134">
        <f t="shared" si="28"/>
        <v>35.746139131718238</v>
      </c>
      <c r="G134">
        <f t="shared" si="29"/>
        <v>19.746139131718238</v>
      </c>
      <c r="H134">
        <f t="shared" si="30"/>
        <v>-0.25526009018265583</v>
      </c>
      <c r="I134">
        <f t="shared" si="31"/>
        <v>1</v>
      </c>
      <c r="J134">
        <f t="shared" si="34"/>
        <v>17.382705444118482</v>
      </c>
      <c r="K134">
        <f t="shared" si="32"/>
        <v>36.488073328931335</v>
      </c>
      <c r="L134">
        <f t="shared" si="24"/>
        <v>20.488073328931339</v>
      </c>
    </row>
    <row r="135" spans="1:12" x14ac:dyDescent="0.25">
      <c r="A135" s="1">
        <f t="shared" si="35"/>
        <v>1.35</v>
      </c>
      <c r="B135">
        <f t="shared" si="25"/>
        <v>0.27989351393086426</v>
      </c>
      <c r="C135">
        <f t="shared" si="33"/>
        <v>28</v>
      </c>
      <c r="D135">
        <f t="shared" si="26"/>
        <v>28.279893513930865</v>
      </c>
      <c r="E135">
        <f t="shared" si="27"/>
        <v>26.186739762177545</v>
      </c>
      <c r="F135">
        <f t="shared" si="28"/>
        <v>36.279893513930865</v>
      </c>
      <c r="G135">
        <f t="shared" si="29"/>
        <v>20.279893513930865</v>
      </c>
      <c r="H135">
        <f t="shared" si="30"/>
        <v>-0.24663955867080034</v>
      </c>
      <c r="I135">
        <f t="shared" si="31"/>
        <v>1</v>
      </c>
      <c r="J135">
        <f t="shared" si="34"/>
        <v>17.127445353935826</v>
      </c>
      <c r="K135">
        <f t="shared" si="32"/>
        <v>36.551583005739928</v>
      </c>
      <c r="L135">
        <f t="shared" si="24"/>
        <v>20.551583005739928</v>
      </c>
    </row>
    <row r="136" spans="1:12" x14ac:dyDescent="0.25">
      <c r="A136" s="1">
        <f t="shared" si="35"/>
        <v>1.36</v>
      </c>
      <c r="B136">
        <f t="shared" si="25"/>
        <v>0.96695012659779755</v>
      </c>
      <c r="C136">
        <f t="shared" si="33"/>
        <v>28</v>
      </c>
      <c r="D136">
        <f t="shared" si="26"/>
        <v>28.966950126597798</v>
      </c>
      <c r="E136">
        <f t="shared" si="27"/>
        <v>25.940100203506745</v>
      </c>
      <c r="F136">
        <f t="shared" si="28"/>
        <v>36.966950126597794</v>
      </c>
      <c r="G136">
        <f t="shared" si="29"/>
        <v>20.966950126597798</v>
      </c>
      <c r="H136">
        <f t="shared" si="30"/>
        <v>-0.30307114298188864</v>
      </c>
      <c r="I136">
        <f t="shared" si="31"/>
        <v>1</v>
      </c>
      <c r="J136">
        <f t="shared" si="34"/>
        <v>16.880805795265026</v>
      </c>
      <c r="K136">
        <f t="shared" si="32"/>
        <v>36.147629292908583</v>
      </c>
      <c r="L136">
        <f t="shared" si="24"/>
        <v>20.147629292908583</v>
      </c>
    </row>
    <row r="137" spans="1:12" x14ac:dyDescent="0.25">
      <c r="A137" s="1">
        <f t="shared" si="35"/>
        <v>1.37</v>
      </c>
      <c r="B137">
        <f t="shared" si="25"/>
        <v>0.95931054347844746</v>
      </c>
      <c r="C137">
        <f t="shared" si="33"/>
        <v>28</v>
      </c>
      <c r="D137">
        <f t="shared" si="26"/>
        <v>28.959310543478448</v>
      </c>
      <c r="E137">
        <f t="shared" si="27"/>
        <v>25.637029060524856</v>
      </c>
      <c r="F137">
        <f t="shared" si="28"/>
        <v>36.959310543478452</v>
      </c>
      <c r="G137">
        <f t="shared" si="29"/>
        <v>20.959310543478448</v>
      </c>
      <c r="H137">
        <f t="shared" si="30"/>
        <v>-0.35531453160508875</v>
      </c>
      <c r="I137">
        <f t="shared" si="31"/>
        <v>1</v>
      </c>
      <c r="J137">
        <f t="shared" si="34"/>
        <v>16.577734652283137</v>
      </c>
      <c r="K137">
        <f t="shared" si="32"/>
        <v>35.364658910699028</v>
      </c>
      <c r="L137">
        <f t="shared" si="24"/>
        <v>19.364658910699028</v>
      </c>
    </row>
    <row r="138" spans="1:12" x14ac:dyDescent="0.25">
      <c r="A138" s="1">
        <f t="shared" si="35"/>
        <v>1.3800000000000001</v>
      </c>
      <c r="B138">
        <f t="shared" si="25"/>
        <v>1.7783895259471105E-4</v>
      </c>
      <c r="C138">
        <f t="shared" si="33"/>
        <v>28</v>
      </c>
      <c r="D138">
        <f t="shared" si="26"/>
        <v>28.000177838952595</v>
      </c>
      <c r="E138">
        <f t="shared" si="27"/>
        <v>25.281714528919768</v>
      </c>
      <c r="F138">
        <f t="shared" si="28"/>
        <v>36.000177838952595</v>
      </c>
      <c r="G138">
        <f t="shared" si="29"/>
        <v>20.000177838952595</v>
      </c>
      <c r="H138">
        <f t="shared" si="30"/>
        <v>-0.32791045852356149</v>
      </c>
      <c r="I138">
        <f t="shared" si="31"/>
        <v>1</v>
      </c>
      <c r="J138">
        <f t="shared" si="34"/>
        <v>16.222420120678049</v>
      </c>
      <c r="K138">
        <f t="shared" si="32"/>
        <v>34.600477318303867</v>
      </c>
      <c r="L138">
        <f t="shared" si="24"/>
        <v>18.60047731830387</v>
      </c>
    </row>
    <row r="139" spans="1:12" x14ac:dyDescent="0.25">
      <c r="A139" s="1">
        <f t="shared" si="35"/>
        <v>1.3900000000000001</v>
      </c>
      <c r="B139">
        <f t="shared" si="25"/>
        <v>-1.3359213373945134</v>
      </c>
      <c r="C139">
        <f t="shared" si="33"/>
        <v>28</v>
      </c>
      <c r="D139">
        <f t="shared" si="26"/>
        <v>26.664078662605487</v>
      </c>
      <c r="E139">
        <f t="shared" si="27"/>
        <v>24.953804070396206</v>
      </c>
      <c r="F139">
        <f t="shared" si="28"/>
        <v>34.66407866260549</v>
      </c>
      <c r="G139">
        <f t="shared" si="29"/>
        <v>18.664078662605487</v>
      </c>
      <c r="H139">
        <f t="shared" si="30"/>
        <v>-0.20876984680198163</v>
      </c>
      <c r="I139">
        <f t="shared" si="31"/>
        <v>1</v>
      </c>
      <c r="J139">
        <f t="shared" si="34"/>
        <v>15.894509662154487</v>
      </c>
      <c r="K139">
        <f t="shared" si="32"/>
        <v>34.203932795132133</v>
      </c>
      <c r="L139">
        <f t="shared" si="24"/>
        <v>18.20393279513214</v>
      </c>
    </row>
    <row r="140" spans="1:12" x14ac:dyDescent="0.25">
      <c r="A140" s="1">
        <f t="shared" si="35"/>
        <v>1.4000000000000001</v>
      </c>
      <c r="B140">
        <f t="shared" si="25"/>
        <v>-2.1649314022404358</v>
      </c>
      <c r="C140">
        <f t="shared" si="33"/>
        <v>28</v>
      </c>
      <c r="D140">
        <f t="shared" si="26"/>
        <v>25.835068597759566</v>
      </c>
      <c r="E140">
        <f t="shared" si="27"/>
        <v>24.745034223594224</v>
      </c>
      <c r="F140">
        <f t="shared" si="28"/>
        <v>33.835068597759566</v>
      </c>
      <c r="G140">
        <f t="shared" si="29"/>
        <v>17.835068597759566</v>
      </c>
      <c r="H140">
        <f t="shared" si="30"/>
        <v>-6.0893804127523765E-2</v>
      </c>
      <c r="I140">
        <f t="shared" si="31"/>
        <v>1</v>
      </c>
      <c r="J140">
        <f t="shared" si="34"/>
        <v>15.685739815352505</v>
      </c>
      <c r="K140">
        <f t="shared" si="32"/>
        <v>34.163654471710096</v>
      </c>
      <c r="L140">
        <f t="shared" si="24"/>
        <v>18.163654471710096</v>
      </c>
    </row>
    <row r="141" spans="1:12" x14ac:dyDescent="0.25">
      <c r="A141" s="1">
        <f t="shared" si="35"/>
        <v>1.41</v>
      </c>
      <c r="B141">
        <f t="shared" si="25"/>
        <v>-2.0974158261021723</v>
      </c>
      <c r="C141">
        <f t="shared" si="33"/>
        <v>28</v>
      </c>
      <c r="D141">
        <f t="shared" si="26"/>
        <v>25.902584173897829</v>
      </c>
      <c r="E141">
        <f t="shared" si="27"/>
        <v>24.684140419466701</v>
      </c>
      <c r="F141">
        <f t="shared" si="28"/>
        <v>33.902584173897829</v>
      </c>
      <c r="G141">
        <f t="shared" si="29"/>
        <v>17.902584173897829</v>
      </c>
      <c r="H141">
        <f t="shared" si="30"/>
        <v>3.4562301171906284E-2</v>
      </c>
      <c r="I141">
        <f t="shared" si="31"/>
        <v>1</v>
      </c>
      <c r="J141">
        <f t="shared" si="34"/>
        <v>15.624846011224982</v>
      </c>
      <c r="K141">
        <f t="shared" si="32"/>
        <v>34.129706350190162</v>
      </c>
      <c r="L141">
        <f t="shared" si="24"/>
        <v>18.129706350190165</v>
      </c>
    </row>
    <row r="142" spans="1:12" x14ac:dyDescent="0.25">
      <c r="A142" s="1">
        <f t="shared" si="35"/>
        <v>1.42</v>
      </c>
      <c r="B142">
        <f t="shared" si="25"/>
        <v>-1.5860002537343212</v>
      </c>
      <c r="C142">
        <f t="shared" si="33"/>
        <v>28</v>
      </c>
      <c r="D142">
        <f t="shared" si="26"/>
        <v>26.413999746265677</v>
      </c>
      <c r="E142">
        <f t="shared" si="27"/>
        <v>24.718702720638607</v>
      </c>
      <c r="F142">
        <f t="shared" si="28"/>
        <v>34.413999746265674</v>
      </c>
      <c r="G142">
        <f t="shared" si="29"/>
        <v>18.413999746265677</v>
      </c>
      <c r="H142">
        <f t="shared" si="30"/>
        <v>5.156091864627399E-2</v>
      </c>
      <c r="I142">
        <f t="shared" si="31"/>
        <v>1</v>
      </c>
      <c r="J142">
        <f t="shared" si="34"/>
        <v>15.659408312396888</v>
      </c>
      <c r="K142">
        <f t="shared" si="32"/>
        <v>33.747856697837868</v>
      </c>
      <c r="L142">
        <f t="shared" si="24"/>
        <v>17.747856697837872</v>
      </c>
    </row>
    <row r="143" spans="1:12" x14ac:dyDescent="0.25">
      <c r="A143" s="1">
        <f t="shared" si="35"/>
        <v>1.43</v>
      </c>
      <c r="B143">
        <f t="shared" si="25"/>
        <v>-1.4970346310826774</v>
      </c>
      <c r="C143">
        <f t="shared" si="33"/>
        <v>28</v>
      </c>
      <c r="D143">
        <f t="shared" si="26"/>
        <v>26.502965368917323</v>
      </c>
      <c r="E143">
        <f t="shared" si="27"/>
        <v>24.770263639284881</v>
      </c>
      <c r="F143">
        <f t="shared" si="28"/>
        <v>34.502965368917323</v>
      </c>
      <c r="G143">
        <f t="shared" si="29"/>
        <v>18.502965368917323</v>
      </c>
      <c r="H143">
        <f t="shared" si="30"/>
        <v>4.1465906719761136E-2</v>
      </c>
      <c r="I143">
        <f t="shared" si="31"/>
        <v>1</v>
      </c>
      <c r="J143">
        <f t="shared" si="34"/>
        <v>15.710969231043162</v>
      </c>
      <c r="K143">
        <f t="shared" si="32"/>
        <v>32.99867867809143</v>
      </c>
      <c r="L143">
        <f t="shared" si="24"/>
        <v>16.998678678091434</v>
      </c>
    </row>
    <row r="144" spans="1:12" x14ac:dyDescent="0.25">
      <c r="A144" s="1">
        <f t="shared" si="35"/>
        <v>1.44</v>
      </c>
      <c r="B144">
        <f t="shared" si="25"/>
        <v>-2.3007238883201744</v>
      </c>
      <c r="C144">
        <f t="shared" si="33"/>
        <v>28</v>
      </c>
      <c r="D144">
        <f t="shared" si="26"/>
        <v>25.699276111679826</v>
      </c>
      <c r="E144">
        <f t="shared" si="27"/>
        <v>24.811729546004642</v>
      </c>
      <c r="F144">
        <f t="shared" si="28"/>
        <v>33.699276111679822</v>
      </c>
      <c r="G144">
        <f t="shared" si="29"/>
        <v>17.699276111679826</v>
      </c>
      <c r="H144">
        <f t="shared" si="30"/>
        <v>8.3904607583885848E-2</v>
      </c>
      <c r="I144">
        <f t="shared" si="31"/>
        <v>1</v>
      </c>
      <c r="J144">
        <f t="shared" si="34"/>
        <v>15.752435137762923</v>
      </c>
      <c r="K144">
        <f t="shared" si="32"/>
        <v>32.229207557229756</v>
      </c>
      <c r="L144">
        <f t="shared" si="24"/>
        <v>16.229207557229756</v>
      </c>
    </row>
    <row r="145" spans="1:12" x14ac:dyDescent="0.25">
      <c r="A145" s="1">
        <f t="shared" si="35"/>
        <v>1.45</v>
      </c>
      <c r="B145">
        <f t="shared" si="25"/>
        <v>-3.6248144355113436</v>
      </c>
      <c r="C145">
        <f t="shared" si="33"/>
        <v>28</v>
      </c>
      <c r="D145">
        <f t="shared" si="26"/>
        <v>24.375185564488657</v>
      </c>
      <c r="E145">
        <f t="shared" si="27"/>
        <v>24.895634153588528</v>
      </c>
      <c r="F145">
        <f t="shared" si="28"/>
        <v>32.37518556448866</v>
      </c>
      <c r="G145">
        <f t="shared" si="29"/>
        <v>16.375185564488657</v>
      </c>
      <c r="H145">
        <f t="shared" si="30"/>
        <v>0.21145102092106782</v>
      </c>
      <c r="I145">
        <f t="shared" si="31"/>
        <v>1</v>
      </c>
      <c r="J145">
        <f t="shared" si="34"/>
        <v>15.836339745346809</v>
      </c>
      <c r="K145">
        <f t="shared" si="32"/>
        <v>31.847512996600045</v>
      </c>
      <c r="L145">
        <f t="shared" si="24"/>
        <v>15.847512996600042</v>
      </c>
    </row>
    <row r="146" spans="1:12" x14ac:dyDescent="0.25">
      <c r="A146" s="1">
        <f t="shared" si="35"/>
        <v>1.46</v>
      </c>
      <c r="B146">
        <f t="shared" si="25"/>
        <v>-4.5827123327200763</v>
      </c>
      <c r="C146">
        <f t="shared" si="33"/>
        <v>28</v>
      </c>
      <c r="D146">
        <f t="shared" si="26"/>
        <v>23.417287667279922</v>
      </c>
      <c r="E146">
        <f t="shared" si="27"/>
        <v>25.107085174509596</v>
      </c>
      <c r="F146">
        <f t="shared" si="28"/>
        <v>31.417287667279922</v>
      </c>
      <c r="G146">
        <f t="shared" si="29"/>
        <v>15.417287667279922</v>
      </c>
      <c r="H146">
        <f t="shared" si="30"/>
        <v>0.37745003127006171</v>
      </c>
      <c r="I146">
        <f t="shared" si="31"/>
        <v>1</v>
      </c>
      <c r="J146">
        <f t="shared" si="34"/>
        <v>16.047790766267877</v>
      </c>
      <c r="K146">
        <f t="shared" si="32"/>
        <v>31.960451528612786</v>
      </c>
      <c r="L146">
        <f t="shared" si="24"/>
        <v>15.960451528612788</v>
      </c>
    </row>
    <row r="147" spans="1:12" x14ac:dyDescent="0.25">
      <c r="A147" s="1">
        <f t="shared" si="35"/>
        <v>1.47</v>
      </c>
      <c r="B147">
        <f t="shared" si="25"/>
        <v>-4.5749191145293731</v>
      </c>
      <c r="C147">
        <f t="shared" si="33"/>
        <v>28</v>
      </c>
      <c r="D147">
        <f t="shared" si="26"/>
        <v>23.425080885470628</v>
      </c>
      <c r="E147">
        <f t="shared" si="27"/>
        <v>25.484535205779657</v>
      </c>
      <c r="F147">
        <f t="shared" si="28"/>
        <v>31.425080885470628</v>
      </c>
      <c r="G147">
        <f t="shared" si="29"/>
        <v>15.425080885470628</v>
      </c>
      <c r="H147">
        <f t="shared" si="30"/>
        <v>0.49664473043845092</v>
      </c>
      <c r="I147">
        <f t="shared" si="31"/>
        <v>1</v>
      </c>
      <c r="J147">
        <f t="shared" si="34"/>
        <v>16.425240797537938</v>
      </c>
      <c r="K147">
        <f t="shared" si="32"/>
        <v>32.287118143005657</v>
      </c>
      <c r="L147">
        <f t="shared" si="24"/>
        <v>16.287118143005657</v>
      </c>
    </row>
    <row r="148" spans="1:12" x14ac:dyDescent="0.25">
      <c r="A148" s="1">
        <f t="shared" si="35"/>
        <v>1.48</v>
      </c>
      <c r="B148">
        <f t="shared" si="25"/>
        <v>-3.82750213083904</v>
      </c>
      <c r="C148">
        <f t="shared" si="33"/>
        <v>28</v>
      </c>
      <c r="D148">
        <f t="shared" si="26"/>
        <v>24.17249786916096</v>
      </c>
      <c r="E148">
        <f t="shared" si="27"/>
        <v>25.981179936218108</v>
      </c>
      <c r="F148">
        <f t="shared" si="28"/>
        <v>32.172497869160964</v>
      </c>
      <c r="G148">
        <f t="shared" si="29"/>
        <v>16.17249786916096</v>
      </c>
      <c r="H148">
        <f t="shared" si="30"/>
        <v>0.52133676778667137</v>
      </c>
      <c r="I148">
        <f t="shared" si="31"/>
        <v>1</v>
      </c>
      <c r="J148">
        <f t="shared" si="34"/>
        <v>16.921885527976389</v>
      </c>
      <c r="K148">
        <f t="shared" si="32"/>
        <v>32.427074696889811</v>
      </c>
      <c r="L148">
        <f t="shared" si="24"/>
        <v>16.427074696889814</v>
      </c>
    </row>
    <row r="149" spans="1:12" x14ac:dyDescent="0.25">
      <c r="A149" s="1">
        <f t="shared" si="35"/>
        <v>1.49</v>
      </c>
      <c r="B149">
        <f t="shared" si="25"/>
        <v>-3.1730603074603527</v>
      </c>
      <c r="C149">
        <f t="shared" si="33"/>
        <v>28</v>
      </c>
      <c r="D149">
        <f t="shared" si="26"/>
        <v>24.826939692539646</v>
      </c>
      <c r="E149">
        <f t="shared" si="27"/>
        <v>26.50251670400478</v>
      </c>
      <c r="F149">
        <f t="shared" si="28"/>
        <v>32.826939692539646</v>
      </c>
      <c r="G149">
        <f t="shared" si="29"/>
        <v>16.826939692539646</v>
      </c>
      <c r="H149">
        <f t="shared" si="30"/>
        <v>0.48314030459496848</v>
      </c>
      <c r="I149">
        <f t="shared" si="31"/>
        <v>1</v>
      </c>
      <c r="J149">
        <f t="shared" si="34"/>
        <v>17.443222295763061</v>
      </c>
      <c r="K149">
        <f t="shared" si="32"/>
        <v>32.236308084505254</v>
      </c>
      <c r="L149">
        <f t="shared" si="24"/>
        <v>16.236308084505254</v>
      </c>
    </row>
    <row r="150" spans="1:12" x14ac:dyDescent="0.25">
      <c r="A150" s="1">
        <f t="shared" si="35"/>
        <v>1.5</v>
      </c>
      <c r="B150">
        <f t="shared" si="25"/>
        <v>-3.2760458751486041</v>
      </c>
      <c r="C150">
        <f t="shared" si="33"/>
        <v>28</v>
      </c>
      <c r="D150">
        <f t="shared" si="26"/>
        <v>24.723954124851396</v>
      </c>
      <c r="E150">
        <f t="shared" si="27"/>
        <v>26.985657008599748</v>
      </c>
      <c r="F150">
        <f t="shared" si="28"/>
        <v>32.723954124851396</v>
      </c>
      <c r="G150">
        <f t="shared" si="29"/>
        <v>16.723954124851396</v>
      </c>
      <c r="H150">
        <f t="shared" si="30"/>
        <v>0.46201960005831211</v>
      </c>
      <c r="I150">
        <f t="shared" si="31"/>
        <v>1</v>
      </c>
      <c r="J150">
        <f t="shared" si="34"/>
        <v>17.926362600358029</v>
      </c>
      <c r="K150">
        <f t="shared" si="32"/>
        <v>31.96489836321479</v>
      </c>
      <c r="L150">
        <f t="shared" si="24"/>
        <v>15.96489836321479</v>
      </c>
    </row>
    <row r="151" spans="1:12" x14ac:dyDescent="0.25">
      <c r="A151" s="1">
        <f t="shared" si="35"/>
        <v>1.51</v>
      </c>
      <c r="B151">
        <f t="shared" si="25"/>
        <v>-4.0150928989927364</v>
      </c>
      <c r="C151">
        <f t="shared" si="33"/>
        <v>28</v>
      </c>
      <c r="D151">
        <f t="shared" si="26"/>
        <v>23.984907101007263</v>
      </c>
      <c r="E151">
        <f t="shared" si="27"/>
        <v>27.44767660865806</v>
      </c>
      <c r="F151">
        <f t="shared" si="28"/>
        <v>31.984907101007263</v>
      </c>
      <c r="G151">
        <f t="shared" si="29"/>
        <v>15.984907101007263</v>
      </c>
      <c r="H151">
        <f t="shared" si="30"/>
        <v>0.51114866945065174</v>
      </c>
      <c r="I151">
        <f t="shared" si="31"/>
        <v>1</v>
      </c>
      <c r="J151">
        <f t="shared" si="34"/>
        <v>18.388382200416341</v>
      </c>
      <c r="K151">
        <f t="shared" si="32"/>
        <v>32.029548666995495</v>
      </c>
      <c r="L151">
        <f t="shared" si="24"/>
        <v>16.029548666995492</v>
      </c>
    </row>
    <row r="152" spans="1:12" x14ac:dyDescent="0.25">
      <c r="A152" s="1">
        <f t="shared" si="35"/>
        <v>1.52</v>
      </c>
      <c r="B152">
        <f t="shared" si="25"/>
        <v>-4.5905685803772993</v>
      </c>
      <c r="C152">
        <f t="shared" si="33"/>
        <v>28</v>
      </c>
      <c r="D152">
        <f t="shared" si="26"/>
        <v>23.409431419622699</v>
      </c>
      <c r="E152">
        <f t="shared" si="27"/>
        <v>27.958825278108712</v>
      </c>
      <c r="F152">
        <f t="shared" si="28"/>
        <v>31.409431419622699</v>
      </c>
      <c r="G152">
        <f t="shared" si="29"/>
        <v>15.409431419622699</v>
      </c>
      <c r="H152">
        <f t="shared" si="30"/>
        <v>0.60673895295794367</v>
      </c>
      <c r="I152">
        <f t="shared" si="31"/>
        <v>1</v>
      </c>
      <c r="J152">
        <f t="shared" si="34"/>
        <v>18.899530869866993</v>
      </c>
      <c r="K152">
        <f t="shared" si="32"/>
        <v>32.629935989319819</v>
      </c>
      <c r="L152">
        <f t="shared" si="24"/>
        <v>16.629935989319819</v>
      </c>
    </row>
    <row r="153" spans="1:12" x14ac:dyDescent="0.25">
      <c r="A153" s="1">
        <f t="shared" si="35"/>
        <v>1.53</v>
      </c>
      <c r="B153">
        <f t="shared" si="25"/>
        <v>-4.258699192622192</v>
      </c>
      <c r="C153">
        <f t="shared" si="33"/>
        <v>28</v>
      </c>
      <c r="D153">
        <f t="shared" si="26"/>
        <v>23.741300807377808</v>
      </c>
      <c r="E153">
        <f t="shared" si="27"/>
        <v>28.565564231066656</v>
      </c>
      <c r="F153">
        <f t="shared" si="28"/>
        <v>31.741300807377808</v>
      </c>
      <c r="G153">
        <f t="shared" si="29"/>
        <v>15.741300807377808</v>
      </c>
      <c r="H153">
        <f t="shared" si="30"/>
        <v>0.66901352716846674</v>
      </c>
      <c r="I153">
        <f t="shared" si="31"/>
        <v>1</v>
      </c>
      <c r="J153">
        <f t="shared" si="34"/>
        <v>19.506269822824937</v>
      </c>
      <c r="K153">
        <f t="shared" si="32"/>
        <v>33.561541286242516</v>
      </c>
      <c r="L153">
        <f t="shared" si="24"/>
        <v>17.561541286242512</v>
      </c>
    </row>
    <row r="154" spans="1:12" x14ac:dyDescent="0.25">
      <c r="A154" s="1">
        <f t="shared" si="35"/>
        <v>1.54</v>
      </c>
      <c r="B154">
        <f t="shared" si="25"/>
        <v>-3.0174446600258071</v>
      </c>
      <c r="C154">
        <f t="shared" si="33"/>
        <v>28</v>
      </c>
      <c r="D154">
        <f t="shared" si="26"/>
        <v>24.982555339974194</v>
      </c>
      <c r="E154">
        <f t="shared" si="27"/>
        <v>29.234577758235123</v>
      </c>
      <c r="F154">
        <f t="shared" si="28"/>
        <v>32.982555339974198</v>
      </c>
      <c r="G154">
        <f t="shared" si="29"/>
        <v>16.982555339974194</v>
      </c>
      <c r="H154">
        <f t="shared" si="30"/>
        <v>0.63508066185978862</v>
      </c>
      <c r="I154">
        <f t="shared" si="31"/>
        <v>1</v>
      </c>
      <c r="J154">
        <f t="shared" si="34"/>
        <v>20.175283349993403</v>
      </c>
      <c r="K154">
        <f t="shared" si="32"/>
        <v>34.397088100146547</v>
      </c>
      <c r="L154">
        <f t="shared" si="24"/>
        <v>18.397088100146551</v>
      </c>
    </row>
    <row r="155" spans="1:12" x14ac:dyDescent="0.25">
      <c r="A155" s="1">
        <f t="shared" si="35"/>
        <v>1.55</v>
      </c>
      <c r="B155">
        <f t="shared" si="25"/>
        <v>-1.6135436096954281</v>
      </c>
      <c r="C155">
        <f t="shared" si="33"/>
        <v>28</v>
      </c>
      <c r="D155">
        <f t="shared" si="26"/>
        <v>26.386456390304573</v>
      </c>
      <c r="E155">
        <f t="shared" si="27"/>
        <v>29.869658420094911</v>
      </c>
      <c r="F155">
        <f t="shared" si="28"/>
        <v>34.386456390304573</v>
      </c>
      <c r="G155">
        <f t="shared" si="29"/>
        <v>18.386456390304573</v>
      </c>
      <c r="H155">
        <f t="shared" si="30"/>
        <v>0.51672811966270515</v>
      </c>
      <c r="I155">
        <f t="shared" si="31"/>
        <v>1</v>
      </c>
      <c r="J155">
        <f t="shared" si="34"/>
        <v>20.810364011853192</v>
      </c>
      <c r="K155">
        <f t="shared" si="32"/>
        <v>34.869934419616541</v>
      </c>
      <c r="L155">
        <f t="shared" si="24"/>
        <v>18.869934419616545</v>
      </c>
    </row>
    <row r="156" spans="1:12" x14ac:dyDescent="0.25">
      <c r="A156" s="1">
        <f t="shared" si="35"/>
        <v>1.56</v>
      </c>
      <c r="B156">
        <f t="shared" si="25"/>
        <v>-0.86414739268652885</v>
      </c>
      <c r="C156">
        <f t="shared" si="33"/>
        <v>28</v>
      </c>
      <c r="D156">
        <f t="shared" si="26"/>
        <v>27.13585260731347</v>
      </c>
      <c r="E156">
        <f t="shared" si="27"/>
        <v>30.386386539757616</v>
      </c>
      <c r="F156">
        <f t="shared" si="28"/>
        <v>35.135852607313467</v>
      </c>
      <c r="G156">
        <f t="shared" si="29"/>
        <v>19.13585260731347</v>
      </c>
      <c r="H156">
        <f t="shared" si="30"/>
        <v>0.39000714074171583</v>
      </c>
      <c r="I156">
        <f t="shared" si="31"/>
        <v>1</v>
      </c>
      <c r="J156">
        <f t="shared" si="34"/>
        <v>21.327092131515897</v>
      </c>
      <c r="K156">
        <f t="shared" si="32"/>
        <v>35.107195286386315</v>
      </c>
      <c r="L156">
        <f t="shared" si="24"/>
        <v>19.107195286386315</v>
      </c>
    </row>
    <row r="157" spans="1:12" x14ac:dyDescent="0.25">
      <c r="A157" s="1">
        <f t="shared" si="35"/>
        <v>1.57</v>
      </c>
      <c r="B157">
        <f t="shared" si="25"/>
        <v>-0.91651193700603539</v>
      </c>
      <c r="C157">
        <f t="shared" si="33"/>
        <v>28</v>
      </c>
      <c r="D157">
        <f t="shared" si="26"/>
        <v>27.083488062993965</v>
      </c>
      <c r="E157">
        <f t="shared" si="27"/>
        <v>30.776393680499332</v>
      </c>
      <c r="F157">
        <f t="shared" si="28"/>
        <v>35.083488062993965</v>
      </c>
      <c r="G157">
        <f t="shared" si="29"/>
        <v>19.083488062993965</v>
      </c>
      <c r="H157">
        <f t="shared" si="30"/>
        <v>0.3261708069128666</v>
      </c>
      <c r="I157">
        <f t="shared" si="31"/>
        <v>1</v>
      </c>
      <c r="J157">
        <f t="shared" si="34"/>
        <v>21.717099272257613</v>
      </c>
      <c r="K157">
        <f t="shared" si="32"/>
        <v>35.498629160823171</v>
      </c>
      <c r="L157">
        <f t="shared" si="24"/>
        <v>19.498629160823167</v>
      </c>
    </row>
    <row r="158" spans="1:12" x14ac:dyDescent="0.25">
      <c r="A158" s="1">
        <f t="shared" si="35"/>
        <v>1.58</v>
      </c>
      <c r="B158">
        <f t="shared" si="25"/>
        <v>-1.1260593821458265</v>
      </c>
      <c r="C158">
        <f t="shared" si="33"/>
        <v>28</v>
      </c>
      <c r="D158">
        <f t="shared" si="26"/>
        <v>26.873940617854174</v>
      </c>
      <c r="E158">
        <f t="shared" si="27"/>
        <v>31.102564487412199</v>
      </c>
      <c r="F158">
        <f t="shared" si="28"/>
        <v>34.873940617854174</v>
      </c>
      <c r="G158">
        <f t="shared" si="29"/>
        <v>18.873940617854174</v>
      </c>
      <c r="H158">
        <f t="shared" si="30"/>
        <v>0.32743389121808519</v>
      </c>
      <c r="I158">
        <f t="shared" si="31"/>
        <v>1</v>
      </c>
      <c r="J158">
        <f t="shared" si="34"/>
        <v>22.04327007917048</v>
      </c>
      <c r="K158">
        <f t="shared" si="32"/>
        <v>36.322283922976908</v>
      </c>
      <c r="L158">
        <f t="shared" si="24"/>
        <v>20.322283922976911</v>
      </c>
    </row>
    <row r="159" spans="1:12" x14ac:dyDescent="0.25">
      <c r="A159" s="1">
        <f t="shared" si="35"/>
        <v>1.59</v>
      </c>
      <c r="B159">
        <f t="shared" si="25"/>
        <v>-0.66450014261635171</v>
      </c>
      <c r="C159">
        <f t="shared" si="33"/>
        <v>28</v>
      </c>
      <c r="D159">
        <f t="shared" si="26"/>
        <v>27.335499857383649</v>
      </c>
      <c r="E159">
        <f t="shared" si="27"/>
        <v>31.429998378630284</v>
      </c>
      <c r="F159">
        <f t="shared" si="28"/>
        <v>35.335499857383653</v>
      </c>
      <c r="G159">
        <f t="shared" si="29"/>
        <v>19.335499857383649</v>
      </c>
      <c r="H159">
        <f t="shared" si="30"/>
        <v>0.32657336364615475</v>
      </c>
      <c r="I159">
        <f t="shared" si="31"/>
        <v>1</v>
      </c>
      <c r="J159">
        <f t="shared" si="34"/>
        <v>22.370703970388565</v>
      </c>
      <c r="K159">
        <f t="shared" si="32"/>
        <v>37.471601923056937</v>
      </c>
      <c r="L159">
        <f t="shared" si="24"/>
        <v>21.471601923056937</v>
      </c>
    </row>
    <row r="160" spans="1:12" x14ac:dyDescent="0.25">
      <c r="A160" s="1">
        <f t="shared" si="35"/>
        <v>1.6</v>
      </c>
      <c r="B160">
        <f t="shared" si="25"/>
        <v>0.70158810506087987</v>
      </c>
      <c r="C160">
        <f t="shared" si="33"/>
        <v>28</v>
      </c>
      <c r="D160">
        <f t="shared" si="26"/>
        <v>28.701588105060878</v>
      </c>
      <c r="E160">
        <f t="shared" si="27"/>
        <v>31.756571742276439</v>
      </c>
      <c r="F160">
        <f t="shared" si="28"/>
        <v>36.701588105060878</v>
      </c>
      <c r="G160">
        <f t="shared" si="29"/>
        <v>20.701588105060878</v>
      </c>
      <c r="H160">
        <f t="shared" si="30"/>
        <v>0.25068043581690702</v>
      </c>
      <c r="I160">
        <f t="shared" si="31"/>
        <v>1</v>
      </c>
      <c r="J160">
        <f t="shared" si="34"/>
        <v>22.69727733403472</v>
      </c>
      <c r="K160">
        <f t="shared" si="32"/>
        <v>38.535452947928327</v>
      </c>
      <c r="L160">
        <f t="shared" si="24"/>
        <v>22.535452947928327</v>
      </c>
    </row>
    <row r="161" spans="1:12" x14ac:dyDescent="0.25">
      <c r="A161" s="1">
        <f t="shared" si="35"/>
        <v>1.61</v>
      </c>
      <c r="B161">
        <f t="shared" si="25"/>
        <v>2.3781071116089443</v>
      </c>
      <c r="C161">
        <f t="shared" si="33"/>
        <v>28</v>
      </c>
      <c r="D161">
        <f t="shared" si="26"/>
        <v>30.378107111608944</v>
      </c>
      <c r="E161">
        <f t="shared" si="27"/>
        <v>32.007252178093346</v>
      </c>
      <c r="F161">
        <f t="shared" si="28"/>
        <v>38.378107111608941</v>
      </c>
      <c r="G161">
        <f t="shared" si="29"/>
        <v>22.378107111608944</v>
      </c>
      <c r="H161">
        <f t="shared" si="30"/>
        <v>9.0383037075596917E-2</v>
      </c>
      <c r="I161">
        <f t="shared" si="31"/>
        <v>1</v>
      </c>
      <c r="J161">
        <f t="shared" si="34"/>
        <v>22.947957769851627</v>
      </c>
      <c r="K161">
        <f t="shared" si="32"/>
        <v>39.158113053080037</v>
      </c>
      <c r="L161">
        <f t="shared" si="24"/>
        <v>23.158113053080037</v>
      </c>
    </row>
    <row r="162" spans="1:12" x14ac:dyDescent="0.25">
      <c r="A162" s="1">
        <f t="shared" si="35"/>
        <v>1.62</v>
      </c>
      <c r="B162">
        <f t="shared" si="25"/>
        <v>3.4712126181742691</v>
      </c>
      <c r="C162">
        <f t="shared" si="33"/>
        <v>28</v>
      </c>
      <c r="D162">
        <f t="shared" si="26"/>
        <v>31.47121261817427</v>
      </c>
      <c r="E162">
        <f t="shared" si="27"/>
        <v>32.097635215168943</v>
      </c>
      <c r="F162">
        <f t="shared" si="28"/>
        <v>39.47121261817427</v>
      </c>
      <c r="G162">
        <f t="shared" si="29"/>
        <v>23.47121261817427</v>
      </c>
      <c r="H162">
        <f t="shared" si="30"/>
        <v>-8.9180676363206146E-2</v>
      </c>
      <c r="I162">
        <f t="shared" si="31"/>
        <v>1</v>
      </c>
      <c r="J162">
        <f t="shared" si="34"/>
        <v>23.038340806927224</v>
      </c>
      <c r="K162">
        <f t="shared" si="32"/>
        <v>39.348833393506915</v>
      </c>
      <c r="L162">
        <f t="shared" si="24"/>
        <v>23.348833393506915</v>
      </c>
    </row>
    <row r="163" spans="1:12" x14ac:dyDescent="0.25">
      <c r="A163" s="1">
        <f t="shared" si="35"/>
        <v>1.6300000000000001</v>
      </c>
      <c r="B163">
        <f t="shared" si="25"/>
        <v>3.5909039568692318</v>
      </c>
      <c r="C163">
        <f t="shared" si="33"/>
        <v>28</v>
      </c>
      <c r="D163">
        <f t="shared" si="26"/>
        <v>31.590903956869234</v>
      </c>
      <c r="E163">
        <f t="shared" si="27"/>
        <v>32.008454538805736</v>
      </c>
      <c r="F163">
        <f t="shared" si="28"/>
        <v>39.590903956869234</v>
      </c>
      <c r="G163">
        <f t="shared" si="29"/>
        <v>23.590903956869234</v>
      </c>
      <c r="H163">
        <f t="shared" si="30"/>
        <v>-0.20580924934212064</v>
      </c>
      <c r="I163">
        <f t="shared" si="31"/>
        <v>1</v>
      </c>
      <c r="J163">
        <f t="shared" si="34"/>
        <v>22.949160130564017</v>
      </c>
      <c r="K163">
        <f t="shared" si="32"/>
        <v>39.456974429221816</v>
      </c>
      <c r="L163">
        <f t="shared" si="24"/>
        <v>23.456974429221816</v>
      </c>
    </row>
    <row r="164" spans="1:12" x14ac:dyDescent="0.25">
      <c r="A164" s="1">
        <f t="shared" si="35"/>
        <v>1.6400000000000001</v>
      </c>
      <c r="B164">
        <f t="shared" si="25"/>
        <v>3.1922285256677068</v>
      </c>
      <c r="C164">
        <f t="shared" si="33"/>
        <v>28</v>
      </c>
      <c r="D164">
        <f t="shared" si="26"/>
        <v>31.192228525667709</v>
      </c>
      <c r="E164">
        <f t="shared" si="27"/>
        <v>31.802645289463616</v>
      </c>
      <c r="F164">
        <f t="shared" si="28"/>
        <v>39.192228525667709</v>
      </c>
      <c r="G164">
        <f t="shared" si="29"/>
        <v>23.192228525667709</v>
      </c>
      <c r="H164">
        <f t="shared" si="30"/>
        <v>-0.23337410902164279</v>
      </c>
      <c r="I164">
        <f t="shared" si="31"/>
        <v>1</v>
      </c>
      <c r="J164">
        <f t="shared" si="34"/>
        <v>22.743350881221897</v>
      </c>
      <c r="K164">
        <f t="shared" si="32"/>
        <v>39.836120986938582</v>
      </c>
      <c r="L164">
        <f t="shared" si="24"/>
        <v>23.836120986938585</v>
      </c>
    </row>
    <row r="165" spans="1:12" x14ac:dyDescent="0.25">
      <c r="A165" s="1">
        <f t="shared" si="35"/>
        <v>1.6500000000000001</v>
      </c>
      <c r="B165">
        <f t="shared" si="25"/>
        <v>3.140988473316447</v>
      </c>
      <c r="C165">
        <f t="shared" si="33"/>
        <v>28</v>
      </c>
      <c r="D165">
        <f t="shared" si="26"/>
        <v>31.140988473316447</v>
      </c>
      <c r="E165">
        <f t="shared" si="27"/>
        <v>31.569271180441973</v>
      </c>
      <c r="F165">
        <f t="shared" si="28"/>
        <v>39.140988473316447</v>
      </c>
      <c r="G165">
        <f t="shared" si="29"/>
        <v>23.140988473316447</v>
      </c>
      <c r="H165">
        <f t="shared" si="30"/>
        <v>-0.22348874341429692</v>
      </c>
      <c r="I165">
        <f t="shared" si="31"/>
        <v>1</v>
      </c>
      <c r="J165">
        <f t="shared" si="34"/>
        <v>22.509976772200254</v>
      </c>
      <c r="K165">
        <f t="shared" si="32"/>
        <v>40.506485007024466</v>
      </c>
      <c r="L165">
        <f t="shared" si="24"/>
        <v>24.506485007024462</v>
      </c>
    </row>
    <row r="166" spans="1:12" x14ac:dyDescent="0.25">
      <c r="A166" s="1">
        <f t="shared" si="35"/>
        <v>1.6600000000000001</v>
      </c>
      <c r="B166">
        <f t="shared" si="25"/>
        <v>3.9037767610338738</v>
      </c>
      <c r="C166">
        <f t="shared" si="33"/>
        <v>28</v>
      </c>
      <c r="D166">
        <f t="shared" si="26"/>
        <v>31.903776761033875</v>
      </c>
      <c r="E166">
        <f t="shared" si="27"/>
        <v>31.345782437027676</v>
      </c>
      <c r="F166">
        <f t="shared" si="28"/>
        <v>39.903776761033875</v>
      </c>
      <c r="G166">
        <f t="shared" si="29"/>
        <v>23.903776761033875</v>
      </c>
      <c r="H166">
        <f t="shared" si="30"/>
        <v>-0.25586949869432374</v>
      </c>
      <c r="I166">
        <f t="shared" si="31"/>
        <v>1</v>
      </c>
      <c r="J166">
        <f t="shared" si="34"/>
        <v>22.286488028785957</v>
      </c>
      <c r="K166">
        <f t="shared" si="32"/>
        <v>41.126400405090976</v>
      </c>
      <c r="L166">
        <f t="shared" si="24"/>
        <v>25.126400405090969</v>
      </c>
    </row>
    <row r="167" spans="1:12" x14ac:dyDescent="0.25">
      <c r="A167" s="1">
        <f t="shared" si="35"/>
        <v>1.67</v>
      </c>
      <c r="B167">
        <f t="shared" si="25"/>
        <v>5.1074901877362997</v>
      </c>
      <c r="C167">
        <f t="shared" si="33"/>
        <v>28</v>
      </c>
      <c r="D167">
        <f t="shared" si="26"/>
        <v>33.107490187736303</v>
      </c>
      <c r="E167">
        <f t="shared" si="27"/>
        <v>31.089912938333352</v>
      </c>
      <c r="F167">
        <f t="shared" si="28"/>
        <v>41.107490187736303</v>
      </c>
      <c r="G167">
        <f t="shared" si="29"/>
        <v>25.107490187736303</v>
      </c>
      <c r="H167">
        <f t="shared" si="30"/>
        <v>-0.36310051247982145</v>
      </c>
      <c r="I167">
        <f t="shared" si="31"/>
        <v>1</v>
      </c>
      <c r="J167">
        <f t="shared" si="34"/>
        <v>22.030618530091633</v>
      </c>
      <c r="K167">
        <f t="shared" si="32"/>
        <v>41.299444359256889</v>
      </c>
      <c r="L167">
        <f t="shared" si="24"/>
        <v>25.299444359256889</v>
      </c>
    </row>
    <row r="168" spans="1:12" x14ac:dyDescent="0.25">
      <c r="A168" s="1">
        <f t="shared" si="35"/>
        <v>1.68</v>
      </c>
      <c r="B168">
        <f t="shared" si="25"/>
        <v>5.8736846060112278</v>
      </c>
      <c r="C168">
        <f t="shared" si="33"/>
        <v>28</v>
      </c>
      <c r="D168">
        <f t="shared" si="26"/>
        <v>33.873684606011224</v>
      </c>
      <c r="E168">
        <f t="shared" si="27"/>
        <v>30.726812425853531</v>
      </c>
      <c r="F168">
        <f t="shared" si="28"/>
        <v>41.873684606011224</v>
      </c>
      <c r="G168">
        <f t="shared" si="29"/>
        <v>25.873684606011224</v>
      </c>
      <c r="H168">
        <f t="shared" si="30"/>
        <v>-0.49903853232719442</v>
      </c>
      <c r="I168">
        <f t="shared" si="31"/>
        <v>1</v>
      </c>
      <c r="J168">
        <f t="shared" si="34"/>
        <v>21.667518017611812</v>
      </c>
      <c r="K168">
        <f t="shared" si="32"/>
        <v>40.935041652266342</v>
      </c>
      <c r="L168">
        <f t="shared" si="24"/>
        <v>24.935041652266342</v>
      </c>
    </row>
    <row r="169" spans="1:12" x14ac:dyDescent="0.25">
      <c r="A169" s="1">
        <f t="shared" si="35"/>
        <v>1.69</v>
      </c>
      <c r="B169">
        <f t="shared" si="25"/>
        <v>5.6206500655824803</v>
      </c>
      <c r="C169">
        <f t="shared" si="33"/>
        <v>28</v>
      </c>
      <c r="D169">
        <f t="shared" si="26"/>
        <v>33.620650065582481</v>
      </c>
      <c r="E169">
        <f t="shared" si="27"/>
        <v>30.227773893526336</v>
      </c>
      <c r="F169">
        <f t="shared" si="28"/>
        <v>41.620650065582481</v>
      </c>
      <c r="G169">
        <f t="shared" si="29"/>
        <v>25.620650065582481</v>
      </c>
      <c r="H169">
        <f t="shared" si="30"/>
        <v>-0.57995916206067122</v>
      </c>
      <c r="I169">
        <f t="shared" si="31"/>
        <v>1</v>
      </c>
      <c r="J169">
        <f t="shared" si="34"/>
        <v>21.168479485284617</v>
      </c>
      <c r="K169">
        <f t="shared" si="32"/>
        <v>40.331124274490385</v>
      </c>
      <c r="L169">
        <f t="shared" si="24"/>
        <v>24.331124274490378</v>
      </c>
    </row>
    <row r="170" spans="1:12" x14ac:dyDescent="0.25">
      <c r="A170" s="1">
        <f t="shared" si="35"/>
        <v>1.7</v>
      </c>
      <c r="B170">
        <f t="shared" si="25"/>
        <v>4.5959525776975392</v>
      </c>
      <c r="C170">
        <f t="shared" si="33"/>
        <v>28</v>
      </c>
      <c r="D170">
        <f t="shared" si="26"/>
        <v>32.595952577697538</v>
      </c>
      <c r="E170">
        <f t="shared" si="27"/>
        <v>29.647814731465665</v>
      </c>
      <c r="F170">
        <f t="shared" si="28"/>
        <v>40.595952577697538</v>
      </c>
      <c r="G170">
        <f t="shared" si="29"/>
        <v>24.595952577697538</v>
      </c>
      <c r="H170">
        <f t="shared" si="30"/>
        <v>-0.56065410729896925</v>
      </c>
      <c r="I170">
        <f t="shared" si="31"/>
        <v>1</v>
      </c>
      <c r="J170">
        <f t="shared" si="34"/>
        <v>20.588520323223946</v>
      </c>
      <c r="K170">
        <f t="shared" si="32"/>
        <v>39.90284349520222</v>
      </c>
      <c r="L170">
        <f t="shared" si="24"/>
        <v>23.90284349520222</v>
      </c>
    </row>
    <row r="171" spans="1:12" x14ac:dyDescent="0.25">
      <c r="A171" s="1">
        <f t="shared" si="35"/>
        <v>1.71</v>
      </c>
      <c r="B171">
        <f t="shared" si="25"/>
        <v>3.6498793597741264</v>
      </c>
      <c r="C171">
        <f t="shared" si="33"/>
        <v>28</v>
      </c>
      <c r="D171">
        <f t="shared" si="26"/>
        <v>31.649879359774125</v>
      </c>
      <c r="E171">
        <f t="shared" si="27"/>
        <v>29.087160624166696</v>
      </c>
      <c r="F171">
        <f t="shared" si="28"/>
        <v>39.649879359774125</v>
      </c>
      <c r="G171">
        <f t="shared" si="29"/>
        <v>23.649879359774125</v>
      </c>
      <c r="H171">
        <f t="shared" si="30"/>
        <v>-0.47553996990722069</v>
      </c>
      <c r="I171">
        <f t="shared" si="31"/>
        <v>1</v>
      </c>
      <c r="J171">
        <f t="shared" si="34"/>
        <v>20.027866215924977</v>
      </c>
      <c r="K171">
        <f t="shared" si="32"/>
        <v>39.806633902402226</v>
      </c>
      <c r="L171">
        <f t="shared" si="24"/>
        <v>23.806633902402222</v>
      </c>
    </row>
    <row r="172" spans="1:12" x14ac:dyDescent="0.25">
      <c r="A172" s="1">
        <f t="shared" si="35"/>
        <v>1.72</v>
      </c>
      <c r="B172">
        <f t="shared" si="25"/>
        <v>3.4580150949073745</v>
      </c>
      <c r="C172">
        <f t="shared" si="33"/>
        <v>28</v>
      </c>
      <c r="D172">
        <f t="shared" si="26"/>
        <v>31.458015094907374</v>
      </c>
      <c r="E172">
        <f t="shared" si="27"/>
        <v>28.611620654259475</v>
      </c>
      <c r="F172">
        <f t="shared" si="28"/>
        <v>39.458015094907374</v>
      </c>
      <c r="G172">
        <f t="shared" si="29"/>
        <v>23.458015094907374</v>
      </c>
      <c r="H172">
        <f t="shared" si="30"/>
        <v>-0.40699132894337708</v>
      </c>
      <c r="I172">
        <f t="shared" si="31"/>
        <v>1</v>
      </c>
      <c r="J172">
        <f t="shared" si="34"/>
        <v>19.552326246017756</v>
      </c>
      <c r="K172">
        <f t="shared" si="32"/>
        <v>39.805031470125506</v>
      </c>
      <c r="L172">
        <f t="shared" si="24"/>
        <v>23.805031470125506</v>
      </c>
    </row>
    <row r="173" spans="1:12" x14ac:dyDescent="0.25">
      <c r="A173" s="1">
        <f t="shared" si="35"/>
        <v>1.73</v>
      </c>
      <c r="B173">
        <f t="shared" si="25"/>
        <v>3.9075269484298505</v>
      </c>
      <c r="C173">
        <f t="shared" si="33"/>
        <v>28</v>
      </c>
      <c r="D173">
        <f t="shared" si="26"/>
        <v>31.907526948429851</v>
      </c>
      <c r="E173">
        <f t="shared" si="27"/>
        <v>28.204629325316098</v>
      </c>
      <c r="F173">
        <f t="shared" si="28"/>
        <v>39.907526948429847</v>
      </c>
      <c r="G173">
        <f t="shared" si="29"/>
        <v>23.907526948429851</v>
      </c>
      <c r="H173">
        <f t="shared" si="30"/>
        <v>-0.41000429694269158</v>
      </c>
      <c r="I173">
        <f t="shared" si="31"/>
        <v>1</v>
      </c>
      <c r="J173">
        <f t="shared" si="34"/>
        <v>19.145334917074379</v>
      </c>
      <c r="K173">
        <f t="shared" si="32"/>
        <v>39.496198483671009</v>
      </c>
      <c r="L173">
        <f t="shared" si="24"/>
        <v>23.496198483671012</v>
      </c>
    </row>
    <row r="174" spans="1:12" x14ac:dyDescent="0.25">
      <c r="A174" s="1">
        <f t="shared" si="35"/>
        <v>1.74</v>
      </c>
      <c r="B174">
        <f t="shared" si="25"/>
        <v>4.2111142064975393</v>
      </c>
      <c r="C174">
        <f t="shared" si="33"/>
        <v>28</v>
      </c>
      <c r="D174">
        <f t="shared" si="26"/>
        <v>32.211114206497541</v>
      </c>
      <c r="E174">
        <f t="shared" si="27"/>
        <v>27.794625028373407</v>
      </c>
      <c r="F174">
        <f t="shared" si="28"/>
        <v>40.211114206497541</v>
      </c>
      <c r="G174">
        <f t="shared" si="29"/>
        <v>24.211114206497541</v>
      </c>
      <c r="H174">
        <f t="shared" si="30"/>
        <v>-0.46243055638708697</v>
      </c>
      <c r="I174">
        <f t="shared" si="31"/>
        <v>1</v>
      </c>
      <c r="J174">
        <f t="shared" si="34"/>
        <v>18.735330620131688</v>
      </c>
      <c r="K174">
        <f t="shared" si="32"/>
        <v>38.696710363083426</v>
      </c>
      <c r="L174">
        <f t="shared" si="24"/>
        <v>22.696710363083422</v>
      </c>
    </row>
    <row r="175" spans="1:12" x14ac:dyDescent="0.25">
      <c r="A175" s="1">
        <f t="shared" si="35"/>
        <v>1.75</v>
      </c>
      <c r="B175">
        <f t="shared" si="25"/>
        <v>3.6434696306672469</v>
      </c>
      <c r="C175">
        <f t="shared" si="33"/>
        <v>28</v>
      </c>
      <c r="D175">
        <f t="shared" si="26"/>
        <v>31.643469630667248</v>
      </c>
      <c r="E175">
        <f t="shared" si="27"/>
        <v>27.33219447198632</v>
      </c>
      <c r="F175">
        <f t="shared" si="28"/>
        <v>39.643469630667248</v>
      </c>
      <c r="G175">
        <f t="shared" si="29"/>
        <v>23.643469630667248</v>
      </c>
      <c r="H175">
        <f t="shared" si="30"/>
        <v>-0.48649782823382282</v>
      </c>
      <c r="I175">
        <f t="shared" si="31"/>
        <v>1</v>
      </c>
      <c r="J175">
        <f t="shared" si="34"/>
        <v>18.272900063744601</v>
      </c>
      <c r="K175">
        <f t="shared" si="32"/>
        <v>37.625179561300214</v>
      </c>
      <c r="L175">
        <f t="shared" si="24"/>
        <v>21.625179561300214</v>
      </c>
    </row>
    <row r="176" spans="1:12" x14ac:dyDescent="0.25">
      <c r="A176" s="1">
        <f t="shared" si="35"/>
        <v>1.76</v>
      </c>
      <c r="B176">
        <f t="shared" si="25"/>
        <v>2.2226831490894075</v>
      </c>
      <c r="C176">
        <f t="shared" si="33"/>
        <v>28</v>
      </c>
      <c r="D176">
        <f t="shared" si="26"/>
        <v>30.222683149089406</v>
      </c>
      <c r="E176">
        <f t="shared" si="27"/>
        <v>26.845696643752497</v>
      </c>
      <c r="F176">
        <f t="shared" si="28"/>
        <v>38.222683149089406</v>
      </c>
      <c r="G176">
        <f t="shared" si="29"/>
        <v>22.222683149089406</v>
      </c>
      <c r="H176">
        <f t="shared" si="30"/>
        <v>-0.42177927546886096</v>
      </c>
      <c r="I176">
        <f t="shared" si="31"/>
        <v>1</v>
      </c>
      <c r="J176">
        <f t="shared" si="34"/>
        <v>17.786402235510778</v>
      </c>
      <c r="K176">
        <f t="shared" si="32"/>
        <v>36.717348670012463</v>
      </c>
      <c r="L176">
        <f t="shared" si="24"/>
        <v>20.717348670012463</v>
      </c>
    </row>
    <row r="177" spans="1:12" x14ac:dyDescent="0.25">
      <c r="A177" s="1">
        <f t="shared" si="35"/>
        <v>1.77</v>
      </c>
      <c r="B177">
        <f t="shared" si="25"/>
        <v>0.70957446607950481</v>
      </c>
      <c r="C177">
        <f t="shared" si="33"/>
        <v>28</v>
      </c>
      <c r="D177">
        <f t="shared" si="26"/>
        <v>28.709574466079506</v>
      </c>
      <c r="E177">
        <f t="shared" si="27"/>
        <v>26.423917368283636</v>
      </c>
      <c r="F177">
        <f t="shared" si="28"/>
        <v>36.709574466079502</v>
      </c>
      <c r="G177">
        <f t="shared" si="29"/>
        <v>20.709574466079506</v>
      </c>
      <c r="H177">
        <f t="shared" si="30"/>
        <v>-0.28246153886158254</v>
      </c>
      <c r="I177">
        <f t="shared" si="31"/>
        <v>1</v>
      </c>
      <c r="J177">
        <f t="shared" si="34"/>
        <v>17.364622960041917</v>
      </c>
      <c r="K177">
        <f t="shared" si="32"/>
        <v>36.242078827568449</v>
      </c>
      <c r="L177">
        <f t="shared" si="24"/>
        <v>20.242078827568449</v>
      </c>
    </row>
    <row r="178" spans="1:12" x14ac:dyDescent="0.25">
      <c r="A178" s="1">
        <f t="shared" si="35"/>
        <v>1.78</v>
      </c>
      <c r="B178">
        <f t="shared" si="25"/>
        <v>-7.500900063530247E-2</v>
      </c>
      <c r="C178">
        <f t="shared" si="33"/>
        <v>28</v>
      </c>
      <c r="D178">
        <f t="shared" si="26"/>
        <v>27.924990999364699</v>
      </c>
      <c r="E178">
        <f t="shared" si="27"/>
        <v>26.141455829422053</v>
      </c>
      <c r="F178">
        <f t="shared" si="28"/>
        <v>35.924990999364695</v>
      </c>
      <c r="G178">
        <f t="shared" si="29"/>
        <v>19.924990999364699</v>
      </c>
      <c r="H178">
        <f t="shared" si="30"/>
        <v>-0.14618852887094036</v>
      </c>
      <c r="I178">
        <f t="shared" si="31"/>
        <v>1</v>
      </c>
      <c r="J178">
        <f t="shared" si="34"/>
        <v>17.082161421180334</v>
      </c>
      <c r="K178">
        <f t="shared" si="32"/>
        <v>36.070705964303286</v>
      </c>
      <c r="L178">
        <f t="shared" si="24"/>
        <v>20.070705964303286</v>
      </c>
    </row>
    <row r="179" spans="1:12" x14ac:dyDescent="0.25">
      <c r="A179" s="1">
        <f t="shared" si="35"/>
        <v>1.79</v>
      </c>
      <c r="B179">
        <f t="shared" si="25"/>
        <v>1.2146065516243865E-2</v>
      </c>
      <c r="C179">
        <f t="shared" si="33"/>
        <v>28</v>
      </c>
      <c r="D179">
        <f t="shared" si="26"/>
        <v>28.012146065516244</v>
      </c>
      <c r="E179">
        <f t="shared" si="27"/>
        <v>25.995267300551113</v>
      </c>
      <c r="F179">
        <f t="shared" si="28"/>
        <v>36.012146065516248</v>
      </c>
      <c r="G179">
        <f t="shared" si="29"/>
        <v>20.012146065516244</v>
      </c>
      <c r="H179">
        <f t="shared" si="30"/>
        <v>-8.4661558674063997E-2</v>
      </c>
      <c r="I179">
        <f t="shared" si="31"/>
        <v>1</v>
      </c>
      <c r="J179">
        <f t="shared" si="34"/>
        <v>16.935972892309394</v>
      </c>
      <c r="K179">
        <f t="shared" si="32"/>
        <v>35.811244502819719</v>
      </c>
      <c r="L179">
        <f t="shared" si="24"/>
        <v>19.811244502819719</v>
      </c>
    </row>
    <row r="180" spans="1:12" x14ac:dyDescent="0.25">
      <c r="A180" s="1">
        <f t="shared" si="35"/>
        <v>1.8</v>
      </c>
      <c r="B180">
        <f t="shared" si="25"/>
        <v>0.32160377931334194</v>
      </c>
      <c r="C180">
        <f t="shared" si="33"/>
        <v>28</v>
      </c>
      <c r="D180">
        <f t="shared" si="26"/>
        <v>28.321603779313342</v>
      </c>
      <c r="E180">
        <f t="shared" si="27"/>
        <v>25.910605741877049</v>
      </c>
      <c r="F180">
        <f t="shared" si="28"/>
        <v>36.321603779313342</v>
      </c>
      <c r="G180">
        <f t="shared" si="29"/>
        <v>20.321603779313342</v>
      </c>
      <c r="H180">
        <f t="shared" si="30"/>
        <v>-9.9722943138477405E-2</v>
      </c>
      <c r="I180">
        <f t="shared" si="31"/>
        <v>1</v>
      </c>
      <c r="J180">
        <f t="shared" si="34"/>
        <v>16.85131133363533</v>
      </c>
      <c r="K180">
        <f t="shared" si="32"/>
        <v>35.183513435623951</v>
      </c>
      <c r="L180">
        <f t="shared" si="24"/>
        <v>19.183513435623951</v>
      </c>
    </row>
    <row r="181" spans="1:12" x14ac:dyDescent="0.25">
      <c r="A181" s="1">
        <f t="shared" si="35"/>
        <v>1.81</v>
      </c>
      <c r="B181">
        <f t="shared" si="25"/>
        <v>2.4083013018863397E-2</v>
      </c>
      <c r="C181">
        <f t="shared" si="33"/>
        <v>28</v>
      </c>
      <c r="D181">
        <f t="shared" si="26"/>
        <v>28.024083013018863</v>
      </c>
      <c r="E181">
        <f t="shared" si="27"/>
        <v>25.810882798738572</v>
      </c>
      <c r="F181">
        <f t="shared" si="28"/>
        <v>36.024083013018867</v>
      </c>
      <c r="G181">
        <f t="shared" si="29"/>
        <v>20.024083013018863</v>
      </c>
      <c r="H181">
        <f t="shared" si="30"/>
        <v>-0.12360943969574834</v>
      </c>
      <c r="I181">
        <f t="shared" si="31"/>
        <v>1</v>
      </c>
      <c r="J181">
        <f t="shared" si="34"/>
        <v>16.751588390496853</v>
      </c>
      <c r="K181">
        <f t="shared" si="32"/>
        <v>34.289811259673613</v>
      </c>
      <c r="L181">
        <f t="shared" si="24"/>
        <v>18.289811259673609</v>
      </c>
    </row>
    <row r="182" spans="1:12" x14ac:dyDescent="0.25">
      <c r="A182" s="1">
        <f t="shared" si="35"/>
        <v>1.82</v>
      </c>
      <c r="B182">
        <f t="shared" si="25"/>
        <v>-1.1128548465695722</v>
      </c>
      <c r="C182">
        <f t="shared" si="33"/>
        <v>28</v>
      </c>
      <c r="D182">
        <f t="shared" si="26"/>
        <v>26.887145153430428</v>
      </c>
      <c r="E182">
        <f t="shared" si="27"/>
        <v>25.687273359042823</v>
      </c>
      <c r="F182">
        <f t="shared" si="28"/>
        <v>34.887145153430424</v>
      </c>
      <c r="G182">
        <f t="shared" si="29"/>
        <v>18.887145153430428</v>
      </c>
      <c r="H182">
        <f t="shared" si="30"/>
        <v>-8.3068260061065047E-2</v>
      </c>
      <c r="I182">
        <f t="shared" si="31"/>
        <v>1</v>
      </c>
      <c r="J182">
        <f t="shared" si="34"/>
        <v>16.627978950801104</v>
      </c>
      <c r="K182">
        <f t="shared" si="32"/>
        <v>33.531870451687155</v>
      </c>
      <c r="L182">
        <f t="shared" si="24"/>
        <v>17.531870451687158</v>
      </c>
    </row>
    <row r="183" spans="1:12" x14ac:dyDescent="0.25">
      <c r="A183" s="1">
        <f t="shared" si="35"/>
        <v>1.83</v>
      </c>
      <c r="B183">
        <f t="shared" si="25"/>
        <v>-2.498778203266832</v>
      </c>
      <c r="C183">
        <f t="shared" si="33"/>
        <v>28</v>
      </c>
      <c r="D183">
        <f t="shared" si="26"/>
        <v>25.501221796733169</v>
      </c>
      <c r="E183">
        <f t="shared" si="27"/>
        <v>25.604205098981758</v>
      </c>
      <c r="F183">
        <f t="shared" si="28"/>
        <v>33.501221796733169</v>
      </c>
      <c r="G183">
        <f t="shared" si="29"/>
        <v>17.501221796733169</v>
      </c>
      <c r="H183">
        <f t="shared" si="30"/>
        <v>3.167984972209581E-2</v>
      </c>
      <c r="I183">
        <f t="shared" si="31"/>
        <v>1</v>
      </c>
      <c r="J183">
        <f t="shared" si="34"/>
        <v>16.544910690740039</v>
      </c>
      <c r="K183">
        <f t="shared" si="32"/>
        <v>33.250118285754581</v>
      </c>
      <c r="L183">
        <f t="shared" si="24"/>
        <v>17.250118285754585</v>
      </c>
    </row>
    <row r="184" spans="1:12" x14ac:dyDescent="0.25">
      <c r="A184" s="1">
        <f t="shared" si="35"/>
        <v>1.84</v>
      </c>
      <c r="B184">
        <f t="shared" si="25"/>
        <v>-3.2532049244880263</v>
      </c>
      <c r="C184">
        <f t="shared" si="33"/>
        <v>28</v>
      </c>
      <c r="D184">
        <f t="shared" si="26"/>
        <v>24.746795075511972</v>
      </c>
      <c r="E184">
        <f t="shared" si="27"/>
        <v>25.635884948703854</v>
      </c>
      <c r="F184">
        <f t="shared" si="28"/>
        <v>32.746795075511969</v>
      </c>
      <c r="G184">
        <f t="shared" si="29"/>
        <v>16.746795075511972</v>
      </c>
      <c r="H184">
        <f t="shared" si="30"/>
        <v>0.15659299078378197</v>
      </c>
      <c r="I184">
        <f t="shared" si="31"/>
        <v>1</v>
      </c>
      <c r="J184">
        <f t="shared" si="34"/>
        <v>16.576590540462135</v>
      </c>
      <c r="K184">
        <f t="shared" si="32"/>
        <v>33.416679534379313</v>
      </c>
      <c r="L184">
        <f t="shared" si="24"/>
        <v>17.416679534379313</v>
      </c>
    </row>
    <row r="185" spans="1:12" x14ac:dyDescent="0.25">
      <c r="A185" s="1">
        <f t="shared" si="35"/>
        <v>1.85</v>
      </c>
      <c r="B185">
        <f t="shared" si="25"/>
        <v>-3.0076802189269349</v>
      </c>
      <c r="C185">
        <f t="shared" si="33"/>
        <v>28</v>
      </c>
      <c r="D185">
        <f t="shared" si="26"/>
        <v>24.992319781073064</v>
      </c>
      <c r="E185">
        <f t="shared" si="27"/>
        <v>25.792477939487636</v>
      </c>
      <c r="F185">
        <f t="shared" si="28"/>
        <v>32.992319781073064</v>
      </c>
      <c r="G185">
        <f t="shared" si="29"/>
        <v>16.992319781073064</v>
      </c>
      <c r="H185">
        <f t="shared" si="30"/>
        <v>0.2116361234289954</v>
      </c>
      <c r="I185">
        <f t="shared" si="31"/>
        <v>1</v>
      </c>
      <c r="J185">
        <f t="shared" si="34"/>
        <v>16.733183531245917</v>
      </c>
      <c r="K185">
        <f t="shared" si="32"/>
        <v>33.664252369770907</v>
      </c>
      <c r="L185">
        <f t="shared" si="24"/>
        <v>17.66425236977091</v>
      </c>
    </row>
    <row r="186" spans="1:12" x14ac:dyDescent="0.25">
      <c r="A186" s="1">
        <f t="shared" si="35"/>
        <v>1.86</v>
      </c>
      <c r="B186">
        <f t="shared" si="25"/>
        <v>-2.2398635102998705</v>
      </c>
      <c r="C186">
        <f t="shared" si="33"/>
        <v>28</v>
      </c>
      <c r="D186">
        <f t="shared" si="26"/>
        <v>25.76013648970013</v>
      </c>
      <c r="E186">
        <f t="shared" si="27"/>
        <v>26.004114062916631</v>
      </c>
      <c r="F186">
        <f t="shared" si="28"/>
        <v>33.76013648970013</v>
      </c>
      <c r="G186">
        <f t="shared" si="29"/>
        <v>17.76013648970013</v>
      </c>
      <c r="H186">
        <f t="shared" si="30"/>
        <v>0.17365119139246943</v>
      </c>
      <c r="I186">
        <f t="shared" si="31"/>
        <v>1</v>
      </c>
      <c r="J186">
        <f t="shared" si="34"/>
        <v>16.944819654674912</v>
      </c>
      <c r="K186">
        <f t="shared" si="32"/>
        <v>33.624297433351089</v>
      </c>
      <c r="L186">
        <f t="shared" si="24"/>
        <v>17.624297433351089</v>
      </c>
    </row>
    <row r="187" spans="1:12" x14ac:dyDescent="0.25">
      <c r="A187" s="1">
        <f t="shared" si="35"/>
        <v>1.87</v>
      </c>
      <c r="B187">
        <f t="shared" si="25"/>
        <v>-1.8325332087679163</v>
      </c>
      <c r="C187">
        <f t="shared" si="33"/>
        <v>28</v>
      </c>
      <c r="D187">
        <f t="shared" si="26"/>
        <v>26.167466791232084</v>
      </c>
      <c r="E187">
        <f t="shared" si="27"/>
        <v>26.177765254309101</v>
      </c>
      <c r="F187">
        <f t="shared" si="28"/>
        <v>34.167466791232087</v>
      </c>
      <c r="G187">
        <f t="shared" si="29"/>
        <v>18.167466791232084</v>
      </c>
      <c r="H187">
        <f t="shared" si="30"/>
        <v>9.7291661712578303E-2</v>
      </c>
      <c r="I187">
        <f t="shared" si="31"/>
        <v>1</v>
      </c>
      <c r="J187">
        <f t="shared" si="34"/>
        <v>17.118470846067382</v>
      </c>
      <c r="K187">
        <f t="shared" si="32"/>
        <v>33.263706634057371</v>
      </c>
      <c r="L187">
        <f t="shared" si="24"/>
        <v>17.263706634057375</v>
      </c>
    </row>
    <row r="188" spans="1:12" x14ac:dyDescent="0.25">
      <c r="A188" s="1">
        <f t="shared" si="35"/>
        <v>1.8800000000000001</v>
      </c>
      <c r="B188">
        <f t="shared" si="25"/>
        <v>-2.2629135829216431</v>
      </c>
      <c r="C188">
        <f t="shared" si="33"/>
        <v>28</v>
      </c>
      <c r="D188">
        <f t="shared" si="26"/>
        <v>25.737086417078356</v>
      </c>
      <c r="E188">
        <f t="shared" si="27"/>
        <v>26.275056916021679</v>
      </c>
      <c r="F188">
        <f t="shared" si="28"/>
        <v>33.737086417078359</v>
      </c>
      <c r="G188">
        <f t="shared" si="29"/>
        <v>17.737086417078356</v>
      </c>
      <c r="H188">
        <f t="shared" si="30"/>
        <v>6.4777982151355218E-2</v>
      </c>
      <c r="I188">
        <f t="shared" si="31"/>
        <v>1</v>
      </c>
      <c r="J188">
        <f t="shared" si="34"/>
        <v>17.21576250777996</v>
      </c>
      <c r="K188">
        <f t="shared" si="32"/>
        <v>32.9106181667537</v>
      </c>
      <c r="L188">
        <f t="shared" si="24"/>
        <v>16.9106181667537</v>
      </c>
    </row>
    <row r="189" spans="1:12" x14ac:dyDescent="0.25">
      <c r="A189" s="1">
        <f t="shared" si="35"/>
        <v>1.8900000000000001</v>
      </c>
      <c r="B189">
        <f t="shared" si="25"/>
        <v>-3.1674999646062134</v>
      </c>
      <c r="C189">
        <f t="shared" si="33"/>
        <v>28</v>
      </c>
      <c r="D189">
        <f t="shared" si="26"/>
        <v>24.832500035393785</v>
      </c>
      <c r="E189">
        <f t="shared" si="27"/>
        <v>26.339834898173034</v>
      </c>
      <c r="F189">
        <f t="shared" si="28"/>
        <v>32.832500035393785</v>
      </c>
      <c r="G189">
        <f t="shared" si="29"/>
        <v>16.832500035393785</v>
      </c>
      <c r="H189">
        <f t="shared" si="30"/>
        <v>0.11065704820156697</v>
      </c>
      <c r="I189">
        <f t="shared" si="31"/>
        <v>1</v>
      </c>
      <c r="J189">
        <f t="shared" si="34"/>
        <v>17.280540489931315</v>
      </c>
      <c r="K189">
        <f t="shared" si="32"/>
        <v>32.945934461276984</v>
      </c>
      <c r="L189">
        <f t="shared" si="24"/>
        <v>16.945934461276988</v>
      </c>
    </row>
    <row r="190" spans="1:12" x14ac:dyDescent="0.25">
      <c r="A190" s="1">
        <f t="shared" si="35"/>
        <v>1.9000000000000001</v>
      </c>
      <c r="B190">
        <f t="shared" si="25"/>
        <v>-3.6822267074747224</v>
      </c>
      <c r="C190">
        <f t="shared" si="33"/>
        <v>28</v>
      </c>
      <c r="D190">
        <f t="shared" si="26"/>
        <v>24.317773292525278</v>
      </c>
      <c r="E190">
        <f t="shared" si="27"/>
        <v>26.450491946374601</v>
      </c>
      <c r="F190">
        <f t="shared" si="28"/>
        <v>32.317773292525274</v>
      </c>
      <c r="G190">
        <f t="shared" si="29"/>
        <v>16.317773292525278</v>
      </c>
      <c r="H190">
        <f t="shared" si="30"/>
        <v>0.19071546227357672</v>
      </c>
      <c r="I190">
        <f t="shared" si="31"/>
        <v>1</v>
      </c>
      <c r="J190">
        <f t="shared" si="34"/>
        <v>17.391197538132882</v>
      </c>
      <c r="K190">
        <f t="shared" si="32"/>
        <v>33.444530513448363</v>
      </c>
      <c r="L190">
        <f t="shared" si="24"/>
        <v>17.44453051344837</v>
      </c>
    </row>
    <row r="191" spans="1:12" x14ac:dyDescent="0.25">
      <c r="A191" s="1">
        <f t="shared" si="35"/>
        <v>1.9100000000000001</v>
      </c>
      <c r="B191">
        <f t="shared" si="25"/>
        <v>-3.2448870779826167</v>
      </c>
      <c r="C191">
        <f t="shared" si="33"/>
        <v>28</v>
      </c>
      <c r="D191">
        <f t="shared" si="26"/>
        <v>24.755112922017382</v>
      </c>
      <c r="E191">
        <f t="shared" si="27"/>
        <v>26.641207408648178</v>
      </c>
      <c r="F191">
        <f t="shared" si="28"/>
        <v>32.755112922017382</v>
      </c>
      <c r="G191">
        <f t="shared" si="29"/>
        <v>16.755112922017382</v>
      </c>
      <c r="H191">
        <f t="shared" si="30"/>
        <v>0.22358827621275168</v>
      </c>
      <c r="I191">
        <f t="shared" si="31"/>
        <v>1</v>
      </c>
      <c r="J191">
        <f t="shared" si="34"/>
        <v>17.581913000406459</v>
      </c>
      <c r="K191">
        <f t="shared" si="32"/>
        <v>34.096457834160724</v>
      </c>
      <c r="L191">
        <f t="shared" si="24"/>
        <v>18.096457834160724</v>
      </c>
    </row>
    <row r="192" spans="1:12" x14ac:dyDescent="0.25">
      <c r="A192" s="1">
        <f t="shared" si="35"/>
        <v>1.92</v>
      </c>
      <c r="B192">
        <f t="shared" si="25"/>
        <v>-2.1216484048285005</v>
      </c>
      <c r="C192">
        <f t="shared" si="33"/>
        <v>28</v>
      </c>
      <c r="D192">
        <f t="shared" si="26"/>
        <v>25.878351595171498</v>
      </c>
      <c r="E192">
        <f t="shared" si="27"/>
        <v>26.86479568486093</v>
      </c>
      <c r="F192">
        <f t="shared" si="28"/>
        <v>33.878351595171495</v>
      </c>
      <c r="G192">
        <f t="shared" si="29"/>
        <v>17.878351595171498</v>
      </c>
      <c r="H192">
        <f t="shared" si="30"/>
        <v>0.16675746312318296</v>
      </c>
      <c r="I192">
        <f t="shared" si="31"/>
        <v>1</v>
      </c>
      <c r="J192">
        <f t="shared" si="34"/>
        <v>17.805501276619211</v>
      </c>
      <c r="K192">
        <f t="shared" si="32"/>
        <v>34.481067317975949</v>
      </c>
      <c r="L192">
        <f t="shared" si="24"/>
        <v>18.481067317975953</v>
      </c>
    </row>
    <row r="193" spans="1:12" x14ac:dyDescent="0.25">
      <c r="A193" s="1">
        <f t="shared" si="35"/>
        <v>1.93</v>
      </c>
      <c r="B193">
        <f t="shared" si="25"/>
        <v>-1.1731157559206844</v>
      </c>
      <c r="C193">
        <f t="shared" si="33"/>
        <v>28</v>
      </c>
      <c r="D193">
        <f t="shared" si="26"/>
        <v>26.826884244079316</v>
      </c>
      <c r="E193">
        <f t="shared" si="27"/>
        <v>27.031553147984113</v>
      </c>
      <c r="F193">
        <f t="shared" si="28"/>
        <v>34.826884244079316</v>
      </c>
      <c r="G193">
        <f t="shared" si="29"/>
        <v>18.826884244079316</v>
      </c>
      <c r="H193">
        <f t="shared" si="30"/>
        <v>5.7007262492540178E-2</v>
      </c>
      <c r="I193">
        <f t="shared" si="31"/>
        <v>1</v>
      </c>
      <c r="J193">
        <f t="shared" si="34"/>
        <v>17.972258739742394</v>
      </c>
      <c r="K193">
        <f t="shared" si="32"/>
        <v>34.442526797326948</v>
      </c>
      <c r="L193">
        <f t="shared" si="24"/>
        <v>18.442526797326952</v>
      </c>
    </row>
    <row r="194" spans="1:12" x14ac:dyDescent="0.25">
      <c r="A194" s="1">
        <f t="shared" si="35"/>
        <v>1.94</v>
      </c>
      <c r="B194">
        <f t="shared" si="25"/>
        <v>-1.0745174246252973</v>
      </c>
      <c r="C194">
        <f t="shared" si="33"/>
        <v>28</v>
      </c>
      <c r="D194">
        <f t="shared" si="26"/>
        <v>26.925482575374701</v>
      </c>
      <c r="E194">
        <f t="shared" si="27"/>
        <v>27.088560410476653</v>
      </c>
      <c r="F194">
        <f t="shared" si="28"/>
        <v>34.925482575374701</v>
      </c>
      <c r="G194">
        <f t="shared" si="29"/>
        <v>18.925482575374701</v>
      </c>
      <c r="H194">
        <f t="shared" si="30"/>
        <v>-2.1925031057705269E-2</v>
      </c>
      <c r="I194">
        <f t="shared" si="31"/>
        <v>1</v>
      </c>
      <c r="J194">
        <f t="shared" si="34"/>
        <v>18.029266002234934</v>
      </c>
      <c r="K194">
        <f t="shared" si="32"/>
        <v>34.221990659517758</v>
      </c>
      <c r="L194">
        <f t="shared" ref="L194:L257" si="36">AVERAGE(G194:G197)</f>
        <v>18.221990659517758</v>
      </c>
    </row>
    <row r="195" spans="1:12" x14ac:dyDescent="0.25">
      <c r="A195" s="1">
        <f t="shared" si="35"/>
        <v>1.95</v>
      </c>
      <c r="B195">
        <f t="shared" ref="B195:B258" si="37">3*SIN(12*A195)-2*COS(20*A195+1)+1*SIN(100*A195+3)</f>
        <v>-1.7064491427217059</v>
      </c>
      <c r="C195">
        <f t="shared" si="33"/>
        <v>28</v>
      </c>
      <c r="D195">
        <f t="shared" ref="D195:D258" si="38">B195+C195</f>
        <v>26.293550857278294</v>
      </c>
      <c r="E195">
        <f t="shared" ref="E195:E258" si="39">AVERAGE(D195:D208)</f>
        <v>27.066635379418948</v>
      </c>
      <c r="F195">
        <f t="shared" ref="F195:F258" si="40">D195+8</f>
        <v>34.293550857278291</v>
      </c>
      <c r="G195">
        <f t="shared" ref="G195:G258" si="41">D195-8</f>
        <v>18.293550857278294</v>
      </c>
      <c r="H195">
        <f t="shared" ref="H195:H258" si="42">E196-E195</f>
        <v>-1.4832001317142129E-2</v>
      </c>
      <c r="I195">
        <f t="shared" ref="I195:I258" si="43">IF(F195-J195&lt;0,  1-POWER(I$1, ABS(J195-F195))/ POWER(I$1, 8),  1)</f>
        <v>1</v>
      </c>
      <c r="J195">
        <f t="shared" si="34"/>
        <v>18.007340971177229</v>
      </c>
      <c r="K195">
        <f t="shared" ref="K195:K258" si="44">AVERAGE(F195:F198)</f>
        <v>34.225394252295303</v>
      </c>
      <c r="L195">
        <f t="shared" si="36"/>
        <v>18.225394252295306</v>
      </c>
    </row>
    <row r="196" spans="1:12" x14ac:dyDescent="0.25">
      <c r="A196" s="1">
        <f t="shared" si="35"/>
        <v>1.96</v>
      </c>
      <c r="B196">
        <f t="shared" si="37"/>
        <v>-2.2758104874245069</v>
      </c>
      <c r="C196">
        <f t="shared" ref="C196:C259" si="45">C195</f>
        <v>28</v>
      </c>
      <c r="D196">
        <f t="shared" si="38"/>
        <v>25.724189512575492</v>
      </c>
      <c r="E196">
        <f t="shared" si="39"/>
        <v>27.051803378101805</v>
      </c>
      <c r="F196">
        <f t="shared" si="40"/>
        <v>33.724189512575492</v>
      </c>
      <c r="G196">
        <f t="shared" si="41"/>
        <v>17.724189512575492</v>
      </c>
      <c r="H196">
        <f t="shared" si="42"/>
        <v>5.56741058671264E-2</v>
      </c>
      <c r="I196">
        <f t="shared" si="43"/>
        <v>1</v>
      </c>
      <c r="J196">
        <f t="shared" ref="J196:J259" si="46">J195+H195*I195</f>
        <v>17.992508969860086</v>
      </c>
      <c r="K196">
        <f t="shared" si="44"/>
        <v>34.64081291524549</v>
      </c>
      <c r="L196">
        <f t="shared" si="36"/>
        <v>18.640812915245498</v>
      </c>
    </row>
    <row r="197" spans="1:12" x14ac:dyDescent="0.25">
      <c r="A197" s="1">
        <f t="shared" si="35"/>
        <v>1.97</v>
      </c>
      <c r="B197">
        <f t="shared" si="37"/>
        <v>-2.0552603071574485</v>
      </c>
      <c r="C197">
        <f t="shared" si="45"/>
        <v>28</v>
      </c>
      <c r="D197">
        <f t="shared" si="38"/>
        <v>25.944739692842553</v>
      </c>
      <c r="E197">
        <f t="shared" si="39"/>
        <v>27.107477483968932</v>
      </c>
      <c r="F197">
        <f t="shared" si="40"/>
        <v>33.944739692842553</v>
      </c>
      <c r="G197">
        <f t="shared" si="41"/>
        <v>17.944739692842553</v>
      </c>
      <c r="H197">
        <f t="shared" si="42"/>
        <v>0.11131188426936944</v>
      </c>
      <c r="I197">
        <f t="shared" si="43"/>
        <v>1</v>
      </c>
      <c r="J197">
        <f t="shared" si="46"/>
        <v>18.048183075727213</v>
      </c>
      <c r="K197">
        <f t="shared" si="44"/>
        <v>35.257578829400302</v>
      </c>
      <c r="L197">
        <f t="shared" si="36"/>
        <v>19.257578829400309</v>
      </c>
    </row>
    <row r="198" spans="1:12" x14ac:dyDescent="0.25">
      <c r="A198" s="1">
        <f t="shared" ref="A198:A262" si="47">0.01*ROW(A198)</f>
        <v>1.98</v>
      </c>
      <c r="B198">
        <f t="shared" si="37"/>
        <v>-1.0609030535151147</v>
      </c>
      <c r="C198">
        <f t="shared" si="45"/>
        <v>28</v>
      </c>
      <c r="D198">
        <f t="shared" si="38"/>
        <v>26.939096946484884</v>
      </c>
      <c r="E198">
        <f t="shared" si="39"/>
        <v>27.218789368238301</v>
      </c>
      <c r="F198">
        <f t="shared" si="40"/>
        <v>34.939096946484881</v>
      </c>
      <c r="G198">
        <f t="shared" si="41"/>
        <v>18.939096946484884</v>
      </c>
      <c r="H198">
        <f t="shared" si="42"/>
        <v>-0.19442240269374977</v>
      </c>
      <c r="I198">
        <f t="shared" si="43"/>
        <v>1</v>
      </c>
      <c r="J198">
        <f t="shared" si="46"/>
        <v>18.159494959996582</v>
      </c>
      <c r="K198">
        <f t="shared" si="44"/>
        <v>35.653781419991716</v>
      </c>
      <c r="L198">
        <f t="shared" si="36"/>
        <v>19.653781419991713</v>
      </c>
    </row>
    <row r="199" spans="1:12" x14ac:dyDescent="0.25">
      <c r="A199" s="1">
        <f t="shared" si="47"/>
        <v>1.99</v>
      </c>
      <c r="B199">
        <f t="shared" si="37"/>
        <v>-4.47744909209421E-2</v>
      </c>
      <c r="C199">
        <f t="shared" si="45"/>
        <v>28</v>
      </c>
      <c r="D199">
        <f t="shared" si="38"/>
        <v>27.955225509079057</v>
      </c>
      <c r="E199">
        <f t="shared" si="39"/>
        <v>27.024366965544552</v>
      </c>
      <c r="F199">
        <f t="shared" si="40"/>
        <v>35.955225509079057</v>
      </c>
      <c r="G199">
        <f t="shared" si="41"/>
        <v>19.955225509079057</v>
      </c>
      <c r="H199">
        <f t="shared" si="42"/>
        <v>-0.56226104314099246</v>
      </c>
      <c r="I199">
        <f t="shared" si="43"/>
        <v>1</v>
      </c>
      <c r="J199">
        <f t="shared" si="46"/>
        <v>17.965072557302832</v>
      </c>
      <c r="K199">
        <f t="shared" si="44"/>
        <v>35.580001725169836</v>
      </c>
      <c r="L199">
        <f t="shared" si="36"/>
        <v>19.58000172516984</v>
      </c>
    </row>
    <row r="200" spans="1:12" x14ac:dyDescent="0.25">
      <c r="A200" s="1">
        <f t="shared" si="47"/>
        <v>2</v>
      </c>
      <c r="B200">
        <f t="shared" si="37"/>
        <v>0.19125316919474167</v>
      </c>
      <c r="C200">
        <f t="shared" si="45"/>
        <v>28</v>
      </c>
      <c r="D200">
        <f t="shared" si="38"/>
        <v>28.191253169194741</v>
      </c>
      <c r="E200">
        <f t="shared" si="39"/>
        <v>26.462105922403559</v>
      </c>
      <c r="F200">
        <f t="shared" si="40"/>
        <v>36.191253169194738</v>
      </c>
      <c r="G200">
        <f t="shared" si="41"/>
        <v>20.191253169194741</v>
      </c>
      <c r="H200">
        <f t="shared" si="42"/>
        <v>-0.91608211054343158</v>
      </c>
      <c r="I200">
        <f t="shared" si="43"/>
        <v>1</v>
      </c>
      <c r="J200">
        <f t="shared" si="46"/>
        <v>17.40281151416184</v>
      </c>
      <c r="K200">
        <f t="shared" si="44"/>
        <v>35.18662002545399</v>
      </c>
      <c r="L200">
        <f t="shared" si="36"/>
        <v>19.18662002545399</v>
      </c>
    </row>
    <row r="201" spans="1:12" x14ac:dyDescent="0.25">
      <c r="A201" s="1">
        <f t="shared" si="47"/>
        <v>2.0100000000000002</v>
      </c>
      <c r="B201">
        <f t="shared" si="37"/>
        <v>-0.47044994479182733</v>
      </c>
      <c r="C201">
        <f t="shared" si="45"/>
        <v>28</v>
      </c>
      <c r="D201">
        <f t="shared" si="38"/>
        <v>27.529550055208173</v>
      </c>
      <c r="E201">
        <f t="shared" si="39"/>
        <v>25.546023811860127</v>
      </c>
      <c r="F201">
        <f t="shared" si="40"/>
        <v>35.529550055208176</v>
      </c>
      <c r="G201">
        <f t="shared" si="41"/>
        <v>19.529550055208173</v>
      </c>
      <c r="H201">
        <f t="shared" si="42"/>
        <v>-1.1868040095337733</v>
      </c>
      <c r="I201">
        <f t="shared" si="43"/>
        <v>1</v>
      </c>
      <c r="J201">
        <f t="shared" si="46"/>
        <v>16.486729403618408</v>
      </c>
      <c r="K201">
        <f t="shared" si="44"/>
        <v>34.885754174244155</v>
      </c>
      <c r="L201">
        <f t="shared" si="36"/>
        <v>18.885754174244152</v>
      </c>
    </row>
    <row r="202" spans="1:12" x14ac:dyDescent="0.25">
      <c r="A202" s="1">
        <f t="shared" si="47"/>
        <v>2.02</v>
      </c>
      <c r="B202">
        <f t="shared" si="37"/>
        <v>-1.3560218328026141</v>
      </c>
      <c r="C202">
        <f t="shared" si="45"/>
        <v>28</v>
      </c>
      <c r="D202">
        <f t="shared" si="38"/>
        <v>26.643978167197385</v>
      </c>
      <c r="E202">
        <f t="shared" si="39"/>
        <v>24.359219802326354</v>
      </c>
      <c r="F202">
        <f t="shared" si="40"/>
        <v>34.643978167197389</v>
      </c>
      <c r="G202">
        <f t="shared" si="41"/>
        <v>18.643978167197385</v>
      </c>
      <c r="H202">
        <f t="shared" si="42"/>
        <v>-1.3758515467463184</v>
      </c>
      <c r="I202">
        <f t="shared" si="43"/>
        <v>1</v>
      </c>
      <c r="J202">
        <f t="shared" si="46"/>
        <v>15.299925394084635</v>
      </c>
      <c r="K202">
        <f t="shared" si="44"/>
        <v>34.974703857691075</v>
      </c>
      <c r="L202">
        <f t="shared" si="36"/>
        <v>18.974703857691075</v>
      </c>
    </row>
    <row r="203" spans="1:12" x14ac:dyDescent="0.25">
      <c r="A203" s="1">
        <f t="shared" si="47"/>
        <v>2.0300000000000002</v>
      </c>
      <c r="B203">
        <f t="shared" si="37"/>
        <v>-1.618301289784335</v>
      </c>
      <c r="C203">
        <f t="shared" si="45"/>
        <v>28</v>
      </c>
      <c r="D203">
        <f t="shared" si="38"/>
        <v>26.381698710215666</v>
      </c>
      <c r="E203">
        <f t="shared" si="39"/>
        <v>22.983368255580036</v>
      </c>
      <c r="F203">
        <f t="shared" si="40"/>
        <v>34.381698710215666</v>
      </c>
      <c r="G203">
        <f t="shared" si="41"/>
        <v>18.381698710215666</v>
      </c>
      <c r="H203">
        <f t="shared" si="42"/>
        <v>-1.5541350970291141</v>
      </c>
      <c r="I203">
        <f t="shared" si="43"/>
        <v>1</v>
      </c>
      <c r="J203">
        <f t="shared" si="46"/>
        <v>13.924073847338317</v>
      </c>
      <c r="K203">
        <f t="shared" si="44"/>
        <v>35.366948335615731</v>
      </c>
      <c r="L203">
        <f t="shared" si="36"/>
        <v>19.366948335615731</v>
      </c>
    </row>
    <row r="204" spans="1:12" x14ac:dyDescent="0.25">
      <c r="A204" s="1">
        <f t="shared" si="47"/>
        <v>2.04</v>
      </c>
      <c r="B204">
        <f t="shared" si="37"/>
        <v>-1.0122102356446163</v>
      </c>
      <c r="C204">
        <f t="shared" si="45"/>
        <v>28</v>
      </c>
      <c r="D204">
        <f t="shared" si="38"/>
        <v>26.987789764355384</v>
      </c>
      <c r="E204">
        <f t="shared" si="39"/>
        <v>21.429233158550922</v>
      </c>
      <c r="F204">
        <f t="shared" si="40"/>
        <v>34.987789764355384</v>
      </c>
      <c r="G204">
        <f t="shared" si="41"/>
        <v>18.987789764355384</v>
      </c>
      <c r="H204">
        <f t="shared" si="42"/>
        <v>-1.7974728165442286</v>
      </c>
      <c r="I204">
        <f t="shared" si="43"/>
        <v>1</v>
      </c>
      <c r="J204">
        <f t="shared" si="46"/>
        <v>12.369938750309203</v>
      </c>
      <c r="K204">
        <f t="shared" si="44"/>
        <v>35.677770137805553</v>
      </c>
      <c r="L204">
        <f t="shared" si="36"/>
        <v>19.677770137805553</v>
      </c>
    </row>
    <row r="205" spans="1:12" x14ac:dyDescent="0.25">
      <c r="A205" s="1">
        <f t="shared" si="47"/>
        <v>2.0499999999999998</v>
      </c>
      <c r="B205">
        <f t="shared" si="37"/>
        <v>-0.11465121100413522</v>
      </c>
      <c r="C205">
        <f t="shared" si="45"/>
        <v>28</v>
      </c>
      <c r="D205">
        <f t="shared" si="38"/>
        <v>27.885348788995866</v>
      </c>
      <c r="E205">
        <f t="shared" si="39"/>
        <v>19.631760342006693</v>
      </c>
      <c r="F205">
        <f t="shared" si="40"/>
        <v>35.88534878899587</v>
      </c>
      <c r="G205">
        <f t="shared" si="41"/>
        <v>19.885348788995866</v>
      </c>
      <c r="H205">
        <f t="shared" si="42"/>
        <v>-1.8320909715563367</v>
      </c>
      <c r="I205">
        <f t="shared" si="43"/>
        <v>1</v>
      </c>
      <c r="J205">
        <f t="shared" si="46"/>
        <v>10.572465933764974</v>
      </c>
      <c r="K205">
        <f t="shared" si="44"/>
        <v>35.585455731858403</v>
      </c>
      <c r="L205">
        <f t="shared" si="36"/>
        <v>19.585455731858403</v>
      </c>
    </row>
    <row r="206" spans="1:12" x14ac:dyDescent="0.25">
      <c r="A206" s="1">
        <f t="shared" si="47"/>
        <v>2.06</v>
      </c>
      <c r="B206">
        <f t="shared" si="37"/>
        <v>0.21295607889601431</v>
      </c>
      <c r="C206">
        <f t="shared" si="45"/>
        <v>28</v>
      </c>
      <c r="D206">
        <f t="shared" si="38"/>
        <v>28.212956078896013</v>
      </c>
      <c r="E206">
        <f t="shared" si="39"/>
        <v>17.799669370450356</v>
      </c>
      <c r="F206">
        <f t="shared" si="40"/>
        <v>36.212956078896013</v>
      </c>
      <c r="G206">
        <f t="shared" si="41"/>
        <v>20.212956078896013</v>
      </c>
      <c r="H206">
        <f t="shared" si="42"/>
        <v>-1.8819779491273909</v>
      </c>
      <c r="I206">
        <f t="shared" si="43"/>
        <v>1</v>
      </c>
      <c r="J206">
        <f t="shared" si="46"/>
        <v>8.7403749622086373</v>
      </c>
      <c r="K206">
        <f t="shared" si="44"/>
        <v>35.135594244319023</v>
      </c>
      <c r="L206">
        <f t="shared" si="36"/>
        <v>19.135594244319023</v>
      </c>
    </row>
    <row r="207" spans="1:12" x14ac:dyDescent="0.25">
      <c r="A207" s="1">
        <f t="shared" si="47"/>
        <v>2.0699999999999998</v>
      </c>
      <c r="B207">
        <f t="shared" si="37"/>
        <v>-0.37501408102505918</v>
      </c>
      <c r="C207">
        <f t="shared" si="45"/>
        <v>28</v>
      </c>
      <c r="D207">
        <f t="shared" si="38"/>
        <v>27.624985918974939</v>
      </c>
      <c r="E207">
        <f t="shared" si="39"/>
        <v>15.917691421322965</v>
      </c>
      <c r="F207">
        <f t="shared" si="40"/>
        <v>35.624985918974943</v>
      </c>
      <c r="G207">
        <f t="shared" si="41"/>
        <v>19.624985918974939</v>
      </c>
      <c r="H207">
        <f t="shared" si="42"/>
        <v>-1.8698998902455841</v>
      </c>
      <c r="I207">
        <f t="shared" si="43"/>
        <v>1</v>
      </c>
      <c r="J207">
        <f t="shared" si="46"/>
        <v>6.8583970130812464</v>
      </c>
      <c r="K207">
        <f t="shared" si="44"/>
        <v>34.708261973273856</v>
      </c>
      <c r="L207">
        <f t="shared" si="36"/>
        <v>18.708261973273856</v>
      </c>
    </row>
    <row r="208" spans="1:12" x14ac:dyDescent="0.25">
      <c r="A208" s="1">
        <f t="shared" si="47"/>
        <v>2.08</v>
      </c>
      <c r="B208">
        <f t="shared" si="37"/>
        <v>-1.3814678594332239</v>
      </c>
      <c r="C208">
        <f t="shared" si="45"/>
        <v>28</v>
      </c>
      <c r="D208">
        <f t="shared" si="38"/>
        <v>26.618532140566778</v>
      </c>
      <c r="E208">
        <f t="shared" si="39"/>
        <v>14.047791531077381</v>
      </c>
      <c r="F208">
        <f t="shared" si="40"/>
        <v>34.618532140566778</v>
      </c>
      <c r="G208">
        <f t="shared" si="41"/>
        <v>18.618532140566778</v>
      </c>
      <c r="H208">
        <f t="shared" si="42"/>
        <v>-1.7756909156786254</v>
      </c>
      <c r="I208">
        <f t="shared" si="43"/>
        <v>1</v>
      </c>
      <c r="J208">
        <f t="shared" si="46"/>
        <v>4.9884971228356623</v>
      </c>
      <c r="K208">
        <f t="shared" si="44"/>
        <v>34.677792011683536</v>
      </c>
      <c r="L208">
        <f t="shared" si="36"/>
        <v>18.677792011683533</v>
      </c>
    </row>
    <row r="209" spans="1:12" x14ac:dyDescent="0.25">
      <c r="A209" s="1">
        <f t="shared" si="47"/>
        <v>2.09</v>
      </c>
      <c r="B209">
        <f t="shared" si="37"/>
        <v>-1.9140971611616369</v>
      </c>
      <c r="C209">
        <f t="shared" si="45"/>
        <v>28</v>
      </c>
      <c r="D209">
        <f t="shared" si="38"/>
        <v>26.085902838838365</v>
      </c>
      <c r="E209">
        <f t="shared" si="39"/>
        <v>12.272100615398756</v>
      </c>
      <c r="F209">
        <f t="shared" si="40"/>
        <v>34.085902838838365</v>
      </c>
      <c r="G209">
        <f t="shared" si="41"/>
        <v>18.085902838838365</v>
      </c>
      <c r="H209">
        <f t="shared" si="42"/>
        <v>-1.6564534820764525</v>
      </c>
      <c r="I209">
        <f t="shared" si="43"/>
        <v>1</v>
      </c>
      <c r="J209">
        <f t="shared" si="46"/>
        <v>3.2128062071570369</v>
      </c>
      <c r="K209">
        <f t="shared" si="44"/>
        <v>34.077454803734931</v>
      </c>
      <c r="L209">
        <f t="shared" si="36"/>
        <v>18.077454803734931</v>
      </c>
    </row>
    <row r="210" spans="1:12" x14ac:dyDescent="0.25">
      <c r="A210" s="1">
        <f t="shared" si="47"/>
        <v>2.1</v>
      </c>
      <c r="B210">
        <f t="shared" si="37"/>
        <v>-1.4963730052846564</v>
      </c>
      <c r="C210">
        <f t="shared" si="45"/>
        <v>28</v>
      </c>
      <c r="D210">
        <f t="shared" si="38"/>
        <v>26.503626994715344</v>
      </c>
      <c r="E210">
        <f t="shared" si="39"/>
        <v>10.615647133322303</v>
      </c>
      <c r="F210">
        <f t="shared" si="40"/>
        <v>34.503626994715347</v>
      </c>
      <c r="G210">
        <f t="shared" si="41"/>
        <v>18.503626994715344</v>
      </c>
      <c r="H210">
        <f t="shared" si="42"/>
        <v>-1.595738919028614</v>
      </c>
      <c r="I210">
        <f t="shared" si="43"/>
        <v>1</v>
      </c>
      <c r="J210">
        <f t="shared" si="46"/>
        <v>1.5563527250805844</v>
      </c>
      <c r="K210">
        <f t="shared" si="44"/>
        <v>32.576871820301619</v>
      </c>
      <c r="L210">
        <f t="shared" si="36"/>
        <v>16.576871820301623</v>
      </c>
    </row>
    <row r="211" spans="1:12" x14ac:dyDescent="0.25">
      <c r="A211" s="1">
        <f t="shared" si="47"/>
        <v>2.11</v>
      </c>
      <c r="B211">
        <f t="shared" si="37"/>
        <v>-0.49689392738634786</v>
      </c>
      <c r="C211">
        <v>28</v>
      </c>
      <c r="D211">
        <f t="shared" si="38"/>
        <v>27.503106072613651</v>
      </c>
      <c r="E211">
        <f t="shared" si="39"/>
        <v>9.0199082142936895</v>
      </c>
      <c r="F211">
        <f t="shared" si="40"/>
        <v>35.503106072613647</v>
      </c>
      <c r="G211">
        <f t="shared" si="41"/>
        <v>19.503106072613651</v>
      </c>
      <c r="H211">
        <f t="shared" si="42"/>
        <v>-1.6283570953674973</v>
      </c>
      <c r="I211">
        <f t="shared" si="43"/>
        <v>1</v>
      </c>
      <c r="J211">
        <f t="shared" si="46"/>
        <v>-3.9386193948029558E-2</v>
      </c>
      <c r="K211">
        <f t="shared" si="44"/>
        <v>29.792490977019469</v>
      </c>
      <c r="L211">
        <f t="shared" si="36"/>
        <v>13.792490977019467</v>
      </c>
    </row>
    <row r="212" spans="1:12" x14ac:dyDescent="0.25">
      <c r="A212" s="1">
        <f t="shared" si="47"/>
        <v>2.12</v>
      </c>
      <c r="B212">
        <f t="shared" si="37"/>
        <v>0.21718330877236069</v>
      </c>
      <c r="C212">
        <v>24</v>
      </c>
      <c r="D212">
        <f t="shared" si="38"/>
        <v>24.217183308772359</v>
      </c>
      <c r="E212">
        <f t="shared" si="39"/>
        <v>7.3915511189261922</v>
      </c>
      <c r="F212">
        <f t="shared" si="40"/>
        <v>32.217183308772363</v>
      </c>
      <c r="G212">
        <f t="shared" si="41"/>
        <v>16.217183308772359</v>
      </c>
      <c r="H212">
        <f t="shared" si="42"/>
        <v>-1.4241572962414919</v>
      </c>
      <c r="I212">
        <f t="shared" si="43"/>
        <v>1</v>
      </c>
      <c r="J212">
        <f t="shared" si="46"/>
        <v>-1.6677432893155268</v>
      </c>
      <c r="K212">
        <f t="shared" si="44"/>
        <v>25.645287939299884</v>
      </c>
      <c r="L212">
        <f t="shared" si="36"/>
        <v>9.6452879392998838</v>
      </c>
    </row>
    <row r="213" spans="1:12" x14ac:dyDescent="0.25">
      <c r="A213" s="1">
        <f t="shared" si="47"/>
        <v>2.13</v>
      </c>
      <c r="B213">
        <f t="shared" si="37"/>
        <v>8.357090510513232E-2</v>
      </c>
      <c r="C213">
        <v>20</v>
      </c>
      <c r="D213">
        <f t="shared" si="38"/>
        <v>20.083570905105134</v>
      </c>
      <c r="E213">
        <f t="shared" si="39"/>
        <v>5.9673938226847003</v>
      </c>
      <c r="F213">
        <f t="shared" si="40"/>
        <v>28.083570905105134</v>
      </c>
      <c r="G213">
        <f t="shared" si="41"/>
        <v>12.083570905105134</v>
      </c>
      <c r="H213">
        <f t="shared" si="42"/>
        <v>-1.1873284629369127</v>
      </c>
      <c r="I213">
        <f t="shared" si="43"/>
        <v>1</v>
      </c>
      <c r="J213">
        <f t="shared" si="46"/>
        <v>-3.0919005855570187</v>
      </c>
      <c r="K213">
        <f t="shared" si="44"/>
        <v>21.436506240294023</v>
      </c>
      <c r="L213">
        <f t="shared" si="36"/>
        <v>5.4365062402940207</v>
      </c>
    </row>
    <row r="214" spans="1:12" x14ac:dyDescent="0.25">
      <c r="A214" s="1">
        <f t="shared" si="47"/>
        <v>2.14</v>
      </c>
      <c r="B214">
        <f t="shared" si="37"/>
        <v>-0.63389637841327628</v>
      </c>
      <c r="C214">
        <v>16</v>
      </c>
      <c r="D214">
        <f t="shared" si="38"/>
        <v>15.366103621586724</v>
      </c>
      <c r="E214">
        <f t="shared" si="39"/>
        <v>4.7800653597477876</v>
      </c>
      <c r="F214">
        <f t="shared" si="40"/>
        <v>23.366103621586724</v>
      </c>
      <c r="G214">
        <f t="shared" si="41"/>
        <v>7.3661036215867242</v>
      </c>
      <c r="H214">
        <f t="shared" si="42"/>
        <v>-0.87525424635949767</v>
      </c>
      <c r="I214">
        <f t="shared" si="43"/>
        <v>1</v>
      </c>
      <c r="J214">
        <f t="shared" si="46"/>
        <v>-4.2792290484939315</v>
      </c>
      <c r="K214">
        <f t="shared" si="44"/>
        <v>17.571565351969774</v>
      </c>
      <c r="L214">
        <f t="shared" si="36"/>
        <v>1.5715653519697721</v>
      </c>
    </row>
    <row r="215" spans="1:12" x14ac:dyDescent="0.25">
      <c r="A215" s="1">
        <f t="shared" si="47"/>
        <v>2.15</v>
      </c>
      <c r="B215">
        <f t="shared" si="37"/>
        <v>-1.0857060782646755</v>
      </c>
      <c r="C215">
        <v>12</v>
      </c>
      <c r="D215">
        <f t="shared" si="38"/>
        <v>10.914293921735325</v>
      </c>
      <c r="E215">
        <f t="shared" si="39"/>
        <v>3.9048111133882899</v>
      </c>
      <c r="F215">
        <f t="shared" si="40"/>
        <v>18.914293921735325</v>
      </c>
      <c r="G215">
        <f t="shared" si="41"/>
        <v>2.9142939217353252</v>
      </c>
      <c r="H215">
        <f t="shared" si="42"/>
        <v>-0.52414074613986461</v>
      </c>
      <c r="I215">
        <f t="shared" si="43"/>
        <v>1</v>
      </c>
      <c r="J215">
        <f t="shared" si="46"/>
        <v>-5.1544832948534296</v>
      </c>
      <c r="K215">
        <f t="shared" si="44"/>
        <v>14.185832029757144</v>
      </c>
      <c r="L215">
        <f t="shared" si="36"/>
        <v>-1.8141679702428561</v>
      </c>
    </row>
    <row r="216" spans="1:12" x14ac:dyDescent="0.25">
      <c r="A216" s="1">
        <f t="shared" si="47"/>
        <v>2.16</v>
      </c>
      <c r="B216">
        <f t="shared" si="37"/>
        <v>-0.61794348725110204</v>
      </c>
      <c r="C216">
        <v>8</v>
      </c>
      <c r="D216">
        <f t="shared" si="38"/>
        <v>7.382056512748898</v>
      </c>
      <c r="E216">
        <f t="shared" si="39"/>
        <v>3.3806703672484253</v>
      </c>
      <c r="F216">
        <f t="shared" si="40"/>
        <v>15.382056512748898</v>
      </c>
      <c r="G216">
        <f t="shared" si="41"/>
        <v>-0.61794348725110204</v>
      </c>
      <c r="H216">
        <f t="shared" si="42"/>
        <v>-0.21610820617103998</v>
      </c>
      <c r="I216">
        <f t="shared" si="43"/>
        <v>1</v>
      </c>
      <c r="J216">
        <f t="shared" si="46"/>
        <v>-5.6786240409932942</v>
      </c>
      <c r="K216">
        <f t="shared" si="44"/>
        <v>12.016277346125085</v>
      </c>
      <c r="L216">
        <f t="shared" si="36"/>
        <v>-3.9837226538749166</v>
      </c>
    </row>
    <row r="217" spans="1:12" x14ac:dyDescent="0.25">
      <c r="A217" s="1">
        <f t="shared" si="47"/>
        <v>2.17</v>
      </c>
      <c r="B217">
        <f t="shared" si="37"/>
        <v>0.6238073518081414</v>
      </c>
      <c r="C217">
        <v>4</v>
      </c>
      <c r="D217">
        <f t="shared" si="38"/>
        <v>4.6238073518081411</v>
      </c>
      <c r="E217">
        <f t="shared" si="39"/>
        <v>3.1645621610773853</v>
      </c>
      <c r="F217">
        <f t="shared" si="40"/>
        <v>12.623807351808141</v>
      </c>
      <c r="G217">
        <f t="shared" si="41"/>
        <v>-3.3761926481918589</v>
      </c>
      <c r="H217">
        <f t="shared" si="42"/>
        <v>-3.6892484216579646E-3</v>
      </c>
      <c r="I217">
        <f t="shared" si="43"/>
        <v>1</v>
      </c>
      <c r="J217">
        <f t="shared" si="46"/>
        <v>-5.8947322471643346</v>
      </c>
      <c r="K217">
        <f t="shared" si="44"/>
        <v>10.637079415715995</v>
      </c>
      <c r="L217">
        <f t="shared" si="36"/>
        <v>-5.362920584284006</v>
      </c>
    </row>
    <row r="218" spans="1:12" x14ac:dyDescent="0.25">
      <c r="A218" s="1">
        <f t="shared" si="47"/>
        <v>2.1800000000000002</v>
      </c>
      <c r="B218">
        <f t="shared" si="37"/>
        <v>1.8231703327362117</v>
      </c>
      <c r="C218">
        <v>0</v>
      </c>
      <c r="D218">
        <f t="shared" si="38"/>
        <v>1.8231703327362117</v>
      </c>
      <c r="E218">
        <f t="shared" si="39"/>
        <v>3.1608729126557273</v>
      </c>
      <c r="F218">
        <f t="shared" si="40"/>
        <v>9.8231703327362112</v>
      </c>
      <c r="G218">
        <f t="shared" si="41"/>
        <v>-6.1768296672637888</v>
      </c>
      <c r="H218">
        <f t="shared" si="42"/>
        <v>0.13886294670708121</v>
      </c>
      <c r="I218">
        <f t="shared" si="43"/>
        <v>1</v>
      </c>
      <c r="J218">
        <f t="shared" si="46"/>
        <v>-5.8984214955859926</v>
      </c>
      <c r="K218">
        <f t="shared" si="44"/>
        <v>9.8427244416481443</v>
      </c>
      <c r="L218">
        <f t="shared" si="36"/>
        <v>-6.1572755583518557</v>
      </c>
    </row>
    <row r="219" spans="1:12" x14ac:dyDescent="0.25">
      <c r="A219" s="1">
        <f t="shared" si="47"/>
        <v>2.19</v>
      </c>
      <c r="B219">
        <f t="shared" si="37"/>
        <v>2.2360751872070832</v>
      </c>
      <c r="C219">
        <f t="shared" si="45"/>
        <v>0</v>
      </c>
      <c r="D219">
        <f t="shared" si="38"/>
        <v>2.2360751872070832</v>
      </c>
      <c r="E219">
        <f t="shared" si="39"/>
        <v>3.2997358593628086</v>
      </c>
      <c r="F219">
        <f t="shared" si="40"/>
        <v>10.236075187207083</v>
      </c>
      <c r="G219">
        <f t="shared" si="41"/>
        <v>-5.7639248127929168</v>
      </c>
      <c r="H219">
        <f t="shared" si="42"/>
        <v>6.9721986219808407E-3</v>
      </c>
      <c r="I219">
        <f t="shared" si="43"/>
        <v>1</v>
      </c>
      <c r="J219">
        <f t="shared" si="46"/>
        <v>-5.7595585488789114</v>
      </c>
      <c r="K219">
        <f t="shared" si="44"/>
        <v>9.8266466887305981</v>
      </c>
      <c r="L219">
        <f t="shared" si="36"/>
        <v>-6.1733533112694019</v>
      </c>
    </row>
    <row r="220" spans="1:12" x14ac:dyDescent="0.25">
      <c r="A220" s="1">
        <f t="shared" si="47"/>
        <v>2.2000000000000002</v>
      </c>
      <c r="B220">
        <f t="shared" si="37"/>
        <v>1.8652647911125415</v>
      </c>
      <c r="C220">
        <f t="shared" si="45"/>
        <v>0</v>
      </c>
      <c r="D220">
        <f t="shared" si="38"/>
        <v>1.8652647911125415</v>
      </c>
      <c r="E220">
        <f t="shared" si="39"/>
        <v>3.3067080579847894</v>
      </c>
      <c r="F220">
        <f t="shared" si="40"/>
        <v>9.8652647911125406</v>
      </c>
      <c r="G220">
        <f t="shared" si="41"/>
        <v>-6.1347352088874585</v>
      </c>
      <c r="H220">
        <f t="shared" si="42"/>
        <v>-5.0561302953450848E-2</v>
      </c>
      <c r="I220">
        <f t="shared" si="43"/>
        <v>1</v>
      </c>
      <c r="J220">
        <f t="shared" si="46"/>
        <v>-5.7525863502569301</v>
      </c>
      <c r="K220">
        <f t="shared" si="44"/>
        <v>9.991516414370837</v>
      </c>
      <c r="L220">
        <f t="shared" si="36"/>
        <v>-6.008483585629163</v>
      </c>
    </row>
    <row r="221" spans="1:12" x14ac:dyDescent="0.25">
      <c r="A221" s="1">
        <f t="shared" si="47"/>
        <v>2.21</v>
      </c>
      <c r="B221">
        <f t="shared" si="37"/>
        <v>1.4463874555367411</v>
      </c>
      <c r="C221">
        <f t="shared" si="45"/>
        <v>0</v>
      </c>
      <c r="D221">
        <f t="shared" si="38"/>
        <v>1.4463874555367411</v>
      </c>
      <c r="E221">
        <f t="shared" si="39"/>
        <v>3.2561467550313385</v>
      </c>
      <c r="F221">
        <f t="shared" si="40"/>
        <v>9.4463874555367404</v>
      </c>
      <c r="G221">
        <f t="shared" si="41"/>
        <v>-6.5536125444632587</v>
      </c>
      <c r="H221">
        <f t="shared" si="42"/>
        <v>-4.5212753787538418E-2</v>
      </c>
      <c r="I221">
        <f t="shared" si="43"/>
        <v>1</v>
      </c>
      <c r="J221">
        <f t="shared" si="46"/>
        <v>-5.803147653210381</v>
      </c>
      <c r="K221">
        <f t="shared" si="44"/>
        <v>10.566020748671395</v>
      </c>
      <c r="L221">
        <f t="shared" si="36"/>
        <v>-5.433979251328604</v>
      </c>
    </row>
    <row r="222" spans="1:12" x14ac:dyDescent="0.25">
      <c r="A222" s="1">
        <f t="shared" si="47"/>
        <v>2.2200000000000002</v>
      </c>
      <c r="B222">
        <f t="shared" si="37"/>
        <v>1.7588593210660264</v>
      </c>
      <c r="C222">
        <f t="shared" si="45"/>
        <v>0</v>
      </c>
      <c r="D222">
        <f t="shared" si="38"/>
        <v>1.7588593210660264</v>
      </c>
      <c r="E222">
        <f t="shared" si="39"/>
        <v>3.2109340012438001</v>
      </c>
      <c r="F222">
        <f t="shared" si="40"/>
        <v>9.7588593210660264</v>
      </c>
      <c r="G222">
        <f t="shared" si="41"/>
        <v>-6.2411406789339736</v>
      </c>
      <c r="H222">
        <f t="shared" si="42"/>
        <v>-5.068632261249828E-2</v>
      </c>
      <c r="I222">
        <f t="shared" si="43"/>
        <v>1</v>
      </c>
      <c r="J222">
        <f t="shared" si="46"/>
        <v>-5.8483604069979194</v>
      </c>
      <c r="K222">
        <f t="shared" si="44"/>
        <v>11.380950569154383</v>
      </c>
      <c r="L222">
        <f t="shared" si="36"/>
        <v>-4.6190494308456156</v>
      </c>
    </row>
    <row r="223" spans="1:12" x14ac:dyDescent="0.25">
      <c r="A223" s="1">
        <f t="shared" si="47"/>
        <v>2.23</v>
      </c>
      <c r="B223">
        <f t="shared" si="37"/>
        <v>2.895554089768039</v>
      </c>
      <c r="C223">
        <f t="shared" si="45"/>
        <v>0</v>
      </c>
      <c r="D223">
        <f t="shared" si="38"/>
        <v>2.895554089768039</v>
      </c>
      <c r="E223">
        <f t="shared" si="39"/>
        <v>3.1602476786313018</v>
      </c>
      <c r="F223">
        <f t="shared" si="40"/>
        <v>10.895554089768039</v>
      </c>
      <c r="G223">
        <f t="shared" si="41"/>
        <v>-5.104445910231961</v>
      </c>
      <c r="H223">
        <f t="shared" si="42"/>
        <v>-0.13313985575992904</v>
      </c>
      <c r="I223">
        <f t="shared" si="43"/>
        <v>1</v>
      </c>
      <c r="J223">
        <f t="shared" si="46"/>
        <v>-5.8990467296104176</v>
      </c>
      <c r="K223">
        <f t="shared" si="44"/>
        <v>12.010981029235747</v>
      </c>
      <c r="L223">
        <f t="shared" si="36"/>
        <v>-3.9890189707642509</v>
      </c>
    </row>
    <row r="224" spans="1:12" x14ac:dyDescent="0.25">
      <c r="A224" s="1">
        <f t="shared" si="47"/>
        <v>2.2400000000000002</v>
      </c>
      <c r="B224">
        <f t="shared" si="37"/>
        <v>4.1632821283147807</v>
      </c>
      <c r="C224">
        <f t="shared" si="45"/>
        <v>0</v>
      </c>
      <c r="D224">
        <f t="shared" si="38"/>
        <v>4.1632821283147807</v>
      </c>
      <c r="E224">
        <f t="shared" si="39"/>
        <v>3.0271078228713728</v>
      </c>
      <c r="F224">
        <f t="shared" si="40"/>
        <v>12.16328212831478</v>
      </c>
      <c r="G224">
        <f t="shared" si="41"/>
        <v>-3.8367178716852193</v>
      </c>
      <c r="H224">
        <f t="shared" si="42"/>
        <v>-0.28818720747917226</v>
      </c>
      <c r="I224">
        <f t="shared" si="43"/>
        <v>1</v>
      </c>
      <c r="J224">
        <f t="shared" si="46"/>
        <v>-6.0321865853703471</v>
      </c>
      <c r="K224">
        <f t="shared" si="44"/>
        <v>12.152335612790823</v>
      </c>
      <c r="L224">
        <f t="shared" si="36"/>
        <v>-3.8476643872091771</v>
      </c>
    </row>
    <row r="225" spans="1:12" x14ac:dyDescent="0.25">
      <c r="A225" s="1">
        <f t="shared" si="47"/>
        <v>2.25</v>
      </c>
      <c r="B225">
        <f t="shared" si="37"/>
        <v>4.7061067374686898</v>
      </c>
      <c r="C225">
        <f t="shared" si="45"/>
        <v>0</v>
      </c>
      <c r="D225">
        <f t="shared" si="38"/>
        <v>4.7061067374686898</v>
      </c>
      <c r="E225">
        <f t="shared" si="39"/>
        <v>2.7389206153922006</v>
      </c>
      <c r="F225">
        <f t="shared" si="40"/>
        <v>12.706106737468691</v>
      </c>
      <c r="G225">
        <f t="shared" si="41"/>
        <v>-3.2938932625313102</v>
      </c>
      <c r="H225">
        <f t="shared" si="42"/>
        <v>-0.44267499740187288</v>
      </c>
      <c r="I225">
        <f t="shared" si="43"/>
        <v>1</v>
      </c>
      <c r="J225">
        <f t="shared" si="46"/>
        <v>-6.3203737928495194</v>
      </c>
      <c r="K225">
        <f t="shared" si="44"/>
        <v>11.889651123850566</v>
      </c>
      <c r="L225">
        <f t="shared" si="36"/>
        <v>-4.110348876149434</v>
      </c>
    </row>
    <row r="226" spans="1:12" x14ac:dyDescent="0.25">
      <c r="A226" s="1">
        <f t="shared" si="47"/>
        <v>2.2600000000000002</v>
      </c>
      <c r="B226">
        <f t="shared" si="37"/>
        <v>4.2789811613914859</v>
      </c>
      <c r="C226">
        <f t="shared" si="45"/>
        <v>0</v>
      </c>
      <c r="D226">
        <f t="shared" si="38"/>
        <v>4.2789811613914859</v>
      </c>
      <c r="E226">
        <f t="shared" si="39"/>
        <v>2.2962456179903277</v>
      </c>
      <c r="F226">
        <f t="shared" si="40"/>
        <v>12.278981161391485</v>
      </c>
      <c r="G226">
        <f t="shared" si="41"/>
        <v>-3.7210188386085141</v>
      </c>
      <c r="H226">
        <f t="shared" si="42"/>
        <v>-0.51968167862833914</v>
      </c>
      <c r="I226">
        <f t="shared" si="43"/>
        <v>1</v>
      </c>
      <c r="J226">
        <f t="shared" si="46"/>
        <v>-6.7630487902513927</v>
      </c>
      <c r="K226">
        <f t="shared" si="44"/>
        <v>11.607205308427702</v>
      </c>
      <c r="L226">
        <f t="shared" si="36"/>
        <v>-4.3927946915722975</v>
      </c>
    </row>
    <row r="227" spans="1:12" x14ac:dyDescent="0.25">
      <c r="A227" s="1">
        <f t="shared" si="47"/>
        <v>2.27</v>
      </c>
      <c r="B227">
        <f t="shared" si="37"/>
        <v>3.4609724239883364</v>
      </c>
      <c r="C227">
        <f t="shared" si="45"/>
        <v>0</v>
      </c>
      <c r="D227">
        <f t="shared" si="38"/>
        <v>3.4609724239883364</v>
      </c>
      <c r="E227">
        <f t="shared" si="39"/>
        <v>1.7765639393619885</v>
      </c>
      <c r="F227">
        <f t="shared" si="40"/>
        <v>11.460972423988336</v>
      </c>
      <c r="G227">
        <f t="shared" si="41"/>
        <v>-4.5390275760116641</v>
      </c>
      <c r="H227">
        <f t="shared" si="42"/>
        <v>-0.50706176685520021</v>
      </c>
      <c r="I227">
        <f t="shared" si="43"/>
        <v>1</v>
      </c>
      <c r="J227">
        <f t="shared" si="46"/>
        <v>-7.2827304688797323</v>
      </c>
      <c r="K227">
        <f t="shared" si="44"/>
        <v>11.626595424668416</v>
      </c>
      <c r="L227">
        <f t="shared" si="36"/>
        <v>-4.3734045753315849</v>
      </c>
    </row>
    <row r="228" spans="1:12" x14ac:dyDescent="0.25">
      <c r="A228" s="1">
        <f t="shared" si="47"/>
        <v>2.2800000000000002</v>
      </c>
      <c r="B228">
        <f t="shared" si="37"/>
        <v>3.1125441725537533</v>
      </c>
      <c r="C228">
        <f t="shared" si="45"/>
        <v>0</v>
      </c>
      <c r="D228">
        <f t="shared" si="38"/>
        <v>3.1125441725537533</v>
      </c>
      <c r="E228">
        <f t="shared" si="39"/>
        <v>1.2695021725067883</v>
      </c>
      <c r="F228">
        <f t="shared" si="40"/>
        <v>11.112544172553754</v>
      </c>
      <c r="G228">
        <f t="shared" si="41"/>
        <v>-4.8874558274462467</v>
      </c>
      <c r="H228">
        <f t="shared" si="42"/>
        <v>-0.46659675252629895</v>
      </c>
      <c r="I228">
        <f t="shared" si="43"/>
        <v>1</v>
      </c>
      <c r="J228">
        <f t="shared" si="46"/>
        <v>-7.7897922357349323</v>
      </c>
      <c r="K228">
        <f t="shared" si="44"/>
        <v>11.904391787147564</v>
      </c>
      <c r="L228">
        <f t="shared" si="36"/>
        <v>-4.0956082128524365</v>
      </c>
    </row>
    <row r="229" spans="1:12" x14ac:dyDescent="0.25">
      <c r="A229" s="1">
        <f t="shared" si="47"/>
        <v>2.29</v>
      </c>
      <c r="B229">
        <f t="shared" si="37"/>
        <v>3.5763234757772326</v>
      </c>
      <c r="C229">
        <f t="shared" si="45"/>
        <v>0</v>
      </c>
      <c r="D229">
        <f t="shared" si="38"/>
        <v>3.5763234757772326</v>
      </c>
      <c r="E229">
        <f t="shared" si="39"/>
        <v>0.80290541998048937</v>
      </c>
      <c r="F229">
        <f t="shared" si="40"/>
        <v>11.576323475777233</v>
      </c>
      <c r="G229">
        <f t="shared" si="41"/>
        <v>-4.4236765242227669</v>
      </c>
      <c r="H229">
        <f t="shared" si="42"/>
        <v>-0.47541510256845537</v>
      </c>
      <c r="I229">
        <f t="shared" si="43"/>
        <v>1</v>
      </c>
      <c r="J229">
        <f t="shared" si="46"/>
        <v>-8.2563889882612305</v>
      </c>
      <c r="K229">
        <f t="shared" si="44"/>
        <v>12.06806864066796</v>
      </c>
      <c r="L229">
        <f t="shared" si="36"/>
        <v>-3.9319313593320393</v>
      </c>
    </row>
    <row r="230" spans="1:12" x14ac:dyDescent="0.25">
      <c r="A230" s="1">
        <f t="shared" si="47"/>
        <v>2.3000000000000003</v>
      </c>
      <c r="B230">
        <f t="shared" si="37"/>
        <v>4.3565416263543391</v>
      </c>
      <c r="C230">
        <f t="shared" si="45"/>
        <v>0</v>
      </c>
      <c r="D230">
        <f t="shared" si="38"/>
        <v>4.3565416263543391</v>
      </c>
      <c r="E230">
        <f t="shared" si="39"/>
        <v>0.32749031741203399</v>
      </c>
      <c r="F230">
        <f t="shared" si="40"/>
        <v>12.356541626354339</v>
      </c>
      <c r="G230">
        <f t="shared" si="41"/>
        <v>-3.6434583736456609</v>
      </c>
      <c r="H230">
        <f t="shared" si="42"/>
        <v>-0.55360723613947127</v>
      </c>
      <c r="I230">
        <f t="shared" si="43"/>
        <v>1</v>
      </c>
      <c r="J230">
        <f t="shared" si="46"/>
        <v>-8.7318040908296854</v>
      </c>
      <c r="K230">
        <f t="shared" si="44"/>
        <v>11.757409263702355</v>
      </c>
      <c r="L230">
        <f t="shared" si="36"/>
        <v>-4.2425907362976449</v>
      </c>
    </row>
    <row r="231" spans="1:12" x14ac:dyDescent="0.25">
      <c r="A231" s="1">
        <f t="shared" si="47"/>
        <v>2.31</v>
      </c>
      <c r="B231">
        <f t="shared" si="37"/>
        <v>4.5721578739049278</v>
      </c>
      <c r="C231">
        <f t="shared" si="45"/>
        <v>0</v>
      </c>
      <c r="D231">
        <f t="shared" si="38"/>
        <v>4.5721578739049278</v>
      </c>
      <c r="E231">
        <f t="shared" si="39"/>
        <v>-0.22611691872743728</v>
      </c>
      <c r="F231">
        <f t="shared" si="40"/>
        <v>12.572157873904928</v>
      </c>
      <c r="G231">
        <f t="shared" si="41"/>
        <v>-3.4278421260950722</v>
      </c>
      <c r="H231">
        <f t="shared" si="42"/>
        <v>-0.64464297402128778</v>
      </c>
      <c r="I231">
        <f t="shared" si="43"/>
        <v>1</v>
      </c>
      <c r="J231">
        <f t="shared" si="46"/>
        <v>-9.2854113269691574</v>
      </c>
      <c r="K231">
        <f t="shared" si="44"/>
        <v>10.957625494554826</v>
      </c>
      <c r="L231">
        <f t="shared" si="36"/>
        <v>-5.0423745054451734</v>
      </c>
    </row>
    <row r="232" spans="1:12" x14ac:dyDescent="0.25">
      <c r="A232" s="1">
        <f t="shared" si="47"/>
        <v>2.3199999999999998</v>
      </c>
      <c r="B232">
        <f t="shared" si="37"/>
        <v>3.7672515866353438</v>
      </c>
      <c r="C232">
        <f t="shared" si="45"/>
        <v>0</v>
      </c>
      <c r="D232">
        <f t="shared" si="38"/>
        <v>3.7672515866353438</v>
      </c>
      <c r="E232">
        <f t="shared" si="39"/>
        <v>-0.87075989274872501</v>
      </c>
      <c r="F232">
        <f t="shared" si="40"/>
        <v>11.767251586635343</v>
      </c>
      <c r="G232">
        <f t="shared" si="41"/>
        <v>-4.2327484133646562</v>
      </c>
      <c r="H232">
        <f t="shared" si="42"/>
        <v>-0.66663969887514085</v>
      </c>
      <c r="I232">
        <f t="shared" si="43"/>
        <v>1</v>
      </c>
      <c r="J232">
        <f t="shared" si="46"/>
        <v>-9.9300543009904452</v>
      </c>
      <c r="K232">
        <f t="shared" si="44"/>
        <v>10.017938251706395</v>
      </c>
      <c r="L232">
        <f t="shared" si="36"/>
        <v>-5.9820617482936038</v>
      </c>
    </row>
    <row r="233" spans="1:12" x14ac:dyDescent="0.25">
      <c r="A233" s="1">
        <f t="shared" si="47"/>
        <v>2.33</v>
      </c>
      <c r="B233">
        <f t="shared" si="37"/>
        <v>2.3336859679148088</v>
      </c>
      <c r="C233">
        <f t="shared" si="45"/>
        <v>0</v>
      </c>
      <c r="D233">
        <f t="shared" si="38"/>
        <v>2.3336859679148088</v>
      </c>
      <c r="E233">
        <f t="shared" si="39"/>
        <v>-1.5373995916238659</v>
      </c>
      <c r="F233">
        <f t="shared" si="40"/>
        <v>10.333685967914809</v>
      </c>
      <c r="G233">
        <f t="shared" si="41"/>
        <v>-5.6663140320851912</v>
      </c>
      <c r="H233">
        <f t="shared" si="42"/>
        <v>-0.58737497836957053</v>
      </c>
      <c r="I233">
        <f t="shared" si="43"/>
        <v>1</v>
      </c>
      <c r="J233">
        <f t="shared" si="46"/>
        <v>-10.596693999865586</v>
      </c>
      <c r="K233">
        <f t="shared" si="44"/>
        <v>9.3384380561703235</v>
      </c>
      <c r="L233">
        <f t="shared" si="36"/>
        <v>-6.6615619438296756</v>
      </c>
    </row>
    <row r="234" spans="1:12" x14ac:dyDescent="0.25">
      <c r="A234" s="1">
        <f t="shared" si="47"/>
        <v>2.34</v>
      </c>
      <c r="B234">
        <f t="shared" si="37"/>
        <v>1.1574065497642261</v>
      </c>
      <c r="C234">
        <f t="shared" si="45"/>
        <v>0</v>
      </c>
      <c r="D234">
        <f t="shared" si="38"/>
        <v>1.1574065497642261</v>
      </c>
      <c r="E234">
        <f t="shared" si="39"/>
        <v>-2.1247745699934364</v>
      </c>
      <c r="F234">
        <f t="shared" si="40"/>
        <v>9.1574065497642252</v>
      </c>
      <c r="G234">
        <f t="shared" si="41"/>
        <v>-6.8425934502357739</v>
      </c>
      <c r="H234">
        <f t="shared" si="42"/>
        <v>-0.45409099132568409</v>
      </c>
      <c r="I234">
        <f t="shared" si="43"/>
        <v>1</v>
      </c>
      <c r="J234">
        <f t="shared" si="46"/>
        <v>-11.184068978235157</v>
      </c>
      <c r="K234">
        <f t="shared" si="44"/>
        <v>9.0129155914738792</v>
      </c>
      <c r="L234">
        <f t="shared" si="36"/>
        <v>-6.9870844085261208</v>
      </c>
    </row>
    <row r="235" spans="1:12" x14ac:dyDescent="0.25">
      <c r="A235" s="1">
        <f t="shared" si="47"/>
        <v>2.35</v>
      </c>
      <c r="B235">
        <f t="shared" si="37"/>
        <v>0.81340890251120546</v>
      </c>
      <c r="C235">
        <f t="shared" si="45"/>
        <v>0</v>
      </c>
      <c r="D235">
        <f t="shared" si="38"/>
        <v>0.81340890251120546</v>
      </c>
      <c r="E235">
        <f t="shared" si="39"/>
        <v>-2.5788655613191205</v>
      </c>
      <c r="F235">
        <f t="shared" si="40"/>
        <v>8.8134089025112061</v>
      </c>
      <c r="G235">
        <f t="shared" si="41"/>
        <v>-7.1865910974887948</v>
      </c>
      <c r="H235">
        <f t="shared" si="42"/>
        <v>-0.3506858595941722</v>
      </c>
      <c r="I235">
        <f t="shared" si="43"/>
        <v>1</v>
      </c>
      <c r="J235">
        <f t="shared" si="46"/>
        <v>-11.63815996956084</v>
      </c>
      <c r="K235">
        <f t="shared" si="44"/>
        <v>8.7557292599344176</v>
      </c>
      <c r="L235">
        <f t="shared" si="36"/>
        <v>-7.2442707400655824</v>
      </c>
    </row>
    <row r="236" spans="1:12" x14ac:dyDescent="0.25">
      <c r="A236" s="1">
        <f t="shared" si="47"/>
        <v>2.36</v>
      </c>
      <c r="B236">
        <f t="shared" si="37"/>
        <v>1.0492508044910547</v>
      </c>
      <c r="C236">
        <f t="shared" si="45"/>
        <v>0</v>
      </c>
      <c r="D236">
        <f t="shared" si="38"/>
        <v>1.0492508044910547</v>
      </c>
      <c r="E236">
        <f t="shared" si="39"/>
        <v>-2.9295514209132927</v>
      </c>
      <c r="F236">
        <f t="shared" si="40"/>
        <v>9.049250804491054</v>
      </c>
      <c r="G236">
        <f t="shared" si="41"/>
        <v>-6.9507491955089451</v>
      </c>
      <c r="H236">
        <f t="shared" si="42"/>
        <v>-0.32163073869472436</v>
      </c>
      <c r="I236">
        <f t="shared" si="43"/>
        <v>1</v>
      </c>
      <c r="J236">
        <f t="shared" si="46"/>
        <v>-11.988845829155013</v>
      </c>
      <c r="K236">
        <f t="shared" si="44"/>
        <v>8.179541227767233</v>
      </c>
      <c r="L236">
        <f t="shared" si="36"/>
        <v>-7.820458772232767</v>
      </c>
    </row>
    <row r="237" spans="1:12" x14ac:dyDescent="0.25">
      <c r="A237" s="1">
        <f t="shared" si="47"/>
        <v>2.37</v>
      </c>
      <c r="B237">
        <f t="shared" si="37"/>
        <v>1.0315961091290311</v>
      </c>
      <c r="C237">
        <f t="shared" si="45"/>
        <v>0</v>
      </c>
      <c r="D237">
        <f t="shared" si="38"/>
        <v>1.0315961091290311</v>
      </c>
      <c r="E237">
        <f t="shared" si="39"/>
        <v>-3.251182159608017</v>
      </c>
      <c r="F237">
        <f t="shared" si="40"/>
        <v>9.0315961091290315</v>
      </c>
      <c r="G237">
        <f t="shared" si="41"/>
        <v>-6.9684038908709685</v>
      </c>
      <c r="H237">
        <f t="shared" si="42"/>
        <v>-0.33252799551707657</v>
      </c>
      <c r="I237">
        <f t="shared" si="43"/>
        <v>1</v>
      </c>
      <c r="J237">
        <f t="shared" si="46"/>
        <v>-12.310476567849737</v>
      </c>
      <c r="K237">
        <f t="shared" si="44"/>
        <v>7.1680879417931536</v>
      </c>
      <c r="L237">
        <f t="shared" si="36"/>
        <v>-8.8319120582068464</v>
      </c>
    </row>
    <row r="238" spans="1:12" x14ac:dyDescent="0.25">
      <c r="A238" s="1">
        <f t="shared" si="47"/>
        <v>2.38</v>
      </c>
      <c r="B238">
        <f t="shared" si="37"/>
        <v>0.12866122360637799</v>
      </c>
      <c r="C238">
        <f t="shared" si="45"/>
        <v>0</v>
      </c>
      <c r="D238">
        <f t="shared" si="38"/>
        <v>0.12866122360637799</v>
      </c>
      <c r="E238">
        <f t="shared" si="39"/>
        <v>-3.5837101551250936</v>
      </c>
      <c r="F238">
        <f t="shared" si="40"/>
        <v>8.1286612236063789</v>
      </c>
      <c r="G238">
        <f t="shared" si="41"/>
        <v>-7.871338776393622</v>
      </c>
      <c r="H238">
        <f t="shared" si="42"/>
        <v>-0.30352373856625769</v>
      </c>
      <c r="I238">
        <f t="shared" si="43"/>
        <v>1</v>
      </c>
      <c r="J238">
        <f t="shared" si="46"/>
        <v>-12.643004563366812</v>
      </c>
      <c r="K238">
        <f t="shared" si="44"/>
        <v>6.0007158365147788</v>
      </c>
      <c r="L238">
        <f t="shared" si="36"/>
        <v>-9.9992841634852212</v>
      </c>
    </row>
    <row r="239" spans="1:12" x14ac:dyDescent="0.25">
      <c r="A239" s="1">
        <f t="shared" si="47"/>
        <v>2.39</v>
      </c>
      <c r="B239">
        <f t="shared" si="37"/>
        <v>-1.4913432261575312</v>
      </c>
      <c r="C239">
        <f t="shared" si="45"/>
        <v>0</v>
      </c>
      <c r="D239">
        <f t="shared" si="38"/>
        <v>-1.4913432261575312</v>
      </c>
      <c r="E239">
        <f t="shared" si="39"/>
        <v>-3.8872338936913513</v>
      </c>
      <c r="F239">
        <f t="shared" si="40"/>
        <v>6.5086567738424685</v>
      </c>
      <c r="G239">
        <f t="shared" si="41"/>
        <v>-9.4913432261575306</v>
      </c>
      <c r="H239">
        <f t="shared" si="42"/>
        <v>-0.18479344370455042</v>
      </c>
      <c r="I239">
        <f t="shared" si="43"/>
        <v>1</v>
      </c>
      <c r="J239">
        <f t="shared" si="46"/>
        <v>-12.946528301933069</v>
      </c>
      <c r="K239">
        <f t="shared" si="44"/>
        <v>5.1135979399095763</v>
      </c>
      <c r="L239">
        <f t="shared" si="36"/>
        <v>-10.886402060090424</v>
      </c>
    </row>
    <row r="240" spans="1:12" x14ac:dyDescent="0.25">
      <c r="A240" s="1">
        <f t="shared" si="47"/>
        <v>2.4</v>
      </c>
      <c r="B240">
        <f t="shared" si="37"/>
        <v>-2.9965623394052647</v>
      </c>
      <c r="C240">
        <f t="shared" si="45"/>
        <v>0</v>
      </c>
      <c r="D240">
        <f t="shared" si="38"/>
        <v>-2.9965623394052647</v>
      </c>
      <c r="E240">
        <f t="shared" si="39"/>
        <v>-4.0720273373959017</v>
      </c>
      <c r="F240">
        <f t="shared" si="40"/>
        <v>5.0034376605947353</v>
      </c>
      <c r="G240">
        <f t="shared" si="41"/>
        <v>-10.996562339405266</v>
      </c>
      <c r="H240">
        <f t="shared" si="42"/>
        <v>-4.6273763637865173E-3</v>
      </c>
      <c r="I240">
        <f t="shared" si="43"/>
        <v>1</v>
      </c>
      <c r="J240">
        <f t="shared" si="46"/>
        <v>-13.131321745637621</v>
      </c>
      <c r="K240">
        <f t="shared" si="44"/>
        <v>4.7165617564036735</v>
      </c>
      <c r="L240">
        <f t="shared" si="36"/>
        <v>-11.283438243596326</v>
      </c>
    </row>
    <row r="241" spans="1:12" x14ac:dyDescent="0.25">
      <c r="A241" s="1">
        <f t="shared" si="47"/>
        <v>2.41</v>
      </c>
      <c r="B241">
        <f t="shared" si="37"/>
        <v>-3.6378923119844662</v>
      </c>
      <c r="C241">
        <f t="shared" si="45"/>
        <v>0</v>
      </c>
      <c r="D241">
        <f t="shared" si="38"/>
        <v>-3.6378923119844662</v>
      </c>
      <c r="E241">
        <f t="shared" si="39"/>
        <v>-4.0766547137596882</v>
      </c>
      <c r="F241">
        <f t="shared" si="40"/>
        <v>4.3621076880155343</v>
      </c>
      <c r="G241">
        <f t="shared" si="41"/>
        <v>-11.637892311984466</v>
      </c>
      <c r="H241">
        <f t="shared" si="42"/>
        <v>0.15417337120788677</v>
      </c>
      <c r="I241">
        <f t="shared" si="43"/>
        <v>1</v>
      </c>
      <c r="J241">
        <f t="shared" si="46"/>
        <v>-13.135949122001406</v>
      </c>
      <c r="K241">
        <f t="shared" si="44"/>
        <v>4.6172124213554238</v>
      </c>
      <c r="L241">
        <f t="shared" si="36"/>
        <v>-11.382787578644576</v>
      </c>
    </row>
    <row r="242" spans="1:12" x14ac:dyDescent="0.25">
      <c r="A242" s="1">
        <f t="shared" si="47"/>
        <v>2.42</v>
      </c>
      <c r="B242">
        <f t="shared" si="37"/>
        <v>-3.4198103628144318</v>
      </c>
      <c r="C242">
        <f t="shared" si="45"/>
        <v>0</v>
      </c>
      <c r="D242">
        <f t="shared" si="38"/>
        <v>-3.4198103628144318</v>
      </c>
      <c r="E242">
        <f t="shared" si="39"/>
        <v>-3.9224813425518015</v>
      </c>
      <c r="F242">
        <f t="shared" si="40"/>
        <v>4.5801896371855682</v>
      </c>
      <c r="G242">
        <f t="shared" si="41"/>
        <v>-11.419810362814431</v>
      </c>
      <c r="H242">
        <f t="shared" si="42"/>
        <v>0.22797300610986992</v>
      </c>
      <c r="I242">
        <f t="shared" si="43"/>
        <v>1</v>
      </c>
      <c r="J242">
        <f t="shared" si="46"/>
        <v>-12.981775750793521</v>
      </c>
      <c r="K242">
        <f t="shared" si="44"/>
        <v>4.4134745587532658</v>
      </c>
      <c r="L242">
        <f t="shared" si="36"/>
        <v>-11.586525441246735</v>
      </c>
    </row>
    <row r="243" spans="1:12" x14ac:dyDescent="0.25">
      <c r="A243" s="1">
        <f t="shared" si="47"/>
        <v>2.4300000000000002</v>
      </c>
      <c r="B243">
        <f t="shared" si="37"/>
        <v>-3.0794879601811447</v>
      </c>
      <c r="C243">
        <f t="shared" si="45"/>
        <v>0</v>
      </c>
      <c r="D243">
        <f t="shared" si="38"/>
        <v>-3.0794879601811447</v>
      </c>
      <c r="E243">
        <f t="shared" si="39"/>
        <v>-3.6945083364419316</v>
      </c>
      <c r="F243">
        <f t="shared" si="40"/>
        <v>4.9205120398188553</v>
      </c>
      <c r="G243">
        <f t="shared" si="41"/>
        <v>-11.079487960181144</v>
      </c>
      <c r="H243">
        <f t="shared" si="42"/>
        <v>0.22839728793427883</v>
      </c>
      <c r="I243">
        <f t="shared" si="43"/>
        <v>1</v>
      </c>
      <c r="J243">
        <f t="shared" si="46"/>
        <v>-12.75380274468365</v>
      </c>
      <c r="K243">
        <f t="shared" si="44"/>
        <v>3.8770011000527163</v>
      </c>
      <c r="L243">
        <f t="shared" si="36"/>
        <v>-12.122998899947284</v>
      </c>
    </row>
    <row r="244" spans="1:12" x14ac:dyDescent="0.25">
      <c r="A244" s="1">
        <f t="shared" si="47"/>
        <v>2.44</v>
      </c>
      <c r="B244">
        <f t="shared" si="37"/>
        <v>-3.3939596795982623</v>
      </c>
      <c r="C244">
        <f t="shared" si="45"/>
        <v>0</v>
      </c>
      <c r="D244">
        <f t="shared" si="38"/>
        <v>-3.3939596795982623</v>
      </c>
      <c r="E244">
        <f t="shared" si="39"/>
        <v>-3.4661110485076527</v>
      </c>
      <c r="F244">
        <f t="shared" si="40"/>
        <v>4.6060403204017373</v>
      </c>
      <c r="G244">
        <f t="shared" si="41"/>
        <v>-11.393959679598263</v>
      </c>
      <c r="H244">
        <f t="shared" si="42"/>
        <v>0.229358797318024</v>
      </c>
      <c r="I244">
        <f t="shared" si="43"/>
        <v>1</v>
      </c>
      <c r="J244">
        <f t="shared" si="46"/>
        <v>-12.525405456749372</v>
      </c>
      <c r="K244">
        <f t="shared" si="44"/>
        <v>3.1744821577832081</v>
      </c>
      <c r="L244">
        <f t="shared" si="36"/>
        <v>-12.825517842216794</v>
      </c>
    </row>
    <row r="245" spans="1:12" x14ac:dyDescent="0.25">
      <c r="A245" s="1">
        <f t="shared" si="47"/>
        <v>2.4500000000000002</v>
      </c>
      <c r="B245">
        <f t="shared" si="37"/>
        <v>-4.4528437623930976</v>
      </c>
      <c r="C245">
        <f t="shared" si="45"/>
        <v>0</v>
      </c>
      <c r="D245">
        <f t="shared" si="38"/>
        <v>-4.4528437623930976</v>
      </c>
      <c r="E245">
        <f t="shared" si="39"/>
        <v>-3.2367522511896287</v>
      </c>
      <c r="F245">
        <f t="shared" si="40"/>
        <v>3.5471562376069024</v>
      </c>
      <c r="G245">
        <f t="shared" si="41"/>
        <v>-12.452843762393098</v>
      </c>
      <c r="H245">
        <f t="shared" si="42"/>
        <v>0.29701857450735591</v>
      </c>
      <c r="I245">
        <f t="shared" si="43"/>
        <v>1</v>
      </c>
      <c r="J245">
        <f t="shared" si="46"/>
        <v>-12.296046659431347</v>
      </c>
      <c r="K245">
        <f t="shared" si="44"/>
        <v>2.7230052454839342</v>
      </c>
      <c r="L245">
        <f t="shared" si="36"/>
        <v>-13.276994754516066</v>
      </c>
    </row>
    <row r="246" spans="1:12" x14ac:dyDescent="0.25">
      <c r="A246" s="1">
        <f t="shared" si="47"/>
        <v>2.46</v>
      </c>
      <c r="B246">
        <f t="shared" si="37"/>
        <v>-5.5657041976166282</v>
      </c>
      <c r="C246">
        <f t="shared" si="45"/>
        <v>0</v>
      </c>
      <c r="D246">
        <f t="shared" si="38"/>
        <v>-5.5657041976166282</v>
      </c>
      <c r="E246">
        <f t="shared" si="39"/>
        <v>-2.9397336766822728</v>
      </c>
      <c r="F246">
        <f t="shared" si="40"/>
        <v>2.4342958023833718</v>
      </c>
      <c r="G246">
        <f t="shared" si="41"/>
        <v>-13.565704197616629</v>
      </c>
      <c r="H246">
        <f t="shared" si="42"/>
        <v>0.42714749740388225</v>
      </c>
      <c r="I246">
        <f t="shared" si="43"/>
        <v>1</v>
      </c>
      <c r="J246">
        <f t="shared" si="46"/>
        <v>-11.999028084923992</v>
      </c>
      <c r="K246">
        <f t="shared" si="44"/>
        <v>2.8121679031304101</v>
      </c>
      <c r="L246">
        <f t="shared" si="36"/>
        <v>-13.187832096869592</v>
      </c>
    </row>
    <row r="247" spans="1:12" x14ac:dyDescent="0.25">
      <c r="A247" s="1">
        <f t="shared" si="47"/>
        <v>2.4700000000000002</v>
      </c>
      <c r="B247">
        <f t="shared" si="37"/>
        <v>-5.88956372925918</v>
      </c>
      <c r="C247">
        <f t="shared" si="45"/>
        <v>0</v>
      </c>
      <c r="D247">
        <f t="shared" si="38"/>
        <v>-5.88956372925918</v>
      </c>
      <c r="E247">
        <f t="shared" si="39"/>
        <v>-2.5125861792783906</v>
      </c>
      <c r="F247">
        <f t="shared" si="40"/>
        <v>2.11043627074082</v>
      </c>
      <c r="G247">
        <f t="shared" si="41"/>
        <v>-13.88956372925918</v>
      </c>
      <c r="H247">
        <f t="shared" si="42"/>
        <v>0.54753683305941081</v>
      </c>
      <c r="I247">
        <f t="shared" si="43"/>
        <v>1</v>
      </c>
      <c r="J247">
        <f t="shared" si="46"/>
        <v>-11.571880587520109</v>
      </c>
      <c r="K247">
        <f t="shared" si="44"/>
        <v>3.3401990682257963</v>
      </c>
      <c r="L247">
        <f t="shared" si="36"/>
        <v>-12.659800931774203</v>
      </c>
    </row>
    <row r="248" spans="1:12" x14ac:dyDescent="0.25">
      <c r="A248" s="1">
        <f t="shared" si="47"/>
        <v>2.48</v>
      </c>
      <c r="B248">
        <f t="shared" si="37"/>
        <v>-5.1998673287953565</v>
      </c>
      <c r="C248">
        <f t="shared" si="45"/>
        <v>0</v>
      </c>
      <c r="D248">
        <f t="shared" si="38"/>
        <v>-5.1998673287953565</v>
      </c>
      <c r="E248">
        <f t="shared" si="39"/>
        <v>-1.9650493462189798</v>
      </c>
      <c r="F248">
        <f t="shared" si="40"/>
        <v>2.8001326712046435</v>
      </c>
      <c r="G248">
        <f t="shared" si="41"/>
        <v>-13.199867328795357</v>
      </c>
      <c r="H248">
        <f t="shared" si="42"/>
        <v>0.58328863276662735</v>
      </c>
      <c r="I248">
        <f t="shared" si="43"/>
        <v>1</v>
      </c>
      <c r="J248">
        <f t="shared" si="46"/>
        <v>-11.024343754460698</v>
      </c>
      <c r="K248">
        <f t="shared" si="44"/>
        <v>3.9066410435130807</v>
      </c>
      <c r="L248">
        <f t="shared" si="36"/>
        <v>-12.093358956486918</v>
      </c>
    </row>
    <row r="249" spans="1:12" x14ac:dyDescent="0.25">
      <c r="A249" s="1">
        <f t="shared" si="47"/>
        <v>2.4900000000000002</v>
      </c>
      <c r="B249">
        <f t="shared" si="37"/>
        <v>-4.0961931318071949</v>
      </c>
      <c r="C249">
        <f t="shared" si="45"/>
        <v>0</v>
      </c>
      <c r="D249">
        <f t="shared" si="38"/>
        <v>-4.0961931318071949</v>
      </c>
      <c r="E249">
        <f t="shared" si="39"/>
        <v>-1.3817607134523524</v>
      </c>
      <c r="F249">
        <f t="shared" si="40"/>
        <v>3.9038068681928051</v>
      </c>
      <c r="G249">
        <f t="shared" si="41"/>
        <v>-12.096193131807194</v>
      </c>
      <c r="H249">
        <f t="shared" si="42"/>
        <v>0.52499065083565377</v>
      </c>
      <c r="I249">
        <f t="shared" si="43"/>
        <v>1</v>
      </c>
      <c r="J249">
        <f t="shared" si="46"/>
        <v>-10.44105512169407</v>
      </c>
      <c r="K249">
        <f t="shared" si="44"/>
        <v>4.1764400966316124</v>
      </c>
      <c r="L249">
        <f t="shared" si="36"/>
        <v>-11.823559903368388</v>
      </c>
    </row>
    <row r="250" spans="1:12" x14ac:dyDescent="0.25">
      <c r="A250" s="1">
        <f t="shared" si="47"/>
        <v>2.5</v>
      </c>
      <c r="B250">
        <f t="shared" si="37"/>
        <v>-3.4535795372350839</v>
      </c>
      <c r="C250">
        <f t="shared" si="45"/>
        <v>0</v>
      </c>
      <c r="D250">
        <f t="shared" si="38"/>
        <v>-3.4535795372350839</v>
      </c>
      <c r="E250">
        <f t="shared" si="39"/>
        <v>-0.85677006261669864</v>
      </c>
      <c r="F250">
        <f t="shared" si="40"/>
        <v>4.5464204627649156</v>
      </c>
      <c r="G250">
        <f t="shared" si="41"/>
        <v>-11.453579537235084</v>
      </c>
      <c r="H250">
        <f t="shared" si="42"/>
        <v>0.43711277114514868</v>
      </c>
      <c r="I250">
        <f t="shared" si="43"/>
        <v>1</v>
      </c>
      <c r="J250">
        <f t="shared" si="46"/>
        <v>-9.9160644708584158</v>
      </c>
      <c r="K250">
        <f t="shared" si="44"/>
        <v>4.1808755200781036</v>
      </c>
      <c r="L250">
        <f t="shared" si="36"/>
        <v>-11.819124479921896</v>
      </c>
    </row>
    <row r="251" spans="1:12" x14ac:dyDescent="0.25">
      <c r="A251" s="1">
        <f t="shared" si="47"/>
        <v>2.5100000000000002</v>
      </c>
      <c r="B251">
        <f t="shared" si="37"/>
        <v>-3.6237958281100404</v>
      </c>
      <c r="C251">
        <f t="shared" si="45"/>
        <v>0</v>
      </c>
      <c r="D251">
        <f t="shared" si="38"/>
        <v>-3.6237958281100404</v>
      </c>
      <c r="E251">
        <f t="shared" si="39"/>
        <v>-0.41965729147154995</v>
      </c>
      <c r="F251">
        <f t="shared" si="40"/>
        <v>4.3762041718899596</v>
      </c>
      <c r="G251">
        <f t="shared" si="41"/>
        <v>-11.62379582811004</v>
      </c>
      <c r="H251">
        <f t="shared" si="42"/>
        <v>0.39890580526942004</v>
      </c>
      <c r="I251">
        <f t="shared" si="43"/>
        <v>1</v>
      </c>
      <c r="J251">
        <f t="shared" si="46"/>
        <v>-9.4789516997132672</v>
      </c>
      <c r="K251">
        <f t="shared" si="44"/>
        <v>4.2789340022623055</v>
      </c>
      <c r="L251">
        <f t="shared" si="36"/>
        <v>-11.721065997737695</v>
      </c>
    </row>
    <row r="252" spans="1:12" x14ac:dyDescent="0.25">
      <c r="A252" s="1">
        <f t="shared" si="47"/>
        <v>2.52</v>
      </c>
      <c r="B252">
        <f t="shared" si="37"/>
        <v>-4.1206711163212315</v>
      </c>
      <c r="C252">
        <f t="shared" si="45"/>
        <v>0</v>
      </c>
      <c r="D252">
        <f t="shared" si="38"/>
        <v>-4.1206711163212315</v>
      </c>
      <c r="E252">
        <f t="shared" si="39"/>
        <v>-2.0751486202129885E-2</v>
      </c>
      <c r="F252">
        <f t="shared" si="40"/>
        <v>3.8793288836787685</v>
      </c>
      <c r="G252">
        <f t="shared" si="41"/>
        <v>-12.120671116321232</v>
      </c>
      <c r="H252">
        <f t="shared" si="42"/>
        <v>0.43212446426014089</v>
      </c>
      <c r="I252">
        <f t="shared" si="43"/>
        <v>1</v>
      </c>
      <c r="J252">
        <f t="shared" si="46"/>
        <v>-9.0800458944438471</v>
      </c>
      <c r="K252">
        <f t="shared" si="44"/>
        <v>4.8150166805213024</v>
      </c>
      <c r="L252">
        <f t="shared" si="36"/>
        <v>-11.184983319478697</v>
      </c>
    </row>
    <row r="253" spans="1:12" x14ac:dyDescent="0.25">
      <c r="A253" s="1">
        <f t="shared" si="47"/>
        <v>2.5300000000000002</v>
      </c>
      <c r="B253">
        <f t="shared" si="37"/>
        <v>-4.0784514380212293</v>
      </c>
      <c r="C253">
        <f t="shared" si="45"/>
        <v>0</v>
      </c>
      <c r="D253">
        <f t="shared" si="38"/>
        <v>-4.0784514380212293</v>
      </c>
      <c r="E253">
        <f t="shared" si="39"/>
        <v>0.41137297805801099</v>
      </c>
      <c r="F253">
        <f t="shared" si="40"/>
        <v>3.9215485619787707</v>
      </c>
      <c r="G253">
        <f t="shared" si="41"/>
        <v>-12.078451438021229</v>
      </c>
      <c r="H253">
        <f t="shared" si="42"/>
        <v>0.48199477612246899</v>
      </c>
      <c r="I253">
        <f t="shared" si="43"/>
        <v>1</v>
      </c>
      <c r="J253">
        <f t="shared" si="46"/>
        <v>-8.6479214301837057</v>
      </c>
      <c r="K253">
        <f t="shared" si="44"/>
        <v>5.788137390282543</v>
      </c>
      <c r="L253">
        <f t="shared" si="36"/>
        <v>-10.211862609717457</v>
      </c>
    </row>
    <row r="254" spans="1:12" x14ac:dyDescent="0.25">
      <c r="A254" s="1">
        <f t="shared" si="47"/>
        <v>2.54</v>
      </c>
      <c r="B254">
        <f t="shared" si="37"/>
        <v>-3.0613456084982764</v>
      </c>
      <c r="C254">
        <f t="shared" si="45"/>
        <v>0</v>
      </c>
      <c r="D254">
        <f t="shared" si="38"/>
        <v>-3.0613456084982764</v>
      </c>
      <c r="E254">
        <f t="shared" si="39"/>
        <v>0.89336775418047998</v>
      </c>
      <c r="F254">
        <f t="shared" si="40"/>
        <v>4.9386543915017231</v>
      </c>
      <c r="G254">
        <f t="shared" si="41"/>
        <v>-11.061345608498277</v>
      </c>
      <c r="H254">
        <f t="shared" si="42"/>
        <v>0.4688795392975188</v>
      </c>
      <c r="I254">
        <f t="shared" si="43"/>
        <v>1</v>
      </c>
      <c r="J254">
        <f t="shared" si="46"/>
        <v>-8.1659266540612361</v>
      </c>
      <c r="K254">
        <f t="shared" si="44"/>
        <v>6.8372687675125405</v>
      </c>
      <c r="L254">
        <f t="shared" si="36"/>
        <v>-9.1627312324874595</v>
      </c>
    </row>
    <row r="255" spans="1:12" x14ac:dyDescent="0.25">
      <c r="A255" s="1">
        <f t="shared" si="47"/>
        <v>2.5500000000000003</v>
      </c>
      <c r="B255">
        <f t="shared" si="37"/>
        <v>-1.4794651150740523</v>
      </c>
      <c r="C255">
        <f t="shared" si="45"/>
        <v>0</v>
      </c>
      <c r="D255">
        <f t="shared" si="38"/>
        <v>-1.4794651150740523</v>
      </c>
      <c r="E255">
        <f t="shared" si="39"/>
        <v>1.3622472934779988</v>
      </c>
      <c r="F255">
        <f t="shared" si="40"/>
        <v>6.5205348849259472</v>
      </c>
      <c r="G255">
        <f t="shared" si="41"/>
        <v>-9.4794651150740528</v>
      </c>
      <c r="H255">
        <f t="shared" si="42"/>
        <v>0.36308384953310191</v>
      </c>
      <c r="I255">
        <f t="shared" si="43"/>
        <v>1</v>
      </c>
      <c r="J255">
        <f t="shared" si="46"/>
        <v>-7.6970471147637172</v>
      </c>
      <c r="K255">
        <f t="shared" si="44"/>
        <v>7.5568710403506252</v>
      </c>
      <c r="L255">
        <f t="shared" si="36"/>
        <v>-8.4431289596493748</v>
      </c>
    </row>
    <row r="256" spans="1:12" x14ac:dyDescent="0.25">
      <c r="A256" s="1">
        <f t="shared" si="47"/>
        <v>2.56</v>
      </c>
      <c r="B256">
        <f t="shared" si="37"/>
        <v>-0.22818827727627011</v>
      </c>
      <c r="C256">
        <f t="shared" si="45"/>
        <v>0</v>
      </c>
      <c r="D256">
        <f t="shared" si="38"/>
        <v>-0.22818827727627011</v>
      </c>
      <c r="E256">
        <f t="shared" si="39"/>
        <v>1.7253311430111007</v>
      </c>
      <c r="F256">
        <f t="shared" si="40"/>
        <v>7.7718117227237302</v>
      </c>
      <c r="G256">
        <f t="shared" si="41"/>
        <v>-8.2281882772762707</v>
      </c>
      <c r="H256">
        <f t="shared" si="42"/>
        <v>0.21395809825331291</v>
      </c>
      <c r="I256">
        <f t="shared" si="43"/>
        <v>1</v>
      </c>
      <c r="J256">
        <f t="shared" si="46"/>
        <v>-7.333963265230615</v>
      </c>
      <c r="K256">
        <f t="shared" si="44"/>
        <v>7.8530913892966101</v>
      </c>
      <c r="L256">
        <f t="shared" si="36"/>
        <v>-8.1469086107033899</v>
      </c>
    </row>
    <row r="257" spans="1:12" x14ac:dyDescent="0.25">
      <c r="A257" s="1">
        <f t="shared" si="47"/>
        <v>2.57</v>
      </c>
      <c r="B257">
        <f t="shared" si="37"/>
        <v>0.11807407089876121</v>
      </c>
      <c r="C257">
        <f t="shared" si="45"/>
        <v>0</v>
      </c>
      <c r="D257">
        <f t="shared" si="38"/>
        <v>0.11807407089876121</v>
      </c>
      <c r="E257">
        <f t="shared" si="39"/>
        <v>1.9392892412644136</v>
      </c>
      <c r="F257">
        <f t="shared" si="40"/>
        <v>8.1180740708987607</v>
      </c>
      <c r="G257">
        <f t="shared" si="41"/>
        <v>-7.8819259291012385</v>
      </c>
      <c r="H257">
        <f t="shared" si="42"/>
        <v>0.10646748263748607</v>
      </c>
      <c r="I257">
        <f t="shared" si="43"/>
        <v>1</v>
      </c>
      <c r="J257">
        <f t="shared" si="46"/>
        <v>-7.1200051669773021</v>
      </c>
      <c r="K257">
        <f t="shared" si="44"/>
        <v>8.0137286501251079</v>
      </c>
      <c r="L257">
        <f t="shared" si="36"/>
        <v>-7.9862713498748921</v>
      </c>
    </row>
    <row r="258" spans="1:12" x14ac:dyDescent="0.25">
      <c r="A258" s="1">
        <f t="shared" si="47"/>
        <v>2.58</v>
      </c>
      <c r="B258">
        <f t="shared" si="37"/>
        <v>-0.18293651714593506</v>
      </c>
      <c r="C258">
        <f t="shared" si="45"/>
        <v>0</v>
      </c>
      <c r="D258">
        <f t="shared" si="38"/>
        <v>-0.18293651714593506</v>
      </c>
      <c r="E258">
        <f t="shared" si="39"/>
        <v>2.0457567239018997</v>
      </c>
      <c r="F258">
        <f t="shared" si="40"/>
        <v>7.8170634828540653</v>
      </c>
      <c r="G258">
        <f t="shared" si="41"/>
        <v>-8.1829365171459347</v>
      </c>
      <c r="H258">
        <f t="shared" si="42"/>
        <v>8.5079940834801082E-2</v>
      </c>
      <c r="I258">
        <f t="shared" si="43"/>
        <v>1</v>
      </c>
      <c r="J258">
        <f t="shared" si="46"/>
        <v>-7.0135376843398163</v>
      </c>
      <c r="K258">
        <f t="shared" si="44"/>
        <v>8.428198115793565</v>
      </c>
      <c r="L258">
        <f t="shared" ref="L258:L297" si="48">AVERAGE(G258:G261)</f>
        <v>-7.571801884206435</v>
      </c>
    </row>
    <row r="259" spans="1:12" x14ac:dyDescent="0.25">
      <c r="A259" s="1">
        <f t="shared" si="47"/>
        <v>2.59</v>
      </c>
      <c r="B259">
        <f t="shared" ref="B259:B298" si="49">3*SIN(12*A259)-2*COS(20*A259+1)+1*SIN(100*A259+3)</f>
        <v>-0.29458371929011684</v>
      </c>
      <c r="C259">
        <f t="shared" si="45"/>
        <v>0</v>
      </c>
      <c r="D259">
        <f t="shared" ref="D259:D298" si="50">B259+C259</f>
        <v>-0.29458371929011684</v>
      </c>
      <c r="E259">
        <f t="shared" ref="E259:E297" si="51">AVERAGE(D259:D272)</f>
        <v>2.1308366647367007</v>
      </c>
      <c r="F259">
        <f t="shared" ref="F259:F298" si="52">D259+8</f>
        <v>7.7054162807098834</v>
      </c>
      <c r="G259">
        <f t="shared" ref="G259:G298" si="53">D259-8</f>
        <v>-8.2945837192901166</v>
      </c>
      <c r="H259">
        <f t="shared" ref="H259:H298" si="54">E260-E259</f>
        <v>0.11487074487616633</v>
      </c>
      <c r="I259">
        <f t="shared" ref="I259:I298" si="55">IF(F259-J259&lt;0,  1-POWER(I$1, ABS(J259-F259))/ POWER(I$1, 8),  1)</f>
        <v>1</v>
      </c>
      <c r="J259">
        <f t="shared" si="46"/>
        <v>-6.9284577435050156</v>
      </c>
      <c r="K259">
        <f t="shared" ref="K259:K298" si="56">AVERAGE(F259:F262)</f>
        <v>9.2154756275644054</v>
      </c>
      <c r="L259">
        <f t="shared" si="48"/>
        <v>-6.7845243724355946</v>
      </c>
    </row>
    <row r="260" spans="1:12" x14ac:dyDescent="0.25">
      <c r="A260" s="1">
        <f t="shared" si="47"/>
        <v>2.6</v>
      </c>
      <c r="B260">
        <f t="shared" si="49"/>
        <v>0.41436076603772176</v>
      </c>
      <c r="C260">
        <f t="shared" ref="C260:C298" si="57">C259</f>
        <v>0</v>
      </c>
      <c r="D260">
        <f t="shared" si="50"/>
        <v>0.41436076603772176</v>
      </c>
      <c r="E260">
        <f t="shared" si="51"/>
        <v>2.2457074096128671</v>
      </c>
      <c r="F260">
        <f t="shared" si="52"/>
        <v>8.4143607660377224</v>
      </c>
      <c r="G260">
        <f t="shared" si="53"/>
        <v>-7.5856392339622785</v>
      </c>
      <c r="H260">
        <f t="shared" si="54"/>
        <v>0.11552731843447805</v>
      </c>
      <c r="I260">
        <f t="shared" si="55"/>
        <v>1</v>
      </c>
      <c r="J260">
        <f t="shared" ref="J260:J298" si="58">J259+H259*I259</f>
        <v>-6.8135869986288498</v>
      </c>
      <c r="K260">
        <f t="shared" si="56"/>
        <v>10.102540552359924</v>
      </c>
      <c r="L260">
        <f t="shared" si="48"/>
        <v>-5.8974594476400757</v>
      </c>
    </row>
    <row r="261" spans="1:12" x14ac:dyDescent="0.25">
      <c r="A261" s="1">
        <f t="shared" si="47"/>
        <v>2.61</v>
      </c>
      <c r="B261">
        <f t="shared" si="49"/>
        <v>1.7759519335725897</v>
      </c>
      <c r="C261">
        <f t="shared" si="57"/>
        <v>0</v>
      </c>
      <c r="D261">
        <f t="shared" si="50"/>
        <v>1.7759519335725897</v>
      </c>
      <c r="E261">
        <f t="shared" si="51"/>
        <v>2.3612347280473451</v>
      </c>
      <c r="F261">
        <f t="shared" si="52"/>
        <v>9.7759519335725891</v>
      </c>
      <c r="G261">
        <f t="shared" si="53"/>
        <v>-6.22404806642741</v>
      </c>
      <c r="H261">
        <f t="shared" si="54"/>
        <v>3.6918894510924893E-2</v>
      </c>
      <c r="I261">
        <f t="shared" si="55"/>
        <v>1</v>
      </c>
      <c r="J261">
        <f t="shared" si="58"/>
        <v>-6.6980596801943717</v>
      </c>
      <c r="K261">
        <f t="shared" si="56"/>
        <v>10.665450175549744</v>
      </c>
      <c r="L261">
        <f t="shared" si="48"/>
        <v>-5.3345498244502565</v>
      </c>
    </row>
    <row r="262" spans="1:12" x14ac:dyDescent="0.25">
      <c r="A262" s="1">
        <f t="shared" si="47"/>
        <v>2.62</v>
      </c>
      <c r="B262">
        <f t="shared" si="49"/>
        <v>2.9661735299374286</v>
      </c>
      <c r="C262">
        <f t="shared" si="57"/>
        <v>0</v>
      </c>
      <c r="D262">
        <f t="shared" si="50"/>
        <v>2.9661735299374286</v>
      </c>
      <c r="E262">
        <f t="shared" si="51"/>
        <v>2.39815362255827</v>
      </c>
      <c r="F262">
        <f t="shared" si="52"/>
        <v>10.966173529937429</v>
      </c>
      <c r="G262">
        <f t="shared" si="53"/>
        <v>-5.0338264700625714</v>
      </c>
      <c r="H262">
        <f t="shared" si="54"/>
        <v>-9.3310922737077195E-2</v>
      </c>
      <c r="I262">
        <f t="shared" si="55"/>
        <v>1</v>
      </c>
      <c r="J262">
        <f t="shared" si="58"/>
        <v>-6.6611407856834468</v>
      </c>
      <c r="K262">
        <f t="shared" si="56"/>
        <v>10.711683553572056</v>
      </c>
      <c r="L262">
        <f t="shared" si="48"/>
        <v>-5.2883164464279444</v>
      </c>
    </row>
    <row r="263" spans="1:12" x14ac:dyDescent="0.25">
      <c r="A263" s="1">
        <f t="shared" ref="A263:A298" si="59">0.01*ROW(A263)</f>
        <v>2.63</v>
      </c>
      <c r="B263">
        <f t="shared" si="49"/>
        <v>3.2536759798919572</v>
      </c>
      <c r="C263">
        <f t="shared" si="57"/>
        <v>0</v>
      </c>
      <c r="D263">
        <f t="shared" si="50"/>
        <v>3.2536759798919572</v>
      </c>
      <c r="E263">
        <f t="shared" si="51"/>
        <v>2.3048426998211928</v>
      </c>
      <c r="F263">
        <f t="shared" si="52"/>
        <v>11.253675979891957</v>
      </c>
      <c r="G263">
        <f t="shared" si="53"/>
        <v>-4.7463240201080428</v>
      </c>
      <c r="H263">
        <f t="shared" si="54"/>
        <v>-0.19393818889031778</v>
      </c>
      <c r="I263">
        <f t="shared" si="55"/>
        <v>1</v>
      </c>
      <c r="J263">
        <f t="shared" si="58"/>
        <v>-6.7544517084205236</v>
      </c>
      <c r="K263">
        <f t="shared" si="56"/>
        <v>10.452408016917882</v>
      </c>
      <c r="L263">
        <f t="shared" si="48"/>
        <v>-5.5475919830821168</v>
      </c>
    </row>
    <row r="264" spans="1:12" x14ac:dyDescent="0.25">
      <c r="A264" s="1">
        <f t="shared" si="59"/>
        <v>2.64</v>
      </c>
      <c r="B264">
        <f t="shared" si="49"/>
        <v>2.6659992587969992</v>
      </c>
      <c r="C264">
        <f t="shared" si="57"/>
        <v>0</v>
      </c>
      <c r="D264">
        <f t="shared" si="50"/>
        <v>2.6659992587969992</v>
      </c>
      <c r="E264">
        <f t="shared" si="51"/>
        <v>2.1109045109308751</v>
      </c>
      <c r="F264">
        <f t="shared" si="52"/>
        <v>10.665999258796999</v>
      </c>
      <c r="G264">
        <f t="shared" si="53"/>
        <v>-5.3340007412030008</v>
      </c>
      <c r="H264">
        <f t="shared" si="54"/>
        <v>-0.20393603154537554</v>
      </c>
      <c r="I264">
        <f t="shared" si="55"/>
        <v>1</v>
      </c>
      <c r="J264">
        <f t="shared" si="58"/>
        <v>-6.9483898973108413</v>
      </c>
      <c r="K264">
        <f t="shared" si="56"/>
        <v>10.306357878868228</v>
      </c>
      <c r="L264">
        <f t="shared" si="48"/>
        <v>-5.6936421211317718</v>
      </c>
    </row>
    <row r="265" spans="1:12" x14ac:dyDescent="0.25">
      <c r="A265" s="1">
        <f t="shared" si="59"/>
        <v>2.65</v>
      </c>
      <c r="B265">
        <f t="shared" si="49"/>
        <v>1.960885445661837</v>
      </c>
      <c r="C265">
        <f t="shared" si="57"/>
        <v>0</v>
      </c>
      <c r="D265">
        <f t="shared" si="50"/>
        <v>1.960885445661837</v>
      </c>
      <c r="E265">
        <f t="shared" si="51"/>
        <v>1.9069684793854995</v>
      </c>
      <c r="F265">
        <f t="shared" si="52"/>
        <v>9.9608854456618374</v>
      </c>
      <c r="G265">
        <f t="shared" si="53"/>
        <v>-6.0391145543381626</v>
      </c>
      <c r="H265">
        <f t="shared" si="54"/>
        <v>-0.1380315485890069</v>
      </c>
      <c r="I265">
        <f t="shared" si="55"/>
        <v>1</v>
      </c>
      <c r="J265">
        <f t="shared" si="58"/>
        <v>-7.1523259288562171</v>
      </c>
      <c r="K265">
        <f t="shared" si="56"/>
        <v>10.515600049585725</v>
      </c>
      <c r="L265">
        <f t="shared" si="48"/>
        <v>-5.4843999504142751</v>
      </c>
    </row>
    <row r="266" spans="1:12" x14ac:dyDescent="0.25">
      <c r="A266" s="1">
        <f t="shared" si="59"/>
        <v>2.66</v>
      </c>
      <c r="B266">
        <f t="shared" si="49"/>
        <v>1.9290713833207396</v>
      </c>
      <c r="C266">
        <f t="shared" si="57"/>
        <v>0</v>
      </c>
      <c r="D266">
        <f t="shared" si="50"/>
        <v>1.9290713833207396</v>
      </c>
      <c r="E266">
        <f t="shared" si="51"/>
        <v>1.7689369307964926</v>
      </c>
      <c r="F266">
        <f t="shared" si="52"/>
        <v>9.9290713833207391</v>
      </c>
      <c r="G266">
        <f t="shared" si="53"/>
        <v>-6.0709286166792609</v>
      </c>
      <c r="H266">
        <f t="shared" si="54"/>
        <v>-7.2975268134968685E-2</v>
      </c>
      <c r="I266">
        <f t="shared" si="55"/>
        <v>1</v>
      </c>
      <c r="J266">
        <f t="shared" si="58"/>
        <v>-7.290357477445224</v>
      </c>
      <c r="K266">
        <f t="shared" si="56"/>
        <v>10.926305882767609</v>
      </c>
      <c r="L266">
        <f t="shared" si="48"/>
        <v>-5.0736941172323906</v>
      </c>
    </row>
    <row r="267" spans="1:12" x14ac:dyDescent="0.25">
      <c r="A267" s="1">
        <f t="shared" si="59"/>
        <v>2.67</v>
      </c>
      <c r="B267">
        <f t="shared" si="49"/>
        <v>2.6694754276933343</v>
      </c>
      <c r="C267">
        <f t="shared" si="57"/>
        <v>0</v>
      </c>
      <c r="D267">
        <f t="shared" si="50"/>
        <v>2.6694754276933343</v>
      </c>
      <c r="E267">
        <f t="shared" si="51"/>
        <v>1.6959616626615239</v>
      </c>
      <c r="F267">
        <f t="shared" si="52"/>
        <v>10.669475427693335</v>
      </c>
      <c r="G267">
        <f t="shared" si="53"/>
        <v>-5.3305245723066657</v>
      </c>
      <c r="H267">
        <f t="shared" si="54"/>
        <v>-7.7143585598768549E-2</v>
      </c>
      <c r="I267">
        <f t="shared" si="55"/>
        <v>1</v>
      </c>
      <c r="J267">
        <f t="shared" si="58"/>
        <v>-7.3633327455801929</v>
      </c>
      <c r="K267">
        <f t="shared" si="56"/>
        <v>11.135844311504952</v>
      </c>
      <c r="L267">
        <f t="shared" si="48"/>
        <v>-4.8641556884950479</v>
      </c>
    </row>
    <row r="268" spans="1:12" x14ac:dyDescent="0.25">
      <c r="A268" s="1">
        <f t="shared" si="59"/>
        <v>2.68</v>
      </c>
      <c r="B268">
        <f t="shared" si="49"/>
        <v>3.5029679416669888</v>
      </c>
      <c r="C268">
        <f t="shared" si="57"/>
        <v>0</v>
      </c>
      <c r="D268">
        <f t="shared" si="50"/>
        <v>3.5029679416669888</v>
      </c>
      <c r="E268">
        <f t="shared" si="51"/>
        <v>1.6188180770627554</v>
      </c>
      <c r="F268">
        <f t="shared" si="52"/>
        <v>11.502967941666988</v>
      </c>
      <c r="G268">
        <f t="shared" si="53"/>
        <v>-4.4970320583330112</v>
      </c>
      <c r="H268">
        <f t="shared" si="54"/>
        <v>-0.14817907399848407</v>
      </c>
      <c r="I268">
        <f t="shared" si="55"/>
        <v>1</v>
      </c>
      <c r="J268">
        <f t="shared" si="58"/>
        <v>-7.4404763311789619</v>
      </c>
      <c r="K268">
        <f t="shared" si="56"/>
        <v>10.870630161537511</v>
      </c>
      <c r="L268">
        <f t="shared" si="48"/>
        <v>-5.1293698384624893</v>
      </c>
    </row>
    <row r="269" spans="1:12" x14ac:dyDescent="0.25">
      <c r="A269" s="1">
        <f t="shared" si="59"/>
        <v>2.69</v>
      </c>
      <c r="B269">
        <f t="shared" si="49"/>
        <v>3.6037087783893758</v>
      </c>
      <c r="C269">
        <f t="shared" si="57"/>
        <v>0</v>
      </c>
      <c r="D269">
        <f t="shared" si="50"/>
        <v>3.6037087783893758</v>
      </c>
      <c r="E269">
        <f t="shared" si="51"/>
        <v>1.4706390030642713</v>
      </c>
      <c r="F269">
        <f t="shared" si="52"/>
        <v>11.603708778389375</v>
      </c>
      <c r="G269">
        <f t="shared" si="53"/>
        <v>-4.3962912216106247</v>
      </c>
      <c r="H269">
        <f t="shared" si="54"/>
        <v>-0.21596955833198184</v>
      </c>
      <c r="I269">
        <f t="shared" si="55"/>
        <v>1</v>
      </c>
      <c r="J269">
        <f t="shared" si="58"/>
        <v>-7.5886554051774464</v>
      </c>
      <c r="K269">
        <f t="shared" si="56"/>
        <v>10.246933839756084</v>
      </c>
      <c r="L269">
        <f t="shared" si="48"/>
        <v>-5.7530661602439164</v>
      </c>
    </row>
    <row r="270" spans="1:12" x14ac:dyDescent="0.25">
      <c r="A270" s="1">
        <f t="shared" si="59"/>
        <v>2.7</v>
      </c>
      <c r="B270">
        <f t="shared" si="49"/>
        <v>2.7672250982701092</v>
      </c>
      <c r="C270">
        <f t="shared" si="57"/>
        <v>0</v>
      </c>
      <c r="D270">
        <f t="shared" si="50"/>
        <v>2.7672250982701092</v>
      </c>
      <c r="E270">
        <f t="shared" si="51"/>
        <v>1.2546694447322895</v>
      </c>
      <c r="F270">
        <f t="shared" si="52"/>
        <v>10.76722509827011</v>
      </c>
      <c r="G270">
        <f t="shared" si="53"/>
        <v>-5.2327749017298908</v>
      </c>
      <c r="H270">
        <f t="shared" si="54"/>
        <v>-0.20818212850378237</v>
      </c>
      <c r="I270">
        <f t="shared" si="55"/>
        <v>1</v>
      </c>
      <c r="J270">
        <f t="shared" si="58"/>
        <v>-7.8046249635094282</v>
      </c>
      <c r="K270">
        <f t="shared" si="56"/>
        <v>9.6744083224027921</v>
      </c>
      <c r="L270">
        <f t="shared" si="48"/>
        <v>-6.3255916775972079</v>
      </c>
    </row>
    <row r="271" spans="1:12" x14ac:dyDescent="0.25">
      <c r="A271" s="1">
        <f t="shared" si="59"/>
        <v>2.71</v>
      </c>
      <c r="B271">
        <f t="shared" si="49"/>
        <v>1.6086188278235676</v>
      </c>
      <c r="C271">
        <f t="shared" si="57"/>
        <v>0</v>
      </c>
      <c r="D271">
        <f t="shared" si="50"/>
        <v>1.6086188278235676</v>
      </c>
      <c r="E271">
        <f t="shared" si="51"/>
        <v>1.0464873162285071</v>
      </c>
      <c r="F271">
        <f t="shared" si="52"/>
        <v>9.6086188278235678</v>
      </c>
      <c r="G271">
        <f t="shared" si="53"/>
        <v>-6.3913811721764322</v>
      </c>
      <c r="H271">
        <f t="shared" si="54"/>
        <v>-0.11804495447157404</v>
      </c>
      <c r="I271">
        <f t="shared" si="55"/>
        <v>1</v>
      </c>
      <c r="J271">
        <f t="shared" si="58"/>
        <v>-8.01280709201321</v>
      </c>
      <c r="K271">
        <f t="shared" si="56"/>
        <v>9.4905378538653675</v>
      </c>
      <c r="L271">
        <f t="shared" si="48"/>
        <v>-6.5094621461346325</v>
      </c>
    </row>
    <row r="272" spans="1:12" x14ac:dyDescent="0.25">
      <c r="A272" s="1">
        <f t="shared" si="59"/>
        <v>2.72</v>
      </c>
      <c r="B272">
        <f t="shared" si="49"/>
        <v>1.0081826545412804</v>
      </c>
      <c r="C272">
        <f t="shared" si="57"/>
        <v>0</v>
      </c>
      <c r="D272">
        <f t="shared" si="50"/>
        <v>1.0081826545412804</v>
      </c>
      <c r="E272">
        <f t="shared" si="51"/>
        <v>0.92844236175693307</v>
      </c>
      <c r="F272">
        <f t="shared" si="52"/>
        <v>9.0081826545412795</v>
      </c>
      <c r="G272">
        <f t="shared" si="53"/>
        <v>-6.9918173454587196</v>
      </c>
      <c r="H272">
        <f t="shared" si="54"/>
        <v>-1.1994953197278058E-2</v>
      </c>
      <c r="I272">
        <f t="shared" si="55"/>
        <v>1</v>
      </c>
      <c r="J272">
        <f t="shared" si="58"/>
        <v>-8.1308520464847831</v>
      </c>
      <c r="K272">
        <f t="shared" si="56"/>
        <v>9.6615872610908617</v>
      </c>
      <c r="L272">
        <f t="shared" si="48"/>
        <v>-6.3384127389091391</v>
      </c>
    </row>
    <row r="273" spans="1:12" x14ac:dyDescent="0.25">
      <c r="A273" s="1">
        <f t="shared" si="59"/>
        <v>2.73</v>
      </c>
      <c r="B273">
        <f t="shared" si="49"/>
        <v>1.3136067089762116</v>
      </c>
      <c r="C273">
        <f t="shared" si="57"/>
        <v>0</v>
      </c>
      <c r="D273">
        <f t="shared" si="50"/>
        <v>1.3136067089762116</v>
      </c>
      <c r="E273">
        <f t="shared" si="51"/>
        <v>0.91644740855965501</v>
      </c>
      <c r="F273">
        <f t="shared" si="52"/>
        <v>9.3136067089762111</v>
      </c>
      <c r="G273">
        <f t="shared" si="53"/>
        <v>-6.6863932910237889</v>
      </c>
      <c r="H273">
        <f t="shared" si="54"/>
        <v>2.9909059456386888E-2</v>
      </c>
      <c r="I273">
        <f t="shared" si="55"/>
        <v>1</v>
      </c>
      <c r="J273">
        <f t="shared" si="58"/>
        <v>-8.1428469996820603</v>
      </c>
      <c r="K273">
        <f t="shared" si="56"/>
        <v>9.8244967503601277</v>
      </c>
      <c r="L273">
        <f t="shared" si="48"/>
        <v>-6.1755032496398723</v>
      </c>
    </row>
    <row r="274" spans="1:12" x14ac:dyDescent="0.25">
      <c r="A274" s="1">
        <f t="shared" si="59"/>
        <v>2.74</v>
      </c>
      <c r="B274">
        <f t="shared" si="49"/>
        <v>2.0317432241204099</v>
      </c>
      <c r="C274">
        <f t="shared" si="57"/>
        <v>0</v>
      </c>
      <c r="D274">
        <f t="shared" si="50"/>
        <v>2.0317432241204099</v>
      </c>
      <c r="E274">
        <f t="shared" si="51"/>
        <v>0.9463564680160419</v>
      </c>
      <c r="F274">
        <f t="shared" si="52"/>
        <v>10.03174322412041</v>
      </c>
      <c r="G274">
        <f t="shared" si="53"/>
        <v>-5.9682567758795901</v>
      </c>
      <c r="H274">
        <f t="shared" si="54"/>
        <v>-1.3904464836942076E-2</v>
      </c>
      <c r="I274">
        <f t="shared" si="55"/>
        <v>1</v>
      </c>
      <c r="J274">
        <f t="shared" si="58"/>
        <v>-8.1129379402256738</v>
      </c>
      <c r="K274">
        <f t="shared" si="56"/>
        <v>9.6307304069729511</v>
      </c>
      <c r="L274">
        <f t="shared" si="48"/>
        <v>-6.3692695930270471</v>
      </c>
    </row>
    <row r="275" spans="1:12" x14ac:dyDescent="0.25">
      <c r="A275" s="1">
        <f t="shared" si="59"/>
        <v>2.75</v>
      </c>
      <c r="B275">
        <f t="shared" si="49"/>
        <v>2.2928164567255434</v>
      </c>
      <c r="C275">
        <f t="shared" si="57"/>
        <v>0</v>
      </c>
      <c r="D275">
        <f t="shared" si="50"/>
        <v>2.2928164567255434</v>
      </c>
      <c r="E275">
        <f t="shared" si="51"/>
        <v>0.93245200317909982</v>
      </c>
      <c r="F275">
        <f t="shared" si="52"/>
        <v>10.292816456725543</v>
      </c>
      <c r="G275">
        <f t="shared" si="53"/>
        <v>-5.7071835432744571</v>
      </c>
      <c r="H275">
        <f t="shared" si="54"/>
        <v>-8.8113972282767294E-2</v>
      </c>
      <c r="I275">
        <f t="shared" si="55"/>
        <v>1</v>
      </c>
      <c r="J275">
        <f t="shared" si="58"/>
        <v>-8.1268424050626162</v>
      </c>
      <c r="K275">
        <f t="shared" si="56"/>
        <v>9.0755183052332846</v>
      </c>
      <c r="L275">
        <f t="shared" si="48"/>
        <v>-6.9244816947667154</v>
      </c>
    </row>
    <row r="276" spans="1:12" x14ac:dyDescent="0.25">
      <c r="A276" s="1">
        <f t="shared" si="59"/>
        <v>2.7600000000000002</v>
      </c>
      <c r="B276">
        <f t="shared" si="49"/>
        <v>1.6598206116183478</v>
      </c>
      <c r="C276">
        <f t="shared" si="57"/>
        <v>0</v>
      </c>
      <c r="D276">
        <f t="shared" si="50"/>
        <v>1.6598206116183478</v>
      </c>
      <c r="E276">
        <f t="shared" si="51"/>
        <v>0.84433803089633253</v>
      </c>
      <c r="F276">
        <f t="shared" si="52"/>
        <v>9.6598206116183469</v>
      </c>
      <c r="G276">
        <f t="shared" si="53"/>
        <v>-6.3401793883816522</v>
      </c>
      <c r="H276">
        <f t="shared" si="54"/>
        <v>-0.11265685416280391</v>
      </c>
      <c r="I276">
        <f t="shared" si="55"/>
        <v>1</v>
      </c>
      <c r="J276">
        <f t="shared" si="58"/>
        <v>-8.2149563773453842</v>
      </c>
      <c r="K276">
        <f t="shared" si="56"/>
        <v>8.5094251324058341</v>
      </c>
      <c r="L276">
        <f t="shared" si="48"/>
        <v>-7.4905748675941659</v>
      </c>
    </row>
    <row r="277" spans="1:12" x14ac:dyDescent="0.25">
      <c r="A277" s="1">
        <f t="shared" si="59"/>
        <v>2.77</v>
      </c>
      <c r="B277">
        <f t="shared" si="49"/>
        <v>0.53854133542750926</v>
      </c>
      <c r="C277">
        <f t="shared" si="57"/>
        <v>0</v>
      </c>
      <c r="D277">
        <f t="shared" si="50"/>
        <v>0.53854133542750926</v>
      </c>
      <c r="E277">
        <f t="shared" si="51"/>
        <v>0.73168117673352862</v>
      </c>
      <c r="F277">
        <f t="shared" si="52"/>
        <v>8.5385413354275101</v>
      </c>
      <c r="G277">
        <f t="shared" si="53"/>
        <v>-7.4614586645724907</v>
      </c>
      <c r="H277">
        <f t="shared" si="54"/>
        <v>-5.7429683932578302E-2</v>
      </c>
      <c r="I277">
        <f t="shared" si="55"/>
        <v>1</v>
      </c>
      <c r="J277">
        <f t="shared" si="58"/>
        <v>-8.3276132315081881</v>
      </c>
      <c r="K277">
        <f t="shared" si="56"/>
        <v>8.3213243868590432</v>
      </c>
      <c r="L277">
        <f t="shared" si="48"/>
        <v>-7.6786756131409586</v>
      </c>
    </row>
    <row r="278" spans="1:12" x14ac:dyDescent="0.25">
      <c r="A278" s="1">
        <f t="shared" si="59"/>
        <v>2.7800000000000002</v>
      </c>
      <c r="B278">
        <f t="shared" si="49"/>
        <v>-0.18910518283826261</v>
      </c>
      <c r="C278">
        <f t="shared" si="57"/>
        <v>0</v>
      </c>
      <c r="D278">
        <f t="shared" si="50"/>
        <v>-0.18910518283826261</v>
      </c>
      <c r="E278">
        <f t="shared" si="51"/>
        <v>0.67425149280095031</v>
      </c>
      <c r="F278">
        <f t="shared" si="52"/>
        <v>7.8108948171617376</v>
      </c>
      <c r="G278">
        <f t="shared" si="53"/>
        <v>-8.1891051828382633</v>
      </c>
      <c r="H278">
        <f t="shared" si="54"/>
        <v>2.9194811970831402E-2</v>
      </c>
      <c r="I278">
        <f t="shared" si="55"/>
        <v>1</v>
      </c>
      <c r="J278">
        <f t="shared" si="58"/>
        <v>-8.3850429154407671</v>
      </c>
      <c r="K278">
        <f t="shared" si="56"/>
        <v>8.584055360329808</v>
      </c>
      <c r="L278">
        <f t="shared" si="48"/>
        <v>-7.415944639670192</v>
      </c>
    </row>
    <row r="279" spans="1:12" x14ac:dyDescent="0.25">
      <c r="A279" s="1">
        <f t="shared" si="59"/>
        <v>2.79</v>
      </c>
      <c r="B279">
        <f t="shared" si="49"/>
        <v>2.844376541574245E-2</v>
      </c>
      <c r="C279">
        <f t="shared" si="57"/>
        <v>0</v>
      </c>
      <c r="D279">
        <f t="shared" si="50"/>
        <v>2.844376541574245E-2</v>
      </c>
      <c r="E279">
        <f t="shared" si="51"/>
        <v>0.70344630477178172</v>
      </c>
      <c r="F279">
        <f t="shared" si="52"/>
        <v>8.0284437654157426</v>
      </c>
      <c r="G279">
        <f t="shared" si="53"/>
        <v>-7.9715562345842574</v>
      </c>
      <c r="H279">
        <f t="shared" si="54"/>
        <v>6.4293669034577006E-2</v>
      </c>
      <c r="I279">
        <f t="shared" si="55"/>
        <v>1</v>
      </c>
      <c r="J279">
        <f t="shared" si="58"/>
        <v>-8.3558481034699348</v>
      </c>
      <c r="K279">
        <f t="shared" si="56"/>
        <v>8.9884468824614281</v>
      </c>
      <c r="L279">
        <f t="shared" si="48"/>
        <v>-7.0115531175385719</v>
      </c>
    </row>
    <row r="280" spans="1:12" x14ac:dyDescent="0.25">
      <c r="A280" s="1">
        <f t="shared" si="59"/>
        <v>2.8000000000000003</v>
      </c>
      <c r="B280">
        <f t="shared" si="49"/>
        <v>0.90741762943117776</v>
      </c>
      <c r="C280">
        <f t="shared" si="57"/>
        <v>0</v>
      </c>
      <c r="D280">
        <f t="shared" si="50"/>
        <v>0.90741762943117776</v>
      </c>
      <c r="E280">
        <f t="shared" si="51"/>
        <v>0.76773997380635872</v>
      </c>
      <c r="F280">
        <f t="shared" si="52"/>
        <v>8.907417629431178</v>
      </c>
      <c r="G280">
        <f t="shared" si="53"/>
        <v>-7.092582370568822</v>
      </c>
      <c r="H280">
        <f t="shared" si="54"/>
        <v>6.4055389275124996E-3</v>
      </c>
      <c r="I280">
        <f t="shared" si="55"/>
        <v>1</v>
      </c>
      <c r="J280">
        <f t="shared" si="58"/>
        <v>-8.2915544344353584</v>
      </c>
      <c r="K280">
        <f t="shared" si="56"/>
        <v>9.126369681542899</v>
      </c>
      <c r="L280">
        <f t="shared" si="48"/>
        <v>-6.873630318457101</v>
      </c>
    </row>
    <row r="281" spans="1:12" x14ac:dyDescent="0.25">
      <c r="A281" s="1">
        <f t="shared" si="59"/>
        <v>2.81</v>
      </c>
      <c r="B281">
        <f t="shared" si="49"/>
        <v>1.5894652293105782</v>
      </c>
      <c r="C281">
        <f t="shared" si="57"/>
        <v>0</v>
      </c>
      <c r="D281">
        <f t="shared" si="50"/>
        <v>1.5894652293105782</v>
      </c>
      <c r="E281">
        <f t="shared" si="51"/>
        <v>0.77414551273387122</v>
      </c>
      <c r="F281">
        <f t="shared" si="52"/>
        <v>9.5894652293105782</v>
      </c>
      <c r="G281">
        <f t="shared" si="53"/>
        <v>-6.4105347706894218</v>
      </c>
      <c r="H281">
        <f t="shared" si="54"/>
        <v>-0.10624226187635555</v>
      </c>
      <c r="I281">
        <f t="shared" si="55"/>
        <v>1</v>
      </c>
      <c r="J281">
        <f t="shared" si="58"/>
        <v>-8.2851488955078452</v>
      </c>
      <c r="K281">
        <f t="shared" si="56"/>
        <v>8.8626840989893942</v>
      </c>
      <c r="L281">
        <f t="shared" si="48"/>
        <v>-7.1373159010106066</v>
      </c>
    </row>
    <row r="282" spans="1:12" x14ac:dyDescent="0.25">
      <c r="A282" s="1">
        <f t="shared" si="59"/>
        <v>2.82</v>
      </c>
      <c r="B282">
        <f t="shared" si="49"/>
        <v>1.42846090568821</v>
      </c>
      <c r="C282">
        <f t="shared" si="57"/>
        <v>0</v>
      </c>
      <c r="D282">
        <f t="shared" si="50"/>
        <v>1.42846090568821</v>
      </c>
      <c r="E282">
        <f t="shared" si="51"/>
        <v>0.66790325085751567</v>
      </c>
      <c r="F282">
        <f t="shared" si="52"/>
        <v>9.42846090568821</v>
      </c>
      <c r="G282">
        <f t="shared" si="53"/>
        <v>-6.57153909431179</v>
      </c>
      <c r="H282">
        <f t="shared" si="54"/>
        <v>-0.19043785228608634</v>
      </c>
      <c r="I282">
        <f t="shared" si="55"/>
        <v>1</v>
      </c>
      <c r="J282">
        <f t="shared" si="58"/>
        <v>-8.3913911573842004</v>
      </c>
      <c r="K282">
        <f t="shared" si="56"/>
        <v>8.4543151579671303</v>
      </c>
      <c r="L282">
        <f t="shared" si="48"/>
        <v>-7.5456848420328697</v>
      </c>
    </row>
    <row r="283" spans="1:12" x14ac:dyDescent="0.25">
      <c r="A283" s="1">
        <f t="shared" si="59"/>
        <v>2.83</v>
      </c>
      <c r="B283">
        <f t="shared" si="49"/>
        <v>0.58013496174162738</v>
      </c>
      <c r="C283">
        <f t="shared" si="57"/>
        <v>0</v>
      </c>
      <c r="D283">
        <f t="shared" si="50"/>
        <v>0.58013496174162738</v>
      </c>
      <c r="E283">
        <f t="shared" si="51"/>
        <v>0.47746539857142933</v>
      </c>
      <c r="F283">
        <f t="shared" si="52"/>
        <v>8.5801349617416278</v>
      </c>
      <c r="G283">
        <f t="shared" si="53"/>
        <v>-7.4198650382583722</v>
      </c>
      <c r="H283">
        <f t="shared" si="54"/>
        <v>-0.19372862189762424</v>
      </c>
      <c r="I283">
        <f t="shared" si="55"/>
        <v>1</v>
      </c>
      <c r="J283">
        <f t="shared" si="58"/>
        <v>-8.5818290096702867</v>
      </c>
      <c r="K283">
        <f t="shared" si="56"/>
        <v>8.3072632589899253</v>
      </c>
      <c r="L283">
        <f t="shared" si="48"/>
        <v>-7.6927367410100747</v>
      </c>
    </row>
    <row r="284" spans="1:12" x14ac:dyDescent="0.25">
      <c r="A284" s="1">
        <f t="shared" si="59"/>
        <v>2.84</v>
      </c>
      <c r="B284">
        <f t="shared" si="49"/>
        <v>-0.14732470078284277</v>
      </c>
      <c r="C284">
        <f t="shared" si="57"/>
        <v>0</v>
      </c>
      <c r="D284">
        <f t="shared" si="50"/>
        <v>-0.14732470078284277</v>
      </c>
      <c r="E284">
        <f t="shared" si="51"/>
        <v>0.28373677667380509</v>
      </c>
      <c r="F284">
        <f t="shared" si="52"/>
        <v>7.8526752992171573</v>
      </c>
      <c r="G284">
        <f t="shared" si="53"/>
        <v>-8.1473247007828427</v>
      </c>
      <c r="H284">
        <f t="shared" si="54"/>
        <v>-0.14159586877422831</v>
      </c>
      <c r="I284">
        <f t="shared" si="55"/>
        <v>1</v>
      </c>
      <c r="J284">
        <f t="shared" si="58"/>
        <v>-8.7755576315679118</v>
      </c>
      <c r="K284">
        <f t="shared" si="56"/>
        <v>8.5953129038959251</v>
      </c>
      <c r="L284">
        <f t="shared" si="48"/>
        <v>-7.4046870961040749</v>
      </c>
    </row>
    <row r="285" spans="1:12" x14ac:dyDescent="0.25">
      <c r="A285" s="1">
        <f t="shared" si="59"/>
        <v>2.85</v>
      </c>
      <c r="B285">
        <f t="shared" si="49"/>
        <v>-4.4010534778472832E-2</v>
      </c>
      <c r="C285">
        <f t="shared" si="57"/>
        <v>0</v>
      </c>
      <c r="D285">
        <f t="shared" si="50"/>
        <v>-4.4010534778472832E-2</v>
      </c>
      <c r="E285">
        <f t="shared" si="51"/>
        <v>0.14214090789957678</v>
      </c>
      <c r="F285">
        <f t="shared" si="52"/>
        <v>7.9559894652215268</v>
      </c>
      <c r="G285">
        <f t="shared" si="53"/>
        <v>-8.0440105347784723</v>
      </c>
      <c r="H285">
        <f t="shared" si="54"/>
        <v>1.4319341744465308E-2</v>
      </c>
      <c r="I285">
        <f t="shared" si="55"/>
        <v>1</v>
      </c>
      <c r="J285">
        <f t="shared" si="58"/>
        <v>-8.91715350034214</v>
      </c>
      <c r="K285">
        <f t="shared" si="56"/>
        <v>9.0914142581924402</v>
      </c>
      <c r="L285">
        <f t="shared" si="48"/>
        <v>-6.9085857418075589</v>
      </c>
    </row>
    <row r="286" spans="1:12" x14ac:dyDescent="0.25">
      <c r="A286" s="1">
        <f t="shared" si="59"/>
        <v>2.86</v>
      </c>
      <c r="B286">
        <f t="shared" si="49"/>
        <v>0.84025330977938872</v>
      </c>
      <c r="C286">
        <f t="shared" si="57"/>
        <v>0</v>
      </c>
      <c r="D286">
        <f t="shared" si="50"/>
        <v>0.84025330977938872</v>
      </c>
      <c r="E286">
        <f t="shared" si="51"/>
        <v>0.15646024964404209</v>
      </c>
      <c r="F286">
        <f t="shared" si="52"/>
        <v>8.8402533097793885</v>
      </c>
      <c r="G286">
        <f t="shared" si="53"/>
        <v>-7.1597466902206115</v>
      </c>
      <c r="H286">
        <f t="shared" si="54"/>
        <v>-5.6982755011278863E-2</v>
      </c>
      <c r="I286">
        <f t="shared" si="55"/>
        <v>1</v>
      </c>
      <c r="J286">
        <f t="shared" si="58"/>
        <v>-8.902834158597674</v>
      </c>
      <c r="K286">
        <f t="shared" si="56"/>
        <v>9.3672221030787597</v>
      </c>
      <c r="L286">
        <f t="shared" si="48"/>
        <v>-6.6327778969212394</v>
      </c>
    </row>
    <row r="287" spans="1:12" x14ac:dyDescent="0.25">
      <c r="A287" s="1">
        <f t="shared" si="59"/>
        <v>2.87</v>
      </c>
      <c r="B287">
        <f t="shared" si="49"/>
        <v>1.7323335413656276</v>
      </c>
      <c r="C287">
        <f t="shared" si="57"/>
        <v>0</v>
      </c>
      <c r="D287">
        <f t="shared" si="50"/>
        <v>1.7323335413656276</v>
      </c>
      <c r="E287">
        <f t="shared" si="51"/>
        <v>9.947749463276323E-2</v>
      </c>
      <c r="F287">
        <f t="shared" si="52"/>
        <v>9.7323335413656267</v>
      </c>
      <c r="G287">
        <f t="shared" si="53"/>
        <v>-6.2676664586343724</v>
      </c>
      <c r="H287">
        <f t="shared" si="54"/>
        <v>-0.14844145879389684</v>
      </c>
      <c r="I287">
        <f t="shared" si="55"/>
        <v>1</v>
      </c>
      <c r="J287">
        <f t="shared" si="58"/>
        <v>-8.959816913608952</v>
      </c>
      <c r="K287">
        <f t="shared" si="56"/>
        <v>9.1778149389686874</v>
      </c>
      <c r="L287">
        <f t="shared" si="48"/>
        <v>-6.8221850610313135</v>
      </c>
    </row>
    <row r="288" spans="1:12" x14ac:dyDescent="0.25">
      <c r="A288" s="1">
        <f t="shared" si="59"/>
        <v>2.88</v>
      </c>
      <c r="B288">
        <f t="shared" si="49"/>
        <v>1.837080716403221</v>
      </c>
      <c r="C288">
        <f t="shared" si="57"/>
        <v>0</v>
      </c>
      <c r="D288">
        <f t="shared" si="50"/>
        <v>1.837080716403221</v>
      </c>
      <c r="E288">
        <f t="shared" si="51"/>
        <v>-4.8963964161133605E-2</v>
      </c>
      <c r="F288">
        <f t="shared" si="52"/>
        <v>9.8370807164032215</v>
      </c>
      <c r="G288">
        <f t="shared" si="53"/>
        <v>-6.1629192835967785</v>
      </c>
      <c r="H288">
        <f t="shared" si="54"/>
        <v>-0.18860446805643541</v>
      </c>
      <c r="I288">
        <f t="shared" si="55"/>
        <v>1</v>
      </c>
      <c r="J288">
        <f t="shared" si="58"/>
        <v>-9.1082583724028492</v>
      </c>
      <c r="K288">
        <f t="shared" si="56"/>
        <v>8.6783629937201336</v>
      </c>
      <c r="L288">
        <f t="shared" si="48"/>
        <v>-7.3216370062798664</v>
      </c>
    </row>
    <row r="289" spans="1:12" x14ac:dyDescent="0.25">
      <c r="A289" s="1">
        <f t="shared" si="59"/>
        <v>2.89</v>
      </c>
      <c r="B289">
        <f t="shared" si="49"/>
        <v>1.0592208447668046</v>
      </c>
      <c r="C289">
        <f t="shared" si="57"/>
        <v>0</v>
      </c>
      <c r="D289">
        <f t="shared" si="50"/>
        <v>1.0592208447668046</v>
      </c>
      <c r="E289">
        <f t="shared" si="51"/>
        <v>-0.23756843221756901</v>
      </c>
      <c r="F289">
        <f t="shared" si="52"/>
        <v>9.0592208447668039</v>
      </c>
      <c r="G289">
        <f t="shared" si="53"/>
        <v>-6.9407791552331952</v>
      </c>
      <c r="H289">
        <f t="shared" si="54"/>
        <v>-0.14408769744270816</v>
      </c>
      <c r="I289">
        <f t="shared" si="55"/>
        <v>1</v>
      </c>
      <c r="J289">
        <f t="shared" si="58"/>
        <v>-9.2968628404592852</v>
      </c>
      <c r="K289">
        <f t="shared" si="56"/>
        <v>8.2739983608076706</v>
      </c>
      <c r="L289">
        <f t="shared" si="48"/>
        <v>-7.7260016391923276</v>
      </c>
    </row>
    <row r="290" spans="1:12" x14ac:dyDescent="0.25">
      <c r="A290" s="1">
        <f t="shared" si="59"/>
        <v>2.9</v>
      </c>
      <c r="B290">
        <f t="shared" si="49"/>
        <v>8.2624653339092968E-2</v>
      </c>
      <c r="C290">
        <f t="shared" si="57"/>
        <v>0</v>
      </c>
      <c r="D290">
        <f t="shared" si="50"/>
        <v>8.2624653339092968E-2</v>
      </c>
      <c r="E290">
        <f t="shared" si="51"/>
        <v>-0.38165612966027718</v>
      </c>
      <c r="F290">
        <f t="shared" si="52"/>
        <v>8.0826246533390922</v>
      </c>
      <c r="G290">
        <f t="shared" si="53"/>
        <v>-7.9173753466609069</v>
      </c>
      <c r="H290">
        <f t="shared" si="54"/>
        <v>-5.8035097874921282E-2</v>
      </c>
      <c r="I290">
        <f t="shared" si="55"/>
        <v>1</v>
      </c>
      <c r="J290">
        <f t="shared" si="58"/>
        <v>-9.440950537901994</v>
      </c>
      <c r="K290">
        <f t="shared" si="56"/>
        <v>8.241331932590926</v>
      </c>
      <c r="L290">
        <f t="shared" si="48"/>
        <v>-7.758668067409074</v>
      </c>
    </row>
    <row r="291" spans="1:12" x14ac:dyDescent="0.25">
      <c r="A291" s="1">
        <f t="shared" si="59"/>
        <v>2.91</v>
      </c>
      <c r="B291">
        <f t="shared" si="49"/>
        <v>-0.26547423962858618</v>
      </c>
      <c r="C291">
        <f t="shared" si="57"/>
        <v>0</v>
      </c>
      <c r="D291">
        <f t="shared" si="50"/>
        <v>-0.26547423962858618</v>
      </c>
      <c r="E291">
        <f t="shared" si="51"/>
        <v>-0.43969122753519846</v>
      </c>
      <c r="F291">
        <f t="shared" si="52"/>
        <v>7.7345257603714135</v>
      </c>
      <c r="G291">
        <f t="shared" si="53"/>
        <v>-8.2654742396285865</v>
      </c>
      <c r="H291">
        <f t="shared" si="54"/>
        <v>-2.4888141129516039E-2</v>
      </c>
      <c r="I291">
        <f t="shared" si="55"/>
        <v>1</v>
      </c>
      <c r="J291">
        <f t="shared" si="58"/>
        <v>-9.4989856357769149</v>
      </c>
      <c r="K291">
        <f t="shared" si="56"/>
        <v>8.4699495628602399</v>
      </c>
      <c r="L291">
        <f t="shared" si="48"/>
        <v>-7.5300504371397592</v>
      </c>
    </row>
    <row r="292" spans="1:12" x14ac:dyDescent="0.25">
      <c r="A292" s="1">
        <f t="shared" si="59"/>
        <v>2.92</v>
      </c>
      <c r="B292">
        <f t="shared" si="49"/>
        <v>0.21962218475337769</v>
      </c>
      <c r="C292">
        <f t="shared" si="57"/>
        <v>0</v>
      </c>
      <c r="D292">
        <f t="shared" si="50"/>
        <v>0.21962218475337769</v>
      </c>
      <c r="E292">
        <f t="shared" si="51"/>
        <v>-0.4645793686647145</v>
      </c>
      <c r="F292">
        <f t="shared" si="52"/>
        <v>8.2196221847533781</v>
      </c>
      <c r="G292">
        <f t="shared" si="53"/>
        <v>-7.7803778152466219</v>
      </c>
      <c r="H292">
        <f t="shared" si="54"/>
        <v>-0.11403359223634868</v>
      </c>
      <c r="I292">
        <f t="shared" si="55"/>
        <v>1</v>
      </c>
      <c r="J292">
        <f t="shared" si="58"/>
        <v>-9.5238737769064308</v>
      </c>
      <c r="K292">
        <f t="shared" si="56"/>
        <v>8.561836513527787</v>
      </c>
      <c r="L292">
        <f t="shared" si="48"/>
        <v>-7.438163486472213</v>
      </c>
    </row>
    <row r="293" spans="1:12" x14ac:dyDescent="0.25">
      <c r="A293" s="1">
        <f t="shared" si="59"/>
        <v>2.93</v>
      </c>
      <c r="B293">
        <f t="shared" si="49"/>
        <v>0.92855513189981809</v>
      </c>
      <c r="C293">
        <f t="shared" si="57"/>
        <v>0</v>
      </c>
      <c r="D293">
        <f t="shared" si="50"/>
        <v>0.92855513189981809</v>
      </c>
      <c r="E293">
        <f t="shared" si="51"/>
        <v>-0.57861296090106318</v>
      </c>
      <c r="F293">
        <f t="shared" si="52"/>
        <v>8.9285551318998184</v>
      </c>
      <c r="G293">
        <f t="shared" si="53"/>
        <v>-7.0714448681001816</v>
      </c>
      <c r="H293">
        <f t="shared" si="54"/>
        <v>-0.30143361856017625</v>
      </c>
      <c r="I293">
        <f t="shared" si="55"/>
        <v>1</v>
      </c>
      <c r="J293">
        <f t="shared" si="58"/>
        <v>-9.6379073691427788</v>
      </c>
      <c r="K293">
        <f t="shared" si="56"/>
        <v>8.1975137107601928</v>
      </c>
      <c r="L293">
        <f t="shared" si="48"/>
        <v>-7.8024862892398072</v>
      </c>
    </row>
    <row r="294" spans="1:12" x14ac:dyDescent="0.25">
      <c r="A294" s="1">
        <f t="shared" si="59"/>
        <v>2.94</v>
      </c>
      <c r="B294">
        <f t="shared" si="49"/>
        <v>0.99709517441635376</v>
      </c>
      <c r="C294">
        <f t="shared" si="57"/>
        <v>0</v>
      </c>
      <c r="D294">
        <f t="shared" si="50"/>
        <v>0.99709517441635376</v>
      </c>
      <c r="E294">
        <f t="shared" si="51"/>
        <v>-0.88004657946123943</v>
      </c>
      <c r="F294">
        <f t="shared" si="52"/>
        <v>8.9970951744163532</v>
      </c>
      <c r="G294">
        <f t="shared" si="53"/>
        <v>-7.0029048255836459</v>
      </c>
      <c r="H294">
        <f t="shared" si="54"/>
        <v>-0.46928543846939841</v>
      </c>
      <c r="I294">
        <f t="shared" si="55"/>
        <v>1</v>
      </c>
      <c r="J294">
        <f t="shared" si="58"/>
        <v>-9.9393409877029555</v>
      </c>
      <c r="K294">
        <f t="shared" si="56"/>
        <v>7.4323584915789596</v>
      </c>
      <c r="L294">
        <f t="shared" si="48"/>
        <v>-8.5676415084210404</v>
      </c>
    </row>
    <row r="295" spans="1:12" x14ac:dyDescent="0.25">
      <c r="A295" s="1">
        <f t="shared" si="59"/>
        <v>2.95</v>
      </c>
      <c r="B295">
        <f t="shared" si="49"/>
        <v>0.10207356304159848</v>
      </c>
      <c r="C295">
        <f t="shared" si="57"/>
        <v>0</v>
      </c>
      <c r="D295">
        <f t="shared" si="50"/>
        <v>0.10207356304159848</v>
      </c>
      <c r="E295">
        <f t="shared" si="51"/>
        <v>-1.3493320179306378</v>
      </c>
      <c r="F295">
        <f t="shared" si="52"/>
        <v>8.1020735630415981</v>
      </c>
      <c r="G295">
        <f t="shared" si="53"/>
        <v>-7.8979264369584019</v>
      </c>
      <c r="H295">
        <f t="shared" si="54"/>
        <v>-0.48380186032407857</v>
      </c>
      <c r="I295">
        <f t="shared" si="55"/>
        <v>1</v>
      </c>
      <c r="J295">
        <f t="shared" si="58"/>
        <v>-10.408626426172354</v>
      </c>
      <c r="K295">
        <f t="shared" si="56"/>
        <v>6.6506679820693622</v>
      </c>
      <c r="L295">
        <f t="shared" si="48"/>
        <v>-9.3493320179306387</v>
      </c>
    </row>
    <row r="296" spans="1:12" x14ac:dyDescent="0.25">
      <c r="A296" s="1">
        <f t="shared" si="59"/>
        <v>2.96</v>
      </c>
      <c r="B296">
        <f t="shared" si="49"/>
        <v>-1.2376690263169987</v>
      </c>
      <c r="C296">
        <f t="shared" si="57"/>
        <v>0</v>
      </c>
      <c r="D296">
        <f t="shared" si="50"/>
        <v>-1.2376690263169987</v>
      </c>
      <c r="E296">
        <f t="shared" si="51"/>
        <v>-1.8331338782547164</v>
      </c>
      <c r="F296">
        <f t="shared" si="52"/>
        <v>6.7623309736830013</v>
      </c>
      <c r="G296">
        <f t="shared" si="53"/>
        <v>-9.2376690263169987</v>
      </c>
      <c r="H296">
        <f t="shared" si="54"/>
        <v>-0.29773242596885896</v>
      </c>
      <c r="I296">
        <f t="shared" si="55"/>
        <v>1</v>
      </c>
      <c r="J296">
        <f t="shared" si="58"/>
        <v>-10.892428286496433</v>
      </c>
      <c r="K296">
        <f t="shared" si="56"/>
        <v>6.1668661217452838</v>
      </c>
      <c r="L296">
        <f t="shared" si="48"/>
        <v>-9.8331338782547171</v>
      </c>
    </row>
    <row r="297" spans="1:12" x14ac:dyDescent="0.25">
      <c r="A297" s="1">
        <f t="shared" si="59"/>
        <v>2.97</v>
      </c>
      <c r="B297">
        <f t="shared" si="49"/>
        <v>-2.1320657448251117</v>
      </c>
      <c r="C297">
        <f t="shared" si="57"/>
        <v>0</v>
      </c>
      <c r="D297">
        <f t="shared" si="50"/>
        <v>-2.1320657448251117</v>
      </c>
      <c r="E297">
        <f t="shared" si="51"/>
        <v>-2.1308663042235754</v>
      </c>
      <c r="F297">
        <f t="shared" si="52"/>
        <v>5.8679342551748883</v>
      </c>
      <c r="G297">
        <f t="shared" si="53"/>
        <v>-10.132065744825113</v>
      </c>
      <c r="H297">
        <f t="shared" si="54"/>
        <v>1.1994406015363168E-3</v>
      </c>
      <c r="I297">
        <f t="shared" si="55"/>
        <v>1</v>
      </c>
      <c r="J297">
        <f t="shared" si="58"/>
        <v>-11.190160712465291</v>
      </c>
      <c r="K297">
        <f t="shared" si="56"/>
        <v>5.8691336957764246</v>
      </c>
      <c r="L297">
        <f t="shared" si="48"/>
        <v>-10.130866304223575</v>
      </c>
    </row>
    <row r="298" spans="1:12" x14ac:dyDescent="0.25">
      <c r="A298" s="1">
        <f t="shared" si="59"/>
        <v>2.98</v>
      </c>
      <c r="B298">
        <f t="shared" si="49"/>
        <v>-2.1296668636220391</v>
      </c>
      <c r="C298">
        <f t="shared" si="57"/>
        <v>0</v>
      </c>
      <c r="D298">
        <f t="shared" si="50"/>
        <v>-2.1296668636220391</v>
      </c>
      <c r="E298">
        <f>AVERAGE(D298:D311)</f>
        <v>-2.1296668636220391</v>
      </c>
      <c r="F298">
        <f t="shared" si="52"/>
        <v>5.8703331363779609</v>
      </c>
      <c r="G298">
        <f t="shared" si="53"/>
        <v>-10.129666863622038</v>
      </c>
      <c r="H298">
        <f t="shared" si="54"/>
        <v>2.1296668636220391</v>
      </c>
      <c r="I298">
        <f t="shared" si="55"/>
        <v>1</v>
      </c>
      <c r="J298">
        <f t="shared" si="58"/>
        <v>-11.188961271863754</v>
      </c>
      <c r="K298">
        <f t="shared" si="56"/>
        <v>5.8703331363779609</v>
      </c>
      <c r="L298">
        <f>AVERAGE(G298:G301)</f>
        <v>-10.129666863622038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activeCell="C3" sqref="C3"/>
    </sheetView>
  </sheetViews>
  <sheetFormatPr defaultRowHeight="13.8" x14ac:dyDescent="0.25"/>
  <cols>
    <col min="3" max="3" width="14.21875" bestFit="1" customWidth="1"/>
  </cols>
  <sheetData>
    <row r="1" spans="1:3" x14ac:dyDescent="0.25">
      <c r="A1">
        <v>1</v>
      </c>
      <c r="B1">
        <f>A1*0.1</f>
        <v>0.1</v>
      </c>
      <c r="C1">
        <f t="shared" ref="C1:C64" si="0">1-POWER(3,B1)/POWER(3,8)</f>
        <v>0.99982988520438443</v>
      </c>
    </row>
    <row r="2" spans="1:3" x14ac:dyDescent="0.25">
      <c r="A2">
        <f>A1+1</f>
        <v>2</v>
      </c>
      <c r="B2">
        <f t="shared" ref="B2:B65" si="1">A2*0.1</f>
        <v>0.2</v>
      </c>
      <c r="C2">
        <f>1-POWER(C13,B2)/POWER(3,8)</f>
        <v>0.99984760359437663</v>
      </c>
    </row>
    <row r="3" spans="1:3" x14ac:dyDescent="0.25">
      <c r="A3">
        <f t="shared" ref="A3:A66" si="2">A2+1</f>
        <v>3</v>
      </c>
      <c r="B3">
        <f t="shared" si="1"/>
        <v>0.30000000000000004</v>
      </c>
      <c r="C3">
        <f t="shared" si="0"/>
        <v>0.99978808273581532</v>
      </c>
    </row>
    <row r="4" spans="1:3" x14ac:dyDescent="0.25">
      <c r="A4">
        <f t="shared" si="2"/>
        <v>4</v>
      </c>
      <c r="B4">
        <f t="shared" si="1"/>
        <v>0.4</v>
      </c>
      <c r="C4">
        <f t="shared" si="0"/>
        <v>0.99976347423046552</v>
      </c>
    </row>
    <row r="5" spans="1:3" x14ac:dyDescent="0.25">
      <c r="A5">
        <f t="shared" si="2"/>
        <v>5</v>
      </c>
      <c r="B5">
        <f t="shared" si="1"/>
        <v>0.5</v>
      </c>
      <c r="C5">
        <f t="shared" si="0"/>
        <v>0.9997360081073664</v>
      </c>
    </row>
    <row r="6" spans="1:3" x14ac:dyDescent="0.25">
      <c r="A6">
        <f t="shared" si="2"/>
        <v>6</v>
      </c>
      <c r="B6">
        <f t="shared" si="1"/>
        <v>0.60000000000000009</v>
      </c>
      <c r="C6">
        <f t="shared" si="0"/>
        <v>0.99970535253087456</v>
      </c>
    </row>
    <row r="7" spans="1:3" x14ac:dyDescent="0.25">
      <c r="A7">
        <f t="shared" si="2"/>
        <v>7</v>
      </c>
      <c r="B7">
        <f t="shared" si="1"/>
        <v>0.70000000000000007</v>
      </c>
      <c r="C7">
        <f t="shared" si="0"/>
        <v>0.99967113713153866</v>
      </c>
    </row>
    <row r="8" spans="1:3" x14ac:dyDescent="0.25">
      <c r="A8">
        <f t="shared" si="2"/>
        <v>8</v>
      </c>
      <c r="B8">
        <f t="shared" si="1"/>
        <v>0.8</v>
      </c>
      <c r="C8">
        <f t="shared" si="0"/>
        <v>0.99963294853143103</v>
      </c>
    </row>
    <row r="9" spans="1:3" x14ac:dyDescent="0.25">
      <c r="A9">
        <f t="shared" si="2"/>
        <v>9</v>
      </c>
      <c r="B9">
        <f t="shared" si="1"/>
        <v>0.9</v>
      </c>
      <c r="C9">
        <f t="shared" si="0"/>
        <v>0.99959032534986703</v>
      </c>
    </row>
    <row r="10" spans="1:3" x14ac:dyDescent="0.25">
      <c r="A10">
        <f t="shared" si="2"/>
        <v>10</v>
      </c>
      <c r="B10">
        <f t="shared" si="1"/>
        <v>1</v>
      </c>
      <c r="C10">
        <f t="shared" si="0"/>
        <v>0.99954275262917236</v>
      </c>
    </row>
    <row r="11" spans="1:3" x14ac:dyDescent="0.25">
      <c r="A11">
        <f t="shared" si="2"/>
        <v>11</v>
      </c>
      <c r="B11">
        <f t="shared" si="1"/>
        <v>1.1000000000000001</v>
      </c>
      <c r="C11">
        <f t="shared" si="0"/>
        <v>0.99948965561315317</v>
      </c>
    </row>
    <row r="12" spans="1:3" x14ac:dyDescent="0.25">
      <c r="A12">
        <f t="shared" si="2"/>
        <v>12</v>
      </c>
      <c r="B12">
        <f t="shared" si="1"/>
        <v>1.2000000000000002</v>
      </c>
      <c r="C12">
        <f t="shared" si="0"/>
        <v>0.9994303928031022</v>
      </c>
    </row>
    <row r="13" spans="1:3" x14ac:dyDescent="0.25">
      <c r="A13">
        <f t="shared" si="2"/>
        <v>13</v>
      </c>
      <c r="B13">
        <f t="shared" si="1"/>
        <v>1.3</v>
      </c>
      <c r="C13">
        <f t="shared" si="0"/>
        <v>0.99936424820744585</v>
      </c>
    </row>
    <row r="14" spans="1:3" x14ac:dyDescent="0.25">
      <c r="A14">
        <f t="shared" si="2"/>
        <v>14</v>
      </c>
      <c r="B14">
        <f t="shared" si="1"/>
        <v>1.4000000000000001</v>
      </c>
      <c r="C14">
        <f t="shared" si="0"/>
        <v>0.99929042269139667</v>
      </c>
    </row>
    <row r="15" spans="1:3" x14ac:dyDescent="0.25">
      <c r="A15">
        <f t="shared" si="2"/>
        <v>15</v>
      </c>
      <c r="B15">
        <f t="shared" si="1"/>
        <v>1.5</v>
      </c>
      <c r="C15">
        <f t="shared" si="0"/>
        <v>0.99920802432209932</v>
      </c>
    </row>
    <row r="16" spans="1:3" x14ac:dyDescent="0.25">
      <c r="A16">
        <f t="shared" si="2"/>
        <v>16</v>
      </c>
      <c r="B16">
        <f t="shared" si="1"/>
        <v>1.6</v>
      </c>
      <c r="C16">
        <f t="shared" si="0"/>
        <v>0.99911605759262379</v>
      </c>
    </row>
    <row r="17" spans="1:3" x14ac:dyDescent="0.25">
      <c r="A17">
        <f t="shared" si="2"/>
        <v>17</v>
      </c>
      <c r="B17">
        <f t="shared" si="1"/>
        <v>1.7000000000000002</v>
      </c>
      <c r="C17">
        <f t="shared" si="0"/>
        <v>0.99901341139461608</v>
      </c>
    </row>
    <row r="18" spans="1:3" x14ac:dyDescent="0.25">
      <c r="A18">
        <f t="shared" si="2"/>
        <v>18</v>
      </c>
      <c r="B18">
        <f t="shared" si="1"/>
        <v>1.8</v>
      </c>
      <c r="C18">
        <f t="shared" si="0"/>
        <v>0.99889884559429321</v>
      </c>
    </row>
    <row r="19" spans="1:3" x14ac:dyDescent="0.25">
      <c r="A19">
        <f t="shared" si="2"/>
        <v>19</v>
      </c>
      <c r="B19">
        <f t="shared" si="1"/>
        <v>1.9000000000000001</v>
      </c>
      <c r="C19">
        <f t="shared" si="0"/>
        <v>0.99877097604960119</v>
      </c>
    </row>
    <row r="20" spans="1:3" x14ac:dyDescent="0.25">
      <c r="A20">
        <f t="shared" si="2"/>
        <v>20</v>
      </c>
      <c r="B20">
        <f t="shared" si="1"/>
        <v>2</v>
      </c>
      <c r="C20">
        <f t="shared" si="0"/>
        <v>0.99862825788751719</v>
      </c>
    </row>
    <row r="21" spans="1:3" x14ac:dyDescent="0.25">
      <c r="A21">
        <f t="shared" si="2"/>
        <v>21</v>
      </c>
      <c r="B21">
        <f t="shared" si="1"/>
        <v>2.1</v>
      </c>
      <c r="C21">
        <f t="shared" si="0"/>
        <v>0.99846896683945963</v>
      </c>
    </row>
    <row r="22" spans="1:3" x14ac:dyDescent="0.25">
      <c r="A22">
        <f t="shared" si="2"/>
        <v>22</v>
      </c>
      <c r="B22">
        <f t="shared" si="1"/>
        <v>2.2000000000000002</v>
      </c>
      <c r="C22">
        <f t="shared" si="0"/>
        <v>0.99829117840930659</v>
      </c>
    </row>
    <row r="23" spans="1:3" x14ac:dyDescent="0.25">
      <c r="A23">
        <f t="shared" si="2"/>
        <v>23</v>
      </c>
      <c r="B23">
        <f t="shared" si="1"/>
        <v>2.3000000000000003</v>
      </c>
      <c r="C23">
        <f t="shared" si="0"/>
        <v>0.99809274462233755</v>
      </c>
    </row>
    <row r="24" spans="1:3" x14ac:dyDescent="0.25">
      <c r="A24">
        <f t="shared" si="2"/>
        <v>24</v>
      </c>
      <c r="B24">
        <f t="shared" si="1"/>
        <v>2.4000000000000004</v>
      </c>
      <c r="C24">
        <f t="shared" si="0"/>
        <v>0.99787126807419013</v>
      </c>
    </row>
    <row r="25" spans="1:3" x14ac:dyDescent="0.25">
      <c r="A25">
        <f t="shared" si="2"/>
        <v>25</v>
      </c>
      <c r="B25">
        <f t="shared" si="1"/>
        <v>2.5</v>
      </c>
      <c r="C25">
        <f t="shared" si="0"/>
        <v>0.99762407296629785</v>
      </c>
    </row>
    <row r="26" spans="1:3" x14ac:dyDescent="0.25">
      <c r="A26">
        <f t="shared" si="2"/>
        <v>26</v>
      </c>
      <c r="B26">
        <f t="shared" si="1"/>
        <v>2.6</v>
      </c>
      <c r="C26">
        <f t="shared" si="0"/>
        <v>0.99734817277787136</v>
      </c>
    </row>
    <row r="27" spans="1:3" x14ac:dyDescent="0.25">
      <c r="A27">
        <f t="shared" si="2"/>
        <v>27</v>
      </c>
      <c r="B27">
        <f t="shared" si="1"/>
        <v>2.7</v>
      </c>
      <c r="C27">
        <f t="shared" si="0"/>
        <v>0.99704023418384824</v>
      </c>
    </row>
    <row r="28" spans="1:3" x14ac:dyDescent="0.25">
      <c r="A28">
        <f t="shared" si="2"/>
        <v>28</v>
      </c>
      <c r="B28">
        <f t="shared" si="1"/>
        <v>2.8000000000000003</v>
      </c>
      <c r="C28">
        <f t="shared" si="0"/>
        <v>0.99669653678287973</v>
      </c>
    </row>
    <row r="29" spans="1:3" x14ac:dyDescent="0.25">
      <c r="A29">
        <f t="shared" si="2"/>
        <v>29</v>
      </c>
      <c r="B29">
        <f t="shared" si="1"/>
        <v>2.9000000000000004</v>
      </c>
      <c r="C29">
        <f t="shared" si="0"/>
        <v>0.99631292814880346</v>
      </c>
    </row>
    <row r="30" spans="1:3" x14ac:dyDescent="0.25">
      <c r="A30">
        <f t="shared" si="2"/>
        <v>30</v>
      </c>
      <c r="B30">
        <f t="shared" si="1"/>
        <v>3</v>
      </c>
      <c r="C30">
        <f t="shared" si="0"/>
        <v>0.99588477366255146</v>
      </c>
    </row>
    <row r="31" spans="1:3" x14ac:dyDescent="0.25">
      <c r="A31">
        <f t="shared" si="2"/>
        <v>31</v>
      </c>
      <c r="B31">
        <f t="shared" si="1"/>
        <v>3.1</v>
      </c>
      <c r="C31">
        <f t="shared" si="0"/>
        <v>0.99540690051837899</v>
      </c>
    </row>
    <row r="32" spans="1:3" x14ac:dyDescent="0.25">
      <c r="A32">
        <f t="shared" si="2"/>
        <v>32</v>
      </c>
      <c r="B32">
        <f t="shared" si="1"/>
        <v>3.2</v>
      </c>
      <c r="C32">
        <f t="shared" si="0"/>
        <v>0.99487353522791966</v>
      </c>
    </row>
    <row r="33" spans="1:3" x14ac:dyDescent="0.25">
      <c r="A33">
        <f t="shared" si="2"/>
        <v>33</v>
      </c>
      <c r="B33">
        <f t="shared" si="1"/>
        <v>3.3000000000000003</v>
      </c>
      <c r="C33">
        <f t="shared" si="0"/>
        <v>0.99427823386701275</v>
      </c>
    </row>
    <row r="34" spans="1:3" x14ac:dyDescent="0.25">
      <c r="A34">
        <f t="shared" si="2"/>
        <v>34</v>
      </c>
      <c r="B34">
        <f t="shared" si="1"/>
        <v>3.4000000000000004</v>
      </c>
      <c r="C34">
        <f t="shared" si="0"/>
        <v>0.99361380422257051</v>
      </c>
    </row>
    <row r="35" spans="1:3" x14ac:dyDescent="0.25">
      <c r="A35">
        <f t="shared" si="2"/>
        <v>35</v>
      </c>
      <c r="B35">
        <f t="shared" si="1"/>
        <v>3.5</v>
      </c>
      <c r="C35">
        <f t="shared" si="0"/>
        <v>0.99287221889889354</v>
      </c>
    </row>
    <row r="36" spans="1:3" x14ac:dyDescent="0.25">
      <c r="A36">
        <f t="shared" si="2"/>
        <v>36</v>
      </c>
      <c r="B36">
        <f t="shared" si="1"/>
        <v>3.6</v>
      </c>
      <c r="C36">
        <f t="shared" si="0"/>
        <v>0.99204451833361418</v>
      </c>
    </row>
    <row r="37" spans="1:3" x14ac:dyDescent="0.25">
      <c r="A37">
        <f t="shared" si="2"/>
        <v>37</v>
      </c>
      <c r="B37">
        <f t="shared" si="1"/>
        <v>3.7</v>
      </c>
      <c r="C37">
        <f t="shared" si="0"/>
        <v>0.99112070255154483</v>
      </c>
    </row>
    <row r="38" spans="1:3" x14ac:dyDescent="0.25">
      <c r="A38">
        <f t="shared" si="2"/>
        <v>38</v>
      </c>
      <c r="B38">
        <f t="shared" si="1"/>
        <v>3.8000000000000003</v>
      </c>
      <c r="C38">
        <f t="shared" si="0"/>
        <v>0.99008961034863907</v>
      </c>
    </row>
    <row r="39" spans="1:3" x14ac:dyDescent="0.25">
      <c r="A39">
        <f t="shared" si="2"/>
        <v>39</v>
      </c>
      <c r="B39">
        <f t="shared" si="1"/>
        <v>3.9000000000000004</v>
      </c>
      <c r="C39">
        <f t="shared" si="0"/>
        <v>0.98893878444641037</v>
      </c>
    </row>
    <row r="40" spans="1:3" x14ac:dyDescent="0.25">
      <c r="A40">
        <f t="shared" si="2"/>
        <v>40</v>
      </c>
      <c r="B40">
        <f t="shared" si="1"/>
        <v>4</v>
      </c>
      <c r="C40">
        <f t="shared" si="0"/>
        <v>0.98765432098765427</v>
      </c>
    </row>
    <row r="41" spans="1:3" x14ac:dyDescent="0.25">
      <c r="A41">
        <f t="shared" si="2"/>
        <v>41</v>
      </c>
      <c r="B41">
        <f t="shared" si="1"/>
        <v>4.1000000000000005</v>
      </c>
      <c r="C41">
        <f t="shared" si="0"/>
        <v>0.98622070155513697</v>
      </c>
    </row>
    <row r="42" spans="1:3" x14ac:dyDescent="0.25">
      <c r="A42">
        <f t="shared" si="2"/>
        <v>42</v>
      </c>
      <c r="B42">
        <f t="shared" si="1"/>
        <v>4.2</v>
      </c>
      <c r="C42">
        <f t="shared" si="0"/>
        <v>0.98462060568375898</v>
      </c>
    </row>
    <row r="43" spans="1:3" x14ac:dyDescent="0.25">
      <c r="A43">
        <f t="shared" si="2"/>
        <v>43</v>
      </c>
      <c r="B43">
        <f t="shared" si="1"/>
        <v>4.3</v>
      </c>
      <c r="C43">
        <f t="shared" si="0"/>
        <v>0.98283470160103814</v>
      </c>
    </row>
    <row r="44" spans="1:3" x14ac:dyDescent="0.25">
      <c r="A44">
        <f t="shared" si="2"/>
        <v>44</v>
      </c>
      <c r="B44">
        <f t="shared" si="1"/>
        <v>4.4000000000000004</v>
      </c>
      <c r="C44">
        <f t="shared" si="0"/>
        <v>0.98084141266771163</v>
      </c>
    </row>
    <row r="45" spans="1:3" x14ac:dyDescent="0.25">
      <c r="A45">
        <f t="shared" si="2"/>
        <v>45</v>
      </c>
      <c r="B45">
        <f t="shared" si="1"/>
        <v>4.5</v>
      </c>
      <c r="C45">
        <f t="shared" si="0"/>
        <v>0.97861665669668052</v>
      </c>
    </row>
    <row r="46" spans="1:3" x14ac:dyDescent="0.25">
      <c r="A46">
        <f t="shared" si="2"/>
        <v>46</v>
      </c>
      <c r="B46">
        <f t="shared" si="1"/>
        <v>4.6000000000000005</v>
      </c>
      <c r="C46">
        <f t="shared" si="0"/>
        <v>0.97613355500084242</v>
      </c>
    </row>
    <row r="47" spans="1:3" x14ac:dyDescent="0.25">
      <c r="A47">
        <f t="shared" si="2"/>
        <v>47</v>
      </c>
      <c r="B47">
        <f t="shared" si="1"/>
        <v>4.7</v>
      </c>
      <c r="C47">
        <f t="shared" si="0"/>
        <v>0.9733621076546346</v>
      </c>
    </row>
    <row r="48" spans="1:3" x14ac:dyDescent="0.25">
      <c r="A48">
        <f t="shared" si="2"/>
        <v>48</v>
      </c>
      <c r="B48">
        <f t="shared" si="1"/>
        <v>4.8000000000000007</v>
      </c>
      <c r="C48">
        <f t="shared" si="0"/>
        <v>0.97026883104591732</v>
      </c>
    </row>
    <row r="49" spans="1:3" x14ac:dyDescent="0.25">
      <c r="A49">
        <f t="shared" si="2"/>
        <v>49</v>
      </c>
      <c r="B49">
        <f t="shared" si="1"/>
        <v>4.9000000000000004</v>
      </c>
      <c r="C49">
        <f t="shared" si="0"/>
        <v>0.96681635333923099</v>
      </c>
    </row>
    <row r="50" spans="1:3" x14ac:dyDescent="0.25">
      <c r="A50">
        <f t="shared" si="2"/>
        <v>50</v>
      </c>
      <c r="B50">
        <f t="shared" si="1"/>
        <v>5</v>
      </c>
      <c r="C50">
        <f t="shared" si="0"/>
        <v>0.96296296296296302</v>
      </c>
    </row>
    <row r="51" spans="1:3" x14ac:dyDescent="0.25">
      <c r="A51">
        <f t="shared" si="2"/>
        <v>51</v>
      </c>
      <c r="B51">
        <f t="shared" si="1"/>
        <v>5.1000000000000005</v>
      </c>
      <c r="C51">
        <f t="shared" si="0"/>
        <v>0.95866210466541091</v>
      </c>
    </row>
    <row r="52" spans="1:3" x14ac:dyDescent="0.25">
      <c r="A52">
        <f t="shared" si="2"/>
        <v>52</v>
      </c>
      <c r="B52">
        <f t="shared" si="1"/>
        <v>5.2</v>
      </c>
      <c r="C52">
        <f t="shared" si="0"/>
        <v>0.95386181705127715</v>
      </c>
    </row>
    <row r="53" spans="1:3" x14ac:dyDescent="0.25">
      <c r="A53">
        <f t="shared" si="2"/>
        <v>53</v>
      </c>
      <c r="B53">
        <f t="shared" si="1"/>
        <v>5.3000000000000007</v>
      </c>
      <c r="C53">
        <f t="shared" si="0"/>
        <v>0.94850410480311442</v>
      </c>
    </row>
    <row r="54" spans="1:3" x14ac:dyDescent="0.25">
      <c r="A54">
        <f t="shared" si="2"/>
        <v>54</v>
      </c>
      <c r="B54">
        <f t="shared" si="1"/>
        <v>5.4</v>
      </c>
      <c r="C54">
        <f t="shared" si="0"/>
        <v>0.94252423800313478</v>
      </c>
    </row>
    <row r="55" spans="1:3" x14ac:dyDescent="0.25">
      <c r="A55">
        <f t="shared" si="2"/>
        <v>55</v>
      </c>
      <c r="B55">
        <f t="shared" si="1"/>
        <v>5.5</v>
      </c>
      <c r="C55">
        <f t="shared" si="0"/>
        <v>0.93584997009004156</v>
      </c>
    </row>
    <row r="56" spans="1:3" x14ac:dyDescent="0.25">
      <c r="A56">
        <f t="shared" si="2"/>
        <v>56</v>
      </c>
      <c r="B56">
        <f t="shared" si="1"/>
        <v>5.6000000000000005</v>
      </c>
      <c r="C56">
        <f t="shared" si="0"/>
        <v>0.92840066500252727</v>
      </c>
    </row>
    <row r="57" spans="1:3" x14ac:dyDescent="0.25">
      <c r="A57">
        <f t="shared" si="2"/>
        <v>57</v>
      </c>
      <c r="B57">
        <f t="shared" si="1"/>
        <v>5.7</v>
      </c>
      <c r="C57">
        <f t="shared" si="0"/>
        <v>0.92008632296390391</v>
      </c>
    </row>
    <row r="58" spans="1:3" x14ac:dyDescent="0.25">
      <c r="A58">
        <f t="shared" si="2"/>
        <v>58</v>
      </c>
      <c r="B58">
        <f t="shared" si="1"/>
        <v>5.8000000000000007</v>
      </c>
      <c r="C58">
        <f t="shared" si="0"/>
        <v>0.91080649313775197</v>
      </c>
    </row>
    <row r="59" spans="1:3" x14ac:dyDescent="0.25">
      <c r="A59">
        <f t="shared" si="2"/>
        <v>59</v>
      </c>
      <c r="B59">
        <f t="shared" si="1"/>
        <v>5.9</v>
      </c>
      <c r="C59">
        <f t="shared" si="0"/>
        <v>0.90044906001769298</v>
      </c>
    </row>
    <row r="60" spans="1:3" x14ac:dyDescent="0.25">
      <c r="A60">
        <f t="shared" si="2"/>
        <v>60</v>
      </c>
      <c r="B60">
        <f t="shared" si="1"/>
        <v>6</v>
      </c>
      <c r="C60">
        <f t="shared" si="0"/>
        <v>0.88888888888888884</v>
      </c>
    </row>
    <row r="61" spans="1:3" x14ac:dyDescent="0.25">
      <c r="A61">
        <f t="shared" si="2"/>
        <v>61</v>
      </c>
      <c r="B61">
        <f t="shared" si="1"/>
        <v>6.1000000000000005</v>
      </c>
      <c r="C61">
        <f t="shared" si="0"/>
        <v>0.87598631399623272</v>
      </c>
    </row>
    <row r="62" spans="1:3" x14ac:dyDescent="0.25">
      <c r="A62">
        <f t="shared" si="2"/>
        <v>62</v>
      </c>
      <c r="B62">
        <f t="shared" si="1"/>
        <v>6.2</v>
      </c>
      <c r="C62">
        <f t="shared" si="0"/>
        <v>0.86158545115383134</v>
      </c>
    </row>
    <row r="63" spans="1:3" x14ac:dyDescent="0.25">
      <c r="A63">
        <f t="shared" si="2"/>
        <v>63</v>
      </c>
      <c r="B63">
        <f t="shared" si="1"/>
        <v>6.3000000000000007</v>
      </c>
      <c r="C63">
        <f t="shared" si="0"/>
        <v>0.84551231440934327</v>
      </c>
    </row>
    <row r="64" spans="1:3" x14ac:dyDescent="0.25">
      <c r="A64">
        <f t="shared" si="2"/>
        <v>64</v>
      </c>
      <c r="B64">
        <f t="shared" si="1"/>
        <v>6.4</v>
      </c>
      <c r="C64">
        <f t="shared" si="0"/>
        <v>0.82757271400940424</v>
      </c>
    </row>
    <row r="65" spans="1:3" x14ac:dyDescent="0.25">
      <c r="A65">
        <f t="shared" si="2"/>
        <v>65</v>
      </c>
      <c r="B65">
        <f t="shared" si="1"/>
        <v>6.5</v>
      </c>
      <c r="C65">
        <f t="shared" ref="C65:C80" si="3">1-POWER(3,B65)/POWER(3,8)</f>
        <v>0.80754991027012468</v>
      </c>
    </row>
    <row r="66" spans="1:3" x14ac:dyDescent="0.25">
      <c r="A66">
        <f t="shared" si="2"/>
        <v>66</v>
      </c>
      <c r="B66">
        <f t="shared" ref="B66:B80" si="4">A66*0.1</f>
        <v>6.6000000000000005</v>
      </c>
      <c r="C66">
        <f t="shared" si="3"/>
        <v>0.7852019950075817</v>
      </c>
    </row>
    <row r="67" spans="1:3" x14ac:dyDescent="0.25">
      <c r="A67">
        <f t="shared" ref="A67:A80" si="5">A66+1</f>
        <v>67</v>
      </c>
      <c r="B67">
        <f t="shared" si="4"/>
        <v>6.7</v>
      </c>
      <c r="C67">
        <f t="shared" si="3"/>
        <v>0.76025896889171174</v>
      </c>
    </row>
    <row r="68" spans="1:3" x14ac:dyDescent="0.25">
      <c r="A68">
        <f t="shared" si="5"/>
        <v>68</v>
      </c>
      <c r="B68">
        <f t="shared" si="4"/>
        <v>6.8000000000000007</v>
      </c>
      <c r="C68">
        <f t="shared" si="3"/>
        <v>0.73241947941325602</v>
      </c>
    </row>
    <row r="69" spans="1:3" x14ac:dyDescent="0.25">
      <c r="A69">
        <f t="shared" si="5"/>
        <v>69</v>
      </c>
      <c r="B69">
        <f t="shared" si="4"/>
        <v>6.9</v>
      </c>
      <c r="C69">
        <f t="shared" si="3"/>
        <v>0.70134718005307894</v>
      </c>
    </row>
    <row r="70" spans="1:3" x14ac:dyDescent="0.25">
      <c r="A70">
        <f t="shared" si="5"/>
        <v>70</v>
      </c>
      <c r="B70">
        <f t="shared" si="4"/>
        <v>7</v>
      </c>
      <c r="C70">
        <f t="shared" si="3"/>
        <v>0.66666666666666674</v>
      </c>
    </row>
    <row r="71" spans="1:3" x14ac:dyDescent="0.25">
      <c r="A71">
        <f t="shared" si="5"/>
        <v>71</v>
      </c>
      <c r="B71">
        <f t="shared" si="4"/>
        <v>7.1000000000000005</v>
      </c>
      <c r="C71">
        <f t="shared" si="3"/>
        <v>0.62795894198869795</v>
      </c>
    </row>
    <row r="72" spans="1:3" x14ac:dyDescent="0.25">
      <c r="A72">
        <f t="shared" si="5"/>
        <v>72</v>
      </c>
      <c r="B72">
        <f t="shared" si="4"/>
        <v>7.2</v>
      </c>
      <c r="C72">
        <f t="shared" si="3"/>
        <v>0.58475635346149379</v>
      </c>
    </row>
    <row r="73" spans="1:3" x14ac:dyDescent="0.25">
      <c r="A73">
        <f t="shared" si="5"/>
        <v>73</v>
      </c>
      <c r="B73">
        <f t="shared" si="4"/>
        <v>7.3000000000000007</v>
      </c>
      <c r="C73">
        <f t="shared" si="3"/>
        <v>0.53653694322802958</v>
      </c>
    </row>
    <row r="74" spans="1:3" x14ac:dyDescent="0.25">
      <c r="A74">
        <f t="shared" si="5"/>
        <v>74</v>
      </c>
      <c r="B74">
        <f t="shared" si="4"/>
        <v>7.4</v>
      </c>
      <c r="C74">
        <f t="shared" si="3"/>
        <v>0.48271814202821306</v>
      </c>
    </row>
    <row r="75" spans="1:3" x14ac:dyDescent="0.25">
      <c r="A75">
        <f t="shared" si="5"/>
        <v>75</v>
      </c>
      <c r="B75">
        <f t="shared" si="4"/>
        <v>7.5</v>
      </c>
      <c r="C75">
        <f t="shared" si="3"/>
        <v>0.42264973081037416</v>
      </c>
    </row>
    <row r="76" spans="1:3" x14ac:dyDescent="0.25">
      <c r="A76">
        <f t="shared" si="5"/>
        <v>76</v>
      </c>
      <c r="B76">
        <f t="shared" si="4"/>
        <v>7.6000000000000005</v>
      </c>
      <c r="C76">
        <f t="shared" si="3"/>
        <v>0.35560598502274487</v>
      </c>
    </row>
    <row r="77" spans="1:3" x14ac:dyDescent="0.25">
      <c r="A77">
        <f t="shared" si="5"/>
        <v>77</v>
      </c>
      <c r="B77">
        <f t="shared" si="4"/>
        <v>7.7</v>
      </c>
      <c r="C77">
        <f t="shared" si="3"/>
        <v>0.28077690667513522</v>
      </c>
    </row>
    <row r="78" spans="1:3" x14ac:dyDescent="0.25">
      <c r="A78">
        <f t="shared" si="5"/>
        <v>78</v>
      </c>
      <c r="B78">
        <f t="shared" si="4"/>
        <v>7.8000000000000007</v>
      </c>
      <c r="C78">
        <f t="shared" si="3"/>
        <v>0.19725843823976774</v>
      </c>
    </row>
    <row r="79" spans="1:3" x14ac:dyDescent="0.25">
      <c r="A79">
        <f t="shared" si="5"/>
        <v>79</v>
      </c>
      <c r="B79">
        <f t="shared" si="4"/>
        <v>7.9</v>
      </c>
      <c r="C79">
        <f t="shared" si="3"/>
        <v>0.10404154015923661</v>
      </c>
    </row>
    <row r="80" spans="1:3" x14ac:dyDescent="0.25">
      <c r="A80">
        <f t="shared" si="5"/>
        <v>80</v>
      </c>
      <c r="B80">
        <f t="shared" si="4"/>
        <v>8</v>
      </c>
      <c r="C80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2021-08-18T08:40:49Z</dcterms:modified>
</cp:coreProperties>
</file>