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BMS Module Board" state="visible" r:id="rId4"/>
  </sheets>
  <definedNames/>
  <calcPr/>
</workbook>
</file>

<file path=xl/sharedStrings.xml><?xml version="1.0" encoding="utf-8"?>
<sst xmlns="http://schemas.openxmlformats.org/spreadsheetml/2006/main" count="79" uniqueCount="73">
  <si>
    <t>Name / Description</t>
  </si>
  <si>
    <t>Quantity</t>
  </si>
  <si>
    <t>Cost</t>
  </si>
  <si>
    <t>Total</t>
  </si>
  <si>
    <t>Part number</t>
  </si>
  <si>
    <t>Link</t>
  </si>
  <si>
    <t>FT232RL</t>
  </si>
  <si>
    <t>768-1007-1-ND</t>
  </si>
  <si>
    <t>http://www.digikey.com/product-detail/en/FT232RL-REEL/768-1007-1-ND/1836402</t>
  </si>
  <si>
    <t>LTC6803-3</t>
  </si>
  <si>
    <t>LTC6803IG-3#PBF-ND</t>
  </si>
  <si>
    <t>http://www.digikey.com/product-detail/en/LTC6803IG-3%23PBF/LTC6803IG-3%23PBF-ND/2620008</t>
  </si>
  <si>
    <t>24AA16 EEPROM</t>
  </si>
  <si>
    <t>24AA16T-I/OTCT-ND</t>
  </si>
  <si>
    <t>http://www.digikey.com/product-detail/en/24AA16T-I%2FOT/24AA16T-I%2FOTCT-ND/857658</t>
  </si>
  <si>
    <t>LM809 Reset Gen (If footprint is correct!)</t>
  </si>
  <si>
    <t>LM809M3-3.08/NOPBCT-ND</t>
  </si>
  <si>
    <t>http://www.digikey.com/product-detail/en/LM809M3-3.08%2FNOPB/LM809M3-3.08%2FNOPBCT-ND/364257</t>
  </si>
  <si>
    <t>USB Mini-B</t>
  </si>
  <si>
    <t>ED2992CT-ND</t>
  </si>
  <si>
    <t>http://www.digikey.com/product-detail/en/USB-M26FTR/ED2992CT-ND/2677756</t>
  </si>
  <si>
    <t>Trilevel LED</t>
  </si>
  <si>
    <t>350-1755-ND</t>
  </si>
  <si>
    <t>http://www.digikey.com/product-detail/en/564-0200-132F/350-1755-ND/809152</t>
  </si>
  <si>
    <t>1uF 0805</t>
  </si>
  <si>
    <t>311-1365-1-ND</t>
  </si>
  <si>
    <t>http://www.digikey.com/product-detail/en/CC0805KKX7R7BB105/311-1365-1-ND/2103149</t>
  </si>
  <si>
    <t>Headers</t>
  </si>
  <si>
    <t>http://www.ebay.com.au/itm/5Pcs-Pitch-2-54mm-2x40-Pin-Female-Double-Row-Tin-Round-Pin-Header-Strip-/170850410972?pt=LH_DefaultDomain_0&amp;hash=item27c77a61dc&amp;_uhb=1#ht_1397wt_987</t>
  </si>
  <si>
    <t>0805 Ferrite</t>
  </si>
  <si>
    <t>445-1555-1-ND</t>
  </si>
  <si>
    <t>350mA PTC can-node USB</t>
  </si>
  <si>
    <t>507-1497-1-ND</t>
  </si>
  <si>
    <t>0805 10uF 16V</t>
  </si>
  <si>
    <t>587-1295-1-ND</t>
  </si>
  <si>
    <t>Switcher inductor (calculate value)</t>
  </si>
  <si>
    <t>Xbee pro</t>
  </si>
  <si>
    <t>Bypass diode</t>
  </si>
  <si>
    <t>BMS parts</t>
  </si>
  <si>
    <t>Switcher parts</t>
  </si>
  <si>
    <t>1206 10uF 25V</t>
  </si>
  <si>
    <t>587-1353-1-ND</t>
  </si>
  <si>
    <t>http://www.digikey.com/product-detail/en/TMK316F106ZL-T/587-1353-1-ND/931130</t>
  </si>
  <si>
    <t>1206 100uF 6.3V</t>
  </si>
  <si>
    <t>399-5620-1-ND</t>
  </si>
  <si>
    <t>http://www.digikey.com/product-detail/en/C1206C107M9PACTU/399-5620-1-ND/2057834</t>
  </si>
  <si>
    <t>1.07k r_fbb</t>
  </si>
  <si>
    <t>311-1.07KHRCT-ND</t>
  </si>
  <si>
    <t>http://www.digikey.com/product-detail/en/RC0603FR-071K07L/311-1.07KHRCT-ND/729794</t>
  </si>
  <si>
    <t>3.32k r_fbt</t>
  </si>
  <si>
    <t>311-3.32KHRCT-ND</t>
  </si>
  <si>
    <t>http://www.digikey.com/product-detail/en/RC0603FR-073K32L/311-3.32KHRCT-ND/730075</t>
  </si>
  <si>
    <t>61.9k r_on</t>
  </si>
  <si>
    <t>RHM61.9KCLCT-ND</t>
  </si>
  <si>
    <t>http://www.digikey.com/product-detail/en/MCR03ERTF6192/RHM61.9KCLCT-ND/3662041</t>
  </si>
  <si>
    <t>SMARTDCDC Parts!!!</t>
  </si>
  <si>
    <t>3 Ohm 1W Bleed resistor</t>
  </si>
  <si>
    <t>RMCF2512JT3R00CT-ND</t>
  </si>
  <si>
    <t>http://www.digikey.com/product-detail/en/RMCF2512JT3R00/RMCF2512JT3R00CT-ND/2419094</t>
  </si>
  <si>
    <t>0805 Red LED</t>
  </si>
  <si>
    <t>475-1278-1-ND</t>
  </si>
  <si>
    <t>http://www.digikey.com/product-detail/en/LS%20R976-NR-1/475-1278-1-ND/1642798</t>
  </si>
  <si>
    <t>Measure 10K R</t>
  </si>
  <si>
    <t>have...</t>
  </si>
  <si>
    <t>http://www.digikey.com/product-detail/en/0ZCA0005FF2E/507-1476-1-ND/2165305</t>
  </si>
  <si>
    <t>Discharge fuse</t>
  </si>
  <si>
    <t>F1224CT-ND</t>
  </si>
  <si>
    <t>http://www.digikey.com/product-detail/en/0154002.DR/F1224CT-ND/183373</t>
  </si>
  <si>
    <t>Power Polyfuse</t>
  </si>
  <si>
    <t>495-3878-1-ND</t>
  </si>
  <si>
    <t>http://www.digikey.com/product-detail/en/B59807A0090A062/495-3878-1-ND/1844825</t>
  </si>
  <si>
    <t>SATA Connector</t>
  </si>
  <si>
    <t>http://www.digikey.com/product-detail/en/0470804005/WM19112CT-ND/1499933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</si>
</sst>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b val="0"/>
      <i val="0"/>
      <strike val="0"/>
      <u val="none"/>
      <sz val="10.0"/>
      <color rgb="FF000000"/>
      <name val="Arial"/>
    </font>
    <font>
      <b val="0"/>
      <i val="0"/>
      <strike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  <xf applyAlignment="1" fillId="0" xfId="0" numFmtId="0" borderId="0" applyFont="1" fontId="2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42.86"/>
    <col min="2" customWidth="1" max="2" width="10.57"/>
    <col min="3" customWidth="1" max="3" width="9.29"/>
    <col min="4" customWidth="1" max="4" width="10.71"/>
    <col min="5" customWidth="1" max="5" width="29.14"/>
    <col min="6" customWidth="1" max="6" width="100.29"/>
  </cols>
  <sheetData>
    <row r="1">
      <c t="s" s="2" r="A1">
        <v>0</v>
      </c>
      <c t="s" s="2" r="B1">
        <v>1</v>
      </c>
      <c t="s" s="2" r="C1">
        <v>2</v>
      </c>
      <c t="s" s="2" r="D1">
        <v>3</v>
      </c>
      <c t="s" s="2" r="E1">
        <v>4</v>
      </c>
      <c t="s" r="F1">
        <v>5</v>
      </c>
    </row>
    <row r="2">
      <c t="s" r="A2">
        <v>6</v>
      </c>
      <c r="B2">
        <v>10</v>
      </c>
      <c r="C2">
        <v>4.05</v>
      </c>
      <c r="D2">
        <f>C2*B2</f>
        <v>40.5</v>
      </c>
      <c t="s" r="E2">
        <v>7</v>
      </c>
      <c t="s" r="F2">
        <v>8</v>
      </c>
    </row>
    <row r="3">
      <c t="s" r="A3">
        <v>9</v>
      </c>
      <c r="B3">
        <v>2</v>
      </c>
      <c r="C3">
        <v>21.26</v>
      </c>
      <c r="D3">
        <f>C3*B3</f>
        <v>42.52</v>
      </c>
      <c t="s" r="E3">
        <v>10</v>
      </c>
      <c t="s" r="F3">
        <v>11</v>
      </c>
    </row>
    <row r="4">
      <c t="s" r="A4">
        <v>12</v>
      </c>
      <c r="B4">
        <v>25</v>
      </c>
      <c r="C4">
        <v>0.25</v>
      </c>
      <c r="D4">
        <f>C4*B4</f>
        <v>6.25</v>
      </c>
      <c t="s" r="E4">
        <v>13</v>
      </c>
      <c t="s" r="F4">
        <v>14</v>
      </c>
    </row>
    <row r="5">
      <c t="s" s="1" r="A5">
        <v>15</v>
      </c>
      <c s="1" r="B5">
        <v>25</v>
      </c>
      <c s="1" r="C5">
        <v>0.5836</v>
      </c>
      <c s="1" r="D5">
        <f>C5*B5</f>
        <v>14.59</v>
      </c>
      <c t="s" s="1" r="E5">
        <v>16</v>
      </c>
      <c t="s" r="F5">
        <v>17</v>
      </c>
    </row>
    <row r="6">
      <c t="s" r="A6">
        <v>18</v>
      </c>
      <c r="B6">
        <v>10</v>
      </c>
      <c r="C6">
        <v>0.614</v>
      </c>
      <c r="D6">
        <f>C6*B6</f>
        <v>6.14</v>
      </c>
      <c t="s" r="E6">
        <v>19</v>
      </c>
      <c t="s" r="F6">
        <v>20</v>
      </c>
    </row>
    <row r="7">
      <c t="s" r="A7">
        <v>21</v>
      </c>
      <c r="B7">
        <v>3</v>
      </c>
      <c r="C7">
        <v>3.31</v>
      </c>
      <c r="D7">
        <f>C7*B7</f>
        <v>9.93</v>
      </c>
      <c t="s" r="E7">
        <v>22</v>
      </c>
      <c t="s" r="F7">
        <v>23</v>
      </c>
    </row>
    <row r="8">
      <c t="s" r="A8">
        <v>24</v>
      </c>
      <c r="B8">
        <v>100</v>
      </c>
      <c r="C8">
        <v>0.0327</v>
      </c>
      <c r="D8">
        <f>C8*B8</f>
        <v>3.27</v>
      </c>
      <c t="s" r="E8">
        <v>25</v>
      </c>
      <c t="s" r="F8">
        <v>26</v>
      </c>
    </row>
    <row r="9">
      <c t="s" r="A9">
        <v>27</v>
      </c>
      <c r="D9">
        <f>C9*B9</f>
        <v>0</v>
      </c>
      <c t="s" r="F9">
        <v>28</v>
      </c>
    </row>
    <row r="14">
      <c t="s" r="A14">
        <v>29</v>
      </c>
      <c r="B14">
        <v>100</v>
      </c>
      <c r="C14">
        <v>0.0502</v>
      </c>
      <c r="D14">
        <f>C14*B14</f>
        <v>5.02</v>
      </c>
      <c t="s" r="E14">
        <v>30</v>
      </c>
    </row>
    <row r="15">
      <c t="s" r="A15">
        <v>31</v>
      </c>
      <c r="B15">
        <v>25</v>
      </c>
      <c r="C15">
        <v>0.1256</v>
      </c>
      <c r="D15">
        <f>C15*B15</f>
        <v>3.14</v>
      </c>
      <c t="s" r="E15">
        <v>32</v>
      </c>
    </row>
    <row r="16">
      <c t="s" r="A16">
        <v>33</v>
      </c>
      <c r="B16">
        <v>100</v>
      </c>
      <c r="C16">
        <v>0.0882</v>
      </c>
      <c r="D16">
        <f>C16*B16</f>
        <v>8.82</v>
      </c>
      <c t="s" r="E16">
        <v>34</v>
      </c>
    </row>
    <row r="17">
      <c t="s" r="A17">
        <v>35</v>
      </c>
      <c r="D17">
        <f>C17*B17</f>
        <v>0</v>
      </c>
    </row>
    <row r="18">
      <c r="D18">
        <f>C18*B18</f>
        <v>0</v>
      </c>
    </row>
    <row r="19">
      <c r="D19">
        <f>C19*B19</f>
        <v>0</v>
      </c>
    </row>
    <row r="20">
      <c r="D20">
        <f>C20*B20</f>
        <v>0</v>
      </c>
    </row>
    <row r="21">
      <c r="D21">
        <f>C21*B21</f>
        <v>0</v>
      </c>
    </row>
    <row r="22">
      <c r="D22">
        <f>C22*B22</f>
        <v>0</v>
      </c>
    </row>
    <row r="23">
      <c r="D23">
        <f>C23*B23</f>
        <v>0</v>
      </c>
    </row>
    <row r="24">
      <c t="s" r="A24">
        <v>36</v>
      </c>
      <c r="D24">
        <f>C24*B24</f>
        <v>0</v>
      </c>
    </row>
    <row r="25">
      <c t="s" r="A25">
        <v>37</v>
      </c>
      <c r="D25">
        <f>C25*B25</f>
        <v>0</v>
      </c>
    </row>
    <row r="26">
      <c t="s" r="A26">
        <v>38</v>
      </c>
      <c r="D26">
        <f>C26*B26</f>
        <v>0</v>
      </c>
    </row>
    <row r="27">
      <c t="s" r="A27">
        <v>39</v>
      </c>
      <c r="D27">
        <f>C27*B27</f>
        <v>0</v>
      </c>
    </row>
    <row r="28">
      <c t="s" r="A28">
        <v>40</v>
      </c>
      <c r="B28">
        <v>20</v>
      </c>
      <c r="C28">
        <v>0.14</v>
      </c>
      <c r="D28">
        <f>C28*B28</f>
        <v>2.8</v>
      </c>
      <c t="s" r="E28">
        <v>41</v>
      </c>
      <c t="s" r="F28">
        <v>42</v>
      </c>
    </row>
    <row r="29">
      <c t="s" r="A29">
        <v>43</v>
      </c>
      <c r="B29">
        <v>25</v>
      </c>
      <c r="C29">
        <v>0.683</v>
      </c>
      <c r="D29">
        <f>C29*B29</f>
        <v>17.075</v>
      </c>
      <c t="s" r="E29">
        <v>44</v>
      </c>
      <c t="s" r="F29">
        <v>45</v>
      </c>
    </row>
    <row r="30">
      <c t="s" r="A30">
        <v>46</v>
      </c>
      <c r="B30">
        <v>25</v>
      </c>
      <c r="C30">
        <v>0.0104</v>
      </c>
      <c r="D30">
        <f>C30*B30</f>
        <v>0.26</v>
      </c>
      <c t="s" r="E30">
        <v>47</v>
      </c>
      <c t="s" r="F30">
        <v>48</v>
      </c>
    </row>
    <row r="31">
      <c t="s" r="A31">
        <v>49</v>
      </c>
      <c r="B31">
        <v>25</v>
      </c>
      <c r="C31">
        <v>0.0104</v>
      </c>
      <c r="D31">
        <f>C31*B31</f>
        <v>0.26</v>
      </c>
      <c t="s" r="E31">
        <v>50</v>
      </c>
      <c t="s" r="F31">
        <v>51</v>
      </c>
    </row>
    <row r="32">
      <c t="s" r="A32">
        <v>52</v>
      </c>
      <c r="B32">
        <v>25</v>
      </c>
      <c r="C32">
        <v>0.016</v>
      </c>
      <c r="D32">
        <f>C32*B32</f>
        <v>0.4</v>
      </c>
      <c t="s" r="E32">
        <v>53</v>
      </c>
      <c t="s" r="F32">
        <v>54</v>
      </c>
    </row>
    <row r="33">
      <c r="D33">
        <f>C33*B33</f>
        <v>0</v>
      </c>
    </row>
    <row r="34">
      <c t="s" r="A34">
        <v>55</v>
      </c>
      <c r="D34">
        <f>C34*B34</f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2.29"/>
    <col min="5" customWidth="1" max="5" width="22.29"/>
    <col min="6" customWidth="1" max="6" width="84.71"/>
  </cols>
  <sheetData>
    <row r="1">
      <c t="s" s="2" r="A1">
        <v>0</v>
      </c>
      <c t="s" s="2" r="B1">
        <v>1</v>
      </c>
      <c t="s" s="2" r="C1">
        <v>2</v>
      </c>
      <c t="s" s="2" r="D1">
        <v>3</v>
      </c>
      <c t="s" s="2" r="E1">
        <v>4</v>
      </c>
      <c t="s" r="F1">
        <v>5</v>
      </c>
    </row>
    <row r="2">
      <c t="s" r="A2">
        <v>56</v>
      </c>
      <c r="B2">
        <v>1000</v>
      </c>
      <c r="C2">
        <v>0.054</v>
      </c>
      <c r="D2">
        <f>C2*B2</f>
        <v>54</v>
      </c>
      <c t="s" r="E2">
        <v>57</v>
      </c>
      <c t="s" r="F2">
        <v>58</v>
      </c>
    </row>
    <row r="3">
      <c t="s" r="A3">
        <v>59</v>
      </c>
      <c r="B3">
        <v>100</v>
      </c>
      <c r="C3">
        <v>0.0621</v>
      </c>
      <c r="D3">
        <f>C3*B3</f>
        <v>6.21</v>
      </c>
      <c t="s" r="E3">
        <v>60</v>
      </c>
      <c t="s" r="F3">
        <v>61</v>
      </c>
    </row>
    <row r="4">
      <c t="s" r="A4">
        <v>62</v>
      </c>
      <c t="s" r="B4">
        <v>63</v>
      </c>
      <c t="s" r="F4">
        <v>64</v>
      </c>
    </row>
    <row r="7">
      <c t="s" r="A7">
        <v>65</v>
      </c>
      <c r="B7">
        <v>50</v>
      </c>
      <c r="C7">
        <v>1.7328</v>
      </c>
      <c r="D7">
        <f>C7*B7</f>
        <v>86.64</v>
      </c>
      <c t="s" r="E7">
        <v>66</v>
      </c>
      <c t="s" r="F7">
        <v>67</v>
      </c>
    </row>
    <row r="8">
      <c t="s" r="A8">
        <v>68</v>
      </c>
      <c r="B8">
        <v>10</v>
      </c>
      <c r="C8">
        <v>1.525</v>
      </c>
      <c r="D8">
        <f>C8*B8</f>
        <v>15.25</v>
      </c>
      <c t="s" r="E8">
        <v>69</v>
      </c>
      <c t="s" r="F8">
        <v>70</v>
      </c>
    </row>
    <row r="9">
      <c t="s" r="A9">
        <v>71</v>
      </c>
      <c r="D9">
        <f>C9*B9</f>
        <v>0</v>
      </c>
      <c t="s" r="F9">
        <v>72</v>
      </c>
    </row>
    <row r="10">
      <c r="D10">
        <f>C10*B10</f>
        <v>0</v>
      </c>
    </row>
    <row r="11">
      <c r="D11">
        <f>C11*B11</f>
        <v>0</v>
      </c>
    </row>
    <row r="12">
      <c r="D12">
        <f>C12*B12</f>
        <v>0</v>
      </c>
    </row>
    <row r="13">
      <c r="D13">
        <f>C13*B13</f>
        <v>0</v>
      </c>
    </row>
    <row r="14">
      <c r="D14">
        <f>C14*B14</f>
        <v>0</v>
      </c>
    </row>
    <row r="15">
      <c r="D15">
        <f>C15*B15</f>
        <v>0</v>
      </c>
    </row>
    <row r="16">
      <c r="D16">
        <f>C16*B16</f>
        <v>0</v>
      </c>
    </row>
    <row r="17">
      <c r="D17">
        <f>C17*B17</f>
        <v>0</v>
      </c>
    </row>
  </sheetData>
</worksheet>
</file>